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08" windowWidth="22812" windowHeight="464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<sst xmlns="http://schemas.openxmlformats.org/spreadsheetml/2006/main" count="2520" uniqueCount="2222">
  <si>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</si>
  <si>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</si>
  <si>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</si>
  <si>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</si>
  <si>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</si>
  <si>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</si>
  <si>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</si>
  <si>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</si>
  <si>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</si>
  <si>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</si>
  <si>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</si>
  <si>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</si>
  <si>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</si>
  <si>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</si>
  <si>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</si>
  <si>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</si>
  <si>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</si>
  <si>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</si>
  <si>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</si>
  <si>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</si>
  <si>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</si>
  <si>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</si>
  <si>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</si>
  <si>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</si>
  <si>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</si>
  <si>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</si>
  <si>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</si>
  <si>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</si>
  <si>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</si>
  <si>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</si>
  <si>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</si>
  <si>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</si>
  <si>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</si>
  <si>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</si>
  <si>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</si>
  <si>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</si>
  <si>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</si>
  <si>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</si>
  <si>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</si>
  <si>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</si>
  <si>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</si>
  <si>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</si>
  <si>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</si>
  <si>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</si>
  <si>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</si>
  <si>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</si>
  <si>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</si>
  <si>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</si>
  <si>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694,4</t>
  </si>
  <si>
    <t>674,4</t>
  </si>
  <si>
    <t>758,2</t>
  </si>
  <si>
    <t>971,3</t>
  </si>
  <si>
    <t>1091,7</t>
  </si>
  <si>
    <t>912,0</t>
  </si>
  <si>
    <t>701,5</t>
  </si>
  <si>
    <t>669,4</t>
  </si>
  <si>
    <t>766,6</t>
  </si>
  <si>
    <t>985,8</t>
  </si>
  <si>
    <t>1043,7</t>
  </si>
  <si>
    <t>875,0</t>
  </si>
  <si>
    <t>644,2</t>
  </si>
  <si>
    <t>638,9</t>
  </si>
  <si>
    <t>795,4</t>
  </si>
  <si>
    <t>943,2</t>
  </si>
  <si>
    <t>1092,2</t>
  </si>
  <si>
    <t>881,2</t>
  </si>
  <si>
    <t>639,6</t>
  </si>
  <si>
    <t>660,7</t>
  </si>
  <si>
    <t>819,5</t>
  </si>
  <si>
    <t>958,4</t>
  </si>
  <si>
    <t>1103,2</t>
  </si>
  <si>
    <t>886,8</t>
  </si>
  <si>
    <t>651,7</t>
  </si>
  <si>
    <t>716,3</t>
  </si>
  <si>
    <t>810,0</t>
  </si>
  <si>
    <t>959,8</t>
  </si>
  <si>
    <t>1135,2</t>
  </si>
  <si>
    <t>900,6</t>
  </si>
  <si>
    <t>663,2</t>
  </si>
  <si>
    <t>750,2</t>
  </si>
  <si>
    <t>957,6</t>
  </si>
  <si>
    <t>1218,2</t>
  </si>
  <si>
    <t>898,9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</si>
  <si>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</si>
  <si>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</si>
  <si>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</si>
  <si>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</si>
  <si>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</si>
  <si>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</si>
  <si>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</si>
  <si>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</si>
  <si>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</si>
  <si>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</si>
  <si>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</si>
  <si>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884,7</t>
  </si>
  <si>
    <t>642,7</t>
  </si>
  <si>
    <t>754,0</t>
  </si>
  <si>
    <t>854,5</t>
  </si>
  <si>
    <t>893,6</t>
  </si>
  <si>
    <t>1112,8</t>
  </si>
  <si>
    <t>890,5</t>
  </si>
  <si>
    <t>664,3</t>
  </si>
  <si>
    <t>749,3</t>
  </si>
  <si>
    <t>821,9</t>
  </si>
  <si>
    <t>873,5</t>
  </si>
  <si>
    <t>1156,9</t>
  </si>
  <si>
    <t>877,7</t>
  </si>
  <si>
    <t>700,7</t>
  </si>
  <si>
    <t>718,2</t>
  </si>
  <si>
    <t>826,3</t>
  </si>
  <si>
    <t>932,5</t>
  </si>
  <si>
    <t>1090,7</t>
  </si>
  <si>
    <t>907,0</t>
  </si>
  <si>
    <t>697,9</t>
  </si>
  <si>
    <t>739,2</t>
  </si>
  <si>
    <t>862,8</t>
  </si>
  <si>
    <t>921,1</t>
  </si>
  <si>
    <t>1108,4</t>
  </si>
  <si>
    <t>905,5</t>
  </si>
  <si>
    <t>698,3</t>
  </si>
  <si>
    <t>718,6</t>
  </si>
  <si>
    <t>814,8</t>
  </si>
  <si>
    <t>953,8</t>
  </si>
  <si>
    <t>1095,0</t>
  </si>
  <si>
    <t>909,9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</si>
  <si>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</si>
  <si>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</si>
  <si>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</si>
  <si>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</si>
  <si>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</si>
  <si>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</si>
  <si>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</si>
  <si>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</si>
  <si>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</si>
  <si>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</si>
  <si>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</si>
  <si>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</si>
  <si>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</si>
  <si>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651,6</t>
  </si>
  <si>
    <t>724,3</t>
  </si>
  <si>
    <t>843,7</t>
  </si>
  <si>
    <t>912,1</t>
  </si>
  <si>
    <t>1073,7</t>
  </si>
  <si>
    <t>922,3</t>
  </si>
  <si>
    <t>655,1</t>
  </si>
  <si>
    <t>733,9</t>
  </si>
  <si>
    <t>834,2</t>
  </si>
  <si>
    <t>924,9</t>
  </si>
  <si>
    <t>1092,1</t>
  </si>
  <si>
    <t>928,3</t>
  </si>
  <si>
    <t>618,5</t>
  </si>
  <si>
    <t>797,0</t>
  </si>
  <si>
    <t>832,7</t>
  </si>
  <si>
    <t>968,5</t>
  </si>
  <si>
    <t>1122,6</t>
  </si>
  <si>
    <t>966,5</t>
  </si>
  <si>
    <t>696,5</t>
  </si>
  <si>
    <t>864,2</t>
  </si>
  <si>
    <t>988,7</t>
  </si>
  <si>
    <t>1164,6</t>
  </si>
  <si>
    <t>1277,2</t>
  </si>
  <si>
    <t>1113,9</t>
  </si>
  <si>
    <t>582,5</t>
  </si>
  <si>
    <t>762,0</t>
  </si>
  <si>
    <t>843,1</t>
  </si>
  <si>
    <t>924,3</t>
  </si>
  <si>
    <t>1143,9</t>
  </si>
  <si>
    <t>934,6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</si>
  <si>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</si>
  <si>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</si>
  <si>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</si>
  <si>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</si>
  <si>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</si>
  <si>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</si>
  <si>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</si>
  <si>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</si>
  <si>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</si>
  <si>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</si>
  <si>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</si>
  <si>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</si>
  <si>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</si>
  <si>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</si>
  <si>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</si>
  <si>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</si>
  <si>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</si>
  <si>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</si>
  <si>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</si>
  <si>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678,7</t>
  </si>
  <si>
    <t>767,1</t>
  </si>
  <si>
    <t>865,0</t>
  </si>
  <si>
    <t>958,3</t>
  </si>
  <si>
    <t>1163,4</t>
  </si>
  <si>
    <t>998,0</t>
  </si>
  <si>
    <t>737,4</t>
  </si>
  <si>
    <t>775,0</t>
  </si>
  <si>
    <t>895,7</t>
  </si>
  <si>
    <t>974,5</t>
  </si>
  <si>
    <t>1170,3</t>
  </si>
  <si>
    <t>1049,6</t>
  </si>
  <si>
    <t>720,2</t>
  </si>
  <si>
    <t>773,4</t>
  </si>
  <si>
    <t>927,5</t>
  </si>
  <si>
    <t>964,5</t>
  </si>
  <si>
    <t>1159,4</t>
  </si>
  <si>
    <t>1011,7</t>
  </si>
  <si>
    <t>741,9</t>
  </si>
  <si>
    <t>803,1</t>
  </si>
  <si>
    <t>940,5</t>
  </si>
  <si>
    <t>1014,8</t>
  </si>
  <si>
    <t>1189,6</t>
  </si>
  <si>
    <t>1031,0</t>
  </si>
  <si>
    <t>708,4</t>
  </si>
  <si>
    <t>798,8</t>
  </si>
  <si>
    <t>921,2</t>
  </si>
  <si>
    <t>1001,2</t>
  </si>
  <si>
    <t>1169,7</t>
  </si>
  <si>
    <t>985,7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</si>
  <si>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</si>
  <si>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</si>
  <si>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</si>
  <si>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</si>
  <si>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</si>
  <si>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</si>
  <si>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</si>
  <si>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</si>
  <si>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</si>
  <si>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</si>
  <si>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</si>
  <si>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774,5</t>
  </si>
  <si>
    <t>889,3</t>
  </si>
  <si>
    <t>1072,5</t>
  </si>
  <si>
    <t>1246,3</t>
  </si>
  <si>
    <t>1431,2</t>
  </si>
  <si>
    <t>1205,9</t>
  </si>
  <si>
    <t>682,8</t>
  </si>
  <si>
    <t>794,5</t>
  </si>
  <si>
    <t>938,5</t>
  </si>
  <si>
    <t>1019,2</t>
  </si>
  <si>
    <t>1211,3</t>
  </si>
  <si>
    <t>1041,6</t>
  </si>
  <si>
    <t>674,9</t>
  </si>
  <si>
    <t>819,2</t>
  </si>
  <si>
    <t>951,2</t>
  </si>
  <si>
    <t>1015,3</t>
  </si>
  <si>
    <t>1241,9</t>
  </si>
  <si>
    <t>1008,3</t>
  </si>
  <si>
    <t>714,7</t>
  </si>
  <si>
    <t>809,4</t>
  </si>
  <si>
    <t>995,3</t>
  </si>
  <si>
    <t>1025,2</t>
  </si>
  <si>
    <t>1210,8</t>
  </si>
  <si>
    <t>1013,4</t>
  </si>
  <si>
    <t>713,1</t>
  </si>
  <si>
    <t>786,6</t>
  </si>
  <si>
    <t>1008,9</t>
  </si>
  <si>
    <t>1020,7</t>
  </si>
  <si>
    <t>1220,1</t>
  </si>
  <si>
    <t>1000,7</t>
  </si>
  <si>
    <t>742,7</t>
  </si>
  <si>
    <t>791,5</t>
  </si>
  <si>
    <t>991,6</t>
  </si>
  <si>
    <t>1240,6</t>
  </si>
  <si>
    <t>1029,8</t>
  </si>
  <si>
    <t>786,3</t>
  </si>
  <si>
    <t>819,1</t>
  </si>
  <si>
    <t>1020,6</t>
  </si>
  <si>
    <t>1033,2</t>
  </si>
  <si>
    <t>1286,1</t>
  </si>
  <si>
    <t>1039,5</t>
  </si>
  <si>
    <t>785,5</t>
  </si>
  <si>
    <t>843,8</t>
  </si>
  <si>
    <t>995,7</t>
  </si>
  <si>
    <t>1064,1</t>
  </si>
  <si>
    <t>1284,4</t>
  </si>
  <si>
    <t>1020,5</t>
  </si>
  <si>
    <t>843,6</t>
  </si>
  <si>
    <t>885,4</t>
  </si>
  <si>
    <t>987,6</t>
  </si>
  <si>
    <t>1045,4</t>
  </si>
  <si>
    <t>1268,9</t>
  </si>
  <si>
    <t>1025,9</t>
  </si>
  <si>
    <t>813,5</t>
  </si>
  <si>
    <t>914,7</t>
  </si>
  <si>
    <t>975,1</t>
  </si>
  <si>
    <t>1080,7</t>
  </si>
  <si>
    <t>1228,0</t>
  </si>
  <si>
    <t>1045,7</t>
  </si>
  <si>
    <t>784,1</t>
  </si>
  <si>
    <t>934,7</t>
  </si>
  <si>
    <t>967,9</t>
  </si>
  <si>
    <t>1086,5</t>
  </si>
  <si>
    <t>1271,7</t>
  </si>
  <si>
    <t>1038,0</t>
  </si>
  <si>
    <t>825,0</t>
  </si>
  <si>
    <t>980,1</t>
  </si>
  <si>
    <t>999,8</t>
  </si>
  <si>
    <t>1462,8</t>
  </si>
  <si>
    <t>1130,2</t>
  </si>
  <si>
    <t>852,0</t>
  </si>
  <si>
    <t>1062,6</t>
  </si>
  <si>
    <t>1200,7</t>
  </si>
  <si>
    <t>1349,2</t>
  </si>
  <si>
    <t>1507,8</t>
  </si>
  <si>
    <t>1285,0</t>
  </si>
  <si>
    <t>891,5</t>
  </si>
  <si>
    <t>1011,4</t>
  </si>
  <si>
    <t>1094,9</t>
  </si>
  <si>
    <t>1356,4</t>
  </si>
  <si>
    <t>1090,0</t>
  </si>
  <si>
    <t>838,3</t>
  </si>
  <si>
    <t>887,6</t>
  </si>
  <si>
    <t>1032,9</t>
  </si>
  <si>
    <t>1305,9</t>
  </si>
  <si>
    <t>1078,3</t>
  </si>
  <si>
    <t>812,5</t>
  </si>
  <si>
    <t>868,7</t>
  </si>
  <si>
    <t>1042,7</t>
  </si>
  <si>
    <t>1062,5</t>
  </si>
  <si>
    <t>1342,1</t>
  </si>
  <si>
    <t>1075,6</t>
  </si>
  <si>
    <t>851,4</t>
  </si>
  <si>
    <t>873,3</t>
  </si>
  <si>
    <t>1083,4</t>
  </si>
  <si>
    <t>1354,5</t>
  </si>
  <si>
    <t>1105,5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</si>
  <si>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</si>
  <si>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</si>
  <si>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</si>
  <si>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</si>
  <si>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</si>
  <si>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</si>
  <si>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</si>
  <si>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</si>
  <si>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</si>
  <si>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</si>
  <si>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</si>
  <si>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</si>
  <si>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850,7</t>
  </si>
  <si>
    <t>1126,3</t>
  </si>
  <si>
    <t>1161,2</t>
  </si>
  <si>
    <t>1340,8</t>
  </si>
  <si>
    <t>1114,9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</si>
  <si>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</si>
  <si>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</si>
  <si>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</si>
  <si>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</si>
  <si>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</si>
  <si>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</si>
  <si>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</si>
  <si>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</si>
  <si>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</si>
  <si>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</si>
  <si>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</si>
  <si>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</si>
  <si>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</si>
  <si>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</si>
  <si>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</si>
  <si>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</si>
  <si>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</si>
  <si>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</si>
  <si>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</si>
  <si>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</si>
  <si>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</si>
  <si>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</si>
  <si>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</si>
  <si>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</si>
  <si>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</si>
  <si>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</si>
  <si>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</si>
  <si>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</si>
  <si>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</si>
  <si>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</si>
  <si>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</si>
  <si>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</si>
  <si>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</si>
  <si>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</si>
  <si>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</si>
  <si>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</si>
  <si>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</si>
  <si>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</si>
  <si>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</si>
  <si>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</si>
  <si>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864,8</t>
  </si>
  <si>
    <t>976,2</t>
  </si>
  <si>
    <t>1102,9</t>
  </si>
  <si>
    <t>1229,4</t>
  </si>
  <si>
    <t>1418,6</t>
  </si>
  <si>
    <t>1171,9</t>
  </si>
  <si>
    <t>889,4</t>
  </si>
  <si>
    <t>986,1</t>
  </si>
  <si>
    <t>1134,6</t>
  </si>
  <si>
    <t>1223,0</t>
  </si>
  <si>
    <t>1398,3</t>
  </si>
  <si>
    <t>1180,4</t>
  </si>
  <si>
    <t>1070,7</t>
  </si>
  <si>
    <t>1152,2</t>
  </si>
  <si>
    <t>1237,3</t>
  </si>
  <si>
    <t>1414,0</t>
  </si>
  <si>
    <t>1180,3</t>
  </si>
  <si>
    <t>844,5</t>
  </si>
  <si>
    <t>1010,4</t>
  </si>
  <si>
    <t>1160,5</t>
  </si>
  <si>
    <t>1258,0</t>
  </si>
  <si>
    <t>1393,3</t>
  </si>
  <si>
    <t>1195,5</t>
  </si>
  <si>
    <t>877,0</t>
  </si>
  <si>
    <t>1016,9</t>
  </si>
  <si>
    <t>1170,8</t>
  </si>
  <si>
    <t>1251,9</t>
  </si>
  <si>
    <t>1388,7</t>
  </si>
  <si>
    <t>1206,4</t>
  </si>
  <si>
    <t>911,7</t>
  </si>
  <si>
    <t>1029,7</t>
  </si>
  <si>
    <t>1202,8</t>
  </si>
  <si>
    <t>1227,3</t>
  </si>
  <si>
    <t>1397,6</t>
  </si>
  <si>
    <t>1198,6</t>
  </si>
  <si>
    <t>863,2</t>
  </si>
  <si>
    <t>1001,8</t>
  </si>
  <si>
    <t>1194,9</t>
  </si>
  <si>
    <t>1263,5</t>
  </si>
  <si>
    <t>1399,8</t>
  </si>
  <si>
    <t>1237,7</t>
  </si>
  <si>
    <t>989,5</t>
  </si>
  <si>
    <t>1210,2</t>
  </si>
  <si>
    <t>1236,4</t>
  </si>
  <si>
    <t>1426,6</t>
  </si>
  <si>
    <t>1238,3</t>
  </si>
  <si>
    <t>899,4</t>
  </si>
  <si>
    <t>1028,3</t>
  </si>
  <si>
    <t>1267,4</t>
  </si>
  <si>
    <t>1264,6</t>
  </si>
  <si>
    <t>1442,8</t>
  </si>
  <si>
    <t>1273,5</t>
  </si>
  <si>
    <t>965,9</t>
  </si>
  <si>
    <t>1129,2</t>
  </si>
  <si>
    <t>1292,7</t>
  </si>
  <si>
    <t>1305,0</t>
  </si>
  <si>
    <t>1627,6</t>
  </si>
  <si>
    <t>1341,6</t>
  </si>
  <si>
    <t>1253,9</t>
  </si>
  <si>
    <t>1438,7</t>
  </si>
  <si>
    <t>1633,2</t>
  </si>
  <si>
    <t>1515,0</t>
  </si>
  <si>
    <t>1875,7</t>
  </si>
  <si>
    <t>1567,4</t>
  </si>
  <si>
    <t>888,9</t>
  </si>
  <si>
    <t>1108,5</t>
  </si>
  <si>
    <t>1228,5</t>
  </si>
  <si>
    <t>1251,7</t>
  </si>
  <si>
    <t>1525,8</t>
  </si>
  <si>
    <t>1319,8</t>
  </si>
  <si>
    <t>879,7</t>
  </si>
  <si>
    <t>1069,5</t>
  </si>
  <si>
    <t>1274,5</t>
  </si>
  <si>
    <t>1501,8</t>
  </si>
  <si>
    <t>1330,3</t>
  </si>
  <si>
    <t>947,1</t>
  </si>
  <si>
    <t>1022,1</t>
  </si>
  <si>
    <t>1246,0</t>
  </si>
  <si>
    <t>1391,8</t>
  </si>
  <si>
    <t>1484,6</t>
  </si>
  <si>
    <t>1327,5</t>
  </si>
  <si>
    <t>896,2</t>
  </si>
  <si>
    <t>1104,7</t>
  </si>
  <si>
    <t>1292,3</t>
  </si>
  <si>
    <t>1373,8</t>
  </si>
  <si>
    <t>1535,5</t>
  </si>
  <si>
    <t>1281,9</t>
  </si>
  <si>
    <t>857,0</t>
  </si>
  <si>
    <t>1126,9</t>
  </si>
  <si>
    <t>1268,8</t>
  </si>
  <si>
    <t>1420,4</t>
  </si>
  <si>
    <t>1518,1</t>
  </si>
  <si>
    <t>1255,8</t>
  </si>
  <si>
    <t>880,1</t>
  </si>
  <si>
    <t>1136,7</t>
  </si>
  <si>
    <t>1292,2</t>
  </si>
  <si>
    <t>1419,8</t>
  </si>
  <si>
    <t>1519,2</t>
  </si>
  <si>
    <t>1257,1</t>
  </si>
  <si>
    <t>904,0</t>
  </si>
  <si>
    <t>1115,1</t>
  </si>
  <si>
    <t>1317,2</t>
  </si>
  <si>
    <t>1504,8</t>
  </si>
  <si>
    <t>1563,6</t>
  </si>
  <si>
    <t>1287,0</t>
  </si>
  <si>
    <t>923,3</t>
  </si>
  <si>
    <t>1196,4</t>
  </si>
  <si>
    <t>1372,0</t>
  </si>
  <si>
    <t>1475,6</t>
  </si>
  <si>
    <t>1578,6</t>
  </si>
  <si>
    <t>1324,8</t>
  </si>
  <si>
    <t>935,4</t>
  </si>
  <si>
    <t>1395,6</t>
  </si>
  <si>
    <t>1442,9</t>
  </si>
  <si>
    <t>1563,3</t>
  </si>
  <si>
    <t>1345,6</t>
  </si>
  <si>
    <t>932,6</t>
  </si>
  <si>
    <t>1236,7</t>
  </si>
  <si>
    <t>1374,6</t>
  </si>
  <si>
    <t>1446,9</t>
  </si>
  <si>
    <t>1619,2</t>
  </si>
  <si>
    <t>1340,7</t>
  </si>
  <si>
    <t>999,5</t>
  </si>
  <si>
    <t>1275,0</t>
  </si>
  <si>
    <t>1518,7</t>
  </si>
  <si>
    <t>1533,3</t>
  </si>
  <si>
    <t>1756,5</t>
  </si>
  <si>
    <t>1400,4</t>
  </si>
  <si>
    <t>1355,4</t>
  </si>
  <si>
    <t>1759,0</t>
  </si>
  <si>
    <t>1810,5</t>
  </si>
  <si>
    <t>2082,2</t>
  </si>
  <si>
    <t>1781,9</t>
  </si>
  <si>
    <t>1180,1</t>
  </si>
  <si>
    <t>1392,8</t>
  </si>
  <si>
    <t>1701,5</t>
  </si>
  <si>
    <t>1455,7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</si>
  <si>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</si>
  <si>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</si>
  <si>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</si>
  <si>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</si>
  <si>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</si>
  <si>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</si>
  <si>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</si>
  <si>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</si>
  <si>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</si>
  <si>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</si>
  <si>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</si>
  <si>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</si>
  <si>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910,0</t>
  </si>
  <si>
    <t>1226,1</t>
  </si>
  <si>
    <t>1432,6</t>
  </si>
  <si>
    <t>1429,1</t>
  </si>
  <si>
    <t>1633,8</t>
  </si>
  <si>
    <t>1446,3</t>
  </si>
  <si>
    <t>1253,0</t>
  </si>
  <si>
    <t>1450,1</t>
  </si>
  <si>
    <t>1440,0</t>
  </si>
  <si>
    <t>1641,8</t>
  </si>
  <si>
    <t>1418,0</t>
  </si>
  <si>
    <t>966,4</t>
  </si>
  <si>
    <t>1261,6</t>
  </si>
  <si>
    <t>1411,3</t>
  </si>
  <si>
    <t>1517,2</t>
  </si>
  <si>
    <t>1620,8</t>
  </si>
  <si>
    <t>1446,8</t>
  </si>
  <si>
    <t>948,6</t>
  </si>
  <si>
    <t>1224,8</t>
  </si>
  <si>
    <t>1431,1</t>
  </si>
  <si>
    <t>1544,7</t>
  </si>
  <si>
    <t>1647,5</t>
  </si>
  <si>
    <t>1435,6</t>
  </si>
  <si>
    <t>1018,6</t>
  </si>
  <si>
    <t>1256,4</t>
  </si>
  <si>
    <t>1412,2</t>
  </si>
  <si>
    <t>1548,6</t>
  </si>
  <si>
    <t>1677,7</t>
  </si>
  <si>
    <t>1442,2</t>
  </si>
  <si>
    <t>992,8</t>
  </si>
  <si>
    <t>1317,8</t>
  </si>
  <si>
    <t>1434,7</t>
  </si>
  <si>
    <t>1544,4</t>
  </si>
  <si>
    <t>1683,0</t>
  </si>
  <si>
    <t>1445,2</t>
  </si>
  <si>
    <t>966,7</t>
  </si>
  <si>
    <t>1452,1</t>
  </si>
  <si>
    <t>1522,8</t>
  </si>
  <si>
    <t>1712,9</t>
  </si>
  <si>
    <t>1457,4</t>
  </si>
  <si>
    <t>958,9</t>
  </si>
  <si>
    <t>1258,1</t>
  </si>
  <si>
    <t>1454,1</t>
  </si>
  <si>
    <t>1609,3</t>
  </si>
  <si>
    <t>1871,8</t>
  </si>
  <si>
    <t>1554,9</t>
  </si>
  <si>
    <t>1373,3</t>
  </si>
  <si>
    <t>1369,1</t>
  </si>
  <si>
    <t>1910,6</t>
  </si>
  <si>
    <t>1949,6</t>
  </si>
  <si>
    <t>2054,6</t>
  </si>
  <si>
    <t>1968,7</t>
  </si>
  <si>
    <t>451,7</t>
  </si>
  <si>
    <t>479,5</t>
  </si>
  <si>
    <t>477,0</t>
  </si>
  <si>
    <t>614,3</t>
  </si>
  <si>
    <t>746,5</t>
  </si>
  <si>
    <t>509,3</t>
  </si>
  <si>
    <t>442,5</t>
  </si>
  <si>
    <t>511,1</t>
  </si>
  <si>
    <t>517,7</t>
  </si>
  <si>
    <t>591,5</t>
  </si>
  <si>
    <t>746,3</t>
  </si>
  <si>
    <t>566,1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</si>
  <si>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</si>
  <si>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</si>
  <si>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</si>
  <si>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</si>
  <si>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</si>
  <si>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</si>
  <si>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</si>
  <si>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</si>
  <si>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</si>
  <si>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</si>
  <si>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</si>
  <si>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</si>
  <si>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</si>
  <si>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</si>
  <si>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</si>
  <si>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</si>
  <si>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</si>
  <si>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</si>
  <si>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</si>
  <si>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</si>
  <si>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</si>
  <si>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</si>
  <si>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</si>
  <si>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</si>
  <si>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</si>
  <si>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</si>
  <si>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</si>
  <si>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436,8</t>
  </si>
  <si>
    <t>500,3</t>
  </si>
  <si>
    <t>532,2</t>
  </si>
  <si>
    <t>783,2</t>
  </si>
  <si>
    <t>615,5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</si>
  <si>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</si>
  <si>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</si>
  <si>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</si>
  <si>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</si>
  <si>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</si>
  <si>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</si>
  <si>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</si>
  <si>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</si>
  <si>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</si>
  <si>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</si>
  <si>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</si>
  <si>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</si>
  <si>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</si>
  <si>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503,4</t>
  </si>
  <si>
    <t>528,7</t>
  </si>
  <si>
    <t>677,0</t>
  </si>
  <si>
    <t>850,0</t>
  </si>
  <si>
    <t>638,7</t>
  </si>
  <si>
    <t>567,5</t>
  </si>
  <si>
    <t>630,4</t>
  </si>
  <si>
    <t>643,4</t>
  </si>
  <si>
    <t>782,5</t>
  </si>
  <si>
    <t>1007,1</t>
  </si>
  <si>
    <t>659,1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</si>
  <si>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</si>
  <si>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</si>
  <si>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</si>
  <si>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</si>
  <si>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</si>
  <si>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</si>
  <si>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</si>
  <si>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</si>
  <si>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</si>
  <si>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</si>
  <si>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</si>
  <si>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</si>
  <si>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</si>
  <si>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454,8</t>
  </si>
  <si>
    <t>524,1</t>
  </si>
  <si>
    <t>536,1</t>
  </si>
  <si>
    <t>671,7</t>
  </si>
  <si>
    <t>811,6</t>
  </si>
  <si>
    <t>642,8</t>
  </si>
  <si>
    <t>474,7</t>
  </si>
  <si>
    <t>498,7</t>
  </si>
  <si>
    <t>543,0</t>
  </si>
  <si>
    <t>780,8</t>
  </si>
  <si>
    <t>610,3</t>
  </si>
  <si>
    <t>514,2</t>
  </si>
  <si>
    <t>548,6</t>
  </si>
  <si>
    <t>556,6</t>
  </si>
  <si>
    <t>669,5</t>
  </si>
  <si>
    <t>777,4</t>
  </si>
  <si>
    <t>643,2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</si>
  <si>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</si>
  <si>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</si>
  <si>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</si>
  <si>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</si>
  <si>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</si>
  <si>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</si>
  <si>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</si>
  <si>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</si>
  <si>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</si>
  <si>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</si>
  <si>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</si>
  <si>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</si>
  <si>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496,2</t>
  </si>
  <si>
    <t>608,6</t>
  </si>
  <si>
    <t>655,3</t>
  </si>
  <si>
    <t>742,2</t>
  </si>
  <si>
    <t>652,5</t>
  </si>
  <si>
    <t>472,4</t>
  </si>
  <si>
    <t>554,7</t>
  </si>
  <si>
    <t>569,1</t>
  </si>
  <si>
    <t>653,5</t>
  </si>
  <si>
    <t>737,7</t>
  </si>
  <si>
    <t>667,5</t>
  </si>
  <si>
    <t>459,8</t>
  </si>
  <si>
    <t>558,7</t>
  </si>
  <si>
    <t>556,5</t>
  </si>
  <si>
    <t>648,0</t>
  </si>
  <si>
    <t>743,3</t>
  </si>
  <si>
    <t>674,8</t>
  </si>
  <si>
    <t>487,8</t>
  </si>
  <si>
    <t>592,9</t>
  </si>
  <si>
    <t>571,9</t>
  </si>
  <si>
    <t>689,3</t>
  </si>
  <si>
    <t>773,1</t>
  </si>
  <si>
    <t>723,9</t>
  </si>
  <si>
    <t>517,2</t>
  </si>
  <si>
    <t>649,2</t>
  </si>
  <si>
    <t>673,1</t>
  </si>
  <si>
    <t>855,2</t>
  </si>
  <si>
    <t>926,1</t>
  </si>
  <si>
    <t>461,3</t>
  </si>
  <si>
    <t>564,9</t>
  </si>
  <si>
    <t>583,0</t>
  </si>
  <si>
    <t>685,5</t>
  </si>
  <si>
    <t>795,1</t>
  </si>
  <si>
    <t>664,7</t>
  </si>
  <si>
    <t>434,0</t>
  </si>
  <si>
    <t>561,3</t>
  </si>
  <si>
    <t>579,4</t>
  </si>
  <si>
    <t>694,3</t>
  </si>
  <si>
    <t>832,0</t>
  </si>
  <si>
    <t>685,9</t>
  </si>
  <si>
    <t>433,9</t>
  </si>
  <si>
    <t>588,2</t>
  </si>
  <si>
    <t>584,9</t>
  </si>
  <si>
    <t>655,6</t>
  </si>
  <si>
    <t>813,0</t>
  </si>
  <si>
    <t>705,7</t>
  </si>
  <si>
    <t>433,6</t>
  </si>
  <si>
    <t>546,3</t>
  </si>
  <si>
    <t>577,8</t>
  </si>
  <si>
    <t>839,8</t>
  </si>
  <si>
    <t>477,7</t>
  </si>
  <si>
    <t>563,2</t>
  </si>
  <si>
    <t>595,2</t>
  </si>
  <si>
    <t>642,5</t>
  </si>
  <si>
    <t>837,1</t>
  </si>
  <si>
    <t>713,4</t>
  </si>
  <si>
    <t>527,8</t>
  </si>
  <si>
    <t>584,4</t>
  </si>
  <si>
    <t>589,0</t>
  </si>
  <si>
    <t>684,2</t>
  </si>
  <si>
    <t>834,3</t>
  </si>
  <si>
    <t>724,6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</si>
  <si>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</si>
  <si>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</si>
  <si>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</si>
  <si>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</si>
  <si>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</si>
  <si>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</si>
  <si>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</si>
  <si>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</si>
  <si>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</si>
  <si>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</si>
  <si>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</si>
  <si>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523,3</t>
  </si>
  <si>
    <t>544,8</t>
  </si>
  <si>
    <t>572,0</t>
  </si>
  <si>
    <t>703,1</t>
  </si>
  <si>
    <t>830,4</t>
  </si>
  <si>
    <t>725,6</t>
  </si>
  <si>
    <t>506,4</t>
  </si>
  <si>
    <t>534,0</t>
  </si>
  <si>
    <t>585,1</t>
  </si>
  <si>
    <t>725,0</t>
  </si>
  <si>
    <t>835,6</t>
  </si>
  <si>
    <t>728,5</t>
  </si>
  <si>
    <t>570,4</t>
  </si>
  <si>
    <t>603,1</t>
  </si>
  <si>
    <t>724,4</t>
  </si>
  <si>
    <t>904,9</t>
  </si>
  <si>
    <t>736,9</t>
  </si>
  <si>
    <t>588,6</t>
  </si>
  <si>
    <t>773,9</t>
  </si>
  <si>
    <t>925,3</t>
  </si>
  <si>
    <t>1055,8</t>
  </si>
  <si>
    <t>836,1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</si>
  <si>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</si>
  <si>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</si>
  <si>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</si>
  <si>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</si>
  <si>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</si>
  <si>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</si>
  <si>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</si>
  <si>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</si>
  <si>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</si>
  <si>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</si>
  <si>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</si>
  <si>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</si>
  <si>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547,4</t>
  </si>
  <si>
    <t>559,4</t>
  </si>
  <si>
    <t>644,0</t>
  </si>
  <si>
    <t>878,1</t>
  </si>
  <si>
    <t>525,5</t>
  </si>
  <si>
    <t>553,9</t>
  </si>
  <si>
    <t>694,1</t>
  </si>
  <si>
    <t>876,3</t>
  </si>
  <si>
    <t>769,9</t>
  </si>
  <si>
    <t>560,4</t>
  </si>
  <si>
    <t>586,3</t>
  </si>
  <si>
    <t>654,6</t>
  </si>
  <si>
    <t>698,8</t>
  </si>
  <si>
    <t>769,3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</si>
  <si>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</si>
  <si>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</si>
  <si>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</si>
  <si>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</si>
  <si>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</si>
  <si>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</si>
  <si>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</si>
  <si>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</si>
  <si>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</si>
  <si>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</si>
  <si>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</si>
  <si>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</si>
  <si>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581,8</t>
  </si>
  <si>
    <t>628,9</t>
  </si>
  <si>
    <t>662,6</t>
  </si>
  <si>
    <t>747,3</t>
  </si>
  <si>
    <t>871,7</t>
  </si>
  <si>
    <t>815,4</t>
  </si>
  <si>
    <t>635,7</t>
  </si>
  <si>
    <t>771,3</t>
  </si>
  <si>
    <t>875,6</t>
  </si>
  <si>
    <t>819,8</t>
  </si>
  <si>
    <t>577,3</t>
  </si>
  <si>
    <t>644,6</t>
  </si>
  <si>
    <t>662,8</t>
  </si>
  <si>
    <t>791,2</t>
  </si>
  <si>
    <t>881,0</t>
  </si>
  <si>
    <t>796,4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</si>
  <si>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</si>
  <si>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</si>
  <si>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</si>
  <si>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</si>
  <si>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</si>
  <si>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</si>
  <si>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</si>
  <si>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</si>
  <si>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</si>
  <si>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</si>
  <si>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</si>
  <si>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</si>
  <si>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</si>
  <si>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</si>
  <si>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</si>
  <si>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</si>
  <si>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652,1</t>
  </si>
  <si>
    <t>698,7</t>
  </si>
  <si>
    <t>759,6</t>
  </si>
  <si>
    <t>934,4</t>
  </si>
  <si>
    <t>621,0</t>
  </si>
  <si>
    <t>636,8</t>
  </si>
  <si>
    <t>724,1</t>
  </si>
  <si>
    <t>778,1</t>
  </si>
  <si>
    <t>921,4</t>
  </si>
  <si>
    <t>790,7</t>
  </si>
  <si>
    <t>612,2</t>
  </si>
  <si>
    <t>641,1</t>
  </si>
  <si>
    <t>716,8</t>
  </si>
  <si>
    <t>777,0</t>
  </si>
  <si>
    <t>951,3</t>
  </si>
  <si>
    <t>808,4</t>
  </si>
  <si>
    <t>656,1</t>
  </si>
  <si>
    <t>715,1</t>
  </si>
  <si>
    <t>774,0</t>
  </si>
  <si>
    <t>949,9</t>
  </si>
  <si>
    <t>632,5</t>
  </si>
  <si>
    <t>658,3</t>
  </si>
  <si>
    <t>729,4</t>
  </si>
  <si>
    <t>940,0</t>
  </si>
  <si>
    <t>828,7</t>
  </si>
  <si>
    <t>589,1</t>
  </si>
  <si>
    <t>692,2</t>
  </si>
  <si>
    <t>931,3</t>
  </si>
  <si>
    <t>852,2</t>
  </si>
  <si>
    <t>558,1</t>
  </si>
  <si>
    <t>690,8</t>
  </si>
  <si>
    <t>708,2</t>
  </si>
  <si>
    <t>817,6</t>
  </si>
  <si>
    <t>933,7</t>
  </si>
  <si>
    <t>855,1</t>
  </si>
  <si>
    <t>604,4</t>
  </si>
  <si>
    <t>720,0</t>
  </si>
  <si>
    <t>727,5</t>
  </si>
  <si>
    <t>849,7</t>
  </si>
  <si>
    <t>918,9</t>
  </si>
  <si>
    <t>857,6</t>
  </si>
  <si>
    <t>617,5</t>
  </si>
  <si>
    <t>715,3</t>
  </si>
  <si>
    <t>734,6</t>
  </si>
  <si>
    <t>847,9</t>
  </si>
  <si>
    <t>970,4</t>
  </si>
  <si>
    <t>852,8</t>
  </si>
  <si>
    <t>623,1</t>
  </si>
  <si>
    <t>768,0</t>
  </si>
  <si>
    <t>751,4</t>
  </si>
  <si>
    <t>899,3</t>
  </si>
  <si>
    <t>1098,0</t>
  </si>
  <si>
    <t>925,0</t>
  </si>
  <si>
    <t>860,3</t>
  </si>
  <si>
    <t>827,3</t>
  </si>
  <si>
    <t>978,1</t>
  </si>
  <si>
    <t>1068,9</t>
  </si>
  <si>
    <t>1187,3</t>
  </si>
  <si>
    <t>1099,9</t>
  </si>
  <si>
    <t>695,8</t>
  </si>
  <si>
    <t>731,2</t>
  </si>
  <si>
    <t>874,7</t>
  </si>
  <si>
    <t>969,4</t>
  </si>
  <si>
    <t>853,0</t>
  </si>
  <si>
    <t>594,5</t>
  </si>
  <si>
    <t>713,2</t>
  </si>
  <si>
    <t>897,0</t>
  </si>
  <si>
    <t>1001,1</t>
  </si>
  <si>
    <t>867,3</t>
  </si>
  <si>
    <t>681,6</t>
  </si>
  <si>
    <t>744,3</t>
  </si>
  <si>
    <t>894,3</t>
  </si>
  <si>
    <t>1024,3</t>
  </si>
  <si>
    <t>866,4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</si>
  <si>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</si>
  <si>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</si>
  <si>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</si>
  <si>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</si>
  <si>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</si>
  <si>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</si>
  <si>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</si>
  <si>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</si>
  <si>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</si>
  <si>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</si>
  <si>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</si>
  <si>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678,4</t>
  </si>
  <si>
    <t>786,8</t>
  </si>
  <si>
    <t>896,1</t>
  </si>
  <si>
    <t>963,2</t>
  </si>
  <si>
    <t>898,6</t>
  </si>
  <si>
    <t>693,4</t>
  </si>
  <si>
    <t>763,3</t>
  </si>
  <si>
    <t>887,5</t>
  </si>
  <si>
    <t>975,0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</si>
  <si>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</si>
  <si>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</si>
  <si>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</si>
  <si>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</si>
  <si>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</si>
  <si>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</si>
  <si>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</si>
  <si>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</si>
  <si>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</si>
  <si>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</si>
  <si>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678,0</t>
  </si>
  <si>
    <t>767,5</t>
  </si>
  <si>
    <t>795,3</t>
  </si>
  <si>
    <t>898,3</t>
  </si>
  <si>
    <t>881,1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</si>
  <si>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</si>
  <si>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</si>
  <si>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</si>
  <si>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</si>
  <si>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</si>
  <si>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</si>
  <si>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</si>
  <si>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</si>
  <si>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</si>
  <si>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</si>
  <si>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</si>
  <si>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</si>
  <si>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736,7</t>
  </si>
  <si>
    <t>816,6</t>
  </si>
  <si>
    <t>818,2</t>
  </si>
  <si>
    <t>1070,6</t>
  </si>
  <si>
    <t>657,4</t>
  </si>
  <si>
    <t>786,0</t>
  </si>
  <si>
    <t>834,1</t>
  </si>
  <si>
    <t>941,9</t>
  </si>
  <si>
    <t>1061,7</t>
  </si>
  <si>
    <t>931,8</t>
  </si>
  <si>
    <t>734,0</t>
  </si>
  <si>
    <t>785,8</t>
  </si>
  <si>
    <t>951,5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</si>
  <si>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</si>
  <si>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</si>
  <si>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</si>
  <si>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</si>
  <si>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</si>
  <si>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</si>
  <si>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</si>
  <si>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</si>
  <si>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</si>
  <si>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</si>
  <si>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</si>
  <si>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</si>
  <si>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716,7</t>
  </si>
  <si>
    <t>816,8</t>
  </si>
  <si>
    <t>881,6</t>
  </si>
  <si>
    <t>1006,4</t>
  </si>
  <si>
    <t>989,8</t>
  </si>
  <si>
    <t>720,8</t>
  </si>
  <si>
    <t>806,3</t>
  </si>
  <si>
    <t>874,0</t>
  </si>
  <si>
    <t>1039,3</t>
  </si>
  <si>
    <t>1104,8</t>
  </si>
  <si>
    <t>997,2</t>
  </si>
  <si>
    <t>735,8</t>
  </si>
  <si>
    <t>830,1</t>
  </si>
  <si>
    <t>898,8</t>
  </si>
  <si>
    <t>1014,6</t>
  </si>
  <si>
    <t>1139,3</t>
  </si>
  <si>
    <t>1003,2</t>
  </si>
  <si>
    <t>702,4</t>
  </si>
  <si>
    <t>808,6</t>
  </si>
  <si>
    <t>1107,3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</si>
  <si>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</si>
  <si>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</si>
  <si>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</si>
  <si>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</si>
  <si>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</si>
  <si>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</si>
  <si>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</si>
  <si>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</si>
  <si>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</si>
  <si>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</si>
  <si>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</si>
  <si>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</si>
  <si>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1122,2</t>
  </si>
  <si>
    <t>1247,6</t>
  </si>
  <si>
    <t>1347,0</t>
  </si>
  <si>
    <t>1524,6</t>
  </si>
  <si>
    <t>1271,5</t>
  </si>
  <si>
    <t>712,3</t>
  </si>
  <si>
    <t>840,9</t>
  </si>
  <si>
    <t>1084,5</t>
  </si>
  <si>
    <t>1178,1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</si>
  <si>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</si>
  <si>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</si>
  <si>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</si>
  <si>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</si>
  <si>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</si>
  <si>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</si>
  <si>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</si>
  <si>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</si>
  <si>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</si>
  <si>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</si>
  <si>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930,7</t>
  </si>
  <si>
    <t>1119,9</t>
  </si>
  <si>
    <t>1194,8</t>
  </si>
  <si>
    <t>1016,8</t>
  </si>
  <si>
    <t>737,8</t>
  </si>
  <si>
    <t>843,5</t>
  </si>
  <si>
    <t>969,2</t>
  </si>
  <si>
    <t>1081,4</t>
  </si>
  <si>
    <t>1202,3</t>
  </si>
  <si>
    <t>1055,0</t>
  </si>
  <si>
    <t>748,5</t>
  </si>
  <si>
    <t>977,3</t>
  </si>
  <si>
    <t>1110,7</t>
  </si>
  <si>
    <t>1182,7</t>
  </si>
  <si>
    <t>1073,8</t>
  </si>
  <si>
    <t>765,9</t>
  </si>
  <si>
    <t>909,1</t>
  </si>
  <si>
    <t>1001,5</t>
  </si>
  <si>
    <t>1118,3</t>
  </si>
  <si>
    <t>1184,9</t>
  </si>
  <si>
    <t>1085,7</t>
  </si>
  <si>
    <t>786,5</t>
  </si>
  <si>
    <t>1207,7</t>
  </si>
  <si>
    <t>1105,2</t>
  </si>
  <si>
    <t>740,7</t>
  </si>
  <si>
    <t>961,2</t>
  </si>
  <si>
    <t>1102,6</t>
  </si>
  <si>
    <t>1228,9</t>
  </si>
  <si>
    <t>1066,1</t>
  </si>
  <si>
    <t>749,0</t>
  </si>
  <si>
    <t>933,6</t>
  </si>
  <si>
    <t>951,6</t>
  </si>
  <si>
    <t>1239,9</t>
  </si>
  <si>
    <t>1109,6</t>
  </si>
  <si>
    <t>755,3</t>
  </si>
  <si>
    <t>971,9</t>
  </si>
  <si>
    <t>1170,7</t>
  </si>
  <si>
    <t>1378,8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</si>
  <si>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</si>
  <si>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</si>
  <si>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</si>
  <si>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</si>
  <si>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</si>
  <si>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</si>
  <si>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</si>
  <si>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</si>
  <si>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</si>
  <si>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974,6</t>
  </si>
  <si>
    <t>1230,6</t>
  </si>
  <si>
    <t>1447,6</t>
  </si>
  <si>
    <t>1608,7</t>
  </si>
  <si>
    <t>1760,5</t>
  </si>
  <si>
    <t>1591,2</t>
  </si>
  <si>
    <t>787,7</t>
  </si>
  <si>
    <t>943,1</t>
  </si>
  <si>
    <t>975,5</t>
  </si>
  <si>
    <t>1202,0</t>
  </si>
  <si>
    <t>1235,1</t>
  </si>
  <si>
    <t>1109,8</t>
  </si>
  <si>
    <t>1048,9</t>
  </si>
  <si>
    <t>1490,4</t>
  </si>
  <si>
    <t>1605,1</t>
  </si>
  <si>
    <t>1772,3</t>
  </si>
  <si>
    <t>1552,6</t>
  </si>
  <si>
    <t>792,2</t>
  </si>
  <si>
    <t>947,3</t>
  </si>
  <si>
    <t>1021,2</t>
  </si>
  <si>
    <t>1219,6</t>
  </si>
  <si>
    <t>1249,6</t>
  </si>
  <si>
    <t>1112,6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</si>
  <si>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</si>
  <si>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</si>
  <si>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</si>
  <si>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</si>
  <si>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</si>
  <si>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</si>
  <si>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</si>
  <si>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</si>
  <si>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</si>
  <si>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</si>
  <si>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</si>
  <si>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</si>
  <si>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</si>
  <si>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</si>
  <si>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</si>
  <si>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</si>
  <si>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</si>
  <si>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</si>
  <si>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</si>
  <si>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1362,4</t>
  </si>
  <si>
    <t>1477,9</t>
  </si>
  <si>
    <t>1623,1</t>
  </si>
  <si>
    <t>1738,3</t>
  </si>
  <si>
    <t>1639,9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</si>
  <si>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</si>
  <si>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</si>
  <si>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</si>
  <si>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</si>
  <si>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</si>
  <si>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</si>
  <si>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</si>
  <si>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</si>
  <si>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</si>
  <si>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</si>
  <si>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</si>
  <si>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</si>
  <si>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890,6</t>
  </si>
  <si>
    <t>967,5</t>
  </si>
  <si>
    <t>1034,1</t>
  </si>
  <si>
    <t>1190,3</t>
  </si>
  <si>
    <t>1300,6</t>
  </si>
  <si>
    <t>1188,3</t>
  </si>
  <si>
    <t>1127,0</t>
  </si>
  <si>
    <t>1379,6</t>
  </si>
  <si>
    <t>1625,5</t>
  </si>
  <si>
    <t>1684,6</t>
  </si>
  <si>
    <t>1772,7</t>
  </si>
  <si>
    <t>1575,4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</si>
  <si>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</si>
  <si>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</si>
  <si>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</si>
  <si>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</si>
  <si>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</si>
  <si>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</si>
  <si>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</si>
  <si>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</si>
  <si>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</si>
  <si>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</si>
  <si>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</si>
  <si>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</si>
  <si>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</si>
  <si>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</si>
  <si>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</si>
  <si>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</si>
  <si>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</si>
  <si>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1415,0</t>
  </si>
  <si>
    <t>1642,4</t>
  </si>
  <si>
    <t>1751,1</t>
  </si>
  <si>
    <t>1848,7</t>
  </si>
  <si>
    <t>1595,2</t>
  </si>
  <si>
    <t>916,4</t>
  </si>
  <si>
    <t>1047,1</t>
  </si>
  <si>
    <t>1084,2</t>
  </si>
  <si>
    <t>1295,2</t>
  </si>
  <si>
    <t>1282,5</t>
  </si>
  <si>
    <t>1223,5</t>
  </si>
  <si>
    <t>1279,0</t>
  </si>
  <si>
    <t>1462,9</t>
  </si>
  <si>
    <t>1644,8</t>
  </si>
  <si>
    <t>1810,4</t>
  </si>
  <si>
    <t>1810,0</t>
  </si>
  <si>
    <t>1576,3</t>
  </si>
  <si>
    <t>904,4</t>
  </si>
  <si>
    <t>1081,9</t>
  </si>
  <si>
    <t>1303,6</t>
  </si>
  <si>
    <t>1333,8</t>
  </si>
  <si>
    <t>1219,2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</si>
  <si>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</si>
  <si>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</si>
  <si>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</si>
  <si>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</si>
  <si>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</si>
  <si>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</si>
  <si>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</si>
  <si>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</si>
  <si>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</si>
  <si>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</si>
  <si>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</si>
  <si>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</si>
  <si>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1237,1</t>
  </si>
  <si>
    <t>1412,7</t>
  </si>
  <si>
    <t>1670,0</t>
  </si>
  <si>
    <t>1948,0</t>
  </si>
  <si>
    <t>1937,6</t>
  </si>
  <si>
    <t>1691,6</t>
  </si>
  <si>
    <t>1065,8</t>
  </si>
  <si>
    <t>1094,6</t>
  </si>
  <si>
    <t>1350,8</t>
  </si>
  <si>
    <t>1418,3</t>
  </si>
  <si>
    <t>1233,8</t>
  </si>
  <si>
    <t>1604,5</t>
  </si>
  <si>
    <t>1601,7</t>
  </si>
  <si>
    <t>2057,4</t>
  </si>
  <si>
    <t>2235,5</t>
  </si>
  <si>
    <t>2360,1</t>
  </si>
  <si>
    <t>2133,8</t>
  </si>
  <si>
    <t>1170,6</t>
  </si>
  <si>
    <t>1406,3</t>
  </si>
  <si>
    <t>1535,6</t>
  </si>
  <si>
    <t>1778,7</t>
  </si>
  <si>
    <t>1516,9</t>
  </si>
  <si>
    <t>1338,2</t>
  </si>
  <si>
    <t>1592,5</t>
  </si>
  <si>
    <t>1925,2</t>
  </si>
  <si>
    <t>1876,7</t>
  </si>
  <si>
    <t>1732,7</t>
  </si>
  <si>
    <t>909,5</t>
  </si>
  <si>
    <t>1002,5</t>
  </si>
  <si>
    <t>1110,5</t>
  </si>
  <si>
    <t>1336,7</t>
  </si>
  <si>
    <t>1254,6</t>
  </si>
  <si>
    <t>1210,0</t>
  </si>
  <si>
    <t>1328,0</t>
  </si>
  <si>
    <t>1649,6</t>
  </si>
  <si>
    <t>1891,3</t>
  </si>
  <si>
    <t>1923,4</t>
  </si>
  <si>
    <t>1679,5</t>
  </si>
  <si>
    <t>906,3</t>
  </si>
  <si>
    <t>1038,2</t>
  </si>
  <si>
    <t>1126,1</t>
  </si>
  <si>
    <t>1345,0</t>
  </si>
  <si>
    <t>1344,1</t>
  </si>
  <si>
    <t>1240,7</t>
  </si>
  <si>
    <t>1352,2</t>
  </si>
  <si>
    <t>1688,2</t>
  </si>
  <si>
    <t>1807,5</t>
  </si>
  <si>
    <t>1877,0</t>
  </si>
  <si>
    <t>1719,3</t>
  </si>
  <si>
    <t>889,1</t>
  </si>
  <si>
    <t>1091,6</t>
  </si>
  <si>
    <t>1091,0</t>
  </si>
  <si>
    <t>1363,1</t>
  </si>
  <si>
    <t>1275,5</t>
  </si>
  <si>
    <t>1145,7</t>
  </si>
  <si>
    <t>1459,9</t>
  </si>
  <si>
    <t>1723,4</t>
  </si>
  <si>
    <t>1885,7</t>
  </si>
  <si>
    <t>1892,0</t>
  </si>
  <si>
    <t>1683,8</t>
  </si>
  <si>
    <t>1383,0</t>
  </si>
  <si>
    <t>1375,6</t>
  </si>
  <si>
    <t>1260,6</t>
  </si>
  <si>
    <t>1240,5</t>
  </si>
  <si>
    <t>1579,9</t>
  </si>
  <si>
    <t>1834,0</t>
  </si>
  <si>
    <t>1843,9</t>
  </si>
  <si>
    <t>1968,9</t>
  </si>
  <si>
    <t>1770,3</t>
  </si>
  <si>
    <t>889,0</t>
  </si>
  <si>
    <t>1142,1</t>
  </si>
  <si>
    <t>1389,0</t>
  </si>
  <si>
    <t>1421,7</t>
  </si>
  <si>
    <t>1311,4</t>
  </si>
  <si>
    <t>1248,4</t>
  </si>
  <si>
    <t>1561,4</t>
  </si>
  <si>
    <t>1783,4</t>
  </si>
  <si>
    <t>1941,2</t>
  </si>
  <si>
    <t>1951,6</t>
  </si>
  <si>
    <t>1758,8</t>
  </si>
  <si>
    <t>1125,7</t>
  </si>
  <si>
    <t>1184,5</t>
  </si>
  <si>
    <t>1418,1</t>
  </si>
  <si>
    <t>1413,1</t>
  </si>
  <si>
    <t>1285,4</t>
  </si>
  <si>
    <t>1951,7</t>
  </si>
  <si>
    <t>1577,3</t>
  </si>
  <si>
    <t>1798,1</t>
  </si>
  <si>
    <t>1901,5</t>
  </si>
  <si>
    <t>1685,3</t>
  </si>
  <si>
    <t>878,9</t>
  </si>
  <si>
    <t>1191,0</t>
  </si>
  <si>
    <t>1387,3</t>
  </si>
  <si>
    <t>1420,7</t>
  </si>
  <si>
    <t>1272,9</t>
  </si>
  <si>
    <t>1237,6</t>
  </si>
  <si>
    <t>1808,1</t>
  </si>
  <si>
    <t>1839,7</t>
  </si>
  <si>
    <t>1957,9</t>
  </si>
  <si>
    <t>1708,6</t>
  </si>
  <si>
    <t>928,5</t>
  </si>
  <si>
    <t>1175,3</t>
  </si>
  <si>
    <t>1178,2</t>
  </si>
  <si>
    <t>1417,1</t>
  </si>
  <si>
    <t>1430,2</t>
  </si>
  <si>
    <t>1264,8</t>
  </si>
  <si>
    <t>1270,1</t>
  </si>
  <si>
    <t>1652,9</t>
  </si>
  <si>
    <t>1796,2</t>
  </si>
  <si>
    <t>1870,6</t>
  </si>
  <si>
    <t>1946,6</t>
  </si>
  <si>
    <t>1719,5</t>
  </si>
  <si>
    <t>983,1</t>
  </si>
  <si>
    <t>1191,9</t>
  </si>
  <si>
    <t>1176,7</t>
  </si>
  <si>
    <t>1405,2</t>
  </si>
  <si>
    <t>1453,9</t>
  </si>
  <si>
    <t>1292,6</t>
  </si>
  <si>
    <t>1262,7</t>
  </si>
  <si>
    <t>1690,8</t>
  </si>
  <si>
    <t>1922,7</t>
  </si>
  <si>
    <t>2035,3</t>
  </si>
  <si>
    <t>2250,8</t>
  </si>
  <si>
    <t>1812,2</t>
  </si>
  <si>
    <t>958,6</t>
  </si>
  <si>
    <t>1253,7</t>
  </si>
  <si>
    <t>1209,4</t>
  </si>
  <si>
    <t>1708,1</t>
  </si>
  <si>
    <t>1330,2</t>
  </si>
  <si>
    <t>1637,6</t>
  </si>
  <si>
    <t>2206,1</t>
  </si>
  <si>
    <t>2295,9</t>
  </si>
  <si>
    <t>2384,6</t>
  </si>
  <si>
    <t>2471,5</t>
  </si>
  <si>
    <t>2309,6</t>
  </si>
  <si>
    <t>1742,2</t>
  </si>
  <si>
    <t>1620,3</t>
  </si>
  <si>
    <t>1760,8</t>
  </si>
  <si>
    <t>1844,0</t>
  </si>
  <si>
    <t>1795,3</t>
  </si>
  <si>
    <t>1267,5</t>
  </si>
  <si>
    <t>1688,5</t>
  </si>
  <si>
    <t>1831,7</t>
  </si>
  <si>
    <t>2013,8</t>
  </si>
  <si>
    <t>2069,0</t>
  </si>
  <si>
    <t>1766,9</t>
  </si>
  <si>
    <t>1264,2</t>
  </si>
  <si>
    <t>1463,9</t>
  </si>
  <si>
    <t>1506,9</t>
  </si>
  <si>
    <t>1302,7</t>
  </si>
  <si>
    <t>970,7</t>
  </si>
  <si>
    <t>1256,5</t>
  </si>
  <si>
    <t>1261,0</t>
  </si>
  <si>
    <t>1494,6</t>
  </si>
  <si>
    <t>1521,4</t>
  </si>
  <si>
    <t>1295,7</t>
  </si>
  <si>
    <t>1242,3</t>
  </si>
  <si>
    <t>1658,8</t>
  </si>
  <si>
    <t>1951,0</t>
  </si>
  <si>
    <t>2000,1</t>
  </si>
  <si>
    <t>2068,1</t>
  </si>
  <si>
    <t>1846,9</t>
  </si>
  <si>
    <t>994,2</t>
  </si>
  <si>
    <t>1221,8</t>
  </si>
  <si>
    <t>1293,7</t>
  </si>
  <si>
    <t>1446,5</t>
  </si>
  <si>
    <t>1543,2</t>
  </si>
  <si>
    <t>1348,4</t>
  </si>
  <si>
    <t>1274,4</t>
  </si>
  <si>
    <t>1647,8</t>
  </si>
  <si>
    <t>1930,6</t>
  </si>
  <si>
    <t>1986,4</t>
  </si>
  <si>
    <t>2114,7</t>
  </si>
  <si>
    <t>1826,7</t>
  </si>
  <si>
    <t>1307,4</t>
  </si>
  <si>
    <t>1575,3</t>
  </si>
  <si>
    <t>1986,0</t>
  </si>
  <si>
    <t>1949,3</t>
  </si>
  <si>
    <t>2069,1</t>
  </si>
  <si>
    <t>1837,7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</si>
  <si>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</si>
  <si>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</si>
  <si>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</si>
  <si>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</si>
  <si>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</si>
  <si>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</si>
  <si>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</si>
  <si>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</si>
  <si>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</si>
  <si>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</si>
  <si>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</si>
  <si>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</si>
  <si>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</si>
  <si>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</si>
  <si>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</si>
  <si>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</si>
  <si>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</si>
  <si>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</si>
  <si>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</si>
  <si>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</si>
  <si>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</si>
  <si>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1553,7</t>
  </si>
  <si>
    <t>1962,8</t>
  </si>
  <si>
    <t>1480,0</t>
  </si>
  <si>
    <t>1559,7</t>
  </si>
  <si>
    <t>1987,9</t>
  </si>
  <si>
    <t>1984,9</t>
  </si>
  <si>
    <t>2168,3</t>
  </si>
  <si>
    <t>1853,6</t>
  </si>
  <si>
    <t>1493,0</t>
  </si>
  <si>
    <t>1000,3</t>
  </si>
  <si>
    <t>1186,1</t>
  </si>
  <si>
    <t>1335,2</t>
  </si>
  <si>
    <t>1531,7</t>
  </si>
  <si>
    <t>1569,1</t>
  </si>
  <si>
    <t>1422,4</t>
  </si>
  <si>
    <t>1400,6</t>
  </si>
  <si>
    <t>1643,3</t>
  </si>
  <si>
    <t>2090,5</t>
  </si>
  <si>
    <t>2007,5</t>
  </si>
  <si>
    <t>2213,8</t>
  </si>
  <si>
    <t>1901,8</t>
  </si>
  <si>
    <t>1017,8</t>
  </si>
  <si>
    <t>1189,5</t>
  </si>
  <si>
    <t>1308,3</t>
  </si>
  <si>
    <t>1532,0</t>
  </si>
  <si>
    <t>1549,1</t>
  </si>
  <si>
    <t>1433,9</t>
  </si>
  <si>
    <t>1420,3</t>
  </si>
  <si>
    <t>1665,1</t>
  </si>
  <si>
    <t>2069,6</t>
  </si>
  <si>
    <t>2024,1</t>
  </si>
  <si>
    <t>2250,5</t>
  </si>
  <si>
    <t>1930,3</t>
  </si>
  <si>
    <t>1078,9</t>
  </si>
  <si>
    <t>1327,6</t>
  </si>
  <si>
    <t>1566,9</t>
  </si>
  <si>
    <t>1551,8</t>
  </si>
  <si>
    <t>1435,5</t>
  </si>
  <si>
    <t>1419,1</t>
  </si>
  <si>
    <t>1683,2</t>
  </si>
  <si>
    <t>2125,0</t>
  </si>
  <si>
    <t>2112,9</t>
  </si>
  <si>
    <t>2243,0</t>
  </si>
  <si>
    <t>1901,7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</si>
  <si>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</si>
  <si>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</si>
  <si>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</si>
  <si>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</si>
  <si>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</si>
  <si>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</si>
  <si>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</si>
  <si>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</si>
  <si>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</si>
  <si>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</si>
  <si>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1972,7</t>
  </si>
  <si>
    <t>2491,3</t>
  </si>
  <si>
    <t>2248,9</t>
  </si>
  <si>
    <t>2161,8</t>
  </si>
  <si>
    <t>1805,5</t>
  </si>
  <si>
    <t>1689,5</t>
  </si>
  <si>
    <t>2176,6</t>
  </si>
  <si>
    <t>2545,1</t>
  </si>
  <si>
    <t>2624,1</t>
  </si>
  <si>
    <t>2841,5</t>
  </si>
  <si>
    <t>2446,1</t>
  </si>
  <si>
    <t>1379,3</t>
  </si>
  <si>
    <t>1564,2</t>
  </si>
  <si>
    <t>1727,9</t>
  </si>
  <si>
    <t>2056,1</t>
  </si>
  <si>
    <t>2155,0</t>
  </si>
  <si>
    <t>2073,5</t>
  </si>
  <si>
    <t>1512,5</t>
  </si>
  <si>
    <t>1659,4</t>
  </si>
  <si>
    <t>2095,1</t>
  </si>
  <si>
    <t>2150,1</t>
  </si>
  <si>
    <t>2235,9</t>
  </si>
  <si>
    <t>2003,9</t>
  </si>
  <si>
    <t>1100,3</t>
  </si>
  <si>
    <t>1172,4</t>
  </si>
  <si>
    <t>1385,9</t>
  </si>
  <si>
    <t>1634,2</t>
  </si>
  <si>
    <t>1662,9</t>
  </si>
  <si>
    <t>1513,7</t>
  </si>
  <si>
    <t>1550,8</t>
  </si>
  <si>
    <t>1614,6</t>
  </si>
  <si>
    <t>2072,6</t>
  </si>
  <si>
    <t>2162,2</t>
  </si>
  <si>
    <t>2265,7</t>
  </si>
  <si>
    <t>1977,3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</si>
  <si>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</si>
  <si>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</si>
  <si>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</si>
  <si>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</si>
  <si>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</si>
  <si>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</si>
  <si>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</si>
  <si>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</si>
  <si>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</si>
  <si>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</si>
  <si>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</si>
  <si>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</si>
  <si>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</si>
  <si>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</si>
  <si>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1593,4</t>
  </si>
  <si>
    <t>1549,7</t>
  </si>
  <si>
    <t>1206,8</t>
  </si>
  <si>
    <t>1414,6</t>
  </si>
  <si>
    <t>1572,5</t>
  </si>
  <si>
    <t>2090,4</t>
  </si>
  <si>
    <t>2224,5</t>
  </si>
  <si>
    <t>2243,8</t>
  </si>
  <si>
    <t>2053,0</t>
  </si>
  <si>
    <t>1472,2</t>
  </si>
  <si>
    <t>1614,7</t>
  </si>
  <si>
    <t>1686,2</t>
  </si>
  <si>
    <t>1501,5</t>
  </si>
  <si>
    <t>1462,3</t>
  </si>
  <si>
    <t>1593,7</t>
  </si>
  <si>
    <t>2027,7</t>
  </si>
  <si>
    <t>2235,1</t>
  </si>
  <si>
    <t>2262,4</t>
  </si>
  <si>
    <t>2148,3</t>
  </si>
  <si>
    <t>1088,6</t>
  </si>
  <si>
    <t>1260,4</t>
  </si>
  <si>
    <t>1428,6</t>
  </si>
  <si>
    <t>1629,8</t>
  </si>
  <si>
    <t>1538,9</t>
  </si>
  <si>
    <t>1477,2</t>
  </si>
  <si>
    <t>1598,3</t>
  </si>
  <si>
    <t>2088,4</t>
  </si>
  <si>
    <t>2177,7</t>
  </si>
  <si>
    <t>2258,7</t>
  </si>
  <si>
    <t>2127,7</t>
  </si>
  <si>
    <t>1224,7</t>
  </si>
  <si>
    <t>1448,7</t>
  </si>
  <si>
    <t>1632,6</t>
  </si>
  <si>
    <t>1588,4</t>
  </si>
  <si>
    <t>1527,0</t>
  </si>
  <si>
    <t>1464,7</t>
  </si>
  <si>
    <t>1615,1</t>
  </si>
  <si>
    <t>2198,3</t>
  </si>
  <si>
    <t>2229,2</t>
  </si>
  <si>
    <t>2285,0</t>
  </si>
  <si>
    <t>2150,0</t>
  </si>
  <si>
    <t>1076,1</t>
  </si>
  <si>
    <t>1234,7</t>
  </si>
  <si>
    <t>1430,5</t>
  </si>
  <si>
    <t>1704,9</t>
  </si>
  <si>
    <t>1628,2</t>
  </si>
  <si>
    <t>1457,3</t>
  </si>
  <si>
    <t>1660,4</t>
  </si>
  <si>
    <t>2210,9</t>
  </si>
  <si>
    <t>2286,3</t>
  </si>
  <si>
    <t>2310,9</t>
  </si>
  <si>
    <t>2091,6</t>
  </si>
  <si>
    <t>1159,9</t>
  </si>
  <si>
    <t>1217,1</t>
  </si>
  <si>
    <t>1710,5</t>
  </si>
  <si>
    <t>1661,3</t>
  </si>
  <si>
    <t>1555,6</t>
  </si>
  <si>
    <t>1460,3</t>
  </si>
  <si>
    <t>1594,3</t>
  </si>
  <si>
    <t>2144,8</t>
  </si>
  <si>
    <t>2233,8</t>
  </si>
  <si>
    <t>2359,0</t>
  </si>
  <si>
    <t>2142,0</t>
  </si>
  <si>
    <t>1162,1</t>
  </si>
  <si>
    <t>1180,7</t>
  </si>
  <si>
    <t>1456,1</t>
  </si>
  <si>
    <t>1725,1</t>
  </si>
  <si>
    <t>1690,9</t>
  </si>
  <si>
    <t>1599,5</t>
  </si>
  <si>
    <t>1558,5</t>
  </si>
  <si>
    <t>2197,8</t>
  </si>
  <si>
    <t>2335,7</t>
  </si>
  <si>
    <t>2356,1</t>
  </si>
  <si>
    <t>2194,5</t>
  </si>
  <si>
    <t>1144,4</t>
  </si>
  <si>
    <t>1167,6</t>
  </si>
  <si>
    <t>1469,2</t>
  </si>
  <si>
    <t>1828,1</t>
  </si>
  <si>
    <t>1790,0</t>
  </si>
  <si>
    <t>1622,7</t>
  </si>
  <si>
    <t>1626,2</t>
  </si>
  <si>
    <t>1624,4</t>
  </si>
  <si>
    <t>2196,4</t>
  </si>
  <si>
    <t>2495,4</t>
  </si>
  <si>
    <t>2524,7</t>
  </si>
  <si>
    <t>2356,8</t>
  </si>
  <si>
    <t>1192,6</t>
  </si>
  <si>
    <t>1227,6</t>
  </si>
  <si>
    <t>1543,6</t>
  </si>
  <si>
    <t>1922,2</t>
  </si>
  <si>
    <t>1910,9</t>
  </si>
  <si>
    <t>1786,3</t>
  </si>
  <si>
    <t>2203,5</t>
  </si>
  <si>
    <t>1858,0</t>
  </si>
  <si>
    <t>2459,5</t>
  </si>
  <si>
    <t>2953,4</t>
  </si>
  <si>
    <t>2871,5</t>
  </si>
  <si>
    <t>2876,3</t>
  </si>
  <si>
    <t>1722,7</t>
  </si>
  <si>
    <t>1474,6</t>
  </si>
  <si>
    <t>1687,0</t>
  </si>
  <si>
    <t>2263,6</t>
  </si>
  <si>
    <t>2198,6</t>
  </si>
  <si>
    <t>2204,4</t>
  </si>
  <si>
    <t>1667,8</t>
  </si>
  <si>
    <t>1794,3</t>
  </si>
  <si>
    <t>2295,1</t>
  </si>
  <si>
    <t>2455,9</t>
  </si>
  <si>
    <t>2425,9</t>
  </si>
  <si>
    <t>2219,1</t>
  </si>
  <si>
    <t>1263,1</t>
  </si>
  <si>
    <t>1310,6</t>
  </si>
  <si>
    <t>1560,7</t>
  </si>
  <si>
    <t>1775,0</t>
  </si>
  <si>
    <t>1688,3</t>
  </si>
  <si>
    <t>1656,4</t>
  </si>
  <si>
    <t>1834,6</t>
  </si>
  <si>
    <t>2212,8</t>
  </si>
  <si>
    <t>2485,4</t>
  </si>
  <si>
    <t>2463,6</t>
  </si>
  <si>
    <t>2224,3</t>
  </si>
  <si>
    <t>1273,1</t>
  </si>
  <si>
    <t>1337,3</t>
  </si>
  <si>
    <t>1530,1</t>
  </si>
  <si>
    <t>1834,7</t>
  </si>
  <si>
    <t>1758,4</t>
  </si>
  <si>
    <t>1700,3</t>
  </si>
  <si>
    <t>2463,7</t>
  </si>
  <si>
    <t>1697,0</t>
  </si>
  <si>
    <t>1801,3</t>
  </si>
  <si>
    <t>2245,6</t>
  </si>
  <si>
    <t>2474,2</t>
  </si>
  <si>
    <t>2203,1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</si>
  <si>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</si>
  <si>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</si>
  <si>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</si>
  <si>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</si>
  <si>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</si>
  <si>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</si>
  <si>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</si>
  <si>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</si>
  <si>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</si>
  <si>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</si>
  <si>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</si>
  <si>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</si>
  <si>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</si>
  <si>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</si>
  <si>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</si>
  <si>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</si>
  <si>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</si>
  <si>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</si>
  <si>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</si>
  <si>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</si>
  <si>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</si>
  <si>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</si>
  <si>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</si>
  <si>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</si>
  <si>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</si>
  <si>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</si>
  <si>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</si>
  <si>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</si>
  <si>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</si>
  <si>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1759,1</t>
  </si>
  <si>
    <t>2287,4</t>
  </si>
  <si>
    <t>1701,8</t>
  </si>
  <si>
    <t>2263,5</t>
  </si>
  <si>
    <t>1631,7</t>
  </si>
  <si>
    <t>2240,9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</si>
  <si>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</si>
  <si>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</si>
  <si>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</si>
  <si>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</si>
  <si>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</si>
  <si>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</si>
  <si>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</si>
  <si>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</si>
  <si>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</si>
  <si>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</si>
  <si>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</si>
  <si>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1290,7</t>
  </si>
  <si>
    <t>1652,3</t>
  </si>
  <si>
    <t>1306,4</t>
  </si>
  <si>
    <t>1249,4</t>
  </si>
  <si>
    <t>1579,7</t>
  </si>
  <si>
    <t>2002,8</t>
  </si>
  <si>
    <t>1800,8</t>
  </si>
  <si>
    <t>1724,6</t>
  </si>
  <si>
    <t>1784,5</t>
  </si>
  <si>
    <t>1695,5</t>
  </si>
  <si>
    <t>2260,2</t>
  </si>
  <si>
    <t>2593,9</t>
  </si>
  <si>
    <t>2399,4</t>
  </si>
  <si>
    <t>2379,6</t>
  </si>
  <si>
    <t>1353,1</t>
  </si>
  <si>
    <t>1237,0</t>
  </si>
  <si>
    <t>1595,6</t>
  </si>
  <si>
    <t>2019,8</t>
  </si>
  <si>
    <t>1811,4</t>
  </si>
  <si>
    <t>1790,5</t>
  </si>
  <si>
    <t>1809,2</t>
  </si>
  <si>
    <t>1883,5</t>
  </si>
  <si>
    <t>2367,8</t>
  </si>
  <si>
    <t>2615,3</t>
  </si>
  <si>
    <t>2483,6</t>
  </si>
  <si>
    <t>2351,2</t>
  </si>
  <si>
    <t>1313,1</t>
  </si>
  <si>
    <t>1659,1</t>
  </si>
  <si>
    <t>2061,1</t>
  </si>
  <si>
    <t>1865,5</t>
  </si>
  <si>
    <t>1782,7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</si>
  <si>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</si>
  <si>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</si>
  <si>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</si>
  <si>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</si>
  <si>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</si>
  <si>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</si>
  <si>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</si>
  <si>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</si>
  <si>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</si>
  <si>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</si>
  <si>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</si>
  <si>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</si>
  <si>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1953,6</t>
  </si>
  <si>
    <t>1914,5</t>
  </si>
  <si>
    <t>2279,9</t>
  </si>
  <si>
    <t>2813,9</t>
  </si>
  <si>
    <t>2876,8</t>
  </si>
  <si>
    <t>2518,1</t>
  </si>
  <si>
    <t>1402,4</t>
  </si>
  <si>
    <t>1405,8</t>
  </si>
  <si>
    <t>1656,8</t>
  </si>
  <si>
    <t>2067,9</t>
  </si>
  <si>
    <t>2266,5</t>
  </si>
  <si>
    <t>1881,1</t>
  </si>
  <si>
    <t>2415,4</t>
  </si>
  <si>
    <t>2117,9</t>
  </si>
  <si>
    <t>2498,1</t>
  </si>
  <si>
    <t>3313,9</t>
  </si>
  <si>
    <t>3109,8</t>
  </si>
  <si>
    <t>2922,2</t>
  </si>
  <si>
    <t>1883,9</t>
  </si>
  <si>
    <t>1725,8</t>
  </si>
  <si>
    <t>1811,7</t>
  </si>
  <si>
    <t>2391,5</t>
  </si>
  <si>
    <t>2466,4</t>
  </si>
  <si>
    <t>2226,6</t>
  </si>
  <si>
    <t>1830,3</t>
  </si>
  <si>
    <t>1861,4</t>
  </si>
  <si>
    <t>2350,8</t>
  </si>
  <si>
    <t>2687,1</t>
  </si>
  <si>
    <t>2556,1</t>
  </si>
  <si>
    <t>2446,6</t>
  </si>
  <si>
    <t>1445,0</t>
  </si>
  <si>
    <t>1509,8</t>
  </si>
  <si>
    <t>2045,0</t>
  </si>
  <si>
    <t>1899,2</t>
  </si>
  <si>
    <t>1816,1</t>
  </si>
  <si>
    <t>1839,9</t>
  </si>
  <si>
    <t>1769,7</t>
  </si>
  <si>
    <t>2310,6</t>
  </si>
  <si>
    <t>2689,9</t>
  </si>
  <si>
    <t>2551,0</t>
  </si>
  <si>
    <t>2385,5</t>
  </si>
  <si>
    <t>1383,5</t>
  </si>
  <si>
    <t>1610,8</t>
  </si>
  <si>
    <t>1986,9</t>
  </si>
  <si>
    <t>1865,1</t>
  </si>
  <si>
    <t>1765,6</t>
  </si>
  <si>
    <t>1758,1</t>
  </si>
  <si>
    <t>1775,2</t>
  </si>
  <si>
    <t>2298,6</t>
  </si>
  <si>
    <t>2666,9</t>
  </si>
  <si>
    <t>2577,5</t>
  </si>
  <si>
    <t>2357,8</t>
  </si>
  <si>
    <t>1336,0</t>
  </si>
  <si>
    <t>1382,7</t>
  </si>
  <si>
    <t>1636,2</t>
  </si>
  <si>
    <t>1988,2</t>
  </si>
  <si>
    <t>1892,4</t>
  </si>
  <si>
    <t>1801,7</t>
  </si>
  <si>
    <t>1721,3</t>
  </si>
  <si>
    <t>1770,2</t>
  </si>
  <si>
    <t>2248,5</t>
  </si>
  <si>
    <t>2662,1</t>
  </si>
  <si>
    <t>2497,3</t>
  </si>
  <si>
    <t>2353,1</t>
  </si>
  <si>
    <t>1370,7</t>
  </si>
  <si>
    <t>1612,3</t>
  </si>
  <si>
    <t>1988,6</t>
  </si>
  <si>
    <t>1885,3</t>
  </si>
  <si>
    <t>1891,8</t>
  </si>
  <si>
    <t>1842,4</t>
  </si>
  <si>
    <t>1764,6</t>
  </si>
  <si>
    <t>2288,2</t>
  </si>
  <si>
    <t>2709,5</t>
  </si>
  <si>
    <t>2512,4</t>
  </si>
  <si>
    <t>2444,9</t>
  </si>
  <si>
    <t>1375,3</t>
  </si>
  <si>
    <t>1655,3</t>
  </si>
  <si>
    <t>1998,5</t>
  </si>
  <si>
    <t>1924,1</t>
  </si>
  <si>
    <t>1891,1</t>
  </si>
  <si>
    <t>1792,4</t>
  </si>
  <si>
    <t>2286,5</t>
  </si>
  <si>
    <t>2815,5</t>
  </si>
  <si>
    <t>2499,5</t>
  </si>
  <si>
    <t>2452,2</t>
  </si>
  <si>
    <t>1361,7</t>
  </si>
  <si>
    <t>1419,6</t>
  </si>
  <si>
    <t>1658,4</t>
  </si>
  <si>
    <t>2063,4</t>
  </si>
  <si>
    <t>1938,5</t>
  </si>
  <si>
    <t>1906,5</t>
  </si>
  <si>
    <t>1742,4</t>
  </si>
  <si>
    <t>1785,6</t>
  </si>
  <si>
    <t>2292,9</t>
  </si>
  <si>
    <t>2966,6</t>
  </si>
  <si>
    <t>2464,7</t>
  </si>
  <si>
    <t>2457,2</t>
  </si>
  <si>
    <t>1344,8</t>
  </si>
  <si>
    <t>1422,0</t>
  </si>
  <si>
    <t>1633,9</t>
  </si>
  <si>
    <t>2109,2</t>
  </si>
  <si>
    <t>1939,9</t>
  </si>
  <si>
    <t>1861,5</t>
  </si>
  <si>
    <t>1787,4</t>
  </si>
  <si>
    <t>1700,5</t>
  </si>
  <si>
    <t>2445,5</t>
  </si>
  <si>
    <t>2753,6</t>
  </si>
  <si>
    <t>2494,3</t>
  </si>
  <si>
    <t>2438,6</t>
  </si>
  <si>
    <t>1369,6</t>
  </si>
  <si>
    <t>1421,2</t>
  </si>
  <si>
    <t>1718,5</t>
  </si>
  <si>
    <t>2060,5</t>
  </si>
  <si>
    <t>1975,4</t>
  </si>
  <si>
    <t>1825,5</t>
  </si>
  <si>
    <t>1750,3</t>
  </si>
  <si>
    <t>1750,4</t>
  </si>
  <si>
    <t>2335,4</t>
  </si>
  <si>
    <t>2716,5</t>
  </si>
  <si>
    <t>2549,4</t>
  </si>
  <si>
    <t>2463,2</t>
  </si>
  <si>
    <t>1381,4</t>
  </si>
  <si>
    <t>1384,3</t>
  </si>
  <si>
    <t>1711,5</t>
  </si>
  <si>
    <t>2050,3</t>
  </si>
  <si>
    <t>1983,5</t>
  </si>
  <si>
    <t>1838,3</t>
  </si>
  <si>
    <t>1748,7</t>
  </si>
  <si>
    <t>1750,9</t>
  </si>
  <si>
    <t>2294,1</t>
  </si>
  <si>
    <t>2626,7</t>
  </si>
  <si>
    <t>2579,3</t>
  </si>
  <si>
    <t>2482,9</t>
  </si>
  <si>
    <t>1398,4</t>
  </si>
  <si>
    <t>1420,8</t>
  </si>
  <si>
    <t>2081,2</t>
  </si>
  <si>
    <t>1986,7</t>
  </si>
  <si>
    <t>1876,2</t>
  </si>
  <si>
    <t>893,3</t>
  </si>
  <si>
    <t>930,1</t>
  </si>
  <si>
    <t>957,1</t>
  </si>
  <si>
    <t>939,3</t>
  </si>
  <si>
    <t>944,4</t>
  </si>
  <si>
    <t>956,8</t>
  </si>
  <si>
    <t>1133,8</t>
  </si>
  <si>
    <t>1127,4</t>
  </si>
  <si>
    <t>955,3</t>
  </si>
  <si>
    <t>965,1</t>
  </si>
  <si>
    <t>956,6</t>
  </si>
  <si>
    <t>964,6</t>
  </si>
  <si>
    <t>962,7</t>
  </si>
  <si>
    <t>967,4</t>
  </si>
  <si>
    <t>946,5</t>
  </si>
  <si>
    <t>943,5</t>
  </si>
  <si>
    <t>955,4</t>
  </si>
  <si>
    <t>984,8</t>
  </si>
  <si>
    <t>1138,8</t>
  </si>
  <si>
    <t>975,6</t>
  </si>
  <si>
    <t>977,9</t>
  </si>
  <si>
    <t>990,7</t>
  </si>
  <si>
    <t>977,0</t>
  </si>
  <si>
    <t>1007,3</t>
  </si>
  <si>
    <t>1026,8</t>
  </si>
  <si>
    <t>1017,9</t>
  </si>
  <si>
    <t>1049,5</t>
  </si>
  <si>
    <t>1030,4</t>
  </si>
  <si>
    <t>1048,2</t>
  </si>
  <si>
    <t>1087,1</t>
  </si>
  <si>
    <t>1248,6</t>
  </si>
  <si>
    <t>1058,1</t>
  </si>
  <si>
    <t>1065,6</t>
  </si>
  <si>
    <t>1066,6</t>
  </si>
  <si>
    <t>1078,4</t>
  </si>
  <si>
    <t>1114,6</t>
  </si>
  <si>
    <t>1108,9</t>
  </si>
  <si>
    <t>1119,2</t>
  </si>
  <si>
    <t>1248,7</t>
  </si>
  <si>
    <t>1162,2</t>
  </si>
  <si>
    <t>1145,4</t>
  </si>
  <si>
    <t>1153,3</t>
  </si>
  <si>
    <t>1173,1</t>
  </si>
  <si>
    <t>1177,2</t>
  </si>
  <si>
    <t>1176,9</t>
  </si>
  <si>
    <t>1196,8</t>
  </si>
  <si>
    <t>1206,9</t>
  </si>
  <si>
    <t>1317,6</t>
  </si>
  <si>
    <t>1497,7</t>
  </si>
  <si>
    <t>1271,8</t>
  </si>
  <si>
    <t>1252,7</t>
  </si>
  <si>
    <t>1247,8</t>
  </si>
  <si>
    <t>1263,2</t>
  </si>
  <si>
    <t>1258,5</t>
  </si>
  <si>
    <t>1257,9</t>
  </si>
  <si>
    <t>1261,7</t>
  </si>
  <si>
    <t>1269,3</t>
  </si>
  <si>
    <t>1276,8</t>
  </si>
  <si>
    <t>1301,8</t>
  </si>
  <si>
    <t>1410,9</t>
  </si>
  <si>
    <t>1665,7</t>
  </si>
  <si>
    <t>1340,0</t>
  </si>
  <si>
    <t>1338,1</t>
  </si>
  <si>
    <t>1357,5</t>
  </si>
  <si>
    <t>1379,1</t>
  </si>
  <si>
    <t>1377,2</t>
  </si>
  <si>
    <t>1381,9</t>
  </si>
  <si>
    <t>1428,7</t>
  </si>
  <si>
    <t>1443,2</t>
  </si>
  <si>
    <t>1433,4</t>
  </si>
  <si>
    <t>1458,6</t>
  </si>
  <si>
    <t>1565,4</t>
  </si>
  <si>
    <t>1859,3</t>
  </si>
  <si>
    <t>1506,0</t>
  </si>
  <si>
    <t>1481,5</t>
  </si>
  <si>
    <t>1480,4</t>
  </si>
  <si>
    <t>1472,7</t>
  </si>
  <si>
    <t>1478,4</t>
  </si>
  <si>
    <t>1507,7</t>
  </si>
  <si>
    <t>1527,2</t>
  </si>
  <si>
    <t>1533,5</t>
  </si>
  <si>
    <t>1536,6</t>
  </si>
  <si>
    <t>1636,3</t>
  </si>
  <si>
    <t>1915,5</t>
  </si>
  <si>
    <t>1588,7</t>
  </si>
  <si>
    <t>1597,4</t>
  </si>
  <si>
    <t>1616,8</t>
  </si>
  <si>
    <t>1604,7</t>
  </si>
  <si>
    <t>1601,1</t>
  </si>
  <si>
    <t>1650,0</t>
  </si>
  <si>
    <t>1689,6</t>
  </si>
  <si>
    <t>1708,9</t>
  </si>
  <si>
    <t>1713,3</t>
  </si>
  <si>
    <t>1715,4</t>
  </si>
  <si>
    <t>1807,7</t>
  </si>
  <si>
    <t>2176,2</t>
  </si>
  <si>
    <t>1761,4</t>
  </si>
  <si>
    <t>1779,8</t>
  </si>
  <si>
    <t>1742,0</t>
  </si>
  <si>
    <t>1776,1</t>
  </si>
  <si>
    <t>1792,5</t>
  </si>
  <si>
    <t>1503,0</t>
  </si>
  <si>
    <t>1834,3</t>
  </si>
  <si>
    <t>1821,5</t>
  </si>
  <si>
    <t>1916,9</t>
  </si>
  <si>
    <t>1738,0</t>
  </si>
  <si>
    <t>1833,8</t>
  </si>
  <si>
    <t>1842,9</t>
  </si>
  <si>
    <t>1827,0</t>
  </si>
  <si>
    <t>1824,5</t>
  </si>
  <si>
    <t>1830,1</t>
  </si>
  <si>
    <t>2025,5</t>
  </si>
  <si>
    <t>2346,5</t>
  </si>
  <si>
    <t>1927,3</t>
  </si>
  <si>
    <t>1952,9</t>
  </si>
  <si>
    <t>1937,5</t>
  </si>
  <si>
    <t>1928,6</t>
  </si>
  <si>
    <t>1952,2</t>
  </si>
  <si>
    <t>1994,5</t>
  </si>
  <si>
    <t>1944,6</t>
  </si>
  <si>
    <t>1991,7</t>
  </si>
  <si>
    <t>2031,6</t>
  </si>
  <si>
    <t>2055,1</t>
  </si>
  <si>
    <t>2078,4</t>
  </si>
  <si>
    <t>2242,9</t>
  </si>
  <si>
    <t>2603,3</t>
  </si>
  <si>
    <t>2093,7</t>
  </si>
  <si>
    <t>2102,3</t>
  </si>
  <si>
    <t>2102,0</t>
  </si>
  <si>
    <t>2105,8</t>
  </si>
  <si>
    <t>2122,5</t>
  </si>
  <si>
    <t>2114,1</t>
  </si>
  <si>
    <t>2152,0</t>
  </si>
  <si>
    <t>2176,9</t>
  </si>
  <si>
    <t>2216,6</t>
  </si>
  <si>
    <t>2348,2</t>
  </si>
  <si>
    <t>2736,4</t>
  </si>
  <si>
    <t>2309,0</t>
  </si>
  <si>
    <t>2326,0</t>
  </si>
  <si>
    <t>2324,4</t>
  </si>
  <si>
    <t>2353,4</t>
  </si>
  <si>
    <t>2301,9</t>
  </si>
  <si>
    <t>2305,7</t>
  </si>
  <si>
    <t>2333,0</t>
  </si>
  <si>
    <t>2340,0</t>
  </si>
  <si>
    <t>2404,0</t>
  </si>
  <si>
    <t>2423,8</t>
  </si>
  <si>
    <t>2638,6</t>
  </si>
  <si>
    <t>2962,6</t>
  </si>
  <si>
    <t>2458,5</t>
  </si>
  <si>
    <t>2443,5</t>
  </si>
  <si>
    <t>2441,2</t>
  </si>
  <si>
    <t>2395,7</t>
  </si>
  <si>
    <t>2433,6</t>
  </si>
  <si>
    <t>2451,1</t>
  </si>
  <si>
    <t>2471,2</t>
  </si>
  <si>
    <t>2445,6</t>
  </si>
  <si>
    <t>2455,1</t>
  </si>
  <si>
    <t>2441,8</t>
  </si>
  <si>
    <t>624,5</t>
  </si>
  <si>
    <t>629,2</t>
  </si>
  <si>
    <t>629,1</t>
  </si>
  <si>
    <t>638,2</t>
  </si>
  <si>
    <t>661,7</t>
  </si>
  <si>
    <t>681,4</t>
  </si>
  <si>
    <t>710,5</t>
  </si>
  <si>
    <t>824,2</t>
  </si>
  <si>
    <t>689,5</t>
  </si>
  <si>
    <t>673,7</t>
  </si>
  <si>
    <t>687,1</t>
  </si>
  <si>
    <t>669,2</t>
  </si>
  <si>
    <t>682,1</t>
  </si>
  <si>
    <t>680,8</t>
  </si>
  <si>
    <t>667,7</t>
  </si>
  <si>
    <t>662,2</t>
  </si>
  <si>
    <t>662,3</t>
  </si>
  <si>
    <t>695,7</t>
  </si>
  <si>
    <t>826,7</t>
  </si>
  <si>
    <t>696,0</t>
  </si>
  <si>
    <t>713,8</t>
  </si>
  <si>
    <t>700,0</t>
  </si>
  <si>
    <t>704,4</t>
  </si>
  <si>
    <t>710,0</t>
  </si>
  <si>
    <t>717,8</t>
  </si>
  <si>
    <t>720,9</t>
  </si>
  <si>
    <t>729,7</t>
  </si>
  <si>
    <t>762,9</t>
  </si>
  <si>
    <t>917,3</t>
  </si>
  <si>
    <t>769,5</t>
  </si>
  <si>
    <t>764,1</t>
  </si>
  <si>
    <t>756,9</t>
  </si>
  <si>
    <t>779,3</t>
  </si>
  <si>
    <t>787,3</t>
  </si>
  <si>
    <t>778,3</t>
  </si>
  <si>
    <t>791,6</t>
  </si>
  <si>
    <t>821,2</t>
  </si>
  <si>
    <t>807,9</t>
  </si>
  <si>
    <t>812,9</t>
  </si>
  <si>
    <t>825,4</t>
  </si>
  <si>
    <t>824,4</t>
  </si>
  <si>
    <t>822,1</t>
  </si>
  <si>
    <t>832,3</t>
  </si>
  <si>
    <t>841,3</t>
  </si>
  <si>
    <t>863,4</t>
  </si>
  <si>
    <t>1079,8</t>
  </si>
  <si>
    <t>896,6</t>
  </si>
  <si>
    <t>904,6</t>
  </si>
  <si>
    <t>897,5</t>
  </si>
  <si>
    <t>880,4</t>
  </si>
  <si>
    <t>882,6</t>
  </si>
  <si>
    <t>886,3</t>
  </si>
  <si>
    <t>894,5</t>
  </si>
  <si>
    <t>908,9</t>
  </si>
  <si>
    <t>984,4</t>
  </si>
  <si>
    <t>1219,3</t>
  </si>
  <si>
    <t>957,4</t>
  </si>
  <si>
    <t>952,3</t>
  </si>
  <si>
    <t>972,6</t>
  </si>
  <si>
    <t>962,1</t>
  </si>
  <si>
    <t>980,7</t>
  </si>
  <si>
    <t>988,1</t>
  </si>
  <si>
    <t>1009,2</t>
  </si>
  <si>
    <t>1011,3</t>
  </si>
  <si>
    <t>1018,3</t>
  </si>
  <si>
    <t>1112,2</t>
  </si>
  <si>
    <t>1366,7</t>
  </si>
  <si>
    <t>1056,1</t>
  </si>
  <si>
    <t>1072,7</t>
  </si>
  <si>
    <t>1080,5</t>
  </si>
  <si>
    <t>1082,4</t>
  </si>
  <si>
    <t>1096,4</t>
  </si>
  <si>
    <t>1105,0</t>
  </si>
  <si>
    <t>1103,6</t>
  </si>
  <si>
    <t>1111,8</t>
  </si>
  <si>
    <t>1193,1</t>
  </si>
  <si>
    <t>1422,1</t>
  </si>
  <si>
    <t>1140,1</t>
  </si>
  <si>
    <t>1154,9</t>
  </si>
  <si>
    <t>1169,4</t>
  </si>
  <si>
    <t>1160,3</t>
  </si>
  <si>
    <t>1185,2</t>
  </si>
  <si>
    <t>1195,3</t>
  </si>
  <si>
    <t>1183,3</t>
  </si>
  <si>
    <t>1217,0</t>
  </si>
  <si>
    <t>1256,9</t>
  </si>
  <si>
    <t>1294,6</t>
  </si>
  <si>
    <t>1580,0</t>
  </si>
  <si>
    <t>1261,2</t>
  </si>
  <si>
    <t>1284,9</t>
  </si>
  <si>
    <t>1292,8</t>
  </si>
  <si>
    <t>871,9</t>
  </si>
  <si>
    <t>1075,0</t>
  </si>
  <si>
    <t>1141,9</t>
  </si>
  <si>
    <t>1339,1</t>
  </si>
  <si>
    <t>1407,0</t>
  </si>
  <si>
    <t>1287,3</t>
  </si>
  <si>
    <t>1320,9</t>
  </si>
  <si>
    <t>1325,0</t>
  </si>
  <si>
    <t>1316,2</t>
  </si>
  <si>
    <t>1336,3</t>
  </si>
  <si>
    <t>1351,1</t>
  </si>
  <si>
    <t>1752,5</t>
  </si>
  <si>
    <t>1395,4</t>
  </si>
  <si>
    <t>1417,7</t>
  </si>
  <si>
    <t>1433,8</t>
  </si>
  <si>
    <t>1437,5</t>
  </si>
  <si>
    <t>1477,8</t>
  </si>
  <si>
    <t>1426,8</t>
  </si>
  <si>
    <t>1457,8</t>
  </si>
  <si>
    <t>1447,7</t>
  </si>
  <si>
    <t>1462,1</t>
  </si>
  <si>
    <t>1488,3</t>
  </si>
  <si>
    <t>1612,1</t>
  </si>
  <si>
    <t>1987,3</t>
  </si>
  <si>
    <t>1543,7</t>
  </si>
  <si>
    <t>1546,4</t>
  </si>
  <si>
    <t>1555,8</t>
  </si>
  <si>
    <t>1555,4</t>
  </si>
  <si>
    <t>1543,5</t>
  </si>
  <si>
    <t>1518,9</t>
  </si>
  <si>
    <t>1576,6</t>
  </si>
  <si>
    <t>1595,1</t>
  </si>
  <si>
    <t>1662,4</t>
  </si>
  <si>
    <t>1766,5</t>
  </si>
  <si>
    <t>2075,2</t>
  </si>
  <si>
    <t>1695,0</t>
  </si>
  <si>
    <t>1684,9</t>
  </si>
  <si>
    <t>1705,2</t>
  </si>
  <si>
    <t>1706,6</t>
  </si>
  <si>
    <t>1704,6</t>
  </si>
  <si>
    <t>1743,5</t>
  </si>
  <si>
    <t>1761,0</t>
  </si>
  <si>
    <t>1803,8</t>
  </si>
  <si>
    <t>1846,1</t>
  </si>
  <si>
    <t>2001,1</t>
  </si>
  <si>
    <t>2264,7</t>
  </si>
  <si>
    <t>1841,6</t>
  </si>
  <si>
    <t>1792,2</t>
  </si>
  <si>
    <t>1806,4</t>
  </si>
  <si>
    <t>1808,4</t>
  </si>
  <si>
    <t>1833,0</t>
  </si>
  <si>
    <t>1858,2</t>
  </si>
  <si>
    <t>1864,0</t>
  </si>
  <si>
    <t>1873,6</t>
  </si>
  <si>
    <t>1873,9</t>
  </si>
  <si>
    <t>1887,4</t>
  </si>
  <si>
    <t>2779,3</t>
  </si>
  <si>
    <t>1976,8</t>
  </si>
  <si>
    <t>1805,9</t>
  </si>
  <si>
    <t>2279,4</t>
  </si>
  <si>
    <t>2827,0</t>
  </si>
  <si>
    <t>3191,3</t>
  </si>
  <si>
    <t>2563,7</t>
  </si>
  <si>
    <t>2118,5</t>
  </si>
  <si>
    <t>1568,5</t>
  </si>
  <si>
    <t>1386,3</t>
  </si>
  <si>
    <t>1625,4</t>
  </si>
  <si>
    <t>2161,7</t>
  </si>
  <si>
    <t>2450,2</t>
  </si>
  <si>
    <t>1992,1</t>
  </si>
  <si>
    <t>3054,2</t>
  </si>
  <si>
    <t>2511,6</t>
  </si>
  <si>
    <t>2022,0</t>
  </si>
  <si>
    <t>2772,9</t>
  </si>
  <si>
    <t>3095,0</t>
  </si>
  <si>
    <t>3311,5</t>
  </si>
  <si>
    <t>3218,9</t>
  </si>
  <si>
    <t>2381,0</t>
  </si>
  <si>
    <t>2061,3</t>
  </si>
  <si>
    <t>1551,9</t>
  </si>
  <si>
    <t>2077,5</t>
  </si>
  <si>
    <t>2452,6</t>
  </si>
  <si>
    <t>2588,7</t>
  </si>
  <si>
    <t>2473,4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</si>
</sst>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7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42370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2.51964763428427</v>
      </c>
      <c r="C5" s="40">
        <v>2.61575373178622</v>
      </c>
      <c r="D5" s="40">
        <v>2.52679831835653</v>
      </c>
      <c r="E5" s="40">
        <v>2.59878766532415</v>
      </c>
      <c r="F5" s="40">
        <v>2.641505682084</v>
      </c>
      <c r="G5" s="40">
        <v>2.41391143088023</v>
      </c>
      <c r="H5" s="40">
        <v>2.49929744808525</v>
      </c>
    </row>
    <row r="6" spans="1:8" ht="9.75">
      <c r="A6" s="39">
        <v>37316</v>
      </c>
      <c r="B6" s="40">
        <v>2.50734142946741</v>
      </c>
      <c r="C6" s="40">
        <v>2.59886113441254</v>
      </c>
      <c r="D6" s="40">
        <v>2.51597960605051</v>
      </c>
      <c r="E6" s="40">
        <v>2.59360046439536</v>
      </c>
      <c r="F6" s="40">
        <v>2.63334232088924</v>
      </c>
      <c r="G6" s="40">
        <v>2.40238000684736</v>
      </c>
      <c r="H6" s="40">
        <v>2.46576307032877</v>
      </c>
    </row>
    <row r="7" spans="1:8" ht="9.75">
      <c r="A7" s="39">
        <v>37347</v>
      </c>
      <c r="B7" s="40">
        <v>2.49139870498168</v>
      </c>
      <c r="C7" s="40">
        <v>2.57593531015218</v>
      </c>
      <c r="D7" s="40">
        <v>2.49774605981387</v>
      </c>
      <c r="E7" s="40">
        <v>2.56970223362267</v>
      </c>
      <c r="F7" s="40">
        <v>2.62546592311988</v>
      </c>
      <c r="G7" s="40">
        <v>2.38615415856909</v>
      </c>
      <c r="H7" s="40">
        <v>2.44546570497746</v>
      </c>
    </row>
    <row r="8" spans="1:8" ht="9.75">
      <c r="A8" s="39">
        <v>37377</v>
      </c>
      <c r="B8" s="40">
        <v>2.48902746180045</v>
      </c>
      <c r="C8" s="40">
        <v>2.58394554133031</v>
      </c>
      <c r="D8" s="40">
        <v>2.4927605387364</v>
      </c>
      <c r="E8" s="40">
        <v>2.56099485112883</v>
      </c>
      <c r="F8" s="40">
        <v>2.63363017666755</v>
      </c>
      <c r="G8" s="40">
        <v>2.38067859779417</v>
      </c>
      <c r="H8" s="40">
        <v>2.4291901310991</v>
      </c>
    </row>
    <row r="9" spans="1:8" ht="9.75">
      <c r="A9" s="39">
        <v>37408</v>
      </c>
      <c r="B9" s="40">
        <v>2.47259152381288</v>
      </c>
      <c r="C9" s="40">
        <v>2.5687896822053</v>
      </c>
      <c r="D9" s="40">
        <v>2.46563851507062</v>
      </c>
      <c r="E9" s="40">
        <v>2.55129991146527</v>
      </c>
      <c r="F9" s="40">
        <v>2.60394520137191</v>
      </c>
      <c r="G9" s="40">
        <v>2.37001353687821</v>
      </c>
      <c r="H9" s="40">
        <v>2.42216585013371</v>
      </c>
    </row>
    <row r="10" spans="1:8" ht="9.75">
      <c r="A10" s="39">
        <v>37438</v>
      </c>
      <c r="B10" s="40">
        <v>2.44412588634815</v>
      </c>
      <c r="C10" s="40">
        <v>2.54688645866081</v>
      </c>
      <c r="D10" s="40">
        <v>2.43905283912417</v>
      </c>
      <c r="E10" s="40">
        <v>2.5318050128662</v>
      </c>
      <c r="F10" s="40">
        <v>2.57969605842274</v>
      </c>
      <c r="G10" s="40">
        <v>2.33613951392628</v>
      </c>
      <c r="H10" s="40">
        <v>2.39155395945271</v>
      </c>
    </row>
    <row r="11" spans="1:8" ht="9.75">
      <c r="A11" s="39">
        <v>37469</v>
      </c>
      <c r="B11" s="40">
        <v>2.42459924742908</v>
      </c>
      <c r="C11" s="40">
        <v>2.52117051936331</v>
      </c>
      <c r="D11" s="40">
        <v>2.41562131239395</v>
      </c>
      <c r="E11" s="40">
        <v>2.51096401157016</v>
      </c>
      <c r="F11" s="40">
        <v>2.56023824773991</v>
      </c>
      <c r="G11" s="40">
        <v>2.31736882643218</v>
      </c>
      <c r="H11" s="40">
        <v>2.37847236146466</v>
      </c>
    </row>
    <row r="12" spans="1:8" ht="9.75">
      <c r="A12" s="39">
        <v>37500</v>
      </c>
      <c r="B12" s="40">
        <v>2.40718499294616</v>
      </c>
      <c r="C12" s="40">
        <v>2.50140938522007</v>
      </c>
      <c r="D12" s="40">
        <v>2.38815750113094</v>
      </c>
      <c r="E12" s="40">
        <v>2.49029456666683</v>
      </c>
      <c r="F12" s="40">
        <v>2.53891139204672</v>
      </c>
      <c r="G12" s="40">
        <v>2.30583962829073</v>
      </c>
      <c r="H12" s="40">
        <v>2.35725704803237</v>
      </c>
    </row>
    <row r="13" spans="1:8" ht="9.75">
      <c r="A13" s="39">
        <v>37530</v>
      </c>
      <c r="B13" s="40">
        <v>2.37084945873826</v>
      </c>
      <c r="C13" s="40">
        <v>2.45621502869213</v>
      </c>
      <c r="D13" s="40">
        <v>2.36170638956778</v>
      </c>
      <c r="E13" s="40">
        <v>2.44770450822374</v>
      </c>
      <c r="F13" s="40">
        <v>2.49622592866652</v>
      </c>
      <c r="G13" s="40">
        <v>2.27490097503032</v>
      </c>
      <c r="H13" s="40">
        <v>2.31876554006725</v>
      </c>
    </row>
    <row r="14" spans="1:8" ht="9.75">
      <c r="A14" s="39">
        <v>37561</v>
      </c>
      <c r="B14" s="40">
        <v>2.29512733963426</v>
      </c>
      <c r="C14" s="40">
        <v>2.37890075418124</v>
      </c>
      <c r="D14" s="40">
        <v>2.28758852147209</v>
      </c>
      <c r="E14" s="40">
        <v>2.37964661503377</v>
      </c>
      <c r="F14" s="40">
        <v>2.40206498139581</v>
      </c>
      <c r="G14" s="40">
        <v>2.20671352704464</v>
      </c>
      <c r="H14" s="40">
        <v>2.25013638046313</v>
      </c>
    </row>
    <row r="15" spans="1:8" ht="9.75">
      <c r="A15" s="39">
        <v>37591</v>
      </c>
      <c r="B15" s="40">
        <v>2.23536384651244</v>
      </c>
      <c r="C15" s="40">
        <v>2.28389089303115</v>
      </c>
      <c r="D15" s="40">
        <v>2.22441513173093</v>
      </c>
      <c r="E15" s="40">
        <v>2.3261452737378</v>
      </c>
      <c r="F15" s="40">
        <v>2.33187552800292</v>
      </c>
      <c r="G15" s="40">
        <v>2.15731110279073</v>
      </c>
      <c r="H15" s="40">
        <v>2.19611202465657</v>
      </c>
    </row>
    <row r="16" spans="1:8" ht="9.75">
      <c r="A16" s="39">
        <v>37622</v>
      </c>
      <c r="B16" s="40">
        <v>2.17888134399439</v>
      </c>
      <c r="C16" s="40">
        <v>2.24350775346871</v>
      </c>
      <c r="D16" s="40">
        <v>2.15815963105746</v>
      </c>
      <c r="E16" s="40">
        <v>2.25532797531297</v>
      </c>
      <c r="F16" s="40">
        <v>2.27411305637109</v>
      </c>
      <c r="G16" s="40">
        <v>2.10100419048571</v>
      </c>
      <c r="H16" s="40">
        <v>2.15368444116561</v>
      </c>
    </row>
    <row r="17" spans="1:8" ht="9.75">
      <c r="A17" s="39">
        <v>37653</v>
      </c>
      <c r="B17" s="40">
        <v>2.14680132357708</v>
      </c>
      <c r="C17" s="40">
        <v>2.23612852932195</v>
      </c>
      <c r="D17" s="40">
        <v>2.11833493429276</v>
      </c>
      <c r="E17" s="40">
        <v>2.23498957022394</v>
      </c>
      <c r="F17" s="40">
        <v>2.24360009507803</v>
      </c>
      <c r="G17" s="40">
        <v>2.06142483367907</v>
      </c>
      <c r="H17" s="40">
        <v>2.12688568157773</v>
      </c>
    </row>
    <row r="18" spans="1:8" ht="9.75">
      <c r="A18" s="39">
        <v>37681</v>
      </c>
      <c r="B18" s="40">
        <v>2.12046421790463</v>
      </c>
      <c r="C18" s="40">
        <v>2.20134724288438</v>
      </c>
      <c r="D18" s="40">
        <v>2.09342319823378</v>
      </c>
      <c r="E18" s="40">
        <v>2.19331655566628</v>
      </c>
      <c r="F18" s="40">
        <v>2.22204624648711</v>
      </c>
      <c r="G18" s="40">
        <v>2.03919758005646</v>
      </c>
      <c r="H18" s="40">
        <v>2.09009992293409</v>
      </c>
    </row>
    <row r="19" spans="1:8" ht="9.75">
      <c r="A19" s="39">
        <v>37712</v>
      </c>
      <c r="B19" s="40">
        <v>2.0918334160452</v>
      </c>
      <c r="C19" s="40">
        <v>2.12834500907317</v>
      </c>
      <c r="D19" s="40">
        <v>2.0729014736447</v>
      </c>
      <c r="E19" s="40">
        <v>2.16005175858408</v>
      </c>
      <c r="F19" s="40">
        <v>2.17975892337366</v>
      </c>
      <c r="G19" s="40">
        <v>2.02683389330728</v>
      </c>
      <c r="H19" s="40">
        <v>2.05779257943693</v>
      </c>
    </row>
    <row r="20" spans="1:8" ht="9.75">
      <c r="A20" s="39">
        <v>37742</v>
      </c>
      <c r="B20" s="40">
        <v>2.07053865901666</v>
      </c>
      <c r="C20" s="40">
        <v>2.07907102576259</v>
      </c>
      <c r="D20" s="40">
        <v>2.04973941821882</v>
      </c>
      <c r="E20" s="40">
        <v>2.11603816475713</v>
      </c>
      <c r="F20" s="40">
        <v>2.16417685005328</v>
      </c>
      <c r="G20" s="40">
        <v>2.01434495458883</v>
      </c>
      <c r="H20" s="40">
        <v>2.02978159344736</v>
      </c>
    </row>
    <row r="21" spans="1:8" ht="9.75">
      <c r="A21" s="39">
        <v>37773</v>
      </c>
      <c r="B21" s="40">
        <v>2.07059667174119</v>
      </c>
      <c r="C21" s="40">
        <v>2.08240287035516</v>
      </c>
      <c r="D21" s="40">
        <v>2.04259035198687</v>
      </c>
      <c r="E21" s="40">
        <v>2.12070371292557</v>
      </c>
      <c r="F21" s="40">
        <v>2.16223084229521</v>
      </c>
      <c r="G21" s="40">
        <v>2.0139421661556</v>
      </c>
      <c r="H21" s="40">
        <v>2.03588926123105</v>
      </c>
    </row>
    <row r="22" spans="1:8" ht="9.75">
      <c r="A22" s="39">
        <v>37803</v>
      </c>
      <c r="B22" s="40">
        <v>2.06980775006311</v>
      </c>
      <c r="C22" s="40">
        <v>2.08824997027192</v>
      </c>
      <c r="D22" s="40">
        <v>2.03871679008571</v>
      </c>
      <c r="E22" s="40">
        <v>2.11922025874445</v>
      </c>
      <c r="F22" s="40">
        <v>2.16331249854448</v>
      </c>
      <c r="G22" s="40">
        <v>2.01052427488829</v>
      </c>
      <c r="H22" s="40">
        <v>2.04037809303573</v>
      </c>
    </row>
    <row r="23" spans="1:8" ht="9.75">
      <c r="A23" s="39">
        <v>37834</v>
      </c>
      <c r="B23" s="40">
        <v>2.06523287619214</v>
      </c>
      <c r="C23" s="40">
        <v>2.09537424269709</v>
      </c>
      <c r="D23" s="40">
        <v>2.04137057182908</v>
      </c>
      <c r="E23" s="40">
        <v>2.11288161390274</v>
      </c>
      <c r="F23" s="40">
        <v>2.15147936205319</v>
      </c>
      <c r="G23" s="40">
        <v>2.00731257476866</v>
      </c>
      <c r="H23" s="40">
        <v>2.03528986836482</v>
      </c>
    </row>
    <row r="24" spans="1:8" ht="9.75">
      <c r="A24" s="39">
        <v>37865</v>
      </c>
      <c r="B24" s="40">
        <v>2.0491759992895</v>
      </c>
      <c r="C24" s="40">
        <v>2.07771367644729</v>
      </c>
      <c r="D24" s="40">
        <v>2.0048817244442</v>
      </c>
      <c r="E24" s="40">
        <v>2.0984026357163</v>
      </c>
      <c r="F24" s="40">
        <v>2.14312118941447</v>
      </c>
      <c r="G24" s="40">
        <v>1.98861955098936</v>
      </c>
      <c r="H24" s="40">
        <v>2.02798910757754</v>
      </c>
    </row>
    <row r="25" spans="1:8" ht="9.75">
      <c r="A25" s="39">
        <v>37895</v>
      </c>
      <c r="B25" s="40">
        <v>2.04306423703379</v>
      </c>
      <c r="C25" s="40">
        <v>2.07356654336057</v>
      </c>
      <c r="D25" s="40">
        <v>1.99908437974295</v>
      </c>
      <c r="E25" s="40">
        <v>2.09233486460893</v>
      </c>
      <c r="F25" s="40">
        <v>2.13628507716754</v>
      </c>
      <c r="G25" s="40">
        <v>1.98326473620162</v>
      </c>
      <c r="H25" s="40">
        <v>2.01810041554139</v>
      </c>
    </row>
    <row r="26" spans="1:8" ht="9.75">
      <c r="A26" s="39">
        <v>37926</v>
      </c>
      <c r="B26" s="40">
        <v>2.03366180938945</v>
      </c>
      <c r="C26" s="40">
        <v>2.06984082986681</v>
      </c>
      <c r="D26" s="40">
        <v>1.99131823861236</v>
      </c>
      <c r="E26" s="40">
        <v>2.08690890146512</v>
      </c>
      <c r="F26" s="40">
        <v>2.11178833251042</v>
      </c>
      <c r="G26" s="40">
        <v>1.97970127390858</v>
      </c>
      <c r="H26" s="40">
        <v>2.01226484748368</v>
      </c>
    </row>
    <row r="27" spans="1:8" ht="9.75">
      <c r="A27" s="39">
        <v>37956</v>
      </c>
      <c r="B27" s="40">
        <v>2.02393031753552</v>
      </c>
      <c r="C27" s="40">
        <v>2.05688247030389</v>
      </c>
      <c r="D27" s="40">
        <v>1.98754190898529</v>
      </c>
      <c r="E27" s="40">
        <v>2.07508094010652</v>
      </c>
      <c r="F27" s="40">
        <v>2.09856735815405</v>
      </c>
      <c r="G27" s="40">
        <v>1.9725999142174</v>
      </c>
      <c r="H27" s="40">
        <v>1.99966694572561</v>
      </c>
    </row>
    <row r="28" spans="1:8" ht="9.75">
      <c r="A28" s="39">
        <v>37987</v>
      </c>
      <c r="B28" s="40">
        <v>2.01137540546469</v>
      </c>
      <c r="C28" s="40">
        <v>2.03209096058476</v>
      </c>
      <c r="D28" s="40">
        <v>1.96669494259379</v>
      </c>
      <c r="E28" s="40">
        <v>2.05963368745064</v>
      </c>
      <c r="F28" s="40">
        <v>2.08170554325369</v>
      </c>
      <c r="G28" s="40">
        <v>1.96630772948305</v>
      </c>
      <c r="H28" s="40">
        <v>1.99031247708332</v>
      </c>
    </row>
    <row r="29" spans="1:8" ht="9.75">
      <c r="A29" s="39">
        <v>38018</v>
      </c>
      <c r="B29" s="40">
        <v>2.00597278382811</v>
      </c>
      <c r="C29" s="40">
        <v>2.01636332663699</v>
      </c>
      <c r="D29" s="40">
        <v>1.96237771162821</v>
      </c>
      <c r="E29" s="40">
        <v>2.05347326764769</v>
      </c>
      <c r="F29" s="40">
        <v>2.07341189567101</v>
      </c>
      <c r="G29" s="40">
        <v>1.96434338609696</v>
      </c>
      <c r="H29" s="40">
        <v>1.98554716388998</v>
      </c>
    </row>
    <row r="30" spans="1:8" ht="9.75">
      <c r="A30" s="39">
        <v>38047</v>
      </c>
      <c r="B30" s="40">
        <v>1.99648660570076</v>
      </c>
      <c r="C30" s="40">
        <v>2.00135317780347</v>
      </c>
      <c r="D30" s="40">
        <v>1.95144959390236</v>
      </c>
      <c r="E30" s="40">
        <v>2.03636777830989</v>
      </c>
      <c r="F30" s="40">
        <v>2.07527964735362</v>
      </c>
      <c r="G30" s="40">
        <v>1.95379290441313</v>
      </c>
      <c r="H30" s="40">
        <v>1.96374954395212</v>
      </c>
    </row>
    <row r="31" spans="1:8" ht="9.75">
      <c r="A31" s="39">
        <v>38078</v>
      </c>
      <c r="B31" s="40">
        <v>1.99143689463978</v>
      </c>
      <c r="C31" s="40">
        <v>1.99298265067065</v>
      </c>
      <c r="D31" s="40">
        <v>1.95066932617189</v>
      </c>
      <c r="E31" s="40">
        <v>2.01900434097748</v>
      </c>
      <c r="F31" s="40">
        <v>2.07590241807905</v>
      </c>
      <c r="G31" s="40">
        <v>1.95008773771147</v>
      </c>
      <c r="H31" s="40">
        <v>1.9495180620988</v>
      </c>
    </row>
    <row r="32" spans="1:8" ht="9.75">
      <c r="A32" s="39">
        <v>38108</v>
      </c>
      <c r="B32" s="40">
        <v>1.98252906633256</v>
      </c>
      <c r="C32" s="40">
        <v>2.00501272703285</v>
      </c>
      <c r="D32" s="40">
        <v>1.94911003814137</v>
      </c>
      <c r="E32" s="40">
        <v>2.00437242229473</v>
      </c>
      <c r="F32" s="40">
        <v>2.06434210230613</v>
      </c>
      <c r="G32" s="40">
        <v>1.9417382631798</v>
      </c>
      <c r="H32" s="40">
        <v>1.92716297162791</v>
      </c>
    </row>
    <row r="33" spans="1:8" ht="9.75">
      <c r="A33" s="39">
        <v>38139</v>
      </c>
      <c r="B33" s="40">
        <v>1.9711746221713</v>
      </c>
      <c r="C33" s="40">
        <v>2.00041177993899</v>
      </c>
      <c r="D33" s="40">
        <v>1.94657948481112</v>
      </c>
      <c r="E33" s="40">
        <v>1.99281410051176</v>
      </c>
      <c r="F33" s="40">
        <v>2.05284616378892</v>
      </c>
      <c r="G33" s="40">
        <v>1.92843208181528</v>
      </c>
      <c r="H33" s="40">
        <v>1.91243720514827</v>
      </c>
    </row>
    <row r="34" spans="1:8" ht="9.75">
      <c r="A34" s="39">
        <v>38169</v>
      </c>
      <c r="B34" s="40">
        <v>1.95283336567866</v>
      </c>
      <c r="C34" s="40">
        <v>1.99741565645431</v>
      </c>
      <c r="D34" s="40">
        <v>1.93132204068967</v>
      </c>
      <c r="E34" s="40">
        <v>1.98033797129262</v>
      </c>
      <c r="F34" s="40">
        <v>2.03151525362584</v>
      </c>
      <c r="G34" s="40">
        <v>1.90518877871495</v>
      </c>
      <c r="H34" s="40">
        <v>1.90386979108837</v>
      </c>
    </row>
    <row r="35" spans="1:8" ht="9.75">
      <c r="A35" s="39">
        <v>38200</v>
      </c>
      <c r="B35" s="40">
        <v>1.94255940430263</v>
      </c>
      <c r="C35" s="40">
        <v>1.99741565645431</v>
      </c>
      <c r="D35" s="40">
        <v>1.93054982076137</v>
      </c>
      <c r="E35" s="40">
        <v>1.97068163129925</v>
      </c>
      <c r="F35" s="40">
        <v>2.00901429353822</v>
      </c>
      <c r="G35" s="40">
        <v>1.89740940017424</v>
      </c>
      <c r="H35" s="40">
        <v>1.89855384033543</v>
      </c>
    </row>
    <row r="36" spans="1:8" ht="9.75">
      <c r="A36" s="39">
        <v>38231</v>
      </c>
      <c r="B36" s="40">
        <v>1.93885346514662</v>
      </c>
      <c r="C36" s="40">
        <v>1.99981543497628</v>
      </c>
      <c r="D36" s="40">
        <v>1.92997082951251</v>
      </c>
      <c r="E36" s="40">
        <v>1.96146275634443</v>
      </c>
      <c r="F36" s="40">
        <v>2.00740836684474</v>
      </c>
      <c r="G36" s="40">
        <v>1.89211148800782</v>
      </c>
      <c r="H36" s="40">
        <v>1.8951425836848</v>
      </c>
    </row>
    <row r="37" spans="1:8" ht="9.75">
      <c r="A37" s="39">
        <v>38261</v>
      </c>
      <c r="B37" s="40">
        <v>1.93633012143052</v>
      </c>
      <c r="C37" s="40">
        <v>2.00201765439611</v>
      </c>
      <c r="D37" s="40">
        <v>1.93287013471458</v>
      </c>
      <c r="E37" s="40">
        <v>1.95911182215785</v>
      </c>
      <c r="F37" s="40">
        <v>2.00740836684474</v>
      </c>
      <c r="G37" s="40">
        <v>1.88664023133694</v>
      </c>
      <c r="H37" s="40">
        <v>1.89098242235562</v>
      </c>
    </row>
    <row r="38" spans="1:8" ht="9.75">
      <c r="A38" s="39">
        <v>38292</v>
      </c>
      <c r="B38" s="40">
        <v>1.92815282875982</v>
      </c>
      <c r="C38" s="40">
        <v>1.99265218910731</v>
      </c>
      <c r="D38" s="40">
        <v>1.92401964435057</v>
      </c>
      <c r="E38" s="40">
        <v>1.94356331563278</v>
      </c>
      <c r="F38" s="40">
        <v>2.00160371606814</v>
      </c>
      <c r="G38" s="40">
        <v>1.87874948350621</v>
      </c>
      <c r="H38" s="40">
        <v>1.88495058049802</v>
      </c>
    </row>
    <row r="39" spans="1:8" ht="9.75">
      <c r="A39" s="39">
        <v>38322</v>
      </c>
      <c r="B39" s="40">
        <v>1.91221867812152</v>
      </c>
      <c r="C39" s="40">
        <v>1.95895810962181</v>
      </c>
      <c r="D39" s="40">
        <v>1.91330513559126</v>
      </c>
      <c r="E39" s="40">
        <v>1.91220318342462</v>
      </c>
      <c r="F39" s="40">
        <v>1.98709790138801</v>
      </c>
      <c r="G39" s="40">
        <v>1.86772987723055</v>
      </c>
      <c r="H39" s="40">
        <v>1.87017618860802</v>
      </c>
    </row>
    <row r="40" spans="1:8" ht="9.75">
      <c r="A40" s="39">
        <v>38353</v>
      </c>
      <c r="B40" s="40">
        <v>1.90164566719384</v>
      </c>
      <c r="C40" s="40">
        <v>1.95193115745498</v>
      </c>
      <c r="D40" s="40">
        <v>1.90587223387913</v>
      </c>
      <c r="E40" s="40">
        <v>1.90268973475086</v>
      </c>
      <c r="F40" s="40">
        <v>1.97093622434835</v>
      </c>
      <c r="G40" s="40">
        <v>1.8606593716184</v>
      </c>
      <c r="H40" s="40">
        <v>1.85129300000794</v>
      </c>
    </row>
    <row r="41" spans="1:8" ht="9.75">
      <c r="A41" s="39">
        <v>38384</v>
      </c>
      <c r="B41" s="40">
        <v>1.89299158456752</v>
      </c>
      <c r="C41" s="40">
        <v>1.93913288044404</v>
      </c>
      <c r="D41" s="40">
        <v>1.89262386681145</v>
      </c>
      <c r="E41" s="40">
        <v>1.89851300613736</v>
      </c>
      <c r="F41" s="40">
        <v>1.96700221990854</v>
      </c>
      <c r="G41" s="40">
        <v>1.84974587097962</v>
      </c>
      <c r="H41" s="40">
        <v>1.84263262666263</v>
      </c>
    </row>
    <row r="42" spans="1:8" ht="9.75">
      <c r="A42" s="39">
        <v>38412</v>
      </c>
      <c r="B42" s="40">
        <v>1.87798058548031</v>
      </c>
      <c r="C42" s="40">
        <v>1.92852598751272</v>
      </c>
      <c r="D42" s="40">
        <v>1.89319182435876</v>
      </c>
      <c r="E42" s="40">
        <v>1.88176529501176</v>
      </c>
      <c r="F42" s="40">
        <v>1.96327200310264</v>
      </c>
      <c r="G42" s="40">
        <v>1.82510692745893</v>
      </c>
      <c r="H42" s="40">
        <v>1.82837133028639</v>
      </c>
    </row>
    <row r="43" spans="1:8" ht="9.75">
      <c r="A43" s="39">
        <v>38443</v>
      </c>
      <c r="B43" s="40">
        <v>1.85792848029737</v>
      </c>
      <c r="C43" s="40">
        <v>1.92084261704455</v>
      </c>
      <c r="D43" s="40">
        <v>1.8873410670509</v>
      </c>
      <c r="E43" s="40">
        <v>1.85706631304822</v>
      </c>
      <c r="F43" s="40">
        <v>1.93502070086994</v>
      </c>
      <c r="G43" s="40">
        <v>1.80990373607589</v>
      </c>
      <c r="H43" s="40">
        <v>1.79058988373949</v>
      </c>
    </row>
    <row r="44" spans="1:8" ht="9.75">
      <c r="A44" s="39">
        <v>38473</v>
      </c>
      <c r="B44" s="40">
        <v>1.84180665297166</v>
      </c>
      <c r="C44" s="40">
        <v>1.89040706332501</v>
      </c>
      <c r="D44" s="40">
        <v>1.86588340786051</v>
      </c>
      <c r="E44" s="40">
        <v>1.84251048025421</v>
      </c>
      <c r="F44" s="40">
        <v>1.91113155641476</v>
      </c>
      <c r="G44" s="40">
        <v>1.80000371563987</v>
      </c>
      <c r="H44" s="40">
        <v>1.78114978985327</v>
      </c>
    </row>
    <row r="45" spans="1:8" ht="9.75">
      <c r="A45" s="39">
        <v>38504</v>
      </c>
      <c r="B45" s="40">
        <v>1.8438837064618</v>
      </c>
      <c r="C45" s="40">
        <v>1.89343656182393</v>
      </c>
      <c r="D45" s="40">
        <v>1.862902763439</v>
      </c>
      <c r="E45" s="40">
        <v>1.84694314379933</v>
      </c>
      <c r="F45" s="40">
        <v>1.9149614793735</v>
      </c>
      <c r="G45" s="40">
        <v>1.80090416772373</v>
      </c>
      <c r="H45" s="40">
        <v>1.78471922830989</v>
      </c>
    </row>
    <row r="46" spans="1:8" ht="9.75">
      <c r="A46" s="39">
        <v>38534</v>
      </c>
      <c r="B46" s="40">
        <v>1.84605062902829</v>
      </c>
      <c r="C46" s="40">
        <v>1.88626874060962</v>
      </c>
      <c r="D46" s="40">
        <v>1.86011259454718</v>
      </c>
      <c r="E46" s="40">
        <v>1.84160249655931</v>
      </c>
      <c r="F46" s="40">
        <v>1.92072365032448</v>
      </c>
      <c r="G46" s="40">
        <v>1.80596085812649</v>
      </c>
      <c r="H46" s="40">
        <v>1.78382731465256</v>
      </c>
    </row>
    <row r="47" spans="1:8" ht="9.75">
      <c r="A47" s="39">
        <v>38565</v>
      </c>
      <c r="B47" s="40">
        <v>1.84907038110324</v>
      </c>
      <c r="C47" s="40">
        <v>1.88985947360947</v>
      </c>
      <c r="D47" s="40">
        <v>1.85936884700838</v>
      </c>
      <c r="E47" s="40">
        <v>1.84178667522683</v>
      </c>
      <c r="F47" s="40">
        <v>1.92245385879739</v>
      </c>
      <c r="G47" s="40">
        <v>1.81066859647733</v>
      </c>
      <c r="H47" s="40">
        <v>1.78829805980206</v>
      </c>
    </row>
    <row r="48" spans="1:8" ht="9.75">
      <c r="A48" s="39">
        <v>38596</v>
      </c>
      <c r="B48" s="40">
        <v>1.84572482840052</v>
      </c>
      <c r="C48" s="40">
        <v>1.88571090960834</v>
      </c>
      <c r="D48" s="40">
        <v>1.85955480248863</v>
      </c>
      <c r="E48" s="40">
        <v>1.83976293599723</v>
      </c>
      <c r="F48" s="40">
        <v>1.92053332547192</v>
      </c>
      <c r="G48" s="40">
        <v>1.80525283796344</v>
      </c>
      <c r="H48" s="40">
        <v>1.78722572436744</v>
      </c>
    </row>
    <row r="49" spans="1:8" ht="9.75">
      <c r="A49" s="39">
        <v>38626</v>
      </c>
      <c r="B49" s="40">
        <v>1.83640329107189</v>
      </c>
      <c r="C49" s="40">
        <v>1.86224660241787</v>
      </c>
      <c r="D49" s="40">
        <v>1.83225421468975</v>
      </c>
      <c r="E49" s="40">
        <v>1.8344430511489</v>
      </c>
      <c r="F49" s="40">
        <v>1.91746538086254</v>
      </c>
      <c r="G49" s="40">
        <v>1.79627148056064</v>
      </c>
      <c r="H49" s="40">
        <v>1.7818800841151</v>
      </c>
    </row>
    <row r="50" spans="1:8" ht="9.75">
      <c r="A50" s="39">
        <v>38657</v>
      </c>
      <c r="B50" s="40">
        <v>1.82736547351333</v>
      </c>
      <c r="C50" s="40">
        <v>1.84326101397394</v>
      </c>
      <c r="D50" s="40">
        <v>1.81681131848265</v>
      </c>
      <c r="E50" s="40">
        <v>1.8254981104079</v>
      </c>
      <c r="F50" s="40">
        <v>1.90092731323738</v>
      </c>
      <c r="G50" s="40">
        <v>1.79393935939342</v>
      </c>
      <c r="H50" s="40">
        <v>1.77548832614099</v>
      </c>
    </row>
    <row r="51" spans="1:8" ht="9.75">
      <c r="A51" s="39">
        <v>38687</v>
      </c>
      <c r="B51" s="40">
        <v>1.82071335083871</v>
      </c>
      <c r="C51" s="40">
        <v>1.82790659854615</v>
      </c>
      <c r="D51" s="40">
        <v>1.81137718692188</v>
      </c>
      <c r="E51" s="40">
        <v>1.81533224980897</v>
      </c>
      <c r="F51" s="40">
        <v>1.89222308703701</v>
      </c>
      <c r="G51" s="40">
        <v>1.79089483816854</v>
      </c>
      <c r="H51" s="40">
        <v>1.76788641455839</v>
      </c>
    </row>
    <row r="52" spans="1:8" ht="9.75">
      <c r="A52" s="39">
        <v>38718</v>
      </c>
      <c r="B52" s="40">
        <v>1.81559230923231</v>
      </c>
      <c r="C52" s="40">
        <v>1.83010272181233</v>
      </c>
      <c r="D52" s="40">
        <v>1.80631949234332</v>
      </c>
      <c r="E52" s="40">
        <v>1.784636501975</v>
      </c>
      <c r="F52" s="40">
        <v>1.88243442801135</v>
      </c>
      <c r="G52" s="40">
        <v>1.79214934270843</v>
      </c>
      <c r="H52" s="40">
        <v>1.76930185604322</v>
      </c>
    </row>
    <row r="53" spans="1:8" ht="9.75">
      <c r="A53" s="39">
        <v>38749</v>
      </c>
      <c r="B53" s="40">
        <v>1.80980375097385</v>
      </c>
      <c r="C53" s="40">
        <v>1.82136019288647</v>
      </c>
      <c r="D53" s="40">
        <v>1.80235431285504</v>
      </c>
      <c r="E53" s="40">
        <v>1.78036362926476</v>
      </c>
      <c r="F53" s="40">
        <v>1.86990605742659</v>
      </c>
      <c r="G53" s="40">
        <v>1.78946514499095</v>
      </c>
      <c r="H53" s="40">
        <v>1.76682829642823</v>
      </c>
    </row>
    <row r="54" spans="1:8" ht="9.75">
      <c r="A54" s="39">
        <v>38777</v>
      </c>
      <c r="B54" s="40">
        <v>1.80688023798735</v>
      </c>
      <c r="C54" s="40">
        <v>1.81175787614291</v>
      </c>
      <c r="D54" s="40">
        <v>1.79249558712585</v>
      </c>
      <c r="E54" s="40">
        <v>1.77291737628437</v>
      </c>
      <c r="F54" s="40">
        <v>1.87140317997057</v>
      </c>
      <c r="G54" s="40">
        <v>1.78821339561402</v>
      </c>
      <c r="H54" s="40">
        <v>1.7606659655488</v>
      </c>
    </row>
    <row r="55" spans="1:8" ht="9.75">
      <c r="A55" s="39">
        <v>38808</v>
      </c>
      <c r="B55" s="40">
        <v>1.80400631373482</v>
      </c>
      <c r="C55" s="40">
        <v>1.80832206422089</v>
      </c>
      <c r="D55" s="40">
        <v>1.78981087081962</v>
      </c>
      <c r="E55" s="40">
        <v>1.76532647245282</v>
      </c>
      <c r="F55" s="40">
        <v>1.86487611357306</v>
      </c>
      <c r="G55" s="40">
        <v>1.78928696779469</v>
      </c>
      <c r="H55" s="40">
        <v>1.75504980616906</v>
      </c>
    </row>
    <row r="56" spans="1:8" ht="9.75">
      <c r="A56" s="39">
        <v>38838</v>
      </c>
      <c r="B56" s="40">
        <v>1.80090579843224</v>
      </c>
      <c r="C56" s="40">
        <v>1.80705712423393</v>
      </c>
      <c r="D56" s="40">
        <v>1.78126081888895</v>
      </c>
      <c r="E56" s="40">
        <v>1.76727046996979</v>
      </c>
      <c r="F56" s="40">
        <v>1.85929821891631</v>
      </c>
      <c r="G56" s="40">
        <v>1.78732091478843</v>
      </c>
      <c r="H56" s="40">
        <v>1.75049851004295</v>
      </c>
    </row>
    <row r="57" spans="1:8" ht="9.75">
      <c r="A57" s="39">
        <v>38869</v>
      </c>
      <c r="B57" s="40">
        <v>1.80235004837134</v>
      </c>
      <c r="C57" s="40">
        <v>1.80255074736552</v>
      </c>
      <c r="D57" s="40">
        <v>1.78161714231742</v>
      </c>
      <c r="E57" s="40">
        <v>1.76356697931323</v>
      </c>
      <c r="F57" s="40">
        <v>1.8647058659275</v>
      </c>
      <c r="G57" s="40">
        <v>1.78982667212941</v>
      </c>
      <c r="H57" s="40">
        <v>1.74805123830932</v>
      </c>
    </row>
    <row r="58" spans="1:8" ht="9.75">
      <c r="A58" s="39">
        <v>38899</v>
      </c>
      <c r="B58" s="40">
        <v>1.79874127770144</v>
      </c>
      <c r="C58" s="40">
        <v>1.80327205618799</v>
      </c>
      <c r="D58" s="40">
        <v>1.78608234818789</v>
      </c>
      <c r="E58" s="40">
        <v>1.76022255645597</v>
      </c>
      <c r="F58" s="40">
        <v>1.85432166460571</v>
      </c>
      <c r="G58" s="40">
        <v>1.78768145438415</v>
      </c>
      <c r="H58" s="40">
        <v>1.7454330886763</v>
      </c>
    </row>
    <row r="59" spans="1:8" ht="9.75">
      <c r="A59" s="39">
        <v>38930</v>
      </c>
      <c r="B59" s="40">
        <v>1.79749146270881</v>
      </c>
      <c r="C59" s="40">
        <v>1.80435466898938</v>
      </c>
      <c r="D59" s="40">
        <v>1.78751235807434</v>
      </c>
      <c r="E59" s="40">
        <v>1.75811282107068</v>
      </c>
      <c r="F59" s="40">
        <v>1.84951293098515</v>
      </c>
      <c r="G59" s="40">
        <v>1.78732398958623</v>
      </c>
      <c r="H59" s="40">
        <v>1.74665574769969</v>
      </c>
    </row>
    <row r="60" spans="1:8" ht="9.75">
      <c r="A60" s="39">
        <v>38961</v>
      </c>
      <c r="B60" s="40">
        <v>1.79377381737566</v>
      </c>
      <c r="C60" s="40">
        <v>1.80129247178735</v>
      </c>
      <c r="D60" s="40">
        <v>1.78661904855007</v>
      </c>
      <c r="E60" s="40">
        <v>1.75425346345109</v>
      </c>
      <c r="F60" s="40">
        <v>1.84324589494234</v>
      </c>
      <c r="G60" s="40">
        <v>1.78393451400961</v>
      </c>
      <c r="H60" s="40">
        <v>1.74578285627156</v>
      </c>
    </row>
    <row r="61" spans="1:8" ht="9.75">
      <c r="A61" s="39">
        <v>38991</v>
      </c>
      <c r="B61" s="40">
        <v>1.78699358703831</v>
      </c>
      <c r="C61" s="40">
        <v>1.798953831806</v>
      </c>
      <c r="D61" s="40">
        <v>1.7749046776774</v>
      </c>
      <c r="E61" s="40">
        <v>1.75040257777997</v>
      </c>
      <c r="F61" s="40">
        <v>1.83590228579915</v>
      </c>
      <c r="G61" s="40">
        <v>1.77700419763882</v>
      </c>
      <c r="H61" s="40">
        <v>1.73813506199876</v>
      </c>
    </row>
    <row r="62" spans="1:8" ht="9.75">
      <c r="A62" s="39">
        <v>39022</v>
      </c>
      <c r="B62" s="40">
        <v>1.7809880335774</v>
      </c>
      <c r="C62" s="40">
        <v>1.79178668506574</v>
      </c>
      <c r="D62" s="40">
        <v>1.76800944085805</v>
      </c>
      <c r="E62" s="40">
        <v>1.74273454577855</v>
      </c>
      <c r="F62" s="40">
        <v>1.83333561593684</v>
      </c>
      <c r="G62" s="40">
        <v>1.76957199525873</v>
      </c>
      <c r="H62" s="40">
        <v>1.73310904576604</v>
      </c>
    </row>
    <row r="63" spans="1:8" ht="9.75">
      <c r="A63" s="39">
        <v>39052</v>
      </c>
      <c r="B63" s="40">
        <v>1.76622675160888</v>
      </c>
      <c r="C63" s="40">
        <v>1.78553730449999</v>
      </c>
      <c r="D63" s="40">
        <v>1.76624319766039</v>
      </c>
      <c r="E63" s="40">
        <v>1.73579138025752</v>
      </c>
      <c r="F63" s="40">
        <v>1.82403304739512</v>
      </c>
      <c r="G63" s="40">
        <v>1.74376428385764</v>
      </c>
      <c r="H63" s="40">
        <v>1.72878707807087</v>
      </c>
    </row>
    <row r="64" spans="1:8" ht="9.75">
      <c r="A64" s="39">
        <v>39083</v>
      </c>
      <c r="B64" s="40">
        <v>1.7576256405424</v>
      </c>
      <c r="C64" s="40">
        <v>1.78268500848641</v>
      </c>
      <c r="D64" s="40">
        <v>1.75153034278103</v>
      </c>
      <c r="E64" s="40">
        <v>1.71622639930543</v>
      </c>
      <c r="F64" s="40">
        <v>1.81297390656507</v>
      </c>
      <c r="G64" s="40">
        <v>1.73681701579446</v>
      </c>
      <c r="H64" s="40">
        <v>1.73294614882805</v>
      </c>
    </row>
    <row r="65" spans="1:8" ht="9.75">
      <c r="A65" s="39">
        <v>39114</v>
      </c>
      <c r="B65" s="40">
        <v>1.75121285243754</v>
      </c>
      <c r="C65" s="40">
        <v>1.77082051106229</v>
      </c>
      <c r="D65" s="40">
        <v>1.72513576556784</v>
      </c>
      <c r="E65" s="40">
        <v>1.70955911874234</v>
      </c>
      <c r="F65" s="40">
        <v>1.81098182655586</v>
      </c>
      <c r="G65" s="40">
        <v>1.73196750677549</v>
      </c>
      <c r="H65" s="40">
        <v>1.72914203634809</v>
      </c>
    </row>
    <row r="66" spans="1:8" ht="9.75">
      <c r="A66" s="39">
        <v>39142</v>
      </c>
      <c r="B66" s="40">
        <v>1.74575803776034</v>
      </c>
      <c r="C66" s="40">
        <v>1.76464425616571</v>
      </c>
      <c r="D66" s="40">
        <v>1.71689467114634</v>
      </c>
      <c r="E66" s="40">
        <v>1.70003890089731</v>
      </c>
      <c r="F66" s="40">
        <v>1.81007678816178</v>
      </c>
      <c r="G66" s="40">
        <v>1.72695932473376</v>
      </c>
      <c r="H66" s="40">
        <v>1.71661077767109</v>
      </c>
    </row>
    <row r="67" spans="1:8" ht="9.75">
      <c r="A67" s="39">
        <v>39173</v>
      </c>
      <c r="B67" s="40">
        <v>1.74322579671578</v>
      </c>
      <c r="C67" s="40">
        <v>1.76112201214143</v>
      </c>
      <c r="D67" s="40">
        <v>1.71227153799376</v>
      </c>
      <c r="E67" s="40">
        <v>1.69529208306473</v>
      </c>
      <c r="F67" s="40">
        <v>1.81461332146545</v>
      </c>
      <c r="G67" s="40">
        <v>1.72248087446017</v>
      </c>
      <c r="H67" s="40">
        <v>1.7090907782468</v>
      </c>
    </row>
    <row r="68" spans="1:8" ht="9.75">
      <c r="A68" s="39">
        <v>39203</v>
      </c>
      <c r="B68" s="40">
        <v>1.7385438818655</v>
      </c>
      <c r="C68" s="40">
        <v>1.75953842755663</v>
      </c>
      <c r="D68" s="40">
        <v>1.7074905644134</v>
      </c>
      <c r="E68" s="40">
        <v>1.68702565734375</v>
      </c>
      <c r="F68" s="40">
        <v>1.81099133878787</v>
      </c>
      <c r="G68" s="40">
        <v>1.71801403796147</v>
      </c>
      <c r="H68" s="40">
        <v>1.7021121185607</v>
      </c>
    </row>
    <row r="69" spans="1:8" ht="9.75">
      <c r="A69" s="39">
        <v>39234</v>
      </c>
      <c r="B69" s="40">
        <v>1.73176100208029</v>
      </c>
      <c r="C69" s="40">
        <v>1.7562016444322</v>
      </c>
      <c r="D69" s="40">
        <v>1.70544403157551</v>
      </c>
      <c r="E69" s="40">
        <v>1.67980250656552</v>
      </c>
      <c r="F69" s="40">
        <v>1.80539461547988</v>
      </c>
      <c r="G69" s="40">
        <v>1.70929662517308</v>
      </c>
      <c r="H69" s="40">
        <v>1.69482437375356</v>
      </c>
    </row>
    <row r="70" spans="1:8" ht="9.75">
      <c r="A70" s="39">
        <v>39264</v>
      </c>
      <c r="B70" s="40">
        <v>1.72794393461456</v>
      </c>
      <c r="C70" s="40">
        <v>1.75147266822799</v>
      </c>
      <c r="D70" s="40">
        <v>1.69662159925936</v>
      </c>
      <c r="E70" s="40">
        <v>1.67028189973702</v>
      </c>
      <c r="F70" s="40">
        <v>1.79730673517161</v>
      </c>
      <c r="G70" s="40">
        <v>1.71237890720606</v>
      </c>
      <c r="H70" s="40">
        <v>1.68154020612517</v>
      </c>
    </row>
    <row r="71" spans="1:8" ht="9.75">
      <c r="A71" s="39">
        <v>39295</v>
      </c>
      <c r="B71" s="40">
        <v>1.71813546829936</v>
      </c>
      <c r="C71" s="40">
        <v>1.74085346210912</v>
      </c>
      <c r="D71" s="40">
        <v>1.68466050964091</v>
      </c>
      <c r="E71" s="40">
        <v>1.65817720613225</v>
      </c>
      <c r="F71" s="40">
        <v>1.78640963638963</v>
      </c>
      <c r="G71" s="40">
        <v>1.70369008775849</v>
      </c>
      <c r="H71" s="40">
        <v>1.67484084275416</v>
      </c>
    </row>
    <row r="72" spans="1:8" ht="9.75">
      <c r="A72" s="39">
        <v>39326</v>
      </c>
      <c r="B72" s="40">
        <v>1.71426953803757</v>
      </c>
      <c r="C72" s="40">
        <v>1.73081473663663</v>
      </c>
      <c r="D72" s="40">
        <v>1.6828094192797</v>
      </c>
      <c r="E72" s="40">
        <v>1.65801140499175</v>
      </c>
      <c r="F72" s="40">
        <v>1.78177701614765</v>
      </c>
      <c r="G72" s="40">
        <v>1.69910251097884</v>
      </c>
      <c r="H72" s="40">
        <v>1.6758463505645</v>
      </c>
    </row>
    <row r="73" spans="1:8" ht="9.75">
      <c r="A73" s="39">
        <v>39356</v>
      </c>
      <c r="B73" s="40">
        <v>1.71038901732949</v>
      </c>
      <c r="C73" s="40">
        <v>1.72426253898847</v>
      </c>
      <c r="D73" s="40">
        <v>1.6766059771642</v>
      </c>
      <c r="E73" s="40">
        <v>1.65074811329326</v>
      </c>
      <c r="F73" s="40">
        <v>1.77822057499765</v>
      </c>
      <c r="G73" s="40">
        <v>1.6963882897153</v>
      </c>
      <c r="H73" s="40">
        <v>1.67400494512486</v>
      </c>
    </row>
    <row r="74" spans="1:8" ht="9.75">
      <c r="A74" s="39">
        <v>39387</v>
      </c>
      <c r="B74" s="40">
        <v>1.70316712031232</v>
      </c>
      <c r="C74" s="40">
        <v>1.71568411839649</v>
      </c>
      <c r="D74" s="40">
        <v>1.67109137562463</v>
      </c>
      <c r="E74" s="40">
        <v>1.64057653875299</v>
      </c>
      <c r="F74" s="40">
        <v>1.77131245641763</v>
      </c>
      <c r="G74" s="40">
        <v>1.68996641732945</v>
      </c>
      <c r="H74" s="40">
        <v>1.66534515034307</v>
      </c>
    </row>
    <row r="75" spans="1:8" ht="9.75">
      <c r="A75" s="39">
        <v>39417</v>
      </c>
      <c r="B75" s="40">
        <v>1.68830339786119</v>
      </c>
      <c r="C75" s="40">
        <v>1.69584275812641</v>
      </c>
      <c r="D75" s="40">
        <v>1.64883214171153</v>
      </c>
      <c r="E75" s="40">
        <v>1.62112306200889</v>
      </c>
      <c r="F75" s="40">
        <v>1.75533887267627</v>
      </c>
      <c r="G75" s="40">
        <v>1.67771906813208</v>
      </c>
      <c r="H75" s="40">
        <v>1.65771963999908</v>
      </c>
    </row>
    <row r="76" spans="1:8" ht="9.75">
      <c r="A76" s="39">
        <v>39448</v>
      </c>
      <c r="B76" s="40">
        <v>1.67613554171033</v>
      </c>
      <c r="C76" s="40">
        <v>1.68154958663997</v>
      </c>
      <c r="D76" s="40">
        <v>1.6362331464836</v>
      </c>
      <c r="E76" s="40">
        <v>1.60380200040452</v>
      </c>
      <c r="F76" s="40">
        <v>1.74002663825959</v>
      </c>
      <c r="G76" s="40">
        <v>1.66704994846193</v>
      </c>
      <c r="H76" s="40">
        <v>1.65606357642266</v>
      </c>
    </row>
    <row r="77" spans="1:8" ht="9.75">
      <c r="A77" s="39">
        <v>39479</v>
      </c>
      <c r="B77" s="40">
        <v>1.6693267152881</v>
      </c>
      <c r="C77" s="40">
        <v>1.66062570278488</v>
      </c>
      <c r="D77" s="40">
        <v>1.62890308261185</v>
      </c>
      <c r="E77" s="40">
        <v>1.59693517913424</v>
      </c>
      <c r="F77" s="40">
        <v>1.73223159607724</v>
      </c>
      <c r="G77" s="40">
        <v>1.66405465009176</v>
      </c>
      <c r="H77" s="40">
        <v>1.6466775145895</v>
      </c>
    </row>
    <row r="78" spans="1:8" ht="9.75">
      <c r="A78" s="39">
        <v>39508</v>
      </c>
      <c r="B78" s="40">
        <v>1.66152646874709</v>
      </c>
      <c r="C78" s="40">
        <v>1.65780743015362</v>
      </c>
      <c r="D78" s="40">
        <v>1.61613561128272</v>
      </c>
      <c r="E78" s="40">
        <v>1.58914835220842</v>
      </c>
      <c r="F78" s="40">
        <v>1.72533027497733</v>
      </c>
      <c r="G78" s="40">
        <v>1.65659995031534</v>
      </c>
      <c r="H78" s="40">
        <v>1.63458161067053</v>
      </c>
    </row>
    <row r="79" spans="1:8" ht="9.75">
      <c r="A79" s="39">
        <v>39539</v>
      </c>
      <c r="B79" s="40">
        <v>1.65180786232188</v>
      </c>
      <c r="C79" s="40">
        <v>1.64009441052001</v>
      </c>
      <c r="D79" s="40">
        <v>1.60825516099385</v>
      </c>
      <c r="E79" s="40">
        <v>1.59089834038284</v>
      </c>
      <c r="F79" s="40">
        <v>1.71299669874636</v>
      </c>
      <c r="G79" s="40">
        <v>1.64770235758439</v>
      </c>
      <c r="H79" s="40">
        <v>1.6195200739825</v>
      </c>
    </row>
    <row r="80" spans="1:8" ht="9.75">
      <c r="A80" s="39">
        <v>39569</v>
      </c>
      <c r="B80" s="40">
        <v>1.63595140706148</v>
      </c>
      <c r="C80" s="40">
        <v>1.61968636235434</v>
      </c>
      <c r="D80" s="40">
        <v>1.59945814121715</v>
      </c>
      <c r="E80" s="40">
        <v>1.57748967811883</v>
      </c>
      <c r="F80" s="40">
        <v>1.70024486227926</v>
      </c>
      <c r="G80" s="40">
        <v>1.6292913651581</v>
      </c>
      <c r="H80" s="40">
        <v>1.60221613967402</v>
      </c>
    </row>
    <row r="81" spans="1:8" ht="9.75">
      <c r="A81" s="39">
        <v>39600</v>
      </c>
      <c r="B81" s="40">
        <v>1.6203394725464</v>
      </c>
      <c r="C81" s="40">
        <v>1.6049210883416</v>
      </c>
      <c r="D81" s="40">
        <v>1.58205553038294</v>
      </c>
      <c r="E81" s="40">
        <v>1.56419402887341</v>
      </c>
      <c r="F81" s="40">
        <v>1.68775547178803</v>
      </c>
      <c r="G81" s="40">
        <v>1.6117235781562</v>
      </c>
      <c r="H81" s="40">
        <v>1.58541078534931</v>
      </c>
    </row>
    <row r="82" spans="1:8" ht="9.75">
      <c r="A82" s="39">
        <v>39630</v>
      </c>
      <c r="B82" s="40">
        <v>1.61170412173739</v>
      </c>
      <c r="C82" s="40">
        <v>1.60395871311373</v>
      </c>
      <c r="D82" s="40">
        <v>1.57308892351888</v>
      </c>
      <c r="E82" s="40">
        <v>1.55749679266495</v>
      </c>
      <c r="F82" s="40">
        <v>1.67986012918088</v>
      </c>
      <c r="G82" s="40">
        <v>1.60083788056833</v>
      </c>
      <c r="H82" s="40">
        <v>1.57673872237625</v>
      </c>
    </row>
    <row r="83" spans="1:8" ht="9.75">
      <c r="A83" s="39">
        <v>39661</v>
      </c>
      <c r="B83" s="40">
        <v>1.60682250450785</v>
      </c>
      <c r="C83" s="40">
        <v>1.6037983332804</v>
      </c>
      <c r="D83" s="40">
        <v>1.57529433558871</v>
      </c>
      <c r="E83" s="40">
        <v>1.55438801663168</v>
      </c>
      <c r="F83" s="40">
        <v>1.67250112423425</v>
      </c>
      <c r="G83" s="40">
        <v>1.59430124546194</v>
      </c>
      <c r="H83" s="40">
        <v>1.57421997042357</v>
      </c>
    </row>
    <row r="84" spans="1:8" ht="9.75">
      <c r="A84" s="39">
        <v>39692</v>
      </c>
      <c r="B84" s="40">
        <v>1.60423736308003</v>
      </c>
      <c r="C84" s="40">
        <v>1.60315707045222</v>
      </c>
      <c r="D84" s="40">
        <v>1.5781349785501</v>
      </c>
      <c r="E84" s="40">
        <v>1.55252498664771</v>
      </c>
      <c r="F84" s="40">
        <v>1.67317039239121</v>
      </c>
      <c r="G84" s="40">
        <v>1.58921575504579</v>
      </c>
      <c r="H84" s="40">
        <v>1.56732374594143</v>
      </c>
    </row>
    <row r="85" spans="1:8" ht="9.75">
      <c r="A85" s="39">
        <v>39722</v>
      </c>
      <c r="B85" s="40">
        <v>1.59543791801385</v>
      </c>
      <c r="C85" s="40">
        <v>1.59359549746742</v>
      </c>
      <c r="D85" s="40">
        <v>1.56841083139545</v>
      </c>
      <c r="E85" s="40">
        <v>1.55081908565349</v>
      </c>
      <c r="F85" s="40">
        <v>1.66186967857688</v>
      </c>
      <c r="G85" s="40">
        <v>1.57973733105944</v>
      </c>
      <c r="H85" s="40">
        <v>1.56170162010903</v>
      </c>
    </row>
    <row r="86" spans="1:8" ht="9.75">
      <c r="A86" s="39">
        <v>39753</v>
      </c>
      <c r="B86" s="40">
        <v>1.59007286610448</v>
      </c>
      <c r="C86" s="40">
        <v>1.58472105953403</v>
      </c>
      <c r="D86" s="40">
        <v>1.56185105695623</v>
      </c>
      <c r="E86" s="40">
        <v>1.54633471498005</v>
      </c>
      <c r="F86" s="40">
        <v>1.65310820508991</v>
      </c>
      <c r="G86" s="40">
        <v>1.5784745514183</v>
      </c>
      <c r="H86" s="40">
        <v>1.54884619667662</v>
      </c>
    </row>
    <row r="87" spans="1:8" ht="9.75">
      <c r="A87" s="39">
        <v>39783</v>
      </c>
      <c r="B87" s="40">
        <v>1.58427964874659</v>
      </c>
      <c r="C87" s="40">
        <v>1.57526944287677</v>
      </c>
      <c r="D87" s="40">
        <v>1.55749008471902</v>
      </c>
      <c r="E87" s="40">
        <v>1.54540747049775</v>
      </c>
      <c r="F87" s="40">
        <v>1.6360928395585</v>
      </c>
      <c r="G87" s="40">
        <v>1.57721278119335</v>
      </c>
      <c r="H87" s="40">
        <v>1.54869132754386</v>
      </c>
    </row>
    <row r="88" spans="1:8" ht="9.75">
      <c r="A88" s="39">
        <v>39814</v>
      </c>
      <c r="B88" s="40">
        <v>1.57448960009873</v>
      </c>
      <c r="C88" s="40">
        <v>1.57668846249301</v>
      </c>
      <c r="D88" s="40">
        <v>1.53780616579682</v>
      </c>
      <c r="E88" s="40">
        <v>1.52256893645098</v>
      </c>
      <c r="F88" s="40">
        <v>1.62005430196901</v>
      </c>
      <c r="G88" s="40">
        <v>1.57280891622791</v>
      </c>
      <c r="H88" s="40">
        <v>1.5454458911724</v>
      </c>
    </row>
    <row r="89" spans="1:8" ht="9.75">
      <c r="A89" s="39">
        <v>39845</v>
      </c>
      <c r="B89" s="40">
        <v>1.56915713716518</v>
      </c>
      <c r="C89" s="40">
        <v>1.56339956618048</v>
      </c>
      <c r="D89" s="40">
        <v>1.53488987503425</v>
      </c>
      <c r="E89" s="40">
        <v>1.51983323662506</v>
      </c>
      <c r="F89" s="40">
        <v>1.61714344377022</v>
      </c>
      <c r="G89" s="40">
        <v>1.56685486773053</v>
      </c>
      <c r="H89" s="40">
        <v>1.53806318787062</v>
      </c>
    </row>
    <row r="90" spans="1:8" ht="9.75">
      <c r="A90" s="39">
        <v>39873</v>
      </c>
      <c r="B90" s="40">
        <v>1.56606167967555</v>
      </c>
      <c r="C90" s="40">
        <v>1.55950081414511</v>
      </c>
      <c r="D90" s="40">
        <v>1.53396949333825</v>
      </c>
      <c r="E90" s="40">
        <v>1.52089786513065</v>
      </c>
      <c r="F90" s="40">
        <v>1.61665844623635</v>
      </c>
      <c r="G90" s="40">
        <v>1.56030160100631</v>
      </c>
      <c r="H90" s="40">
        <v>1.53821700957158</v>
      </c>
    </row>
    <row r="91" spans="1:8" ht="9.75">
      <c r="A91" s="39">
        <v>39904</v>
      </c>
      <c r="B91" s="40">
        <v>1.55816458895943</v>
      </c>
      <c r="C91" s="40">
        <v>1.55607744376882</v>
      </c>
      <c r="D91" s="40">
        <v>1.53519765145942</v>
      </c>
      <c r="E91" s="40">
        <v>1.51378308463287</v>
      </c>
      <c r="F91" s="40">
        <v>1.61021757593262</v>
      </c>
      <c r="G91" s="40">
        <v>1.55053324158433</v>
      </c>
      <c r="H91" s="40">
        <v>1.52223355722076</v>
      </c>
    </row>
    <row r="92" spans="1:8" ht="9.75">
      <c r="A92" s="39">
        <v>39934</v>
      </c>
      <c r="B92" s="40">
        <v>1.54930508168944</v>
      </c>
      <c r="C92" s="40">
        <v>1.54418720231103</v>
      </c>
      <c r="D92" s="40">
        <v>1.51999767471229</v>
      </c>
      <c r="E92" s="40">
        <v>1.50610196461335</v>
      </c>
      <c r="F92" s="40">
        <v>1.59918321177139</v>
      </c>
      <c r="G92" s="40">
        <v>1.54512530302374</v>
      </c>
      <c r="H92" s="40">
        <v>1.50955330942162</v>
      </c>
    </row>
    <row r="93" spans="1:8" ht="9.75">
      <c r="A93" s="39">
        <v>39965</v>
      </c>
      <c r="B93" s="40">
        <v>1.54336102330043</v>
      </c>
      <c r="C93" s="40">
        <v>1.5391081454311</v>
      </c>
      <c r="D93" s="40">
        <v>1.51424354922524</v>
      </c>
      <c r="E93" s="40">
        <v>1.50324579759791</v>
      </c>
      <c r="F93" s="40">
        <v>1.59281196391573</v>
      </c>
      <c r="G93" s="40">
        <v>1.53789718624837</v>
      </c>
      <c r="H93" s="40">
        <v>1.50638989065125</v>
      </c>
    </row>
    <row r="94" spans="1:8" ht="9.75">
      <c r="A94" s="39">
        <v>39995</v>
      </c>
      <c r="B94" s="40">
        <v>1.53846114701385</v>
      </c>
      <c r="C94" s="40">
        <v>1.53941602863683</v>
      </c>
      <c r="D94" s="40">
        <v>1.51606282461478</v>
      </c>
      <c r="E94" s="40">
        <v>1.50174405354437</v>
      </c>
      <c r="F94" s="40">
        <v>1.59313059003374</v>
      </c>
      <c r="G94" s="40">
        <v>1.52584302634029</v>
      </c>
      <c r="H94" s="40">
        <v>1.50729426721158</v>
      </c>
    </row>
    <row r="95" spans="1:8" ht="9.75">
      <c r="A95" s="39">
        <v>40026</v>
      </c>
      <c r="B95" s="40">
        <v>1.53736655673489</v>
      </c>
      <c r="C95" s="40">
        <v>1.53634334195293</v>
      </c>
      <c r="D95" s="40">
        <v>1.5124329854497</v>
      </c>
      <c r="E95" s="40">
        <v>1.50024380973463</v>
      </c>
      <c r="F95" s="40">
        <v>1.59456569916299</v>
      </c>
      <c r="G95" s="40">
        <v>1.52340557741642</v>
      </c>
      <c r="H95" s="40">
        <v>1.51031489700559</v>
      </c>
    </row>
    <row r="96" spans="1:8" ht="9.75">
      <c r="A96" s="39">
        <v>40057</v>
      </c>
      <c r="B96" s="40">
        <v>1.53500739311356</v>
      </c>
      <c r="C96" s="40">
        <v>1.53342982528488</v>
      </c>
      <c r="D96" s="40">
        <v>1.50926353203243</v>
      </c>
      <c r="E96" s="40">
        <v>1.4985953548443</v>
      </c>
      <c r="F96" s="40">
        <v>1.59504421242671</v>
      </c>
      <c r="G96" s="40">
        <v>1.51975815783761</v>
      </c>
      <c r="H96" s="40">
        <v>1.50669881983798</v>
      </c>
    </row>
    <row r="97" spans="1:8" ht="9.75">
      <c r="A97" s="39">
        <v>40087</v>
      </c>
      <c r="B97" s="40">
        <v>1.53134656644508</v>
      </c>
      <c r="C97" s="40">
        <v>1.53021637090598</v>
      </c>
      <c r="D97" s="40">
        <v>1.5065517389024</v>
      </c>
      <c r="E97" s="40">
        <v>1.49500733723494</v>
      </c>
      <c r="F97" s="40">
        <v>1.5905905588619</v>
      </c>
      <c r="G97" s="40">
        <v>1.5159682372445</v>
      </c>
      <c r="H97" s="40">
        <v>1.50459239049129</v>
      </c>
    </row>
    <row r="98" spans="1:8" ht="9.75">
      <c r="A98" s="39">
        <v>40118</v>
      </c>
      <c r="B98" s="40">
        <v>1.52566496882514</v>
      </c>
      <c r="C98" s="40">
        <v>1.51988117888953</v>
      </c>
      <c r="D98" s="40">
        <v>1.50084851454713</v>
      </c>
      <c r="E98" s="40">
        <v>1.4909816866809</v>
      </c>
      <c r="F98" s="40">
        <v>1.58456919591741</v>
      </c>
      <c r="G98" s="40">
        <v>1.51128325914116</v>
      </c>
      <c r="H98" s="40">
        <v>1.49710685621024</v>
      </c>
    </row>
    <row r="99" spans="1:8" ht="9.75">
      <c r="A99" s="39">
        <v>40148</v>
      </c>
      <c r="B99" s="40">
        <v>1.52229347514118</v>
      </c>
      <c r="C99" s="40">
        <v>1.5093159671197</v>
      </c>
      <c r="D99" s="40">
        <v>1.49665787250411</v>
      </c>
      <c r="E99" s="40">
        <v>1.48800567533024</v>
      </c>
      <c r="F99" s="40">
        <v>1.58314436598802</v>
      </c>
      <c r="G99" s="40">
        <v>1.50676297023047</v>
      </c>
      <c r="H99" s="40">
        <v>1.50085900371954</v>
      </c>
    </row>
    <row r="100" spans="1:8" ht="9.75">
      <c r="A100" s="39">
        <v>40179</v>
      </c>
      <c r="B100" s="40">
        <v>1.50555137791537</v>
      </c>
      <c r="C100" s="40">
        <v>1.50705538404363</v>
      </c>
      <c r="D100" s="40">
        <v>1.4878793841377</v>
      </c>
      <c r="E100" s="40">
        <v>1.47824923040954</v>
      </c>
      <c r="F100" s="40">
        <v>1.56421733621977</v>
      </c>
      <c r="G100" s="40">
        <v>1.48376461864153</v>
      </c>
      <c r="H100" s="40">
        <v>1.49294638786386</v>
      </c>
    </row>
    <row r="101" spans="1:8" ht="9.75">
      <c r="A101" s="39">
        <v>40210</v>
      </c>
      <c r="B101" s="40">
        <v>1.4952893411051</v>
      </c>
      <c r="C101" s="40">
        <v>1.49851385506973</v>
      </c>
      <c r="D101" s="40">
        <v>1.47416960679451</v>
      </c>
      <c r="E101" s="40">
        <v>1.47118753026427</v>
      </c>
      <c r="F101" s="40">
        <v>1.55303548075831</v>
      </c>
      <c r="G101" s="40">
        <v>1.47388955859891</v>
      </c>
      <c r="H101" s="40">
        <v>1.48095068729676</v>
      </c>
    </row>
    <row r="102" spans="1:8" ht="9.75">
      <c r="A102" s="39">
        <v>40238</v>
      </c>
      <c r="B102" s="40">
        <v>1.48528885646757</v>
      </c>
      <c r="C102" s="40">
        <v>1.48706346637862</v>
      </c>
      <c r="D102" s="40">
        <v>1.4646493857869</v>
      </c>
      <c r="E102" s="40">
        <v>1.4573427739121</v>
      </c>
      <c r="F102" s="40">
        <v>1.54009865208083</v>
      </c>
      <c r="G102" s="40">
        <v>1.46728676814227</v>
      </c>
      <c r="H102" s="40">
        <v>1.46788649746928</v>
      </c>
    </row>
    <row r="103" spans="1:8" ht="9.75">
      <c r="A103" s="39">
        <v>40269</v>
      </c>
      <c r="B103" s="40">
        <v>1.4749787168649</v>
      </c>
      <c r="C103" s="40">
        <v>1.47555414405499</v>
      </c>
      <c r="D103" s="40">
        <v>1.4517289977073</v>
      </c>
      <c r="E103" s="40">
        <v>1.44505976590194</v>
      </c>
      <c r="F103" s="40">
        <v>1.52878563835698</v>
      </c>
      <c r="G103" s="40">
        <v>1.45839058557029</v>
      </c>
      <c r="H103" s="40">
        <v>1.45927676455839</v>
      </c>
    </row>
    <row r="104" spans="1:8" ht="9.75">
      <c r="A104" s="39">
        <v>40299</v>
      </c>
      <c r="B104" s="40">
        <v>1.46891042840596</v>
      </c>
      <c r="C104" s="40">
        <v>1.47614460189575</v>
      </c>
      <c r="D104" s="40">
        <v>1.43764012448733</v>
      </c>
      <c r="E104" s="40">
        <v>1.43958932646138</v>
      </c>
      <c r="F104" s="40">
        <v>1.51846010961163</v>
      </c>
      <c r="G104" s="40">
        <v>1.45402850007008</v>
      </c>
      <c r="H104" s="40">
        <v>1.45738216774032</v>
      </c>
    </row>
    <row r="105" spans="1:8" ht="9.75">
      <c r="A105" s="39">
        <v>40330</v>
      </c>
      <c r="B105" s="40">
        <v>1.47091750931057</v>
      </c>
      <c r="C105" s="40">
        <v>1.47614460189575</v>
      </c>
      <c r="D105" s="40">
        <v>1.43994403494324</v>
      </c>
      <c r="E105" s="40">
        <v>1.43973329979136</v>
      </c>
      <c r="F105" s="40">
        <v>1.52104588762058</v>
      </c>
      <c r="G105" s="40">
        <v>1.45606699386149</v>
      </c>
      <c r="H105" s="40">
        <v>1.46147429576847</v>
      </c>
    </row>
    <row r="106" spans="1:8" ht="9.75">
      <c r="A106" s="39">
        <v>40360</v>
      </c>
      <c r="B106" s="40">
        <v>1.47239920408651</v>
      </c>
      <c r="C106" s="40">
        <v>1.47437535147398</v>
      </c>
      <c r="D106" s="40">
        <v>1.44558180397875</v>
      </c>
      <c r="E106" s="40">
        <v>1.44435523654832</v>
      </c>
      <c r="F106" s="40">
        <v>1.52394137623543</v>
      </c>
      <c r="G106" s="40">
        <v>1.456212615123</v>
      </c>
      <c r="H106" s="40">
        <v>1.46088993979256</v>
      </c>
    </row>
    <row r="107" spans="1:8" ht="9.75">
      <c r="A107" s="39">
        <v>40391</v>
      </c>
      <c r="B107" s="40">
        <v>1.47292934941833</v>
      </c>
      <c r="C107" s="40">
        <v>1.48716497021785</v>
      </c>
      <c r="D107" s="40">
        <v>1.44964079821375</v>
      </c>
      <c r="E107" s="40">
        <v>1.44435523654832</v>
      </c>
      <c r="F107" s="40">
        <v>1.52302755969961</v>
      </c>
      <c r="G107" s="40">
        <v>1.45519397933747</v>
      </c>
      <c r="H107" s="40">
        <v>1.45972216206291</v>
      </c>
    </row>
    <row r="108" spans="1:8" ht="9.75">
      <c r="A108" s="39">
        <v>40422</v>
      </c>
      <c r="B108" s="40">
        <v>1.46482674818908</v>
      </c>
      <c r="C108" s="40">
        <v>1.48050270803171</v>
      </c>
      <c r="D108" s="40">
        <v>1.44314663834122</v>
      </c>
      <c r="E108" s="40">
        <v>1.43616907283317</v>
      </c>
      <c r="F108" s="40">
        <v>1.5184721432698</v>
      </c>
      <c r="G108" s="40">
        <v>1.4436448207713</v>
      </c>
      <c r="H108" s="40">
        <v>1.45637250530072</v>
      </c>
    </row>
    <row r="109" spans="1:8" ht="9.75">
      <c r="A109" s="39">
        <v>40452</v>
      </c>
      <c r="B109" s="40">
        <v>1.45272462642745</v>
      </c>
      <c r="C109" s="40">
        <v>1.46991928914983</v>
      </c>
      <c r="D109" s="40">
        <v>1.4287166006744</v>
      </c>
      <c r="E109" s="40">
        <v>1.41899918272223</v>
      </c>
      <c r="F109" s="40">
        <v>1.51212123408664</v>
      </c>
      <c r="G109" s="40">
        <v>1.42920980177338</v>
      </c>
      <c r="H109" s="40">
        <v>1.44696721838124</v>
      </c>
    </row>
    <row r="110" spans="1:8" ht="9.75">
      <c r="A110" s="39">
        <v>40483</v>
      </c>
      <c r="B110" s="40">
        <v>1.43966243773396</v>
      </c>
      <c r="C110" s="40">
        <v>1.45839794538132</v>
      </c>
      <c r="D110" s="40">
        <v>1.41373105152821</v>
      </c>
      <c r="E110" s="40">
        <v>1.40927518395295</v>
      </c>
      <c r="F110" s="40">
        <v>1.49478176560561</v>
      </c>
      <c r="G110" s="40">
        <v>1.4171639085507</v>
      </c>
      <c r="H110" s="40">
        <v>1.43719429716055</v>
      </c>
    </row>
    <row r="111" spans="1:8" ht="9.75">
      <c r="A111" s="39">
        <v>40513</v>
      </c>
      <c r="B111" s="40">
        <v>1.43049054336861</v>
      </c>
      <c r="C111" s="40">
        <v>1.44167452093843</v>
      </c>
      <c r="D111" s="40">
        <v>1.40823891974121</v>
      </c>
      <c r="E111" s="40">
        <v>1.40702394563993</v>
      </c>
      <c r="F111" s="40">
        <v>1.48512843080538</v>
      </c>
      <c r="G111" s="40">
        <v>1.40675392947261</v>
      </c>
      <c r="H111" s="40">
        <v>1.43061347517474</v>
      </c>
    </row>
    <row r="112" spans="1:8" ht="9.75">
      <c r="A112" s="39">
        <v>40544</v>
      </c>
      <c r="B112" s="40">
        <v>1.41600920944161</v>
      </c>
      <c r="C112" s="40">
        <v>1.43179513451031</v>
      </c>
      <c r="D112" s="40">
        <v>1.39236594793476</v>
      </c>
      <c r="E112" s="40">
        <v>1.38883026911453</v>
      </c>
      <c r="F112" s="40">
        <v>1.47013307345612</v>
      </c>
      <c r="G112" s="40">
        <v>1.39103523135826</v>
      </c>
      <c r="H112" s="40">
        <v>1.42590797884455</v>
      </c>
    </row>
    <row r="113" spans="1:8" ht="9.75">
      <c r="A113" s="39">
        <v>40575</v>
      </c>
      <c r="B113" s="40">
        <v>1.40758533678042</v>
      </c>
      <c r="C113" s="40">
        <v>1.4202907791988</v>
      </c>
      <c r="D113" s="40">
        <v>1.38543875416394</v>
      </c>
      <c r="E113" s="40">
        <v>1.38412424667583</v>
      </c>
      <c r="F113" s="40">
        <v>1.46544365376408</v>
      </c>
      <c r="G113" s="40">
        <v>1.3806801303804</v>
      </c>
      <c r="H113" s="40">
        <v>1.41346944770475</v>
      </c>
    </row>
    <row r="114" spans="1:8" ht="9.75">
      <c r="A114" s="39">
        <v>40603</v>
      </c>
      <c r="B114" s="40">
        <v>1.3997396095816</v>
      </c>
      <c r="C114" s="40">
        <v>1.41083816350333</v>
      </c>
      <c r="D114" s="40">
        <v>1.38170814218005</v>
      </c>
      <c r="E114" s="40">
        <v>1.37477577143011</v>
      </c>
      <c r="F114" s="40">
        <v>1.45771774969072</v>
      </c>
      <c r="G114" s="40">
        <v>1.3731279267831</v>
      </c>
      <c r="H114" s="40">
        <v>1.40336521813419</v>
      </c>
    </row>
    <row r="115" spans="1:8" ht="9.75">
      <c r="A115" s="39">
        <v>40634</v>
      </c>
      <c r="B115" s="40">
        <v>1.38951531016428</v>
      </c>
      <c r="C115" s="40">
        <v>1.40326055649824</v>
      </c>
      <c r="D115" s="40">
        <v>1.37374044758407</v>
      </c>
      <c r="E115" s="40">
        <v>1.36603315921116</v>
      </c>
      <c r="F115" s="40">
        <v>1.44715352892953</v>
      </c>
      <c r="G115" s="40">
        <v>1.36209495762632</v>
      </c>
      <c r="H115" s="40">
        <v>1.39195121814539</v>
      </c>
    </row>
    <row r="116" spans="1:8" ht="9.75">
      <c r="A116" s="39">
        <v>40664</v>
      </c>
      <c r="B116" s="40">
        <v>1.38177838331299</v>
      </c>
      <c r="C116" s="40">
        <v>1.39226168915392</v>
      </c>
      <c r="D116" s="40">
        <v>1.36297296119066</v>
      </c>
      <c r="E116" s="40">
        <v>1.35438544438941</v>
      </c>
      <c r="F116" s="40">
        <v>1.43723659641427</v>
      </c>
      <c r="G116" s="40">
        <v>1.35761482869164</v>
      </c>
      <c r="H116" s="40">
        <v>1.38447505285995</v>
      </c>
    </row>
    <row r="117" spans="1:8" ht="9.75">
      <c r="A117" s="39">
        <v>40695</v>
      </c>
      <c r="B117" s="40">
        <v>1.37882636805956</v>
      </c>
      <c r="C117" s="40">
        <v>1.38712931070432</v>
      </c>
      <c r="D117" s="40">
        <v>1.36106746673723</v>
      </c>
      <c r="E117" s="40">
        <v>1.35249195565149</v>
      </c>
      <c r="F117" s="40">
        <v>1.43494069130818</v>
      </c>
      <c r="G117" s="40">
        <v>1.35436435424146</v>
      </c>
      <c r="H117" s="40">
        <v>1.38088475250344</v>
      </c>
    </row>
    <row r="118" spans="1:8" ht="9.75">
      <c r="A118" s="39">
        <v>40725</v>
      </c>
      <c r="B118" s="40">
        <v>1.37936255667892</v>
      </c>
      <c r="C118" s="40">
        <v>1.38990912896224</v>
      </c>
      <c r="D118" s="40">
        <v>1.36242989663386</v>
      </c>
      <c r="E118" s="40">
        <v>1.3514108269899</v>
      </c>
      <c r="F118" s="40">
        <v>1.43522773685555</v>
      </c>
      <c r="G118" s="40">
        <v>1.35531307339284</v>
      </c>
      <c r="H118" s="40">
        <v>1.37922967689117</v>
      </c>
    </row>
    <row r="119" spans="1:8" ht="9.75">
      <c r="A119" s="39">
        <v>40756</v>
      </c>
      <c r="B119" s="40">
        <v>1.37260290359928</v>
      </c>
      <c r="C119" s="40">
        <v>1.38478542289752</v>
      </c>
      <c r="D119" s="40">
        <v>1.35754274275993</v>
      </c>
      <c r="E119" s="40">
        <v>1.3442861106037</v>
      </c>
      <c r="F119" s="40">
        <v>1.42581734239574</v>
      </c>
      <c r="G119" s="40">
        <v>1.34857022228143</v>
      </c>
      <c r="H119" s="40">
        <v>1.37730145485438</v>
      </c>
    </row>
    <row r="120" spans="1:8" ht="9.75">
      <c r="A120" s="39">
        <v>40787</v>
      </c>
      <c r="B120" s="40">
        <v>1.36600173803749</v>
      </c>
      <c r="C120" s="40">
        <v>1.37899364956933</v>
      </c>
      <c r="D120" s="40">
        <v>1.34850774089592</v>
      </c>
      <c r="E120" s="40">
        <v>1.34026531465972</v>
      </c>
      <c r="F120" s="40">
        <v>1.42027825719269</v>
      </c>
      <c r="G120" s="40">
        <v>1.34119365716701</v>
      </c>
      <c r="H120" s="40">
        <v>1.36990397339803</v>
      </c>
    </row>
    <row r="121" spans="1:8" ht="9.75">
      <c r="A121" s="39">
        <v>40817</v>
      </c>
      <c r="B121" s="40">
        <v>1.36140617328169</v>
      </c>
      <c r="C121" s="40">
        <v>1.37761603353579</v>
      </c>
      <c r="D121" s="40">
        <v>1.34904735983986</v>
      </c>
      <c r="E121" s="40">
        <v>1.33532461358944</v>
      </c>
      <c r="F121" s="40">
        <v>1.41631258196319</v>
      </c>
      <c r="G121" s="40">
        <v>1.33611641479081</v>
      </c>
      <c r="H121" s="40">
        <v>1.35876212398138</v>
      </c>
    </row>
    <row r="122" spans="1:8" ht="9.75">
      <c r="A122" s="39">
        <v>40848</v>
      </c>
      <c r="B122" s="40">
        <v>1.35421437989616</v>
      </c>
      <c r="C122" s="40">
        <v>1.36858338320663</v>
      </c>
      <c r="D122" s="40">
        <v>1.33860623123622</v>
      </c>
      <c r="E122" s="40">
        <v>1.33106520493365</v>
      </c>
      <c r="F122" s="40">
        <v>1.41038894837999</v>
      </c>
      <c r="G122" s="40">
        <v>1.32827956535521</v>
      </c>
      <c r="H122" s="40">
        <v>1.35227122211523</v>
      </c>
    </row>
    <row r="123" spans="1:8" ht="9.75">
      <c r="A123" s="39">
        <v>40878</v>
      </c>
      <c r="B123" s="40">
        <v>1.34738070081302</v>
      </c>
      <c r="C123" s="40">
        <v>1.35880002304074</v>
      </c>
      <c r="D123" s="40">
        <v>1.32758725700309</v>
      </c>
      <c r="E123" s="40">
        <v>1.32563012143577</v>
      </c>
      <c r="F123" s="40">
        <v>1.40100223341611</v>
      </c>
      <c r="G123" s="40">
        <v>1.32259241795799</v>
      </c>
      <c r="H123" s="40">
        <v>1.35173052990327</v>
      </c>
    </row>
    <row r="124" spans="1:8" ht="9.75">
      <c r="A124" s="39">
        <v>40909</v>
      </c>
      <c r="B124" s="40">
        <v>1.33833201572831</v>
      </c>
      <c r="C124" s="40">
        <v>1.35311693192664</v>
      </c>
      <c r="D124" s="40">
        <v>1.32414448135158</v>
      </c>
      <c r="E124" s="40">
        <v>1.31523972758782</v>
      </c>
      <c r="F124" s="40">
        <v>1.38056980037062</v>
      </c>
      <c r="G124" s="40">
        <v>1.31732312545617</v>
      </c>
      <c r="H124" s="40">
        <v>1.34970597094685</v>
      </c>
    </row>
    <row r="125" spans="1:8" ht="9.75">
      <c r="A125" s="39">
        <v>40940</v>
      </c>
      <c r="B125" s="40">
        <v>1.33223148046042</v>
      </c>
      <c r="C125" s="40">
        <v>1.34104750438716</v>
      </c>
      <c r="D125" s="40">
        <v>1.31808130733782</v>
      </c>
      <c r="E125" s="40">
        <v>1.30882647784638</v>
      </c>
      <c r="F125" s="40">
        <v>1.37124533211226</v>
      </c>
      <c r="G125" s="40">
        <v>1.31430023491586</v>
      </c>
      <c r="H125" s="40">
        <v>1.34299101586751</v>
      </c>
    </row>
    <row r="126" spans="1:8" ht="9.75">
      <c r="A126" s="39">
        <v>40969</v>
      </c>
      <c r="B126" s="40">
        <v>1.3311597302722</v>
      </c>
      <c r="C126" s="40">
        <v>1.33797017298928</v>
      </c>
      <c r="D126" s="40">
        <v>1.31623857333515</v>
      </c>
      <c r="E126" s="40">
        <v>1.30595338040948</v>
      </c>
      <c r="F126" s="40">
        <v>1.36932827253072</v>
      </c>
      <c r="G126" s="40">
        <v>1.31508928848895</v>
      </c>
      <c r="H126" s="40">
        <v>1.33964191108978</v>
      </c>
    </row>
    <row r="127" spans="1:8" ht="9.75">
      <c r="A127" s="39">
        <v>41000</v>
      </c>
      <c r="B127" s="40">
        <v>1.32214803906092</v>
      </c>
      <c r="C127" s="40">
        <v>1.33065158924842</v>
      </c>
      <c r="D127" s="40">
        <v>1.31204004519054</v>
      </c>
      <c r="E127" s="40">
        <v>1.29868076810807</v>
      </c>
      <c r="F127" s="40">
        <v>1.36089074988145</v>
      </c>
      <c r="G127" s="40">
        <v>1.30478151452421</v>
      </c>
      <c r="H127" s="40">
        <v>1.32742955914564</v>
      </c>
    </row>
    <row r="128" spans="1:8" ht="9.75">
      <c r="A128" s="39">
        <v>41030</v>
      </c>
      <c r="B128" s="40">
        <v>1.31581858430501</v>
      </c>
      <c r="C128" s="40">
        <v>1.3217955590031</v>
      </c>
      <c r="D128" s="40">
        <v>1.30111071518301</v>
      </c>
      <c r="E128" s="40">
        <v>1.28862945833307</v>
      </c>
      <c r="F128" s="40">
        <v>1.35627939992172</v>
      </c>
      <c r="G128" s="40">
        <v>1.29997161953194</v>
      </c>
      <c r="H128" s="40">
        <v>1.31964366154254</v>
      </c>
    </row>
    <row r="129" spans="1:8" ht="9.75">
      <c r="A129" s="39">
        <v>41061</v>
      </c>
      <c r="B129" s="40">
        <v>1.31225522195092</v>
      </c>
      <c r="C129" s="40">
        <v>1.31810486538003</v>
      </c>
      <c r="D129" s="40">
        <v>1.29052838244694</v>
      </c>
      <c r="E129" s="40">
        <v>1.28734211621686</v>
      </c>
      <c r="F129" s="40">
        <v>1.35047236873615</v>
      </c>
      <c r="G129" s="40">
        <v>1.29802458265796</v>
      </c>
      <c r="H129" s="40">
        <v>1.31806198715795</v>
      </c>
    </row>
    <row r="130" spans="1:8" ht="9.75">
      <c r="A130" s="39">
        <v>41091</v>
      </c>
      <c r="B130" s="40">
        <v>1.3070209691893</v>
      </c>
      <c r="C130" s="40">
        <v>1.31376942627333</v>
      </c>
      <c r="D130" s="40">
        <v>1.28168475761937</v>
      </c>
      <c r="E130" s="40">
        <v>1.28157502858821</v>
      </c>
      <c r="F130" s="40">
        <v>1.34509200073322</v>
      </c>
      <c r="G130" s="40">
        <v>1.29388415336718</v>
      </c>
      <c r="H130" s="40">
        <v>1.31085229951064</v>
      </c>
    </row>
    <row r="131" spans="1:8" ht="9.75">
      <c r="A131" s="39">
        <v>41122</v>
      </c>
      <c r="B131" s="40">
        <v>1.30168442122751</v>
      </c>
      <c r="C131" s="40">
        <v>1.30788394850506</v>
      </c>
      <c r="D131" s="40">
        <v>1.27797861962246</v>
      </c>
      <c r="E131" s="40">
        <v>1.27545285488476</v>
      </c>
      <c r="F131" s="40">
        <v>1.33720250594812</v>
      </c>
      <c r="G131" s="40">
        <v>1.29040007316962</v>
      </c>
      <c r="H131" s="40">
        <v>1.30342278960987</v>
      </c>
    </row>
    <row r="132" spans="1:8" ht="9.75">
      <c r="A132" s="39">
        <v>41153</v>
      </c>
      <c r="B132" s="40">
        <v>1.29376865214819</v>
      </c>
      <c r="C132" s="40">
        <v>1.29814783970725</v>
      </c>
      <c r="D132" s="40">
        <v>1.26934705961707</v>
      </c>
      <c r="E132" s="40">
        <v>1.26696419477974</v>
      </c>
      <c r="F132" s="40">
        <v>1.32830287667441</v>
      </c>
      <c r="G132" s="40">
        <v>1.28346933874043</v>
      </c>
      <c r="H132" s="40">
        <v>1.29642211021471</v>
      </c>
    </row>
    <row r="133" spans="1:8" ht="9.75">
      <c r="A133" s="39">
        <v>41183</v>
      </c>
      <c r="B133" s="40">
        <v>1.28544606438719</v>
      </c>
      <c r="C133" s="40">
        <v>1.28733423215713</v>
      </c>
      <c r="D133" s="40">
        <v>1.2591479611319</v>
      </c>
      <c r="E133" s="40">
        <v>1.2596581773511</v>
      </c>
      <c r="F133" s="40">
        <v>1.32077446223964</v>
      </c>
      <c r="G133" s="40">
        <v>1.27492732565851</v>
      </c>
      <c r="H133" s="40">
        <v>1.28971558915112</v>
      </c>
    </row>
    <row r="134" spans="1:8" ht="9.75">
      <c r="A134" s="39">
        <v>41214</v>
      </c>
      <c r="B134" s="40">
        <v>1.27994038127051</v>
      </c>
      <c r="C134" s="40">
        <v>1.28131206544952</v>
      </c>
      <c r="D134" s="40">
        <v>1.25226052822665</v>
      </c>
      <c r="E134" s="40">
        <v>1.25314183978422</v>
      </c>
      <c r="F134" s="40">
        <v>1.31590561147717</v>
      </c>
      <c r="G134" s="40">
        <v>1.26934221989099</v>
      </c>
      <c r="H134" s="40">
        <v>1.28585801510581</v>
      </c>
    </row>
    <row r="135" spans="1:8" ht="9.75">
      <c r="A135" s="39">
        <v>41244</v>
      </c>
      <c r="B135" s="40">
        <v>1.27111796602513</v>
      </c>
      <c r="C135" s="40">
        <v>1.27089076120762</v>
      </c>
      <c r="D135" s="40">
        <v>1.24343215989142</v>
      </c>
      <c r="E135" s="40">
        <v>1.24690730326788</v>
      </c>
      <c r="F135" s="40">
        <v>1.30133070755259</v>
      </c>
      <c r="G135" s="40">
        <v>1.26290142263555</v>
      </c>
      <c r="H135" s="40">
        <v>1.27984275416125</v>
      </c>
    </row>
    <row r="136" spans="1:8" ht="9.75">
      <c r="A136" s="39">
        <v>41275</v>
      </c>
      <c r="B136" s="40">
        <v>1.25934906482728</v>
      </c>
      <c r="C136" s="40">
        <v>1.25868155017096</v>
      </c>
      <c r="D136" s="40">
        <v>1.234053354398</v>
      </c>
      <c r="E136" s="40">
        <v>1.23713394510158</v>
      </c>
      <c r="F136" s="40">
        <v>1.28997889329162</v>
      </c>
      <c r="G136" s="40">
        <v>1.25014989371961</v>
      </c>
      <c r="H136" s="40">
        <v>1.2675475429942</v>
      </c>
    </row>
    <row r="137" spans="1:8" ht="9.75">
      <c r="A137" s="39">
        <v>41306</v>
      </c>
      <c r="B137" s="40">
        <v>1.25420280179457</v>
      </c>
      <c r="C137" s="40">
        <v>1.24449431498019</v>
      </c>
      <c r="D137" s="40">
        <v>1.22571846881009</v>
      </c>
      <c r="E137" s="40">
        <v>1.22841221835129</v>
      </c>
      <c r="F137" s="40">
        <v>1.2907533452988</v>
      </c>
      <c r="G137" s="40">
        <v>1.24442553625285</v>
      </c>
      <c r="H137" s="40">
        <v>1.26426046578317</v>
      </c>
    </row>
    <row r="138" spans="1:8" ht="9.75">
      <c r="A138" s="39">
        <v>41334</v>
      </c>
      <c r="B138" s="40">
        <v>1.24735108537576</v>
      </c>
      <c r="C138" s="40">
        <v>1.2386725539765</v>
      </c>
      <c r="D138" s="40">
        <v>1.21768176913381</v>
      </c>
      <c r="E138" s="40">
        <v>1.21902572030494</v>
      </c>
      <c r="F138" s="40">
        <v>1.28305501520755</v>
      </c>
      <c r="G138" s="40">
        <v>1.23885070806655</v>
      </c>
      <c r="H138" s="40">
        <v>1.25672014491369</v>
      </c>
    </row>
    <row r="139" spans="1:8" ht="9.75">
      <c r="A139" s="39">
        <v>41365</v>
      </c>
      <c r="B139" s="40">
        <v>1.24043004377214</v>
      </c>
      <c r="C139" s="40">
        <v>1.22689436804328</v>
      </c>
      <c r="D139" s="40">
        <v>1.21355567982241</v>
      </c>
      <c r="E139" s="40">
        <v>1.21091260584577</v>
      </c>
      <c r="F139" s="40">
        <v>1.27565620919423</v>
      </c>
      <c r="G139" s="40">
        <v>1.23231941516617</v>
      </c>
      <c r="H139" s="40">
        <v>1.2527114682154</v>
      </c>
    </row>
    <row r="140" spans="1:8" ht="9.75">
      <c r="A140" s="39">
        <v>41395</v>
      </c>
      <c r="B140" s="40">
        <v>1.23550676374576</v>
      </c>
      <c r="C140" s="40">
        <v>1.21848680906076</v>
      </c>
      <c r="D140" s="40">
        <v>1.21077090673691</v>
      </c>
      <c r="E140" s="40">
        <v>1.20476828757912</v>
      </c>
      <c r="F140" s="40">
        <v>1.26817398269632</v>
      </c>
      <c r="G140" s="40">
        <v>1.22949158452177</v>
      </c>
      <c r="H140" s="40">
        <v>1.24734787236423</v>
      </c>
    </row>
    <row r="141" spans="1:8" ht="9.75">
      <c r="A141" s="39">
        <v>41426</v>
      </c>
      <c r="B141" s="40">
        <v>1.2298978731704</v>
      </c>
      <c r="C141" s="40">
        <v>1.2175127988217</v>
      </c>
      <c r="D141" s="40">
        <v>1.20690879858145</v>
      </c>
      <c r="E141" s="40">
        <v>1.20188376653943</v>
      </c>
      <c r="F141" s="40">
        <v>1.25910840220047</v>
      </c>
      <c r="G141" s="40">
        <v>1.22349645190742</v>
      </c>
      <c r="H141" s="40">
        <v>1.24436140499225</v>
      </c>
    </row>
    <row r="142" spans="1:8" ht="9.75">
      <c r="A142" s="39">
        <v>41456</v>
      </c>
      <c r="B142" s="40">
        <v>1.2330870784125</v>
      </c>
      <c r="C142" s="40">
        <v>1.21885353771319</v>
      </c>
      <c r="D142" s="40">
        <v>1.20920629053347</v>
      </c>
      <c r="E142" s="40">
        <v>1.20248500904395</v>
      </c>
      <c r="F142" s="40">
        <v>1.26683610242527</v>
      </c>
      <c r="G142" s="40">
        <v>1.22607120143043</v>
      </c>
      <c r="H142" s="40">
        <v>1.24336671162295</v>
      </c>
    </row>
    <row r="143" spans="1:8" ht="9.75">
      <c r="A143" s="39">
        <v>41487</v>
      </c>
      <c r="B143" s="40">
        <v>1.2313188170239</v>
      </c>
      <c r="C143" s="40">
        <v>1.21836619123669</v>
      </c>
      <c r="D143" s="40">
        <v>1.20823969877445</v>
      </c>
      <c r="E143" s="40">
        <v>1.20368869774169</v>
      </c>
      <c r="F143" s="40">
        <v>1.26468613599408</v>
      </c>
      <c r="G143" s="40">
        <v>1.22386823860095</v>
      </c>
      <c r="H143" s="40">
        <v>1.23915358941893</v>
      </c>
    </row>
    <row r="144" spans="1:8" ht="9.75">
      <c r="A144" s="39">
        <v>41518</v>
      </c>
      <c r="B144" s="40">
        <v>1.22770698830692</v>
      </c>
      <c r="C144" s="40">
        <v>1.21435880717302</v>
      </c>
      <c r="D144" s="40">
        <v>1.20896507782114</v>
      </c>
      <c r="E144" s="40">
        <v>1.20068698029096</v>
      </c>
      <c r="F144" s="40">
        <v>1.26040077336464</v>
      </c>
      <c r="G144" s="40">
        <v>1.22057269233165</v>
      </c>
      <c r="H144" s="40">
        <v>1.23139579590473</v>
      </c>
    </row>
    <row r="145" spans="1:8" ht="9.75">
      <c r="A145" s="39">
        <v>41548</v>
      </c>
      <c r="B145" s="40">
        <v>1.22010255044328</v>
      </c>
      <c r="C145" s="40">
        <v>1.20543856181559</v>
      </c>
      <c r="D145" s="40">
        <v>1.20438840189394</v>
      </c>
      <c r="E145" s="40">
        <v>1.19447570661656</v>
      </c>
      <c r="F145" s="40">
        <v>1.25388059427441</v>
      </c>
      <c r="G145" s="40">
        <v>1.21160680199687</v>
      </c>
      <c r="H145" s="40">
        <v>1.22429488556843</v>
      </c>
    </row>
    <row r="146" spans="1:8" ht="9.75">
      <c r="A146" s="39">
        <v>41579</v>
      </c>
      <c r="B146" s="40">
        <v>1.2136589641657</v>
      </c>
      <c r="C146" s="40">
        <v>1.19908341969122</v>
      </c>
      <c r="D146" s="40">
        <v>1.20018774478719</v>
      </c>
      <c r="E146" s="40">
        <v>1.18817836130166</v>
      </c>
      <c r="F146" s="40">
        <v>1.24479360098721</v>
      </c>
      <c r="G146" s="40">
        <v>1.20629908601839</v>
      </c>
      <c r="H146" s="40">
        <v>1.21735595661572</v>
      </c>
    </row>
    <row r="147" spans="1:8" ht="9.75">
      <c r="A147" s="39">
        <v>41609</v>
      </c>
      <c r="B147" s="40">
        <v>1.20396018113427</v>
      </c>
      <c r="C147" s="40">
        <v>1.1883879283362</v>
      </c>
      <c r="D147" s="40">
        <v>1.18771671923522</v>
      </c>
      <c r="E147" s="40">
        <v>1.18027054862586</v>
      </c>
      <c r="F147" s="40">
        <v>1.23246891186852</v>
      </c>
      <c r="G147" s="40">
        <v>1.19779474334067</v>
      </c>
      <c r="H147" s="40">
        <v>1.21045635539</v>
      </c>
    </row>
    <row r="148" spans="1:8" ht="9.75">
      <c r="A148" s="39">
        <v>41640</v>
      </c>
      <c r="B148" s="40">
        <v>1.19654544419905</v>
      </c>
      <c r="C148" s="40">
        <v>1.18200510079192</v>
      </c>
      <c r="D148" s="40">
        <v>1.17793981873968</v>
      </c>
      <c r="E148" s="40">
        <v>1.17125190892712</v>
      </c>
      <c r="F148" s="40">
        <v>1.22548365503482</v>
      </c>
      <c r="G148" s="40">
        <v>1.19065083831081</v>
      </c>
      <c r="H148" s="40">
        <v>1.20371554831941</v>
      </c>
    </row>
    <row r="149" spans="1:8" ht="9.75">
      <c r="A149" s="39">
        <v>41671</v>
      </c>
      <c r="B149" s="40">
        <v>1.18648792864095</v>
      </c>
      <c r="C149" s="40">
        <v>1.17589047034612</v>
      </c>
      <c r="D149" s="40">
        <v>1.17254610664909</v>
      </c>
      <c r="E149" s="40">
        <v>1.16241753565614</v>
      </c>
      <c r="F149" s="40">
        <v>1.20963740502894</v>
      </c>
      <c r="G149" s="40">
        <v>1.18084978509452</v>
      </c>
      <c r="H149" s="40">
        <v>1.19975635235663</v>
      </c>
    </row>
    <row r="150" spans="1:8" ht="9.75">
      <c r="A150" s="39">
        <v>41699</v>
      </c>
      <c r="B150" s="40">
        <v>1.17616055781651</v>
      </c>
      <c r="C150" s="40">
        <v>1.16957476660645</v>
      </c>
      <c r="D150" s="40">
        <v>1.16416412494946</v>
      </c>
      <c r="E150" s="40">
        <v>1.15364979719744</v>
      </c>
      <c r="F150" s="40">
        <v>1.19659452470961</v>
      </c>
      <c r="G150" s="40">
        <v>1.17101327359631</v>
      </c>
      <c r="H150" s="40">
        <v>1.18728980935837</v>
      </c>
    </row>
    <row r="151" spans="1:8" ht="9.75">
      <c r="A151" s="39">
        <v>41730</v>
      </c>
      <c r="B151" s="40">
        <v>1.16833735947913</v>
      </c>
      <c r="C151" s="40">
        <v>1.15971717065587</v>
      </c>
      <c r="D151" s="40">
        <v>1.1553832125342</v>
      </c>
      <c r="E151" s="40">
        <v>1.14381300535141</v>
      </c>
      <c r="F151" s="40">
        <v>1.18993091160462</v>
      </c>
      <c r="G151" s="40">
        <v>1.16472376526389</v>
      </c>
      <c r="H151" s="40">
        <v>1.17355916710326</v>
      </c>
    </row>
    <row r="152" spans="1:8" ht="9.75">
      <c r="A152" s="39">
        <v>41760</v>
      </c>
      <c r="B152" s="40">
        <v>1.16200497910552</v>
      </c>
      <c r="C152" s="40">
        <v>1.14664541294826</v>
      </c>
      <c r="D152" s="40">
        <v>1.14986386597751</v>
      </c>
      <c r="E152" s="40">
        <v>1.13439750605119</v>
      </c>
      <c r="F152" s="40">
        <v>1.17908334483217</v>
      </c>
      <c r="G152" s="40">
        <v>1.16356020505883</v>
      </c>
      <c r="H152" s="40">
        <v>1.1636679891951</v>
      </c>
    </row>
    <row r="153" spans="1:8" ht="9.75">
      <c r="A153" s="39">
        <v>41791</v>
      </c>
      <c r="B153" s="40">
        <v>1.15940267689911</v>
      </c>
      <c r="C153" s="40">
        <v>1.14162227493853</v>
      </c>
      <c r="D153" s="40">
        <v>1.14414315022637</v>
      </c>
      <c r="E153" s="40">
        <v>1.13100449257347</v>
      </c>
      <c r="F153" s="40">
        <v>1.17825856383748</v>
      </c>
      <c r="G153" s="40">
        <v>1.16123772959963</v>
      </c>
      <c r="H153" s="40">
        <v>1.16065029841921</v>
      </c>
    </row>
    <row r="154" spans="1:8" ht="9.75">
      <c r="A154" s="39">
        <v>41821</v>
      </c>
      <c r="B154" s="40">
        <v>1.15777526666476</v>
      </c>
      <c r="C154" s="40">
        <v>1.14276503997851</v>
      </c>
      <c r="D154" s="40">
        <v>1.14735574631606</v>
      </c>
      <c r="E154" s="40">
        <v>1.12953609564913</v>
      </c>
      <c r="F154" s="40">
        <v>1.17719908466128</v>
      </c>
      <c r="G154" s="40">
        <v>1.15764901764493</v>
      </c>
      <c r="H154" s="40">
        <v>1.16007026328757</v>
      </c>
    </row>
    <row r="155" spans="1:8" ht="9.75">
      <c r="A155" s="39">
        <v>41852</v>
      </c>
      <c r="B155" s="40">
        <v>1.15607476977703</v>
      </c>
      <c r="C155" s="40">
        <v>1.13832557025452</v>
      </c>
      <c r="D155" s="40">
        <v>1.14301229957766</v>
      </c>
      <c r="E155" s="40">
        <v>1.13055359388362</v>
      </c>
      <c r="F155" s="40">
        <v>1.17309325825738</v>
      </c>
      <c r="G155" s="40">
        <v>1.1575332643185</v>
      </c>
      <c r="H155" s="40">
        <v>1.15891135193563</v>
      </c>
    </row>
    <row r="156" spans="1:8" ht="9.75">
      <c r="A156" s="39">
        <v>41883</v>
      </c>
      <c r="B156" s="40">
        <v>1.15086963624167</v>
      </c>
      <c r="C156" s="40">
        <v>1.13198644615604</v>
      </c>
      <c r="D156" s="40">
        <v>1.1343909285209</v>
      </c>
      <c r="E156" s="40">
        <v>1.12571302786381</v>
      </c>
      <c r="F156" s="40">
        <v>1.17051811839691</v>
      </c>
      <c r="G156" s="40">
        <v>1.15143068170546</v>
      </c>
      <c r="H156" s="40">
        <v>1.15440915622635</v>
      </c>
    </row>
    <row r="157" spans="1:8" ht="9.75">
      <c r="A157" s="39">
        <v>41913</v>
      </c>
      <c r="B157" s="40">
        <v>1.14623750577444</v>
      </c>
      <c r="C157" s="40">
        <v>1.1297269921717</v>
      </c>
      <c r="D157" s="40">
        <v>1.13325767085005</v>
      </c>
      <c r="E157" s="40">
        <v>1.12156324386152</v>
      </c>
      <c r="F157" s="40">
        <v>1.16527438367039</v>
      </c>
      <c r="G157" s="40">
        <v>1.1465007285726</v>
      </c>
      <c r="H157" s="40">
        <v>1.1469539555155</v>
      </c>
    </row>
    <row r="158" spans="1:8" ht="9.75">
      <c r="A158" s="39">
        <v>41944</v>
      </c>
      <c r="B158" s="40">
        <v>1.14043852162492</v>
      </c>
      <c r="C158" s="40">
        <v>1.12433020717725</v>
      </c>
      <c r="D158" s="40">
        <v>1.1291925775708</v>
      </c>
      <c r="E158" s="40">
        <v>1.11698361105619</v>
      </c>
      <c r="F158" s="40">
        <v>1.15855476602743</v>
      </c>
      <c r="G158" s="40">
        <v>1.14022946650681</v>
      </c>
      <c r="H158" s="40">
        <v>1.14272586979725</v>
      </c>
    </row>
    <row r="159" spans="1:8" ht="9.75">
      <c r="A159" s="39">
        <v>41974</v>
      </c>
      <c r="B159" s="40">
        <v>1.13337423504109</v>
      </c>
      <c r="C159" s="40">
        <v>1.11996235399666</v>
      </c>
      <c r="D159" s="40">
        <v>1.12223472229259</v>
      </c>
      <c r="E159" s="40">
        <v>1.11297689423694</v>
      </c>
      <c r="F159" s="40">
        <v>1.1451564357294</v>
      </c>
      <c r="G159" s="40">
        <v>1.1356867196283</v>
      </c>
      <c r="H159" s="40">
        <v>1.13489509365106</v>
      </c>
    </row>
    <row r="160" spans="1:8" ht="9.75">
      <c r="A160" s="39">
        <v>42005</v>
      </c>
      <c r="B160" s="40">
        <v>1.11267239369978</v>
      </c>
      <c r="C160" s="40">
        <v>1.11129425877819</v>
      </c>
      <c r="D160" s="40">
        <v>1.11145362215766</v>
      </c>
      <c r="E160" s="40">
        <v>1.09880234399934</v>
      </c>
      <c r="F160" s="40">
        <v>1.11820763180295</v>
      </c>
      <c r="G160" s="40">
        <v>1.11189222599207</v>
      </c>
      <c r="H160" s="40">
        <v>1.11988858659074</v>
      </c>
    </row>
    <row r="161" spans="1:8" ht="9.75">
      <c r="A161" s="39">
        <v>42036</v>
      </c>
      <c r="B161" s="40">
        <v>1.09979665701389</v>
      </c>
      <c r="C161" s="40">
        <v>1.09422435878121</v>
      </c>
      <c r="D161" s="40">
        <v>1.09384275382114</v>
      </c>
      <c r="E161" s="40">
        <v>1.09051443429867</v>
      </c>
      <c r="F161" s="40">
        <v>1.105713074066</v>
      </c>
      <c r="G161" s="40">
        <v>1.09881631188069</v>
      </c>
      <c r="H161" s="40">
        <v>1.10945966573285</v>
      </c>
    </row>
    <row r="162" spans="1:8" ht="9.75">
      <c r="A162" s="39">
        <v>42064</v>
      </c>
      <c r="B162" s="40">
        <v>1.08294225121167</v>
      </c>
      <c r="C162" s="40">
        <v>1.08726585729452</v>
      </c>
      <c r="D162" s="40">
        <v>1.08365638381329</v>
      </c>
      <c r="E162" s="40">
        <v>1.0724964932127</v>
      </c>
      <c r="F162" s="40">
        <v>1.08573554012765</v>
      </c>
      <c r="G162" s="40">
        <v>1.08236437340493</v>
      </c>
      <c r="H162" s="40">
        <v>1.08589572842601</v>
      </c>
    </row>
    <row r="163" spans="1:8" ht="9.75">
      <c r="A163" s="39">
        <v>42095</v>
      </c>
      <c r="B163" s="40">
        <v>1.07584647399882</v>
      </c>
      <c r="C163" s="40">
        <v>1.07810199037632</v>
      </c>
      <c r="D163" s="40">
        <v>1.07815777913968</v>
      </c>
      <c r="E163" s="40">
        <v>1.06419576623606</v>
      </c>
      <c r="F163" s="40">
        <v>1.07701174499321</v>
      </c>
      <c r="G163" s="40">
        <v>1.07633688683864</v>
      </c>
      <c r="H163" s="40">
        <v>1.08017082306377</v>
      </c>
    </row>
    <row r="164" spans="1:8" ht="9.75">
      <c r="A164" s="39">
        <v>42125</v>
      </c>
      <c r="B164" s="40">
        <v>1.06577259610496</v>
      </c>
      <c r="C164" s="40">
        <v>1.06227410619403</v>
      </c>
      <c r="D164" s="40">
        <v>1.06822330242711</v>
      </c>
      <c r="E164" s="40">
        <v>1.05418104629625</v>
      </c>
      <c r="F164" s="40">
        <v>1.06920653727113</v>
      </c>
      <c r="G164" s="40">
        <v>1.06610230471339</v>
      </c>
      <c r="H164" s="40">
        <v>1.06937018420332</v>
      </c>
    </row>
    <row r="165" spans="1:8" ht="9.75">
      <c r="A165" s="39">
        <v>42156</v>
      </c>
      <c r="B165" s="40">
        <v>1.05805627799425</v>
      </c>
      <c r="C165" s="40">
        <v>1.05321644476902</v>
      </c>
      <c r="D165" s="40">
        <v>1.05796107995158</v>
      </c>
      <c r="E165" s="40">
        <v>1.0462297005719</v>
      </c>
      <c r="F165" s="40">
        <v>1.06409886273003</v>
      </c>
      <c r="G165" s="40">
        <v>1.0579560431809</v>
      </c>
      <c r="H165" s="40">
        <v>1.06004181622057</v>
      </c>
    </row>
    <row r="166" spans="1:8" ht="9.75">
      <c r="A166" s="39">
        <v>42186</v>
      </c>
      <c r="B166" s="40">
        <v>1.05088450225483</v>
      </c>
      <c r="C166" s="40">
        <v>1.04599905131495</v>
      </c>
      <c r="D166" s="40">
        <v>1.05437620086862</v>
      </c>
      <c r="E166" s="40">
        <v>1.03926661425638</v>
      </c>
      <c r="F166" s="40">
        <v>1.05964833970327</v>
      </c>
      <c r="G166" s="40">
        <v>1.04893520045697</v>
      </c>
      <c r="H166" s="40">
        <v>1.05079482178883</v>
      </c>
    </row>
    <row r="167" spans="1:8" ht="9.75">
      <c r="A167" s="39">
        <v>42217</v>
      </c>
      <c r="B167" s="40">
        <v>1.04904602165957</v>
      </c>
      <c r="C167" s="40">
        <v>1.04432812631284</v>
      </c>
      <c r="D167" s="40">
        <v>1.05143219073457</v>
      </c>
      <c r="E167" s="40">
        <v>1.03822838587051</v>
      </c>
      <c r="F167" s="40">
        <v>1.05901293194411</v>
      </c>
      <c r="G167" s="40">
        <v>1.04652818563002</v>
      </c>
      <c r="H167" s="40">
        <v>1.04817438582427</v>
      </c>
    </row>
    <row r="168" spans="1:8" ht="9.75">
      <c r="A168" s="39">
        <v>42248</v>
      </c>
      <c r="B168" s="40">
        <v>1.04370945498709</v>
      </c>
      <c r="C168" s="40">
        <v>1.04130833214961</v>
      </c>
      <c r="D168" s="40">
        <v>1.04839185435693</v>
      </c>
      <c r="E168" s="40">
        <v>1.03419502527195</v>
      </c>
      <c r="F168" s="40">
        <v>1.05542448868259</v>
      </c>
      <c r="G168" s="40">
        <v>1.03935662491808</v>
      </c>
      <c r="H168" s="40">
        <v>1.04119835683349</v>
      </c>
    </row>
    <row r="169" spans="1:8" ht="9.75">
      <c r="A169" s="39">
        <v>42278</v>
      </c>
      <c r="B169" s="40">
        <v>1.03655512702975</v>
      </c>
      <c r="C169" s="40">
        <v>1.033351525404</v>
      </c>
      <c r="D169" s="40">
        <v>1.042553554452</v>
      </c>
      <c r="E169" s="40">
        <v>1.0299721395</v>
      </c>
      <c r="F169" s="40">
        <v>1.050487198848</v>
      </c>
      <c r="G169" s="40">
        <v>1.030187952144</v>
      </c>
      <c r="H169" s="40">
        <v>1.03375531854</v>
      </c>
    </row>
    <row r="170" spans="1:8" ht="9.75">
      <c r="A170" s="39">
        <v>42309</v>
      </c>
      <c r="B170" s="40">
        <v>1.02563045965467</v>
      </c>
      <c r="C170" s="40">
        <v>1.02555729</v>
      </c>
      <c r="D170" s="40">
        <v>1.02978423</v>
      </c>
      <c r="E170" s="40">
        <v>1.0195725</v>
      </c>
      <c r="F170" s="40">
        <v>1.03557492</v>
      </c>
      <c r="G170" s="40">
        <v>1.02120138</v>
      </c>
      <c r="H170" s="40">
        <v>1.02271005</v>
      </c>
    </row>
    <row r="171" spans="1:8" ht="9.75">
      <c r="A171" s="39">
        <v>42339</v>
      </c>
      <c r="B171" s="40">
        <v>1.01696967873871</v>
      </c>
      <c r="C171" s="40">
        <v>1.0147</v>
      </c>
      <c r="D171" s="40">
        <v>1.0207</v>
      </c>
      <c r="E171" s="40">
        <v>1.0145</v>
      </c>
      <c r="F171" s="40">
        <v>1.0237</v>
      </c>
      <c r="G171" s="40">
        <v>1.0137</v>
      </c>
      <c r="H171" s="40">
        <v>1.0155</v>
      </c>
    </row>
    <row r="172" spans="1:8" ht="9.75">
      <c r="A172" s="41">
        <v>42370</v>
      </c>
      <c r="B172" s="42">
        <v>1</v>
      </c>
      <c r="C172" s="42">
        <v>1</v>
      </c>
      <c r="D172" s="42">
        <v>1</v>
      </c>
      <c r="E172" s="42">
        <v>1</v>
      </c>
      <c r="F172" s="42">
        <v>1</v>
      </c>
      <c r="G172" s="42">
        <v>1</v>
      </c>
      <c r="H172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71"/>
  <sheetViews>
    <sheetView tabSelected="1" zoomScalePageLayoutView="0" workbookViewId="0" topLeftCell="A136">
      <selection activeCell="B171" sqref="B171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1100</v>
      </c>
      <c r="C2" s="2"/>
      <c r="D2" s="2"/>
      <c r="E2" s="2"/>
      <c r="F2" s="2"/>
      <c r="G2" s="2"/>
      <c r="H2" s="2"/>
      <c r="I2" s="2"/>
      <c r="K2" s="2"/>
      <c r="L2" s="1" t="s">
        <v>1101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1888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29" t="s">
        <v>28</v>
      </c>
      <c r="K5" s="13" t="s">
        <v>22</v>
      </c>
      <c r="L5" s="14">
        <f>+(B5*DEFLATOR!B5)</f>
        <v>2250.8012317061384</v>
      </c>
      <c r="M5" s="15"/>
      <c r="N5" s="14"/>
      <c r="O5" s="14">
        <f>+(C5*DEFLATOR!C5)</f>
        <v>1602.1491607190596</v>
      </c>
      <c r="P5" s="15"/>
      <c r="Q5" s="14"/>
      <c r="R5" s="14">
        <f>+(D5*DEFLATOR!D5)</f>
        <v>1541.599654029319</v>
      </c>
      <c r="S5" s="15"/>
      <c r="T5" s="14"/>
      <c r="U5" s="14">
        <f>+(E5*DEFLATOR!E5)</f>
        <v>1948.3111126935155</v>
      </c>
      <c r="V5" s="15"/>
      <c r="W5" s="14"/>
      <c r="X5" s="14">
        <f>+(F5*DEFLATOR!F5)</f>
        <v>2272.2231877286567</v>
      </c>
      <c r="Y5" s="15"/>
      <c r="Z5" s="14"/>
      <c r="AA5" s="14">
        <f>+(G5*DEFLATOR!G5)</f>
        <v>2543.779865861586</v>
      </c>
      <c r="AB5" s="15"/>
      <c r="AC5" s="14"/>
      <c r="AD5" s="14">
        <f>+(H5*DEFLATOR!H5)</f>
        <v>1993.6895743376042</v>
      </c>
      <c r="AE5" s="15"/>
      <c r="AF5" s="14"/>
    </row>
    <row r="6" spans="1:32" s="1" customFormat="1" ht="9.75">
      <c r="A6" s="13" t="s">
        <v>11</v>
      </c>
      <c r="B6" s="29" t="s">
        <v>112</v>
      </c>
      <c r="C6" s="29" t="s">
        <v>30</v>
      </c>
      <c r="D6" s="29" t="s">
        <v>31</v>
      </c>
      <c r="E6" s="29" t="s">
        <v>32</v>
      </c>
      <c r="F6" s="29" t="s">
        <v>33</v>
      </c>
      <c r="G6" s="29" t="s">
        <v>34</v>
      </c>
      <c r="H6" s="29" t="s">
        <v>35</v>
      </c>
      <c r="K6" s="13" t="s">
        <v>11</v>
      </c>
      <c r="L6" s="14">
        <f>+(B6*DEFLATOR!B6)</f>
        <v>2274.158676526941</v>
      </c>
      <c r="M6" s="12">
        <f aca="true" t="shared" si="0" ref="M6:M36">+((L6/L5)-1)*100</f>
        <v>1.0377391167098793</v>
      </c>
      <c r="N6" s="14"/>
      <c r="O6" s="14">
        <f>+(C6*DEFLATOR!C6)</f>
        <v>1638.0621730202238</v>
      </c>
      <c r="P6" s="12">
        <f aca="true" t="shared" si="1" ref="P6:P36">+((O6/O5)-1)*100</f>
        <v>2.2415523586484243</v>
      </c>
      <c r="Q6" s="14"/>
      <c r="R6" s="14">
        <f>+(D6*DEFLATOR!D6)</f>
        <v>1666.5848910478578</v>
      </c>
      <c r="S6" s="12">
        <f aca="true" t="shared" si="2" ref="S6:S36">+((R6/R5)-1)*100</f>
        <v>8.10750292346405</v>
      </c>
      <c r="T6" s="14"/>
      <c r="U6" s="14">
        <f>+(E6*DEFLATOR!E6)</f>
        <v>1943.6441880178827</v>
      </c>
      <c r="V6" s="12">
        <f aca="true" t="shared" si="3" ref="V6:V36">+((U6/U5)-1)*100</f>
        <v>-0.23953693253747632</v>
      </c>
      <c r="W6" s="14"/>
      <c r="X6" s="14">
        <f>+(F6*DEFLATOR!F6)</f>
        <v>2287.8478083885716</v>
      </c>
      <c r="Y6" s="12">
        <f aca="true" t="shared" si="4" ref="Y6:Y36">+((X6/X5)-1)*100</f>
        <v>0.6876358248739445</v>
      </c>
      <c r="Z6" s="14"/>
      <c r="AA6" s="14">
        <f>+(G6*DEFLATOR!G6)</f>
        <v>2530.6670992130094</v>
      </c>
      <c r="AB6" s="12">
        <f aca="true" t="shared" si="5" ref="AB6:AB36">+((AA6/AA5)-1)*100</f>
        <v>-0.5154835457483853</v>
      </c>
      <c r="AC6" s="14"/>
      <c r="AD6" s="14">
        <f>+(H6*DEFLATOR!H6)</f>
        <v>2182.94004616206</v>
      </c>
      <c r="AE6" s="12">
        <f aca="true" t="shared" si="6" ref="AE6:AE36">+((AD6/AD5)-1)*100</f>
        <v>9.492474368148972</v>
      </c>
      <c r="AF6" s="14"/>
    </row>
    <row r="7" spans="1:32" s="1" customFormat="1" ht="9.75">
      <c r="A7" s="13" t="s">
        <v>12</v>
      </c>
      <c r="B7" s="29" t="s">
        <v>1889</v>
      </c>
      <c r="C7" s="29" t="s">
        <v>36</v>
      </c>
      <c r="D7" s="29" t="s">
        <v>37</v>
      </c>
      <c r="E7" s="29" t="s">
        <v>38</v>
      </c>
      <c r="F7" s="29" t="s">
        <v>29</v>
      </c>
      <c r="G7" s="29" t="s">
        <v>39</v>
      </c>
      <c r="H7" s="29" t="s">
        <v>40</v>
      </c>
      <c r="K7" s="13" t="s">
        <v>12</v>
      </c>
      <c r="L7" s="14">
        <f>+(B7*DEFLATOR!B7)</f>
        <v>2317.2499355034606</v>
      </c>
      <c r="M7" s="12">
        <f t="shared" si="0"/>
        <v>1.8948220025846174</v>
      </c>
      <c r="N7" s="14"/>
      <c r="O7" s="14">
        <f>+(C7*DEFLATOR!C7)</f>
        <v>1609.7019753140971</v>
      </c>
      <c r="P7" s="12">
        <f t="shared" si="1"/>
        <v>-1.7313260859834645</v>
      </c>
      <c r="Q7" s="14"/>
      <c r="R7" s="14">
        <f>+(D7*DEFLATOR!D7)</f>
        <v>1623.285164273034</v>
      </c>
      <c r="S7" s="12">
        <f t="shared" si="2"/>
        <v>-2.5981110837743904</v>
      </c>
      <c r="T7" s="14"/>
      <c r="U7" s="14">
        <f>+(E7*DEFLATOR!E7)</f>
        <v>1925.2209134301045</v>
      </c>
      <c r="V7" s="12">
        <f t="shared" si="3"/>
        <v>-0.9478728000399173</v>
      </c>
      <c r="W7" s="14"/>
      <c r="X7" s="14">
        <f>+(F7*DEFLATOR!F7)</f>
        <v>2379.722312715859</v>
      </c>
      <c r="Y7" s="12">
        <f t="shared" si="4"/>
        <v>4.015761187891198</v>
      </c>
      <c r="Z7" s="14"/>
      <c r="AA7" s="14">
        <f>+(G7*DEFLATOR!G7)</f>
        <v>2609.2595723953</v>
      </c>
      <c r="AB7" s="12">
        <f t="shared" si="5"/>
        <v>3.105602993247558</v>
      </c>
      <c r="AC7" s="14"/>
      <c r="AD7" s="14">
        <f>+(H7*DEFLATOR!H7)</f>
        <v>2125.1096976254125</v>
      </c>
      <c r="AE7" s="12">
        <f t="shared" si="6"/>
        <v>-2.6491954572147702</v>
      </c>
      <c r="AF7" s="14"/>
    </row>
    <row r="8" spans="1:32" s="1" customFormat="1" ht="9.75">
      <c r="A8" s="13" t="s">
        <v>13</v>
      </c>
      <c r="B8" s="29" t="s">
        <v>411</v>
      </c>
      <c r="C8" s="29" t="s">
        <v>42</v>
      </c>
      <c r="D8" s="29" t="s">
        <v>43</v>
      </c>
      <c r="E8" s="29" t="s">
        <v>44</v>
      </c>
      <c r="F8" s="29" t="s">
        <v>45</v>
      </c>
      <c r="G8" s="29" t="s">
        <v>46</v>
      </c>
      <c r="H8" s="29" t="s">
        <v>47</v>
      </c>
      <c r="K8" s="13" t="s">
        <v>13</v>
      </c>
      <c r="L8" s="14">
        <f>+(B8*DEFLATOR!B8)</f>
        <v>2269.24633692347</v>
      </c>
      <c r="M8" s="12">
        <f t="shared" si="0"/>
        <v>-2.0715762181933495</v>
      </c>
      <c r="N8" s="14"/>
      <c r="O8" s="14">
        <f>+(C8*DEFLATOR!C8)</f>
        <v>1715.2230503350595</v>
      </c>
      <c r="P8" s="12">
        <f t="shared" si="1"/>
        <v>6.555317483559175</v>
      </c>
      <c r="Q8" s="14"/>
      <c r="R8" s="14">
        <f>+(D8*DEFLATOR!D8)</f>
        <v>1606.0856151078624</v>
      </c>
      <c r="S8" s="12">
        <f t="shared" si="2"/>
        <v>-1.059551922466706</v>
      </c>
      <c r="T8" s="14"/>
      <c r="U8" s="14">
        <f>+(E8*DEFLATOR!E8)</f>
        <v>2011.917555046809</v>
      </c>
      <c r="V8" s="12">
        <f t="shared" si="3"/>
        <v>4.503204853631049</v>
      </c>
      <c r="W8" s="14"/>
      <c r="X8" s="14">
        <f>+(F8*DEFLATOR!F8)</f>
        <v>2311.8005690787754</v>
      </c>
      <c r="Y8" s="12">
        <f t="shared" si="4"/>
        <v>-2.85418778796791</v>
      </c>
      <c r="Z8" s="14"/>
      <c r="AA8" s="14">
        <f>+(G8*DEFLATOR!G8)</f>
        <v>2488.9994739938047</v>
      </c>
      <c r="AB8" s="12">
        <f t="shared" si="5"/>
        <v>-4.608974119470089</v>
      </c>
      <c r="AC8" s="14"/>
      <c r="AD8" s="14">
        <f>+(H8*DEFLATOR!H8)</f>
        <v>2194.530364434927</v>
      </c>
      <c r="AE8" s="12">
        <f t="shared" si="6"/>
        <v>3.26668627445843</v>
      </c>
      <c r="AF8" s="14"/>
    </row>
    <row r="9" spans="1:32" s="1" customFormat="1" ht="9.75">
      <c r="A9" s="13" t="s">
        <v>14</v>
      </c>
      <c r="B9" s="29" t="s">
        <v>1890</v>
      </c>
      <c r="C9" s="29" t="s">
        <v>48</v>
      </c>
      <c r="D9" s="29" t="s">
        <v>49</v>
      </c>
      <c r="E9" s="29" t="s">
        <v>50</v>
      </c>
      <c r="F9" s="29" t="s">
        <v>51</v>
      </c>
      <c r="G9" s="29" t="s">
        <v>52</v>
      </c>
      <c r="H9" s="29" t="s">
        <v>53</v>
      </c>
      <c r="K9" s="13" t="s">
        <v>14</v>
      </c>
      <c r="L9" s="14">
        <f>+(B9*DEFLATOR!B9)</f>
        <v>2366.5173474413077</v>
      </c>
      <c r="M9" s="12">
        <f t="shared" si="0"/>
        <v>4.286489700792595</v>
      </c>
      <c r="N9" s="14"/>
      <c r="O9" s="14">
        <f>+(C9*DEFLATOR!C9)</f>
        <v>1783.7675553233603</v>
      </c>
      <c r="P9" s="12">
        <f t="shared" si="1"/>
        <v>3.99624439369044</v>
      </c>
      <c r="Q9" s="14"/>
      <c r="R9" s="14">
        <f>+(D9*DEFLATOR!D9)</f>
        <v>1662.8266145636262</v>
      </c>
      <c r="S9" s="12">
        <f t="shared" si="2"/>
        <v>3.5328751420236726</v>
      </c>
      <c r="T9" s="14"/>
      <c r="U9" s="14">
        <f>+(E9*DEFLATOR!E9)</f>
        <v>1934.3955928729679</v>
      </c>
      <c r="V9" s="12">
        <f t="shared" si="3"/>
        <v>-3.853138115892496</v>
      </c>
      <c r="W9" s="14"/>
      <c r="X9" s="14">
        <f>+(F9*DEFLATOR!F9)</f>
        <v>2529.2119740925364</v>
      </c>
      <c r="Y9" s="12">
        <f t="shared" si="4"/>
        <v>9.404418699507321</v>
      </c>
      <c r="Z9" s="14"/>
      <c r="AA9" s="14">
        <f>+(G9*DEFLATOR!G9)</f>
        <v>2587.3437782099422</v>
      </c>
      <c r="AB9" s="12">
        <f t="shared" si="5"/>
        <v>3.951158095599583</v>
      </c>
      <c r="AC9" s="14"/>
      <c r="AD9" s="14">
        <f>+(H9*DEFLATOR!H9)</f>
        <v>2209.0152553219436</v>
      </c>
      <c r="AE9" s="12">
        <f t="shared" si="6"/>
        <v>0.6600451341098879</v>
      </c>
      <c r="AF9" s="14"/>
    </row>
    <row r="10" spans="1:32" s="1" customFormat="1" ht="9.75">
      <c r="A10" s="13" t="s">
        <v>15</v>
      </c>
      <c r="B10" s="29" t="s">
        <v>1891</v>
      </c>
      <c r="C10" s="29" t="s">
        <v>54</v>
      </c>
      <c r="D10" s="29" t="s">
        <v>55</v>
      </c>
      <c r="E10" s="29" t="s">
        <v>56</v>
      </c>
      <c r="F10" s="29" t="s">
        <v>57</v>
      </c>
      <c r="G10" s="29" t="s">
        <v>58</v>
      </c>
      <c r="H10" s="29" t="s">
        <v>59</v>
      </c>
      <c r="K10" s="13" t="s">
        <v>15</v>
      </c>
      <c r="L10" s="14">
        <f>+(B10*DEFLATOR!B10)</f>
        <v>2295.767445046817</v>
      </c>
      <c r="M10" s="12">
        <f t="shared" si="0"/>
        <v>-2.989621118602226</v>
      </c>
      <c r="N10" s="14"/>
      <c r="O10" s="14">
        <f>+(C10*DEFLATOR!C10)</f>
        <v>1786.6408507505582</v>
      </c>
      <c r="P10" s="12">
        <f t="shared" si="1"/>
        <v>0.16108014851055064</v>
      </c>
      <c r="Q10" s="14"/>
      <c r="R10" s="14">
        <f>+(D10*DEFLATOR!D10)</f>
        <v>1632.7019705097193</v>
      </c>
      <c r="S10" s="12">
        <f t="shared" si="2"/>
        <v>-1.8116527478009181</v>
      </c>
      <c r="T10" s="14"/>
      <c r="U10" s="14">
        <f>+(E10*DEFLATOR!E10)</f>
        <v>1940.881722863229</v>
      </c>
      <c r="V10" s="12">
        <f t="shared" si="3"/>
        <v>0.3353052505991272</v>
      </c>
      <c r="W10" s="14"/>
      <c r="X10" s="14">
        <f>+(F10*DEFLATOR!F10)</f>
        <v>2543.0643743931373</v>
      </c>
      <c r="Y10" s="12">
        <f t="shared" si="4"/>
        <v>0.5476962960200726</v>
      </c>
      <c r="Z10" s="14"/>
      <c r="AA10" s="14">
        <f>+(G10*DEFLATOR!G10)</f>
        <v>2438.2288106848587</v>
      </c>
      <c r="AB10" s="12">
        <f t="shared" si="5"/>
        <v>-5.76324525487869</v>
      </c>
      <c r="AC10" s="14"/>
      <c r="AD10" s="14">
        <f>+(H10*DEFLATOR!H10)</f>
        <v>2092.6097145211215</v>
      </c>
      <c r="AE10" s="12">
        <f t="shared" si="6"/>
        <v>-5.26956708516968</v>
      </c>
      <c r="AF10" s="14"/>
    </row>
    <row r="11" spans="1:32" s="1" customFormat="1" ht="9.75">
      <c r="A11" s="13" t="s">
        <v>16</v>
      </c>
      <c r="B11" s="29" t="s">
        <v>1892</v>
      </c>
      <c r="C11" s="29" t="s">
        <v>60</v>
      </c>
      <c r="D11" s="29" t="s">
        <v>61</v>
      </c>
      <c r="E11" s="29" t="s">
        <v>62</v>
      </c>
      <c r="F11" s="29" t="s">
        <v>63</v>
      </c>
      <c r="G11" s="29" t="s">
        <v>64</v>
      </c>
      <c r="H11" s="29" t="s">
        <v>65</v>
      </c>
      <c r="K11" s="13" t="s">
        <v>16</v>
      </c>
      <c r="L11" s="14">
        <f>+(B11*DEFLATOR!B11)</f>
        <v>2289.791529272023</v>
      </c>
      <c r="M11" s="12">
        <f t="shared" si="0"/>
        <v>-0.2603014424517269</v>
      </c>
      <c r="N11" s="14"/>
      <c r="O11" s="14">
        <f>+(C11*DEFLATOR!C11)</f>
        <v>1624.1380485738443</v>
      </c>
      <c r="P11" s="12">
        <f t="shared" si="1"/>
        <v>-9.095437513837624</v>
      </c>
      <c r="Q11" s="14"/>
      <c r="R11" s="14">
        <f>+(D11*DEFLATOR!D11)</f>
        <v>1543.3404564884947</v>
      </c>
      <c r="S11" s="12">
        <f t="shared" si="2"/>
        <v>-5.473228772629368</v>
      </c>
      <c r="T11" s="14"/>
      <c r="U11" s="14">
        <f>+(E11*DEFLATOR!E11)</f>
        <v>1997.2207748029052</v>
      </c>
      <c r="V11" s="12">
        <f t="shared" si="3"/>
        <v>2.9027555505321434</v>
      </c>
      <c r="W11" s="14"/>
      <c r="X11" s="14">
        <f>+(F11*DEFLATOR!F11)</f>
        <v>2414.816715268283</v>
      </c>
      <c r="Y11" s="12">
        <f t="shared" si="4"/>
        <v>-5.043036283950086</v>
      </c>
      <c r="Z11" s="14"/>
      <c r="AA11" s="14">
        <f>+(G11*DEFLATOR!G11)</f>
        <v>2531.0302322292273</v>
      </c>
      <c r="AB11" s="12">
        <f t="shared" si="5"/>
        <v>3.8060997859467705</v>
      </c>
      <c r="AC11" s="14"/>
      <c r="AD11" s="14">
        <f>+(H11*DEFLATOR!H11)</f>
        <v>2095.9098449226585</v>
      </c>
      <c r="AE11" s="12">
        <f t="shared" si="6"/>
        <v>0.15770405626220896</v>
      </c>
      <c r="AF11" s="14"/>
    </row>
    <row r="12" spans="1:32" s="1" customFormat="1" ht="9.75">
      <c r="A12" s="13" t="s">
        <v>17</v>
      </c>
      <c r="B12" s="29" t="s">
        <v>1893</v>
      </c>
      <c r="C12" s="29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K12" s="13" t="s">
        <v>17</v>
      </c>
      <c r="L12" s="14">
        <f>+(B12*DEFLATOR!B12)</f>
        <v>2303.1946012508856</v>
      </c>
      <c r="M12" s="12">
        <f t="shared" si="0"/>
        <v>0.5853402725759738</v>
      </c>
      <c r="N12" s="15"/>
      <c r="O12" s="14">
        <f>+(C12*DEFLATOR!C12)</f>
        <v>1599.9014427867567</v>
      </c>
      <c r="P12" s="12">
        <f t="shared" si="1"/>
        <v>-1.492274982928321</v>
      </c>
      <c r="Q12" s="15"/>
      <c r="R12" s="14">
        <f>+(D12*DEFLATOR!D12)</f>
        <v>1577.8556609972122</v>
      </c>
      <c r="S12" s="12">
        <f t="shared" si="2"/>
        <v>2.2363960177165687</v>
      </c>
      <c r="T12" s="15"/>
      <c r="U12" s="14">
        <f>+(E12*DEFLATOR!E12)</f>
        <v>2040.7963973834671</v>
      </c>
      <c r="V12" s="12">
        <f t="shared" si="3"/>
        <v>2.181813003865951</v>
      </c>
      <c r="W12" s="15"/>
      <c r="X12" s="14">
        <f>+(F12*DEFLATOR!F12)</f>
        <v>2433.2926781375763</v>
      </c>
      <c r="Y12" s="12">
        <f t="shared" si="4"/>
        <v>0.7651082896881656</v>
      </c>
      <c r="Z12" s="15"/>
      <c r="AA12" s="14">
        <f>+(G12*DEFLATOR!G12)</f>
        <v>2543.8022779303333</v>
      </c>
      <c r="AB12" s="12">
        <f t="shared" si="5"/>
        <v>0.504618456882544</v>
      </c>
      <c r="AC12" s="15"/>
      <c r="AD12" s="14">
        <f>+(H12*DEFLATOR!H12)</f>
        <v>2090.4155501951054</v>
      </c>
      <c r="AE12" s="12">
        <f t="shared" si="6"/>
        <v>-0.26214365760355296</v>
      </c>
      <c r="AF12" s="15"/>
    </row>
    <row r="13" spans="1:32" s="1" customFormat="1" ht="9.75">
      <c r="A13" s="13" t="s">
        <v>7</v>
      </c>
      <c r="B13" s="29" t="s">
        <v>180</v>
      </c>
      <c r="C13" s="29" t="s">
        <v>72</v>
      </c>
      <c r="D13" s="29" t="s">
        <v>73</v>
      </c>
      <c r="E13" s="29" t="s">
        <v>74</v>
      </c>
      <c r="F13" s="29" t="s">
        <v>75</v>
      </c>
      <c r="G13" s="29" t="s">
        <v>76</v>
      </c>
      <c r="H13" s="29" t="s">
        <v>77</v>
      </c>
      <c r="K13" s="13" t="s">
        <v>7</v>
      </c>
      <c r="L13" s="14">
        <f>+(B13*DEFLATOR!B13)</f>
        <v>2312.289477107425</v>
      </c>
      <c r="M13" s="12">
        <f t="shared" si="0"/>
        <v>0.3948809124335151</v>
      </c>
      <c r="N13" s="15"/>
      <c r="O13" s="14">
        <f>+(C13*DEFLATOR!C13)</f>
        <v>1600.7153341986611</v>
      </c>
      <c r="P13" s="12">
        <f t="shared" si="1"/>
        <v>0.050871346830394515</v>
      </c>
      <c r="Q13" s="15"/>
      <c r="R13" s="14">
        <f>+(D13*DEFLATOR!D13)</f>
        <v>1691.6902868474008</v>
      </c>
      <c r="S13" s="12">
        <f t="shared" si="2"/>
        <v>7.214514525254145</v>
      </c>
      <c r="T13" s="15"/>
      <c r="U13" s="14">
        <f>+(E13*DEFLATOR!E13)</f>
        <v>1982.6406516612292</v>
      </c>
      <c r="V13" s="12">
        <f t="shared" si="3"/>
        <v>-2.8496593681172855</v>
      </c>
      <c r="W13" s="15"/>
      <c r="X13" s="14">
        <f>+(F13*DEFLATOR!F13)</f>
        <v>2395.877646334126</v>
      </c>
      <c r="Y13" s="12">
        <f t="shared" si="4"/>
        <v>-1.5376297368423275</v>
      </c>
      <c r="Z13" s="15"/>
      <c r="AA13" s="14">
        <f>+(G13*DEFLATOR!G13)</f>
        <v>2582.4675868544196</v>
      </c>
      <c r="AB13" s="12">
        <f t="shared" si="5"/>
        <v>1.5199809065170378</v>
      </c>
      <c r="AC13" s="15"/>
      <c r="AD13" s="14">
        <f>+(H13*DEFLATOR!H13)</f>
        <v>2088.280245384565</v>
      </c>
      <c r="AE13" s="12">
        <f t="shared" si="6"/>
        <v>-0.10214738453993011</v>
      </c>
      <c r="AF13" s="15"/>
    </row>
    <row r="14" spans="1:32" s="1" customFormat="1" ht="9.75">
      <c r="A14" s="13" t="s">
        <v>8</v>
      </c>
      <c r="B14" s="29" t="s">
        <v>251</v>
      </c>
      <c r="C14" s="29" t="s">
        <v>78</v>
      </c>
      <c r="D14" s="29" t="s">
        <v>79</v>
      </c>
      <c r="E14" s="29" t="s">
        <v>74</v>
      </c>
      <c r="F14" s="29" t="s">
        <v>80</v>
      </c>
      <c r="G14" s="29" t="s">
        <v>81</v>
      </c>
      <c r="H14" s="29" t="s">
        <v>82</v>
      </c>
      <c r="K14" s="13" t="s">
        <v>8</v>
      </c>
      <c r="L14" s="14">
        <f>+(B14*DEFLATOR!B14)</f>
        <v>2325.882045985359</v>
      </c>
      <c r="M14" s="12">
        <f t="shared" si="0"/>
        <v>0.5878402774611935</v>
      </c>
      <c r="N14" s="15"/>
      <c r="O14" s="14">
        <f>+(C14*DEFLATOR!C14)</f>
        <v>1577.6869801729983</v>
      </c>
      <c r="P14" s="12">
        <f t="shared" si="1"/>
        <v>-1.438628938804476</v>
      </c>
      <c r="Q14" s="15"/>
      <c r="R14" s="14">
        <f>+(D14*DEFLATOR!D14)</f>
        <v>1716.148908808362</v>
      </c>
      <c r="S14" s="12">
        <f t="shared" si="2"/>
        <v>1.4458096822522748</v>
      </c>
      <c r="T14" s="15"/>
      <c r="U14" s="14">
        <f>+(E14*DEFLATOR!E14)</f>
        <v>1927.5137581773536</v>
      </c>
      <c r="V14" s="12">
        <f t="shared" si="3"/>
        <v>-2.780478320046831</v>
      </c>
      <c r="W14" s="15"/>
      <c r="X14" s="14">
        <f>+(F14*DEFLATOR!F14)</f>
        <v>2300.217426184628</v>
      </c>
      <c r="Y14" s="12">
        <f t="shared" si="4"/>
        <v>-3.992700557804585</v>
      </c>
      <c r="Z14" s="15"/>
      <c r="AA14" s="14">
        <f>+(G14*DEFLATOR!G14)</f>
        <v>2688.2184186457807</v>
      </c>
      <c r="AB14" s="12">
        <f t="shared" si="5"/>
        <v>4.094952917498995</v>
      </c>
      <c r="AC14" s="15"/>
      <c r="AD14" s="14">
        <f>+(H14*DEFLATOR!H14)</f>
        <v>2022.6475923983073</v>
      </c>
      <c r="AE14" s="12">
        <f t="shared" si="6"/>
        <v>-3.142904460802931</v>
      </c>
      <c r="AF14" s="15"/>
    </row>
    <row r="15" spans="1:32" s="1" customFormat="1" ht="9.75">
      <c r="A15" s="13" t="s">
        <v>9</v>
      </c>
      <c r="B15" s="29" t="s">
        <v>1894</v>
      </c>
      <c r="C15" s="29" t="s">
        <v>83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K15" s="13" t="s">
        <v>9</v>
      </c>
      <c r="L15" s="14">
        <f>+(B15*DEFLATOR!B15)</f>
        <v>2534.4555291758047</v>
      </c>
      <c r="M15" s="12">
        <f t="shared" si="0"/>
        <v>8.967500460758892</v>
      </c>
      <c r="N15" s="15"/>
      <c r="O15" s="14">
        <f>+(C15*DEFLATOR!C15)</f>
        <v>1615.8528068195385</v>
      </c>
      <c r="P15" s="12">
        <f t="shared" si="1"/>
        <v>2.4191000576270882</v>
      </c>
      <c r="Q15" s="15"/>
      <c r="R15" s="14">
        <f>+(D15*DEFLATOR!D15)</f>
        <v>2080.9403557342853</v>
      </c>
      <c r="S15" s="12">
        <f t="shared" si="2"/>
        <v>21.256398267864917</v>
      </c>
      <c r="T15" s="15"/>
      <c r="U15" s="14">
        <f>+(E15*DEFLATOR!E15)</f>
        <v>2307.5361115478977</v>
      </c>
      <c r="V15" s="12">
        <f t="shared" si="3"/>
        <v>19.715675271230815</v>
      </c>
      <c r="W15" s="15"/>
      <c r="X15" s="14">
        <f>+(F15*DEFLATOR!F15)</f>
        <v>2371.51741197897</v>
      </c>
      <c r="Y15" s="12">
        <f t="shared" si="4"/>
        <v>3.0997063574380146</v>
      </c>
      <c r="Z15" s="15"/>
      <c r="AA15" s="14">
        <f>+(G15*DEFLATOR!G15)</f>
        <v>2985.7185662623706</v>
      </c>
      <c r="AB15" s="12">
        <f t="shared" si="5"/>
        <v>11.066814569571282</v>
      </c>
      <c r="AC15" s="15"/>
      <c r="AD15" s="14">
        <f>+(H15*DEFLATOR!H15)</f>
        <v>2050.949019826771</v>
      </c>
      <c r="AE15" s="12">
        <f t="shared" si="6"/>
        <v>1.3992268121658213</v>
      </c>
      <c r="AF15" s="15"/>
    </row>
    <row r="16" spans="1:32" s="1" customFormat="1" ht="9.75">
      <c r="A16" s="13" t="s">
        <v>18</v>
      </c>
      <c r="B16" s="29" t="s">
        <v>542</v>
      </c>
      <c r="C16" s="29" t="s">
        <v>90</v>
      </c>
      <c r="D16" s="29" t="s">
        <v>91</v>
      </c>
      <c r="E16" s="29" t="s">
        <v>92</v>
      </c>
      <c r="F16" s="29" t="s">
        <v>93</v>
      </c>
      <c r="G16" s="29" t="s">
        <v>1895</v>
      </c>
      <c r="H16" s="29" t="s">
        <v>94</v>
      </c>
      <c r="K16" s="13" t="s">
        <v>18</v>
      </c>
      <c r="L16" s="14">
        <f>+(B16*DEFLATOR!B16)</f>
        <v>2105.6709308361783</v>
      </c>
      <c r="M16" s="12">
        <f t="shared" si="0"/>
        <v>-16.91821353358153</v>
      </c>
      <c r="N16" s="15"/>
      <c r="O16" s="14">
        <f>+(C16*DEFLATOR!C16)</f>
        <v>1433.1527529158118</v>
      </c>
      <c r="P16" s="12">
        <f t="shared" si="1"/>
        <v>-11.30672627684033</v>
      </c>
      <c r="Q16" s="15"/>
      <c r="R16" s="14">
        <f>+(D16*DEFLATOR!D16)</f>
        <v>1709.0466118344025</v>
      </c>
      <c r="S16" s="12">
        <f t="shared" si="2"/>
        <v>-17.87142735134547</v>
      </c>
      <c r="T16" s="15"/>
      <c r="U16" s="14">
        <f>+(E16*DEFLATOR!E16)</f>
        <v>1802.4581178701255</v>
      </c>
      <c r="V16" s="12">
        <f t="shared" si="3"/>
        <v>-21.888194561729534</v>
      </c>
      <c r="W16" s="15"/>
      <c r="X16" s="14">
        <f>+(F16*DEFLATOR!F16)</f>
        <v>2106.7383354221774</v>
      </c>
      <c r="Y16" s="12">
        <f t="shared" si="4"/>
        <v>-11.164964474616323</v>
      </c>
      <c r="Z16" s="15"/>
      <c r="AA16" s="14">
        <f>+(G16*DEFLATOR!G16)</f>
        <v>2368.6721243535894</v>
      </c>
      <c r="AB16" s="12">
        <f t="shared" si="5"/>
        <v>-20.66659761175086</v>
      </c>
      <c r="AC16" s="15"/>
      <c r="AD16" s="14">
        <f>+(H16*DEFLATOR!H16)</f>
        <v>1905.3646250992153</v>
      </c>
      <c r="AE16" s="12">
        <f t="shared" si="6"/>
        <v>-7.0983916869787445</v>
      </c>
      <c r="AF16" s="15"/>
    </row>
    <row r="17" spans="1:32" s="1" customFormat="1" ht="9.75">
      <c r="A17" s="13" t="s">
        <v>10</v>
      </c>
      <c r="B17" s="29" t="s">
        <v>1896</v>
      </c>
      <c r="C17" s="29" t="s">
        <v>95</v>
      </c>
      <c r="D17" s="29" t="s">
        <v>96</v>
      </c>
      <c r="E17" s="29" t="s">
        <v>97</v>
      </c>
      <c r="F17" s="29" t="s">
        <v>98</v>
      </c>
      <c r="G17" s="29" t="s">
        <v>99</v>
      </c>
      <c r="H17" s="29" t="s">
        <v>100</v>
      </c>
      <c r="K17" s="13" t="s">
        <v>10</v>
      </c>
      <c r="L17" s="14">
        <f>+(B17*DEFLATOR!B17)</f>
        <v>2050.8393044131844</v>
      </c>
      <c r="M17" s="12">
        <f t="shared" si="0"/>
        <v>-2.603997881151343</v>
      </c>
      <c r="N17" s="12">
        <f aca="true" t="shared" si="7" ref="N17:N36">+((L17/L5)-1)*100</f>
        <v>-8.884033137896418</v>
      </c>
      <c r="O17" s="14">
        <f>+(C17*DEFLATOR!C17)</f>
        <v>1437.1598057952174</v>
      </c>
      <c r="P17" s="12">
        <f t="shared" si="1"/>
        <v>0.2795970542046611</v>
      </c>
      <c r="Q17" s="12">
        <f aca="true" t="shared" si="8" ref="Q17:Q36">+((O17/O5)-1)*100</f>
        <v>-10.298002144181972</v>
      </c>
      <c r="R17" s="14">
        <f>+(D17*DEFLATOR!D17)</f>
        <v>1597.2245404567411</v>
      </c>
      <c r="S17" s="12">
        <f t="shared" si="2"/>
        <v>-6.54295035625958</v>
      </c>
      <c r="T17" s="12">
        <f aca="true" t="shared" si="9" ref="T17:T36">+((R17/R5)-1)*100</f>
        <v>3.608257583739971</v>
      </c>
      <c r="U17" s="14">
        <f>+(E17*DEFLATOR!E17)</f>
        <v>1909.798587756357</v>
      </c>
      <c r="V17" s="12">
        <f t="shared" si="3"/>
        <v>5.955226855038953</v>
      </c>
      <c r="W17" s="12">
        <f aca="true" t="shared" si="10" ref="W17:W36">+((U17/U5)-1)*100</f>
        <v>-1.9767133024209627</v>
      </c>
      <c r="X17" s="14">
        <f>+(F17*DEFLATOR!F17)</f>
        <v>2004.8810449617279</v>
      </c>
      <c r="Y17" s="12">
        <f t="shared" si="4"/>
        <v>-4.834833483961742</v>
      </c>
      <c r="Z17" s="12">
        <f aca="true" t="shared" si="11" ref="Z17:Z36">+((X17/X5)-1)*100</f>
        <v>-11.765663875394539</v>
      </c>
      <c r="AA17" s="14">
        <f>+(G17*DEFLATOR!G17)</f>
        <v>2293.953554918069</v>
      </c>
      <c r="AB17" s="12">
        <f t="shared" si="5"/>
        <v>-3.154449645744495</v>
      </c>
      <c r="AC17" s="12">
        <f aca="true" t="shared" si="12" ref="AC17:AC36">+((AA17/AA5)-1)*100</f>
        <v>-9.82106644903804</v>
      </c>
      <c r="AD17" s="14">
        <f>+(H17*DEFLATOR!H17)</f>
        <v>1893.9916994449686</v>
      </c>
      <c r="AE17" s="12">
        <f t="shared" si="6"/>
        <v>-0.5968897241206306</v>
      </c>
      <c r="AF17" s="12">
        <f aca="true" t="shared" si="13" ref="AF17:AF36">+((AD17/AD5)-1)*100</f>
        <v>-5.0006719288663515</v>
      </c>
    </row>
    <row r="18" spans="1:32" s="1" customFormat="1" ht="9.75">
      <c r="A18" s="13" t="s">
        <v>11</v>
      </c>
      <c r="B18" s="29" t="s">
        <v>1897</v>
      </c>
      <c r="C18" s="29" t="s">
        <v>101</v>
      </c>
      <c r="D18" s="29" t="s">
        <v>102</v>
      </c>
      <c r="E18" s="29" t="s">
        <v>103</v>
      </c>
      <c r="F18" s="29" t="s">
        <v>104</v>
      </c>
      <c r="G18" s="29" t="s">
        <v>105</v>
      </c>
      <c r="H18" s="29" t="s">
        <v>106</v>
      </c>
      <c r="K18" s="13" t="s">
        <v>11</v>
      </c>
      <c r="L18" s="14">
        <f>+(B18*DEFLATOR!B18)</f>
        <v>2046.4600166997584</v>
      </c>
      <c r="M18" s="12">
        <f t="shared" si="0"/>
        <v>-0.21353636552616795</v>
      </c>
      <c r="N18" s="12">
        <f t="shared" si="7"/>
        <v>-10.012435023879696</v>
      </c>
      <c r="O18" s="14">
        <f>+(C18*DEFLATOR!C18)</f>
        <v>1462.3549734480935</v>
      </c>
      <c r="P18" s="12">
        <f t="shared" si="1"/>
        <v>1.7531222033401406</v>
      </c>
      <c r="Q18" s="12">
        <f t="shared" si="8"/>
        <v>-10.726528117560107</v>
      </c>
      <c r="R18" s="14">
        <f>+(D18*DEFLATOR!D18)</f>
        <v>1568.6020024365714</v>
      </c>
      <c r="S18" s="12">
        <f t="shared" si="2"/>
        <v>-1.7920171707344834</v>
      </c>
      <c r="T18" s="12">
        <f t="shared" si="9"/>
        <v>-5.8792617848395405</v>
      </c>
      <c r="U18" s="14">
        <f>+(E18*DEFLATOR!E18)</f>
        <v>1802.6868771021154</v>
      </c>
      <c r="V18" s="12">
        <f t="shared" si="3"/>
        <v>-5.608534394198972</v>
      </c>
      <c r="W18" s="12">
        <f t="shared" si="10"/>
        <v>-7.25221785884147</v>
      </c>
      <c r="X18" s="14">
        <f>+(F18*DEFLATOR!F18)</f>
        <v>1940.9573963064906</v>
      </c>
      <c r="Y18" s="12">
        <f t="shared" si="4"/>
        <v>-3.188401068276725</v>
      </c>
      <c r="Z18" s="12">
        <f t="shared" si="11"/>
        <v>-15.16230278999242</v>
      </c>
      <c r="AA18" s="14">
        <f>+(G18*DEFLATOR!G18)</f>
        <v>2359.1476803673186</v>
      </c>
      <c r="AB18" s="12">
        <f t="shared" si="5"/>
        <v>2.8419984924924924</v>
      </c>
      <c r="AC18" s="12">
        <f t="shared" si="12"/>
        <v>-6.777636572547618</v>
      </c>
      <c r="AD18" s="14">
        <f>+(H18*DEFLATOR!H18)</f>
        <v>1834.480702359251</v>
      </c>
      <c r="AE18" s="12">
        <f t="shared" si="6"/>
        <v>-3.1420938699550427</v>
      </c>
      <c r="AF18" s="12">
        <f t="shared" si="13"/>
        <v>-15.962845356905397</v>
      </c>
    </row>
    <row r="19" spans="1:32" s="1" customFormat="1" ht="9.75">
      <c r="A19" s="13" t="s">
        <v>12</v>
      </c>
      <c r="B19" s="29" t="s">
        <v>1898</v>
      </c>
      <c r="C19" s="29" t="s">
        <v>107</v>
      </c>
      <c r="D19" s="29" t="s">
        <v>108</v>
      </c>
      <c r="E19" s="29" t="s">
        <v>109</v>
      </c>
      <c r="F19" s="29" t="s">
        <v>110</v>
      </c>
      <c r="G19" s="29" t="s">
        <v>111</v>
      </c>
      <c r="H19" s="29" t="s">
        <v>112</v>
      </c>
      <c r="K19" s="13" t="s">
        <v>12</v>
      </c>
      <c r="L19" s="14">
        <f>+(B19*DEFLATOR!B19)</f>
        <v>2001.0478457888382</v>
      </c>
      <c r="M19" s="12">
        <f t="shared" si="0"/>
        <v>-2.219059768592724</v>
      </c>
      <c r="N19" s="12">
        <f t="shared" si="7"/>
        <v>-13.645575510434627</v>
      </c>
      <c r="O19" s="14">
        <f>+(C19*DEFLATOR!C19)</f>
        <v>1491.3313478575703</v>
      </c>
      <c r="P19" s="12">
        <f t="shared" si="1"/>
        <v>1.9814870490133751</v>
      </c>
      <c r="Q19" s="12">
        <f t="shared" si="8"/>
        <v>-7.353574094572968</v>
      </c>
      <c r="R19" s="14">
        <f>+(D19*DEFLATOR!D19)</f>
        <v>1488.7578383716234</v>
      </c>
      <c r="S19" s="12">
        <f t="shared" si="2"/>
        <v>-5.090148038885767</v>
      </c>
      <c r="T19" s="12">
        <f t="shared" si="9"/>
        <v>-8.287350174955666</v>
      </c>
      <c r="U19" s="14">
        <f>+(E19*DEFLATOR!E19)</f>
        <v>1784.8507681180254</v>
      </c>
      <c r="V19" s="12">
        <f t="shared" si="3"/>
        <v>-0.9894180298667399</v>
      </c>
      <c r="W19" s="12">
        <f t="shared" si="10"/>
        <v>-7.291118870196877</v>
      </c>
      <c r="X19" s="14">
        <f>+(F19*DEFLATOR!F19)</f>
        <v>2032.6251960459379</v>
      </c>
      <c r="Y19" s="12">
        <f t="shared" si="4"/>
        <v>4.722813592605624</v>
      </c>
      <c r="Z19" s="12">
        <f t="shared" si="11"/>
        <v>-14.58561424647048</v>
      </c>
      <c r="AA19" s="14">
        <f>+(G19*DEFLATOR!G19)</f>
        <v>2210.6677274302506</v>
      </c>
      <c r="AB19" s="12">
        <f t="shared" si="5"/>
        <v>-6.293796449145983</v>
      </c>
      <c r="AC19" s="12">
        <f t="shared" si="12"/>
        <v>-15.276051841754557</v>
      </c>
      <c r="AD19" s="14">
        <f>+(H19*DEFLATOR!H19)</f>
        <v>1866.4178695492956</v>
      </c>
      <c r="AE19" s="12">
        <f t="shared" si="6"/>
        <v>1.7409377568797346</v>
      </c>
      <c r="AF19" s="12">
        <f t="shared" si="13"/>
        <v>-12.173104680910264</v>
      </c>
    </row>
    <row r="20" spans="1:32" s="1" customFormat="1" ht="9.75">
      <c r="A20" s="13" t="s">
        <v>13</v>
      </c>
      <c r="B20" s="29" t="s">
        <v>1899</v>
      </c>
      <c r="C20" s="29" t="s">
        <v>113</v>
      </c>
      <c r="D20" s="29" t="s">
        <v>114</v>
      </c>
      <c r="E20" s="29" t="s">
        <v>115</v>
      </c>
      <c r="F20" s="29" t="s">
        <v>116</v>
      </c>
      <c r="G20" s="29" t="s">
        <v>117</v>
      </c>
      <c r="H20" s="29" t="s">
        <v>118</v>
      </c>
      <c r="K20" s="13" t="s">
        <v>13</v>
      </c>
      <c r="L20" s="14">
        <f>+(B20*DEFLATOR!B20)</f>
        <v>1997.2415904874701</v>
      </c>
      <c r="M20" s="12">
        <f t="shared" si="0"/>
        <v>-0.19021310806627278</v>
      </c>
      <c r="N20" s="12">
        <f t="shared" si="7"/>
        <v>-11.986567611023247</v>
      </c>
      <c r="O20" s="14">
        <f>+(C20*DEFLATOR!C20)</f>
        <v>1450.9836688797116</v>
      </c>
      <c r="P20" s="12">
        <f t="shared" si="1"/>
        <v>-2.705480511478675</v>
      </c>
      <c r="Q20" s="12">
        <f t="shared" si="8"/>
        <v>-15.405540486628267</v>
      </c>
      <c r="R20" s="14">
        <f>+(D20*DEFLATOR!D20)</f>
        <v>1515.167377947352</v>
      </c>
      <c r="S20" s="12">
        <f t="shared" si="2"/>
        <v>1.7739311857873918</v>
      </c>
      <c r="T20" s="12">
        <f t="shared" si="9"/>
        <v>-5.660858693040749</v>
      </c>
      <c r="U20" s="14">
        <f>+(E20*DEFLATOR!E20)</f>
        <v>1825.7177285524515</v>
      </c>
      <c r="V20" s="12">
        <f t="shared" si="3"/>
        <v>2.2896569934256705</v>
      </c>
      <c r="W20" s="12">
        <f t="shared" si="10"/>
        <v>-9.254843769680477</v>
      </c>
      <c r="X20" s="14">
        <f>+(F20*DEFLATOR!F20)</f>
        <v>1993.4232965840763</v>
      </c>
      <c r="Y20" s="12">
        <f t="shared" si="4"/>
        <v>-1.928633942849911</v>
      </c>
      <c r="Z20" s="12">
        <f t="shared" si="11"/>
        <v>-13.771831219055741</v>
      </c>
      <c r="AA20" s="14">
        <f>+(G20*DEFLATOR!G20)</f>
        <v>2232.6999476662595</v>
      </c>
      <c r="AB20" s="12">
        <f t="shared" si="5"/>
        <v>0.9966319208730701</v>
      </c>
      <c r="AC20" s="12">
        <f t="shared" si="12"/>
        <v>-10.297291301403588</v>
      </c>
      <c r="AD20" s="14">
        <f>+(H20*DEFLATOR!H20)</f>
        <v>1837.9672328665845</v>
      </c>
      <c r="AE20" s="12">
        <f t="shared" si="6"/>
        <v>-1.5243444218406177</v>
      </c>
      <c r="AF20" s="12">
        <f t="shared" si="13"/>
        <v>-16.2478103446135</v>
      </c>
    </row>
    <row r="21" spans="1:32" s="1" customFormat="1" ht="9.75">
      <c r="A21" s="13" t="s">
        <v>14</v>
      </c>
      <c r="B21" s="29" t="s">
        <v>1900</v>
      </c>
      <c r="C21" s="29" t="s">
        <v>119</v>
      </c>
      <c r="D21" s="29" t="s">
        <v>120</v>
      </c>
      <c r="E21" s="29" t="s">
        <v>121</v>
      </c>
      <c r="F21" s="29" t="s">
        <v>122</v>
      </c>
      <c r="G21" s="29" t="s">
        <v>123</v>
      </c>
      <c r="H21" s="29" t="s">
        <v>124</v>
      </c>
      <c r="K21" s="13" t="s">
        <v>14</v>
      </c>
      <c r="L21" s="14">
        <f>+(B21*DEFLATOR!B21)</f>
        <v>1993.3634158852435</v>
      </c>
      <c r="M21" s="12">
        <f t="shared" si="0"/>
        <v>-0.194176539317914</v>
      </c>
      <c r="N21" s="12">
        <f t="shared" si="7"/>
        <v>-15.768062379070258</v>
      </c>
      <c r="O21" s="14">
        <f>+(C21*DEFLATOR!C21)</f>
        <v>1454.1419243690082</v>
      </c>
      <c r="P21" s="12">
        <f t="shared" si="1"/>
        <v>0.217663062447504</v>
      </c>
      <c r="Q21" s="12">
        <f t="shared" si="8"/>
        <v>-18.479180763807413</v>
      </c>
      <c r="R21" s="14">
        <f>+(D21*DEFLATOR!D21)</f>
        <v>1467.8054269377649</v>
      </c>
      <c r="S21" s="12">
        <f t="shared" si="2"/>
        <v>-3.1258560406540625</v>
      </c>
      <c r="T21" s="12">
        <f t="shared" si="9"/>
        <v>-11.72829361268316</v>
      </c>
      <c r="U21" s="14">
        <f>+(E21*DEFLATOR!E21)</f>
        <v>1727.9493852917542</v>
      </c>
      <c r="V21" s="12">
        <f t="shared" si="3"/>
        <v>-5.355063476226107</v>
      </c>
      <c r="W21" s="12">
        <f t="shared" si="10"/>
        <v>-10.672388230299855</v>
      </c>
      <c r="X21" s="14">
        <f>+(F21*DEFLATOR!F21)</f>
        <v>2062.3357773811713</v>
      </c>
      <c r="Y21" s="12">
        <f t="shared" si="4"/>
        <v>3.456991844892321</v>
      </c>
      <c r="Z21" s="12">
        <f t="shared" si="11"/>
        <v>-18.459354197817955</v>
      </c>
      <c r="AA21" s="14">
        <f>+(G21*DEFLATOR!G21)</f>
        <v>2205.266671940382</v>
      </c>
      <c r="AB21" s="12">
        <f t="shared" si="5"/>
        <v>-1.228704096784361</v>
      </c>
      <c r="AC21" s="12">
        <f t="shared" si="12"/>
        <v>-14.767156552110794</v>
      </c>
      <c r="AD21" s="14">
        <f>+(H21*DEFLATOR!H21)</f>
        <v>1852.4556387941325</v>
      </c>
      <c r="AE21" s="12">
        <f t="shared" si="6"/>
        <v>0.788284234259784</v>
      </c>
      <c r="AF21" s="12">
        <f t="shared" si="13"/>
        <v>-16.141111550442677</v>
      </c>
    </row>
    <row r="22" spans="1:32" s="1" customFormat="1" ht="9.75">
      <c r="A22" s="13" t="s">
        <v>15</v>
      </c>
      <c r="B22" s="29" t="s">
        <v>1901</v>
      </c>
      <c r="C22" s="29" t="s">
        <v>125</v>
      </c>
      <c r="D22" s="29" t="s">
        <v>126</v>
      </c>
      <c r="E22" s="29" t="s">
        <v>127</v>
      </c>
      <c r="F22" s="29" t="s">
        <v>128</v>
      </c>
      <c r="G22" s="29" t="s">
        <v>129</v>
      </c>
      <c r="H22" s="29" t="s">
        <v>130</v>
      </c>
      <c r="K22" s="13" t="s">
        <v>15</v>
      </c>
      <c r="L22" s="14">
        <f>+(B22*DEFLATOR!B22)</f>
        <v>2002.3320174110524</v>
      </c>
      <c r="M22" s="12">
        <f t="shared" si="0"/>
        <v>0.4499230523816067</v>
      </c>
      <c r="N22" s="12">
        <f t="shared" si="7"/>
        <v>-12.781583268325358</v>
      </c>
      <c r="O22" s="14">
        <f>+(C22*DEFLATOR!C22)</f>
        <v>1421.2629297670687</v>
      </c>
      <c r="P22" s="12">
        <f t="shared" si="1"/>
        <v>-2.2610581574564304</v>
      </c>
      <c r="Q22" s="12">
        <f t="shared" si="8"/>
        <v>-20.450552265722354</v>
      </c>
      <c r="R22" s="14">
        <f>+(D22*DEFLATOR!D22)</f>
        <v>1553.9099374033283</v>
      </c>
      <c r="S22" s="12">
        <f t="shared" si="2"/>
        <v>5.866207392706024</v>
      </c>
      <c r="T22" s="12">
        <f t="shared" si="9"/>
        <v>-4.82586745955802</v>
      </c>
      <c r="U22" s="14">
        <f>+(E22*DEFLATOR!E22)</f>
        <v>1745.3898051019291</v>
      </c>
      <c r="V22" s="12">
        <f t="shared" si="3"/>
        <v>1.0093131175384684</v>
      </c>
      <c r="W22" s="12">
        <f t="shared" si="10"/>
        <v>-10.072325142662796</v>
      </c>
      <c r="X22" s="14">
        <f>+(F22*DEFLATOR!F22)</f>
        <v>2050.387586120458</v>
      </c>
      <c r="Y22" s="12">
        <f t="shared" si="4"/>
        <v>-0.5793523727685934</v>
      </c>
      <c r="Z22" s="12">
        <f t="shared" si="11"/>
        <v>-19.373351034035423</v>
      </c>
      <c r="AA22" s="14">
        <f>+(G22*DEFLATOR!G22)</f>
        <v>2213.788279079496</v>
      </c>
      <c r="AB22" s="12">
        <f t="shared" si="5"/>
        <v>0.3864207103631667</v>
      </c>
      <c r="AC22" s="12">
        <f t="shared" si="12"/>
        <v>-9.205064373852634</v>
      </c>
      <c r="AD22" s="14">
        <f>+(H22*DEFLATOR!H22)</f>
        <v>1895.7152862394967</v>
      </c>
      <c r="AE22" s="12">
        <f t="shared" si="6"/>
        <v>2.3352595624651196</v>
      </c>
      <c r="AF22" s="12">
        <f t="shared" si="13"/>
        <v>-9.4090372856117</v>
      </c>
    </row>
    <row r="23" spans="1:32" s="1" customFormat="1" ht="9.75">
      <c r="A23" s="13" t="s">
        <v>16</v>
      </c>
      <c r="B23" s="29" t="s">
        <v>1902</v>
      </c>
      <c r="C23" s="29" t="s">
        <v>132</v>
      </c>
      <c r="D23" s="29" t="s">
        <v>133</v>
      </c>
      <c r="E23" s="29" t="s">
        <v>134</v>
      </c>
      <c r="F23" s="29" t="s">
        <v>135</v>
      </c>
      <c r="G23" s="29" t="s">
        <v>136</v>
      </c>
      <c r="H23" s="29" t="s">
        <v>137</v>
      </c>
      <c r="K23" s="13" t="s">
        <v>16</v>
      </c>
      <c r="L23" s="14">
        <f>+(B23*DEFLATOR!B23)</f>
        <v>1954.7429173158607</v>
      </c>
      <c r="M23" s="12">
        <f t="shared" si="0"/>
        <v>-2.3766837707925648</v>
      </c>
      <c r="N23" s="12">
        <f t="shared" si="7"/>
        <v>-14.632275806465312</v>
      </c>
      <c r="O23" s="14">
        <f>+(C23*DEFLATOR!C23)</f>
        <v>1397.1955450304195</v>
      </c>
      <c r="P23" s="12">
        <f t="shared" si="1"/>
        <v>-1.6933801784722369</v>
      </c>
      <c r="Q23" s="12">
        <f t="shared" si="8"/>
        <v>-13.973104302476202</v>
      </c>
      <c r="R23" s="14">
        <f>+(D23*DEFLATOR!D23)</f>
        <v>1539.805822330675</v>
      </c>
      <c r="S23" s="12">
        <f t="shared" si="2"/>
        <v>-0.9076533158814848</v>
      </c>
      <c r="T23" s="12">
        <f t="shared" si="9"/>
        <v>-0.22902491429933614</v>
      </c>
      <c r="U23" s="14">
        <f>+(E23*DEFLATOR!E23)</f>
        <v>1709.9550901314874</v>
      </c>
      <c r="V23" s="12">
        <f t="shared" si="3"/>
        <v>-2.03018917991058</v>
      </c>
      <c r="W23" s="12">
        <f t="shared" si="10"/>
        <v>-14.383271408728792</v>
      </c>
      <c r="X23" s="14">
        <f>+(F23*DEFLATOR!F23)</f>
        <v>1989.2578181543793</v>
      </c>
      <c r="Y23" s="12">
        <f t="shared" si="4"/>
        <v>-2.9813762227141827</v>
      </c>
      <c r="Z23" s="12">
        <f t="shared" si="11"/>
        <v>-17.62282389479919</v>
      </c>
      <c r="AA23" s="14">
        <f>+(G23*DEFLATOR!G23)</f>
        <v>2153.6456614692956</v>
      </c>
      <c r="AB23" s="12">
        <f t="shared" si="5"/>
        <v>-2.7167285227116644</v>
      </c>
      <c r="AC23" s="12">
        <f t="shared" si="12"/>
        <v>-14.910314620285936</v>
      </c>
      <c r="AD23" s="14">
        <f>+(H23*DEFLATOR!H23)</f>
        <v>1883.0501862111316</v>
      </c>
      <c r="AE23" s="12">
        <f t="shared" si="6"/>
        <v>-0.6680908320093049</v>
      </c>
      <c r="AF23" s="12">
        <f t="shared" si="13"/>
        <v>-10.155954905559483</v>
      </c>
    </row>
    <row r="24" spans="1:32" s="1" customFormat="1" ht="9.75">
      <c r="A24" s="13" t="s">
        <v>17</v>
      </c>
      <c r="B24" s="29" t="s">
        <v>1903</v>
      </c>
      <c r="C24" s="29" t="s">
        <v>138</v>
      </c>
      <c r="D24" s="29" t="s">
        <v>139</v>
      </c>
      <c r="E24" s="29" t="s">
        <v>140</v>
      </c>
      <c r="F24" s="29" t="s">
        <v>141</v>
      </c>
      <c r="G24" s="29" t="s">
        <v>142</v>
      </c>
      <c r="H24" s="29" t="s">
        <v>143</v>
      </c>
      <c r="K24" s="13" t="s">
        <v>17</v>
      </c>
      <c r="L24" s="5">
        <f>+(B24*DEFLATOR!B24)</f>
        <v>1933.3975553296432</v>
      </c>
      <c r="M24" s="11">
        <f t="shared" si="0"/>
        <v>-1.0919779679021802</v>
      </c>
      <c r="N24" s="11">
        <f t="shared" si="7"/>
        <v>-16.05583157065419</v>
      </c>
      <c r="O24" s="5">
        <f>+(C24*DEFLATOR!C24)</f>
        <v>1353.8382315730541</v>
      </c>
      <c r="P24" s="11">
        <f t="shared" si="1"/>
        <v>-3.1031671702346664</v>
      </c>
      <c r="Q24" s="11">
        <f t="shared" si="8"/>
        <v>-15.379898075790354</v>
      </c>
      <c r="R24" s="5">
        <f>+(D24*DEFLATOR!D24)</f>
        <v>1452.135833014934</v>
      </c>
      <c r="S24" s="11">
        <f t="shared" si="2"/>
        <v>-5.693574348422869</v>
      </c>
      <c r="T24" s="11">
        <f t="shared" si="9"/>
        <v>-7.967764801935228</v>
      </c>
      <c r="U24" s="5">
        <f>+(E24*DEFLATOR!E24)</f>
        <v>1770.4223037538425</v>
      </c>
      <c r="V24" s="11">
        <f t="shared" si="3"/>
        <v>3.5361872350522017</v>
      </c>
      <c r="W24" s="11">
        <f t="shared" si="10"/>
        <v>-13.248459962800553</v>
      </c>
      <c r="X24" s="5">
        <f>+(F24*DEFLATOR!F24)</f>
        <v>1954.7408368649383</v>
      </c>
      <c r="Y24" s="11">
        <f t="shared" si="4"/>
        <v>-1.7351688139381372</v>
      </c>
      <c r="Z24" s="11">
        <f t="shared" si="11"/>
        <v>-19.666842610931536</v>
      </c>
      <c r="AA24" s="5">
        <f>+(G24*DEFLATOR!G24)</f>
        <v>2135.180811897276</v>
      </c>
      <c r="AB24" s="11">
        <f t="shared" si="5"/>
        <v>-0.857376396794185</v>
      </c>
      <c r="AC24" s="11">
        <f t="shared" si="12"/>
        <v>-16.06341300887255</v>
      </c>
      <c r="AD24" s="5">
        <f>+(H24*DEFLATOR!H24)</f>
        <v>1870.414353918765</v>
      </c>
      <c r="AE24" s="11">
        <f t="shared" si="6"/>
        <v>-0.6710300333413355</v>
      </c>
      <c r="AF24" s="11">
        <f t="shared" si="13"/>
        <v>-10.524280507567351</v>
      </c>
    </row>
    <row r="25" spans="1:32" s="1" customFormat="1" ht="9.75">
      <c r="A25" s="13" t="s">
        <v>7</v>
      </c>
      <c r="B25" s="29" t="s">
        <v>1904</v>
      </c>
      <c r="C25" s="29" t="s">
        <v>144</v>
      </c>
      <c r="D25" s="29" t="s">
        <v>145</v>
      </c>
      <c r="E25" s="29" t="s">
        <v>146</v>
      </c>
      <c r="F25" s="29" t="s">
        <v>147</v>
      </c>
      <c r="G25" s="29" t="s">
        <v>148</v>
      </c>
      <c r="H25" s="29" t="s">
        <v>149</v>
      </c>
      <c r="K25" s="13" t="s">
        <v>7</v>
      </c>
      <c r="L25" s="5">
        <f>+(B25*DEFLATOR!B25)</f>
        <v>1951.9435720620831</v>
      </c>
      <c r="M25" s="11">
        <f t="shared" si="0"/>
        <v>0.9592448630813433</v>
      </c>
      <c r="N25" s="11">
        <f t="shared" si="7"/>
        <v>-15.583944337977918</v>
      </c>
      <c r="O25" s="5">
        <f>+(C25*DEFLATOR!C25)</f>
        <v>1358.3934425555094</v>
      </c>
      <c r="P25" s="11">
        <f t="shared" si="1"/>
        <v>0.3364664164611897</v>
      </c>
      <c r="Q25" s="11">
        <f t="shared" si="8"/>
        <v>-15.138350115478916</v>
      </c>
      <c r="R25" s="5">
        <f>+(D25*DEFLATOR!D25)</f>
        <v>1467.128026293351</v>
      </c>
      <c r="S25" s="11">
        <f t="shared" si="2"/>
        <v>1.0324236161358469</v>
      </c>
      <c r="T25" s="11">
        <f t="shared" si="9"/>
        <v>-13.274431040952505</v>
      </c>
      <c r="U25" s="5">
        <f>+(E25*DEFLATOR!E25)</f>
        <v>1745.4257440567694</v>
      </c>
      <c r="V25" s="11">
        <f t="shared" si="3"/>
        <v>-1.4118981467908909</v>
      </c>
      <c r="W25" s="11">
        <f t="shared" si="10"/>
        <v>-11.964594159092846</v>
      </c>
      <c r="X25" s="5">
        <f>+(F25*DEFLATOR!F25)</f>
        <v>1975.8500678722576</v>
      </c>
      <c r="Y25" s="11">
        <f t="shared" si="4"/>
        <v>1.0798992177998734</v>
      </c>
      <c r="Z25" s="11">
        <f t="shared" si="11"/>
        <v>-17.531261627844074</v>
      </c>
      <c r="AA25" s="5">
        <f>+(G25*DEFLATOR!G25)</f>
        <v>2165.923418405789</v>
      </c>
      <c r="AB25" s="11">
        <f t="shared" si="5"/>
        <v>1.4398127941771754</v>
      </c>
      <c r="AC25" s="11">
        <f t="shared" si="12"/>
        <v>-16.129695898952324</v>
      </c>
      <c r="AD25" s="5">
        <f>+(H25*DEFLATOR!H25)</f>
        <v>1873.4026157470723</v>
      </c>
      <c r="AE25" s="11">
        <f t="shared" si="6"/>
        <v>0.159764697167053</v>
      </c>
      <c r="AF25" s="11">
        <f t="shared" si="13"/>
        <v>-10.289693163185687</v>
      </c>
    </row>
    <row r="26" spans="1:32" s="1" customFormat="1" ht="9.75">
      <c r="A26" s="19" t="s">
        <v>8</v>
      </c>
      <c r="B26" s="29" t="s">
        <v>1905</v>
      </c>
      <c r="C26" s="29" t="s">
        <v>150</v>
      </c>
      <c r="D26" s="29" t="s">
        <v>151</v>
      </c>
      <c r="E26" s="29" t="s">
        <v>152</v>
      </c>
      <c r="F26" s="29" t="s">
        <v>153</v>
      </c>
      <c r="G26" s="29" t="s">
        <v>154</v>
      </c>
      <c r="H26" s="29" t="s">
        <v>155</v>
      </c>
      <c r="K26" s="19" t="s">
        <v>8</v>
      </c>
      <c r="L26" s="5">
        <f>+(B26*DEFLATOR!B26)</f>
        <v>2002.7501498867302</v>
      </c>
      <c r="M26" s="11">
        <f t="shared" si="0"/>
        <v>2.6028712382793806</v>
      </c>
      <c r="N26" s="11">
        <f t="shared" si="7"/>
        <v>-13.892875464444899</v>
      </c>
      <c r="O26" s="5">
        <f>+(C26*DEFLATOR!C26)</f>
        <v>1280.196553272622</v>
      </c>
      <c r="P26" s="11">
        <f t="shared" si="1"/>
        <v>-5.756571463991889</v>
      </c>
      <c r="Q26" s="11">
        <f t="shared" si="8"/>
        <v>-18.85611218441795</v>
      </c>
      <c r="R26" s="5">
        <f>+(D26*DEFLATOR!D26)</f>
        <v>1587.0806361740508</v>
      </c>
      <c r="S26" s="11">
        <f t="shared" si="2"/>
        <v>8.176015162341077</v>
      </c>
      <c r="T26" s="11">
        <f t="shared" si="9"/>
        <v>-7.520808478323248</v>
      </c>
      <c r="U26" s="5">
        <f>+(E26*DEFLATOR!E26)</f>
        <v>1737.7690422500057</v>
      </c>
      <c r="V26" s="11">
        <f t="shared" si="3"/>
        <v>-0.4386724461258318</v>
      </c>
      <c r="W26" s="11">
        <f t="shared" si="10"/>
        <v>-9.844013570454068</v>
      </c>
      <c r="X26" s="5">
        <f>+(F26*DEFLATOR!F26)</f>
        <v>2045.2670000363416</v>
      </c>
      <c r="Y26" s="11">
        <f t="shared" si="4"/>
        <v>3.513269214745507</v>
      </c>
      <c r="Z26" s="11">
        <f t="shared" si="11"/>
        <v>-11.083753355054471</v>
      </c>
      <c r="AA26" s="5">
        <f>+(G26*DEFLATOR!G26)</f>
        <v>2222.412650089772</v>
      </c>
      <c r="AB26" s="11">
        <f t="shared" si="5"/>
        <v>2.608089981572914</v>
      </c>
      <c r="AC26" s="11">
        <f t="shared" si="12"/>
        <v>-17.327675657793595</v>
      </c>
      <c r="AD26" s="5">
        <f>+(H26*DEFLATOR!H26)</f>
        <v>1944.853975092977</v>
      </c>
      <c r="AE26" s="11">
        <f t="shared" si="6"/>
        <v>3.813988447828187</v>
      </c>
      <c r="AF26" s="11">
        <f t="shared" si="13"/>
        <v>-3.846128094567791</v>
      </c>
    </row>
    <row r="27" spans="1:32" s="1" customFormat="1" ht="9.75">
      <c r="A27" s="18">
        <v>37956</v>
      </c>
      <c r="B27" s="29" t="s">
        <v>1906</v>
      </c>
      <c r="C27" s="29" t="s">
        <v>156</v>
      </c>
      <c r="D27" s="29" t="s">
        <v>157</v>
      </c>
      <c r="E27" s="29" t="s">
        <v>158</v>
      </c>
      <c r="F27" s="29" t="s">
        <v>159</v>
      </c>
      <c r="G27" s="29" t="s">
        <v>160</v>
      </c>
      <c r="H27" s="29" t="s">
        <v>161</v>
      </c>
      <c r="K27" s="18">
        <v>37956</v>
      </c>
      <c r="L27" s="5">
        <f>+(B27*DEFLATOR!B27)</f>
        <v>2304.8518456094503</v>
      </c>
      <c r="M27" s="11">
        <f t="shared" si="0"/>
        <v>15.084342684473452</v>
      </c>
      <c r="N27" s="11">
        <f t="shared" si="7"/>
        <v>-9.05929028634488</v>
      </c>
      <c r="O27" s="5">
        <f>+(C27*DEFLATOR!C27)</f>
        <v>1432.6186405666595</v>
      </c>
      <c r="P27" s="11">
        <f t="shared" si="1"/>
        <v>11.906147294678648</v>
      </c>
      <c r="Q27" s="11">
        <f t="shared" si="8"/>
        <v>-11.339780794361854</v>
      </c>
      <c r="R27" s="5">
        <f>+(D27*DEFLATOR!D27)</f>
        <v>1717.6337177450876</v>
      </c>
      <c r="S27" s="11">
        <f t="shared" si="2"/>
        <v>8.225989190174921</v>
      </c>
      <c r="T27" s="11">
        <f t="shared" si="9"/>
        <v>-17.45877227994843</v>
      </c>
      <c r="U27" s="5">
        <f>+(E27*DEFLATOR!E27)</f>
        <v>2051.6325254833164</v>
      </c>
      <c r="V27" s="11">
        <f t="shared" si="3"/>
        <v>18.061288675446228</v>
      </c>
      <c r="W27" s="11">
        <f t="shared" si="10"/>
        <v>-11.089906016375227</v>
      </c>
      <c r="X27" s="5">
        <f>+(F27*DEFLATOR!F27)</f>
        <v>2443.9915453062067</v>
      </c>
      <c r="Y27" s="11">
        <f t="shared" si="4"/>
        <v>19.494987464364332</v>
      </c>
      <c r="Z27" s="11">
        <f t="shared" si="11"/>
        <v>3.0560236648972783</v>
      </c>
      <c r="AA27" s="5">
        <f>+(G27*DEFLATOR!G27)</f>
        <v>2519.4046104384634</v>
      </c>
      <c r="AB27" s="11">
        <f t="shared" si="5"/>
        <v>13.36349306402187</v>
      </c>
      <c r="AC27" s="11">
        <f t="shared" si="12"/>
        <v>-15.61814837785116</v>
      </c>
      <c r="AD27" s="5">
        <f>+(H27*DEFLATOR!H27)</f>
        <v>2227.429010843757</v>
      </c>
      <c r="AE27" s="11">
        <f t="shared" si="6"/>
        <v>14.52937029564243</v>
      </c>
      <c r="AF27" s="11">
        <f t="shared" si="13"/>
        <v>8.60479657519193</v>
      </c>
    </row>
    <row r="28" spans="1:32" s="1" customFormat="1" ht="9.75">
      <c r="A28" s="18" t="s">
        <v>1138</v>
      </c>
      <c r="B28" s="29" t="s">
        <v>1907</v>
      </c>
      <c r="C28" s="29" t="s">
        <v>162</v>
      </c>
      <c r="D28" s="29" t="s">
        <v>163</v>
      </c>
      <c r="E28" s="29" t="s">
        <v>164</v>
      </c>
      <c r="F28" s="29" t="s">
        <v>165</v>
      </c>
      <c r="G28" s="29" t="s">
        <v>166</v>
      </c>
      <c r="H28" s="29" t="s">
        <v>167</v>
      </c>
      <c r="K28" s="18" t="s">
        <v>1138</v>
      </c>
      <c r="L28" s="5">
        <f>+(B28*DEFLATOR!B28)</f>
        <v>1962.2978455713517</v>
      </c>
      <c r="M28" s="11">
        <f t="shared" si="0"/>
        <v>-14.862300181707354</v>
      </c>
      <c r="N28" s="11">
        <f t="shared" si="7"/>
        <v>-6.808902719091636</v>
      </c>
      <c r="O28" s="5">
        <f>+(C28*DEFLATOR!C28)</f>
        <v>1183.6929845406225</v>
      </c>
      <c r="P28" s="11">
        <f t="shared" si="1"/>
        <v>-17.37557009083566</v>
      </c>
      <c r="Q28" s="11">
        <f t="shared" si="8"/>
        <v>-17.406362850551172</v>
      </c>
      <c r="R28" s="5">
        <f>+(D28*DEFLATOR!D28)</f>
        <v>1498.621546256468</v>
      </c>
      <c r="S28" s="11">
        <f t="shared" si="2"/>
        <v>-12.750807650430795</v>
      </c>
      <c r="T28" s="11">
        <f t="shared" si="9"/>
        <v>-12.312424021722556</v>
      </c>
      <c r="U28" s="5">
        <f>+(E28*DEFLATOR!E28)</f>
        <v>1736.4771618896345</v>
      </c>
      <c r="V28" s="11">
        <f t="shared" si="3"/>
        <v>-15.361199419444704</v>
      </c>
      <c r="W28" s="11">
        <f t="shared" si="10"/>
        <v>-3.660609660015701</v>
      </c>
      <c r="X28" s="5">
        <f>+(F28*DEFLATOR!F28)</f>
        <v>1924.1204336293856</v>
      </c>
      <c r="Y28" s="11">
        <f t="shared" si="4"/>
        <v>-21.27139566727456</v>
      </c>
      <c r="Z28" s="11">
        <f t="shared" si="11"/>
        <v>-8.668276393052688</v>
      </c>
      <c r="AA28" s="5">
        <f>+(G28*DEFLATOR!G28)</f>
        <v>2249.259411755661</v>
      </c>
      <c r="AB28" s="11">
        <f t="shared" si="5"/>
        <v>-10.722580944860137</v>
      </c>
      <c r="AC28" s="11">
        <f t="shared" si="12"/>
        <v>-5.041335665252367</v>
      </c>
      <c r="AD28" s="5">
        <f>+(H28*DEFLATOR!H28)</f>
        <v>1860.146041082071</v>
      </c>
      <c r="AE28" s="11">
        <f t="shared" si="6"/>
        <v>-16.489098775927236</v>
      </c>
      <c r="AF28" s="11">
        <f t="shared" si="13"/>
        <v>-2.373224705732624</v>
      </c>
    </row>
    <row r="29" spans="1:32" s="1" customFormat="1" ht="9.75">
      <c r="A29" s="18">
        <v>38018</v>
      </c>
      <c r="B29" s="29" t="s">
        <v>1908</v>
      </c>
      <c r="C29" s="29" t="s">
        <v>168</v>
      </c>
      <c r="D29" s="29" t="s">
        <v>169</v>
      </c>
      <c r="E29" s="29" t="s">
        <v>115</v>
      </c>
      <c r="F29" s="29" t="s">
        <v>170</v>
      </c>
      <c r="G29" s="29" t="s">
        <v>171</v>
      </c>
      <c r="H29" s="29" t="s">
        <v>172</v>
      </c>
      <c r="K29" s="18">
        <v>38018</v>
      </c>
      <c r="L29" s="5">
        <f>+(B29*DEFLATOR!B29)</f>
        <v>1961.6407853055086</v>
      </c>
      <c r="M29" s="11">
        <f t="shared" si="0"/>
        <v>-0.03348422704156917</v>
      </c>
      <c r="N29" s="11">
        <f t="shared" si="7"/>
        <v>-4.349366569858992</v>
      </c>
      <c r="O29" s="5">
        <f>+(C29*DEFLATOR!C29)</f>
        <v>1246.1125358616598</v>
      </c>
      <c r="P29" s="11">
        <f t="shared" si="1"/>
        <v>5.273288947071153</v>
      </c>
      <c r="Q29" s="11">
        <f t="shared" si="8"/>
        <v>-13.293390836786322</v>
      </c>
      <c r="R29" s="5">
        <f>+(D29*DEFLATOR!D29)</f>
        <v>1549.4934411016345</v>
      </c>
      <c r="S29" s="11">
        <f t="shared" si="2"/>
        <v>3.394579169920764</v>
      </c>
      <c r="T29" s="11">
        <f t="shared" si="9"/>
        <v>-2.988377535287401</v>
      </c>
      <c r="U29" s="5">
        <f>+(E29*DEFLATOR!E29)</f>
        <v>1771.736735326427</v>
      </c>
      <c r="V29" s="11">
        <f t="shared" si="3"/>
        <v>2.0305233037688053</v>
      </c>
      <c r="W29" s="11">
        <f t="shared" si="10"/>
        <v>-7.229131559476432</v>
      </c>
      <c r="X29" s="5">
        <f>+(F29*DEFLATOR!F29)</f>
        <v>1959.5815825986715</v>
      </c>
      <c r="Y29" s="11">
        <f t="shared" si="4"/>
        <v>1.8429796986458413</v>
      </c>
      <c r="Z29" s="11">
        <f t="shared" si="11"/>
        <v>-2.2594588580152397</v>
      </c>
      <c r="AA29" s="5">
        <f>+(G29*DEFLATOR!G29)</f>
        <v>2202.028935814692</v>
      </c>
      <c r="AB29" s="11">
        <f t="shared" si="5"/>
        <v>-2.099823421616953</v>
      </c>
      <c r="AC29" s="11">
        <f t="shared" si="12"/>
        <v>-4.00725720476326</v>
      </c>
      <c r="AD29" s="5">
        <f>+(H29*DEFLATOR!H29)</f>
        <v>1861.6490208632454</v>
      </c>
      <c r="AE29" s="11">
        <f t="shared" si="6"/>
        <v>0.08079902050595056</v>
      </c>
      <c r="AF29" s="11">
        <f t="shared" si="13"/>
        <v>-1.7076462685238436</v>
      </c>
    </row>
    <row r="30" spans="1:32" s="1" customFormat="1" ht="9.75">
      <c r="A30" s="18">
        <v>38047</v>
      </c>
      <c r="B30" s="29" t="s">
        <v>1909</v>
      </c>
      <c r="C30" s="29" t="s">
        <v>174</v>
      </c>
      <c r="D30" s="29" t="s">
        <v>175</v>
      </c>
      <c r="E30" s="29" t="s">
        <v>176</v>
      </c>
      <c r="F30" s="29" t="s">
        <v>177</v>
      </c>
      <c r="G30" s="29" t="s">
        <v>178</v>
      </c>
      <c r="H30" s="29" t="s">
        <v>179</v>
      </c>
      <c r="K30" s="18">
        <v>38047</v>
      </c>
      <c r="L30" s="5">
        <f>+(B30*DEFLATOR!B30)</f>
        <v>1977.919280267743</v>
      </c>
      <c r="M30" s="11">
        <f t="shared" si="0"/>
        <v>0.8298407682066689</v>
      </c>
      <c r="N30" s="11">
        <f t="shared" si="7"/>
        <v>-3.3492340858214398</v>
      </c>
      <c r="O30" s="5">
        <f>+(C30*DEFLATOR!C30)</f>
        <v>1306.4833544701053</v>
      </c>
      <c r="P30" s="11">
        <f t="shared" si="1"/>
        <v>4.844732467657931</v>
      </c>
      <c r="Q30" s="11">
        <f t="shared" si="8"/>
        <v>-10.658945454977854</v>
      </c>
      <c r="R30" s="5">
        <f>+(D30*DEFLATOR!D30)</f>
        <v>1507.1045213707926</v>
      </c>
      <c r="S30" s="11">
        <f t="shared" si="2"/>
        <v>-2.7356630629365553</v>
      </c>
      <c r="T30" s="11">
        <f t="shared" si="9"/>
        <v>-3.920528022420755</v>
      </c>
      <c r="U30" s="5">
        <f>+(E30*DEFLATOR!E30)</f>
        <v>1733.5598896752094</v>
      </c>
      <c r="V30" s="11">
        <f t="shared" si="3"/>
        <v>-2.1547696613167355</v>
      </c>
      <c r="W30" s="11">
        <f t="shared" si="10"/>
        <v>-3.8346641507719936</v>
      </c>
      <c r="X30" s="5">
        <f>+(F30*DEFLATOR!F30)</f>
        <v>2021.1148485576905</v>
      </c>
      <c r="Y30" s="11">
        <f t="shared" si="4"/>
        <v>3.140122692795333</v>
      </c>
      <c r="Z30" s="11">
        <f t="shared" si="11"/>
        <v>4.129789371149206</v>
      </c>
      <c r="AA30" s="5">
        <f>+(G30*DEFLATOR!G30)</f>
        <v>2212.084326376546</v>
      </c>
      <c r="AB30" s="11">
        <f t="shared" si="5"/>
        <v>0.45664207215032615</v>
      </c>
      <c r="AC30" s="11">
        <f t="shared" si="12"/>
        <v>-6.2337493839247475</v>
      </c>
      <c r="AD30" s="5">
        <f>+(H30*DEFLATOR!H30)</f>
        <v>1870.4714406143942</v>
      </c>
      <c r="AE30" s="11">
        <f t="shared" si="6"/>
        <v>0.4739034937454534</v>
      </c>
      <c r="AF30" s="11">
        <f t="shared" si="13"/>
        <v>1.9619033445736012</v>
      </c>
    </row>
    <row r="31" spans="1:32" s="1" customFormat="1" ht="9.75">
      <c r="A31" s="18">
        <v>38078</v>
      </c>
      <c r="B31" s="29" t="s">
        <v>1910</v>
      </c>
      <c r="C31" s="29" t="s">
        <v>181</v>
      </c>
      <c r="D31" s="29" t="s">
        <v>182</v>
      </c>
      <c r="E31" s="29" t="s">
        <v>183</v>
      </c>
      <c r="F31" s="29" t="s">
        <v>184</v>
      </c>
      <c r="G31" s="29" t="s">
        <v>185</v>
      </c>
      <c r="H31" s="29" t="s">
        <v>186</v>
      </c>
      <c r="K31" s="18">
        <v>38078</v>
      </c>
      <c r="L31" s="5">
        <f>+(B31*DEFLATOR!B31)</f>
        <v>1945.633846063065</v>
      </c>
      <c r="M31" s="11">
        <f t="shared" si="0"/>
        <v>-1.6322928102661338</v>
      </c>
      <c r="N31" s="11">
        <f t="shared" si="7"/>
        <v>-2.7692491132778607</v>
      </c>
      <c r="O31" s="5">
        <f>+(C31*DEFLATOR!C31)</f>
        <v>1266.540474501198</v>
      </c>
      <c r="P31" s="11">
        <f t="shared" si="1"/>
        <v>-3.057281964767744</v>
      </c>
      <c r="Q31" s="11">
        <f t="shared" si="8"/>
        <v>-15.073167588095316</v>
      </c>
      <c r="R31" s="5">
        <f>+(D31*DEFLATOR!D31)</f>
        <v>1465.1477308877065</v>
      </c>
      <c r="S31" s="11">
        <f t="shared" si="2"/>
        <v>-2.7839336879517895</v>
      </c>
      <c r="T31" s="11">
        <f t="shared" si="9"/>
        <v>-1.5858930764550139</v>
      </c>
      <c r="U31" s="5">
        <f>+(E31*DEFLATOR!E31)</f>
        <v>1722.0088024196925</v>
      </c>
      <c r="V31" s="11">
        <f t="shared" si="3"/>
        <v>-0.6663217881489603</v>
      </c>
      <c r="W31" s="11">
        <f t="shared" si="10"/>
        <v>-3.520852657311757</v>
      </c>
      <c r="X31" s="5">
        <f>+(F31*DEFLATOR!F31)</f>
        <v>1964.426458228205</v>
      </c>
      <c r="Y31" s="11">
        <f t="shared" si="4"/>
        <v>-2.8048079687277294</v>
      </c>
      <c r="Z31" s="11">
        <f t="shared" si="11"/>
        <v>-3.355204783961141</v>
      </c>
      <c r="AA31" s="5">
        <f>+(G31*DEFLATOR!G31)</f>
        <v>2194.4337312467173</v>
      </c>
      <c r="AB31" s="11">
        <f t="shared" si="5"/>
        <v>-0.7979169202261271</v>
      </c>
      <c r="AC31" s="11">
        <f t="shared" si="12"/>
        <v>-0.7343480877790798</v>
      </c>
      <c r="AD31" s="5">
        <f>+(H31*DEFLATOR!H31)</f>
        <v>1817.3407374885014</v>
      </c>
      <c r="AE31" s="11">
        <f t="shared" si="6"/>
        <v>-2.840497960687438</v>
      </c>
      <c r="AF31" s="11">
        <f t="shared" si="13"/>
        <v>-2.6294825430837387</v>
      </c>
    </row>
    <row r="32" spans="1:32" s="1" customFormat="1" ht="9.75">
      <c r="A32" s="18">
        <v>38108</v>
      </c>
      <c r="B32" s="29" t="s">
        <v>1911</v>
      </c>
      <c r="C32" s="29" t="s">
        <v>187</v>
      </c>
      <c r="D32" s="29" t="s">
        <v>188</v>
      </c>
      <c r="E32" s="29" t="s">
        <v>189</v>
      </c>
      <c r="F32" s="29" t="s">
        <v>190</v>
      </c>
      <c r="G32" s="29" t="s">
        <v>191</v>
      </c>
      <c r="H32" s="29" t="s">
        <v>192</v>
      </c>
      <c r="K32" s="18">
        <v>38108</v>
      </c>
      <c r="L32" s="5">
        <f>+(B32*DEFLATOR!B32)</f>
        <v>1997.0015285167876</v>
      </c>
      <c r="M32" s="11">
        <f t="shared" si="0"/>
        <v>2.640151565910709</v>
      </c>
      <c r="N32" s="11">
        <f t="shared" si="7"/>
        <v>-0.012019676128616208</v>
      </c>
      <c r="O32" s="5">
        <f>+(C32*DEFLATOR!C32)</f>
        <v>1360.8021378371955</v>
      </c>
      <c r="P32" s="11">
        <f t="shared" si="1"/>
        <v>7.442451720551646</v>
      </c>
      <c r="Q32" s="11">
        <f t="shared" si="8"/>
        <v>-6.215199590230003</v>
      </c>
      <c r="R32" s="5">
        <f>+(D32*DEFLATOR!D32)</f>
        <v>1495.162310258245</v>
      </c>
      <c r="S32" s="11">
        <f t="shared" si="2"/>
        <v>2.048570170623898</v>
      </c>
      <c r="T32" s="11">
        <f t="shared" si="9"/>
        <v>-1.320320644456352</v>
      </c>
      <c r="U32" s="5">
        <f>+(E32*DEFLATOR!E32)</f>
        <v>1733.7821452849414</v>
      </c>
      <c r="V32" s="11">
        <f t="shared" si="3"/>
        <v>0.6836981813743037</v>
      </c>
      <c r="W32" s="11">
        <f t="shared" si="10"/>
        <v>-5.035585831792444</v>
      </c>
      <c r="X32" s="5">
        <f>+(F32*DEFLATOR!F32)</f>
        <v>1978.2590366399645</v>
      </c>
      <c r="Y32" s="11">
        <f t="shared" si="4"/>
        <v>0.704153538241159</v>
      </c>
      <c r="Z32" s="11">
        <f t="shared" si="11"/>
        <v>-0.7607144940112387</v>
      </c>
      <c r="AA32" s="5">
        <f>+(G32*DEFLATOR!G32)</f>
        <v>2259.0182953833796</v>
      </c>
      <c r="AB32" s="11">
        <f t="shared" si="5"/>
        <v>2.943108430071839</v>
      </c>
      <c r="AC32" s="11">
        <f t="shared" si="12"/>
        <v>1.1787677849246725</v>
      </c>
      <c r="AD32" s="5">
        <f>+(H32*DEFLATOR!H32)</f>
        <v>1923.308645684654</v>
      </c>
      <c r="AE32" s="11">
        <f t="shared" si="6"/>
        <v>5.830932307311643</v>
      </c>
      <c r="AF32" s="11">
        <f t="shared" si="13"/>
        <v>4.643249960717033</v>
      </c>
    </row>
    <row r="33" spans="1:32" s="1" customFormat="1" ht="9.75">
      <c r="A33" s="18">
        <v>38139</v>
      </c>
      <c r="B33" s="29" t="s">
        <v>1912</v>
      </c>
      <c r="C33" s="29" t="s">
        <v>193</v>
      </c>
      <c r="D33" s="29" t="s">
        <v>194</v>
      </c>
      <c r="E33" s="29" t="s">
        <v>195</v>
      </c>
      <c r="F33" s="29" t="s">
        <v>196</v>
      </c>
      <c r="G33" s="29" t="s">
        <v>197</v>
      </c>
      <c r="H33" s="29" t="s">
        <v>198</v>
      </c>
      <c r="K33" s="18">
        <v>38139</v>
      </c>
      <c r="L33" s="5">
        <f>+(B33*DEFLATOR!B33)</f>
        <v>2024.0021020454908</v>
      </c>
      <c r="M33" s="11">
        <f t="shared" si="0"/>
        <v>1.3520557267052702</v>
      </c>
      <c r="N33" s="11">
        <f t="shared" si="7"/>
        <v>1.5370346378430266</v>
      </c>
      <c r="O33" s="5">
        <f>+(C33*DEFLATOR!C33)</f>
        <v>1475.1036465270113</v>
      </c>
      <c r="P33" s="11">
        <f t="shared" si="1"/>
        <v>8.399568571481097</v>
      </c>
      <c r="Q33" s="11">
        <f t="shared" si="8"/>
        <v>1.4415183144588228</v>
      </c>
      <c r="R33" s="5">
        <f>+(D33*DEFLATOR!D33)</f>
        <v>1508.599100728618</v>
      </c>
      <c r="S33" s="11">
        <f t="shared" si="2"/>
        <v>0.8986844022340401</v>
      </c>
      <c r="T33" s="11">
        <f t="shared" si="9"/>
        <v>2.779228979685655</v>
      </c>
      <c r="U33" s="5">
        <f>+(E33*DEFLATOR!E33)</f>
        <v>1784.9635898283834</v>
      </c>
      <c r="V33" s="11">
        <f t="shared" si="3"/>
        <v>2.9520112825380584</v>
      </c>
      <c r="W33" s="11">
        <f t="shared" si="10"/>
        <v>3.299529779166699</v>
      </c>
      <c r="X33" s="5">
        <f>+(F33*DEFLATOR!F33)</f>
        <v>2000.4985866123025</v>
      </c>
      <c r="Y33" s="11">
        <f t="shared" si="4"/>
        <v>1.1241980731760748</v>
      </c>
      <c r="Z33" s="11">
        <f t="shared" si="11"/>
        <v>-2.998405567467388</v>
      </c>
      <c r="AA33" s="5">
        <f>+(G33*DEFLATOR!G33)</f>
        <v>2256.844065348422</v>
      </c>
      <c r="AB33" s="11">
        <f t="shared" si="5"/>
        <v>-0.09624667668255427</v>
      </c>
      <c r="AC33" s="11">
        <f t="shared" si="12"/>
        <v>2.3388279551088464</v>
      </c>
      <c r="AD33" s="5">
        <f>+(H33*DEFLATOR!H33)</f>
        <v>2007.2940905236242</v>
      </c>
      <c r="AE33" s="11">
        <f t="shared" si="6"/>
        <v>4.366716960764938</v>
      </c>
      <c r="AF33" s="11">
        <f t="shared" si="13"/>
        <v>8.358551130017066</v>
      </c>
    </row>
    <row r="34" spans="1:32" s="1" customFormat="1" ht="9.75">
      <c r="A34" s="18">
        <v>38169</v>
      </c>
      <c r="B34" s="29" t="s">
        <v>1913</v>
      </c>
      <c r="C34" s="29" t="s">
        <v>199</v>
      </c>
      <c r="D34" s="29" t="s">
        <v>200</v>
      </c>
      <c r="E34" s="29" t="s">
        <v>201</v>
      </c>
      <c r="F34" s="29" t="s">
        <v>202</v>
      </c>
      <c r="G34" s="29" t="s">
        <v>203</v>
      </c>
      <c r="H34" s="29" t="s">
        <v>204</v>
      </c>
      <c r="K34" s="18">
        <v>38169</v>
      </c>
      <c r="L34" s="5">
        <f>+(B34*DEFLATOR!B34)</f>
        <v>1987.789082924308</v>
      </c>
      <c r="M34" s="11">
        <f t="shared" si="0"/>
        <v>-1.789178928449986</v>
      </c>
      <c r="N34" s="11">
        <f t="shared" si="7"/>
        <v>-0.7262998523865138</v>
      </c>
      <c r="O34" s="5">
        <f>+(C34*DEFLATOR!C34)</f>
        <v>1438.538755778394</v>
      </c>
      <c r="P34" s="11">
        <f t="shared" si="1"/>
        <v>-2.4788014614909093</v>
      </c>
      <c r="Q34" s="11">
        <f t="shared" si="8"/>
        <v>1.2155263920206938</v>
      </c>
      <c r="R34" s="5">
        <f>+(D34*DEFLATOR!D34)</f>
        <v>1493.6844662693907</v>
      </c>
      <c r="S34" s="11">
        <f t="shared" si="2"/>
        <v>-0.9886413462677934</v>
      </c>
      <c r="T34" s="11">
        <f t="shared" si="9"/>
        <v>-3.8757375626658153</v>
      </c>
      <c r="U34" s="5">
        <f>+(E34*DEFLATOR!E34)</f>
        <v>1836.763468373905</v>
      </c>
      <c r="V34" s="11">
        <f t="shared" si="3"/>
        <v>2.902013174985929</v>
      </c>
      <c r="W34" s="11">
        <f t="shared" si="10"/>
        <v>5.235143634097228</v>
      </c>
      <c r="X34" s="5">
        <f>+(F34*DEFLATOR!F34)</f>
        <v>1959.3964621221228</v>
      </c>
      <c r="Y34" s="11">
        <f t="shared" si="4"/>
        <v>-2.0545940279709574</v>
      </c>
      <c r="Z34" s="11">
        <f t="shared" si="11"/>
        <v>-4.4377523846844795</v>
      </c>
      <c r="AA34" s="5">
        <f>+(G34*DEFLATOR!G34)</f>
        <v>2208.875870042113</v>
      </c>
      <c r="AB34" s="11">
        <f t="shared" si="5"/>
        <v>-2.1254545691841376</v>
      </c>
      <c r="AC34" s="11">
        <f t="shared" si="12"/>
        <v>-0.22190058027705684</v>
      </c>
      <c r="AD34" s="5">
        <f>+(H34*DEFLATOR!H34)</f>
        <v>1926.145067644104</v>
      </c>
      <c r="AE34" s="11">
        <f t="shared" si="6"/>
        <v>-4.042707207808871</v>
      </c>
      <c r="AF34" s="11">
        <f t="shared" si="13"/>
        <v>1.6051873203475786</v>
      </c>
    </row>
    <row r="35" spans="1:32" s="1" customFormat="1" ht="9.75">
      <c r="A35" s="18">
        <v>38200</v>
      </c>
      <c r="B35" s="29" t="s">
        <v>1914</v>
      </c>
      <c r="C35" s="29" t="s">
        <v>205</v>
      </c>
      <c r="D35" s="29" t="s">
        <v>206</v>
      </c>
      <c r="E35" s="29" t="s">
        <v>207</v>
      </c>
      <c r="F35" s="29" t="s">
        <v>208</v>
      </c>
      <c r="G35" s="29" t="s">
        <v>209</v>
      </c>
      <c r="H35" s="29" t="s">
        <v>210</v>
      </c>
      <c r="K35" s="18">
        <v>38200</v>
      </c>
      <c r="L35" s="5">
        <f>+(B35*DEFLATOR!B35)</f>
        <v>2038.7160948156102</v>
      </c>
      <c r="M35" s="11">
        <f t="shared" si="0"/>
        <v>2.5619927349828098</v>
      </c>
      <c r="N35" s="11">
        <f t="shared" si="7"/>
        <v>4.2958681039784175</v>
      </c>
      <c r="O35" s="5">
        <f>+(C35*DEFLATOR!C35)</f>
        <v>1481.8826755234525</v>
      </c>
      <c r="P35" s="11">
        <f t="shared" si="1"/>
        <v>3.013051930019439</v>
      </c>
      <c r="Q35" s="11">
        <f t="shared" si="8"/>
        <v>6.061222482010509</v>
      </c>
      <c r="R35" s="5">
        <f>+(D35*DEFLATOR!D35)</f>
        <v>1550.4245610534563</v>
      </c>
      <c r="S35" s="11">
        <f t="shared" si="2"/>
        <v>3.7986667241562078</v>
      </c>
      <c r="T35" s="11">
        <f t="shared" si="9"/>
        <v>0.6896154416865752</v>
      </c>
      <c r="U35" s="5">
        <f>+(E35*DEFLATOR!E35)</f>
        <v>1853.4260742369445</v>
      </c>
      <c r="V35" s="11">
        <f t="shared" si="3"/>
        <v>0.9071721073476535</v>
      </c>
      <c r="W35" s="11">
        <f t="shared" si="10"/>
        <v>8.390336385643016</v>
      </c>
      <c r="X35" s="5">
        <f>+(F35*DEFLATOR!F35)</f>
        <v>2038.7477050825855</v>
      </c>
      <c r="Y35" s="11">
        <f t="shared" si="4"/>
        <v>4.049779842642032</v>
      </c>
      <c r="Z35" s="11">
        <f t="shared" si="11"/>
        <v>2.48785685176407</v>
      </c>
      <c r="AA35" s="5">
        <f>+(G35*DEFLATOR!G35)</f>
        <v>2257.158222447276</v>
      </c>
      <c r="AB35" s="11">
        <f t="shared" si="5"/>
        <v>2.1858336658928</v>
      </c>
      <c r="AC35" s="11">
        <f t="shared" si="12"/>
        <v>4.806387737310525</v>
      </c>
      <c r="AD35" s="5">
        <f>+(H35*DEFLATOR!H35)</f>
        <v>1957.4090093858283</v>
      </c>
      <c r="AE35" s="11">
        <f t="shared" si="6"/>
        <v>1.6231353633173518</v>
      </c>
      <c r="AF35" s="11">
        <f t="shared" si="13"/>
        <v>3.9488497820821866</v>
      </c>
    </row>
    <row r="36" spans="1:32" s="1" customFormat="1" ht="9.75">
      <c r="A36" s="18">
        <v>38231</v>
      </c>
      <c r="B36" s="29" t="s">
        <v>1915</v>
      </c>
      <c r="C36" s="29" t="s">
        <v>211</v>
      </c>
      <c r="D36" s="29" t="s">
        <v>212</v>
      </c>
      <c r="E36" s="29" t="s">
        <v>213</v>
      </c>
      <c r="F36" s="29" t="s">
        <v>214</v>
      </c>
      <c r="G36" s="29" t="s">
        <v>215</v>
      </c>
      <c r="H36" s="29" t="s">
        <v>216</v>
      </c>
      <c r="K36" s="18">
        <v>38231</v>
      </c>
      <c r="L36" s="5">
        <f>+(B36*DEFLATOR!B36)</f>
        <v>1997.7946104870775</v>
      </c>
      <c r="M36" s="11">
        <f t="shared" si="0"/>
        <v>-2.007218387719345</v>
      </c>
      <c r="N36" s="11">
        <f t="shared" si="7"/>
        <v>3.330771520834719</v>
      </c>
      <c r="O36" s="5">
        <f>+(C36*DEFLATOR!C36)</f>
        <v>1416.6692541371967</v>
      </c>
      <c r="P36" s="11">
        <f t="shared" si="1"/>
        <v>-4.400714203856937</v>
      </c>
      <c r="Q36" s="11">
        <f t="shared" si="8"/>
        <v>4.640954960411903</v>
      </c>
      <c r="R36" s="5">
        <f>+(D36*DEFLATOR!D36)</f>
        <v>1541.6606986145928</v>
      </c>
      <c r="S36" s="11">
        <f t="shared" si="2"/>
        <v>-0.5652556505496009</v>
      </c>
      <c r="T36" s="11">
        <f t="shared" si="9"/>
        <v>6.165047619118846</v>
      </c>
      <c r="U36" s="5">
        <f>+(E36*DEFLATOR!E36)</f>
        <v>1806.899491144489</v>
      </c>
      <c r="V36" s="11">
        <f t="shared" si="3"/>
        <v>-2.510301529647485</v>
      </c>
      <c r="W36" s="11">
        <f t="shared" si="10"/>
        <v>2.060366462470764</v>
      </c>
      <c r="X36" s="5">
        <f>+(F36*DEFLATOR!F36)</f>
        <v>2009.817256884954</v>
      </c>
      <c r="Y36" s="11">
        <f t="shared" si="4"/>
        <v>-1.4190303256017445</v>
      </c>
      <c r="Z36" s="11">
        <f t="shared" si="11"/>
        <v>2.817581695809279</v>
      </c>
      <c r="AA36" s="5">
        <f>+(G36*DEFLATOR!G36)</f>
        <v>2213.202807522747</v>
      </c>
      <c r="AB36" s="11">
        <f t="shared" si="5"/>
        <v>-1.9473785438431035</v>
      </c>
      <c r="AC36" s="11">
        <f t="shared" si="12"/>
        <v>3.654116559624887</v>
      </c>
      <c r="AD36" s="5">
        <f>+(H36*DEFLATOR!H36)</f>
        <v>1868.0420447381073</v>
      </c>
      <c r="AE36" s="11">
        <f t="shared" si="6"/>
        <v>-4.565574400608363</v>
      </c>
      <c r="AF36" s="11">
        <f t="shared" si="13"/>
        <v>-0.1268333498236629</v>
      </c>
    </row>
    <row r="37" spans="1:32" ht="9.75">
      <c r="A37" s="18">
        <v>38261</v>
      </c>
      <c r="B37" s="29" t="s">
        <v>1916</v>
      </c>
      <c r="C37" s="29" t="s">
        <v>217</v>
      </c>
      <c r="D37" s="29" t="s">
        <v>218</v>
      </c>
      <c r="E37" s="29" t="s">
        <v>219</v>
      </c>
      <c r="F37" s="29" t="s">
        <v>220</v>
      </c>
      <c r="G37" s="29" t="s">
        <v>209</v>
      </c>
      <c r="H37" s="29" t="s">
        <v>221</v>
      </c>
      <c r="I37" s="11"/>
      <c r="K37" s="18">
        <v>38261</v>
      </c>
      <c r="L37" s="5">
        <f>+(B37*DEFLATOR!B37)</f>
        <v>2029.6612332834711</v>
      </c>
      <c r="M37" s="11">
        <f aca="true" t="shared" si="14" ref="M37:M42">+((L37/L36)-1)*100</f>
        <v>1.5950900372398324</v>
      </c>
      <c r="N37" s="11">
        <f aca="true" t="shared" si="15" ref="N37:N42">+((L37/L25)-1)*100</f>
        <v>3.9815526603202533</v>
      </c>
      <c r="O37" s="5">
        <f>+(C37*DEFLATOR!C37)</f>
        <v>1416.0270869543685</v>
      </c>
      <c r="P37" s="11">
        <f aca="true" t="shared" si="16" ref="P37:P42">+((O37/O36)-1)*100</f>
        <v>-0.04532936540783128</v>
      </c>
      <c r="Q37" s="11">
        <f aca="true" t="shared" si="17" ref="Q37:Q42">+((O37/O25)-1)*100</f>
        <v>4.242779933509877</v>
      </c>
      <c r="R37" s="5">
        <f>+(D37*DEFLATOR!D37)</f>
        <v>1608.5345261094735</v>
      </c>
      <c r="S37" s="11">
        <f aca="true" t="shared" si="18" ref="S37:S42">+((R37/R36)-1)*100</f>
        <v>4.337778575725304</v>
      </c>
      <c r="T37" s="11">
        <f aca="true" t="shared" si="19" ref="T37:T42">+((R37/R25)-1)*100</f>
        <v>9.638320397530764</v>
      </c>
      <c r="U37" s="5">
        <f>+(E37*DEFLATOR!E37)</f>
        <v>1795.7218961898855</v>
      </c>
      <c r="V37" s="11">
        <f aca="true" t="shared" si="20" ref="V37:V42">+((U37/U36)-1)*100</f>
        <v>-0.6186063480223658</v>
      </c>
      <c r="W37" s="11">
        <f aca="true" t="shared" si="21" ref="W37:W42">+((U37/U25)-1)*100</f>
        <v>2.8815979312999174</v>
      </c>
      <c r="X37" s="5">
        <f>+(F37*DEFLATOR!F37)</f>
        <v>2034.9098614705133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2.989082752713901</v>
      </c>
      <c r="AA37" s="5">
        <f>+(G37*DEFLATOR!G37)</f>
        <v>2244.3472191984238</v>
      </c>
      <c r="AB37" s="11">
        <f aca="true" t="shared" si="24" ref="AB37:AB42">+((AA37/AA36)-1)*100</f>
        <v>1.4072100202392468</v>
      </c>
      <c r="AC37" s="11">
        <f aca="true" t="shared" si="25" ref="AC37:AC42">+((AA37/AA25)-1)*100</f>
        <v>3.620802108061505</v>
      </c>
      <c r="AD37" s="5">
        <f>+(H37*DEFLATOR!H37)</f>
        <v>1972.672863001383</v>
      </c>
      <c r="AE37" s="11">
        <f aca="true" t="shared" si="26" ref="AE37:AE42">+((AD37/AD36)-1)*100</f>
        <v>5.601095465597217</v>
      </c>
      <c r="AF37" s="11">
        <f aca="true" t="shared" si="27" ref="AF37:AF42">+((AD37/AD25)-1)*100</f>
        <v>5.298927546053611</v>
      </c>
    </row>
    <row r="38" spans="1:32" ht="9.75">
      <c r="A38" s="18">
        <v>38292</v>
      </c>
      <c r="B38" s="29" t="s">
        <v>1917</v>
      </c>
      <c r="C38" s="29" t="s">
        <v>223</v>
      </c>
      <c r="D38" s="29" t="s">
        <v>224</v>
      </c>
      <c r="E38" s="29" t="s">
        <v>47</v>
      </c>
      <c r="F38" s="29" t="s">
        <v>225</v>
      </c>
      <c r="G38" s="29" t="s">
        <v>226</v>
      </c>
      <c r="H38" s="29" t="s">
        <v>227</v>
      </c>
      <c r="I38" s="11"/>
      <c r="K38" s="18">
        <v>38292</v>
      </c>
      <c r="L38" s="5">
        <f>+(B38*DEFLATOR!B38)</f>
        <v>2096.0949401448</v>
      </c>
      <c r="M38" s="11">
        <f t="shared" si="14"/>
        <v>3.2731426196605407</v>
      </c>
      <c r="N38" s="11">
        <f t="shared" si="15"/>
        <v>4.660830521637926</v>
      </c>
      <c r="O38" s="5">
        <f>+(C38*DEFLATOR!C38)</f>
        <v>1422.7536630226193</v>
      </c>
      <c r="P38" s="11">
        <f t="shared" si="16"/>
        <v>0.475031595809261</v>
      </c>
      <c r="Q38" s="11">
        <f t="shared" si="17"/>
        <v>11.135564252658892</v>
      </c>
      <c r="R38" s="5">
        <f>+(D38*DEFLATOR!D38)</f>
        <v>1593.473069451142</v>
      </c>
      <c r="S38" s="11">
        <f t="shared" si="18"/>
        <v>-0.9363464951392952</v>
      </c>
      <c r="T38" s="11">
        <f t="shared" si="19"/>
        <v>0.4027793630260179</v>
      </c>
      <c r="U38" s="5">
        <f>+(E38*DEFLATOR!E38)</f>
        <v>1755.8150993426534</v>
      </c>
      <c r="V38" s="11">
        <f t="shared" si="20"/>
        <v>-2.222326125883145</v>
      </c>
      <c r="W38" s="11">
        <f t="shared" si="21"/>
        <v>1.038461190980966</v>
      </c>
      <c r="X38" s="5">
        <f>+(F38*DEFLATOR!F38)</f>
        <v>2055.6470164019797</v>
      </c>
      <c r="Y38" s="11">
        <f t="shared" si="22"/>
        <v>1.019069951161411</v>
      </c>
      <c r="Z38" s="11">
        <f t="shared" si="23"/>
        <v>0.5075140001502776</v>
      </c>
      <c r="AA38" s="5">
        <f>+(G38*DEFLATOR!G38)</f>
        <v>2403.8599641461956</v>
      </c>
      <c r="AB38" s="11">
        <f t="shared" si="24"/>
        <v>7.107311363557289</v>
      </c>
      <c r="AC38" s="11">
        <f t="shared" si="25"/>
        <v>8.164429501834158</v>
      </c>
      <c r="AD38" s="5">
        <f>+(H38*DEFLATOR!H38)</f>
        <v>1913.2248392054903</v>
      </c>
      <c r="AE38" s="11">
        <f t="shared" si="26"/>
        <v>-3.013577411180257</v>
      </c>
      <c r="AF38" s="11">
        <f t="shared" si="27"/>
        <v>-1.6262987500629489</v>
      </c>
    </row>
    <row r="39" spans="1:32" ht="9.75">
      <c r="A39" s="18">
        <v>38322</v>
      </c>
      <c r="B39" s="29" t="s">
        <v>1918</v>
      </c>
      <c r="C39" s="29" t="s">
        <v>228</v>
      </c>
      <c r="D39" s="29" t="s">
        <v>229</v>
      </c>
      <c r="E39" s="29" t="s">
        <v>230</v>
      </c>
      <c r="F39" s="29" t="s">
        <v>231</v>
      </c>
      <c r="G39" s="29" t="s">
        <v>232</v>
      </c>
      <c r="H39" s="29" t="s">
        <v>233</v>
      </c>
      <c r="I39" s="11"/>
      <c r="K39" s="18">
        <v>38322</v>
      </c>
      <c r="L39" s="5">
        <f>+(B39*DEFLATOR!B39)</f>
        <v>2387.5962415025297</v>
      </c>
      <c r="M39" s="11">
        <f t="shared" si="14"/>
        <v>13.906874911762944</v>
      </c>
      <c r="N39" s="11">
        <f t="shared" si="15"/>
        <v>3.5900093123425902</v>
      </c>
      <c r="O39" s="5">
        <f>+(C39*DEFLATOR!C39)</f>
        <v>1517.2130559020918</v>
      </c>
      <c r="P39" s="11">
        <f t="shared" si="16"/>
        <v>6.6391951983307385</v>
      </c>
      <c r="Q39" s="11">
        <f t="shared" si="17"/>
        <v>5.904880261921752</v>
      </c>
      <c r="R39" s="5">
        <f>+(D39*DEFLATOR!D39)</f>
        <v>1701.5022570813076</v>
      </c>
      <c r="S39" s="11">
        <f t="shared" si="18"/>
        <v>6.779479973726521</v>
      </c>
      <c r="T39" s="11">
        <f t="shared" si="19"/>
        <v>-0.9391676756880019</v>
      </c>
      <c r="U39" s="5">
        <f>+(E39*DEFLATOR!E39)</f>
        <v>2050.837914222905</v>
      </c>
      <c r="V39" s="11">
        <f t="shared" si="20"/>
        <v>16.80261292836034</v>
      </c>
      <c r="W39" s="11">
        <f t="shared" si="21"/>
        <v>-0.038730681569021375</v>
      </c>
      <c r="X39" s="5">
        <f>+(F39*DEFLATOR!F39)</f>
        <v>2476.520114499877</v>
      </c>
      <c r="Y39" s="11">
        <f t="shared" si="22"/>
        <v>20.473996495495395</v>
      </c>
      <c r="Z39" s="11">
        <f t="shared" si="23"/>
        <v>1.3309607906026866</v>
      </c>
      <c r="AA39" s="5">
        <f>+(G39*DEFLATOR!G39)</f>
        <v>2673.0950002923632</v>
      </c>
      <c r="AB39" s="11">
        <f t="shared" si="24"/>
        <v>11.200113158080516</v>
      </c>
      <c r="AC39" s="11">
        <f t="shared" si="25"/>
        <v>6.100266277878741</v>
      </c>
      <c r="AD39" s="5">
        <f>+(H39*DEFLATOR!H39)</f>
        <v>2255.2454658424112</v>
      </c>
      <c r="AE39" s="11">
        <f t="shared" si="26"/>
        <v>17.87665618950216</v>
      </c>
      <c r="AF39" s="11">
        <f t="shared" si="27"/>
        <v>1.2488144341855856</v>
      </c>
    </row>
    <row r="40" spans="1:32" ht="9.75">
      <c r="A40" s="18" t="s">
        <v>1139</v>
      </c>
      <c r="B40" s="29" t="s">
        <v>1919</v>
      </c>
      <c r="C40" s="29" t="s">
        <v>234</v>
      </c>
      <c r="D40" s="29" t="s">
        <v>235</v>
      </c>
      <c r="E40" s="29" t="s">
        <v>236</v>
      </c>
      <c r="F40" s="29" t="s">
        <v>237</v>
      </c>
      <c r="G40" s="29" t="s">
        <v>238</v>
      </c>
      <c r="H40" s="29" t="s">
        <v>239</v>
      </c>
      <c r="I40" s="11"/>
      <c r="K40" s="18" t="s">
        <v>1139</v>
      </c>
      <c r="L40" s="5">
        <f>+(B40*DEFLATOR!B40)</f>
        <v>2012.131280457802</v>
      </c>
      <c r="M40" s="11">
        <f t="shared" si="14"/>
        <v>-15.725647180967462</v>
      </c>
      <c r="N40" s="11">
        <f t="shared" si="15"/>
        <v>2.539544901347046</v>
      </c>
      <c r="O40" s="5">
        <f>+(C40*DEFLATOR!C40)</f>
        <v>1332.7785943102604</v>
      </c>
      <c r="P40" s="11">
        <f t="shared" si="16"/>
        <v>-12.15613462291042</v>
      </c>
      <c r="Q40" s="11">
        <f t="shared" si="17"/>
        <v>12.594955931710295</v>
      </c>
      <c r="R40" s="5">
        <f>+(D40*DEFLATOR!D40)</f>
        <v>1514.2154898169688</v>
      </c>
      <c r="S40" s="11">
        <f t="shared" si="18"/>
        <v>-11.007141864484115</v>
      </c>
      <c r="T40" s="11">
        <f t="shared" si="19"/>
        <v>1.0405524730012106</v>
      </c>
      <c r="U40" s="5">
        <f>+(E40*DEFLATOR!E40)</f>
        <v>1785.6743160636822</v>
      </c>
      <c r="V40" s="11">
        <f t="shared" si="20"/>
        <v>-12.929524869823638</v>
      </c>
      <c r="W40" s="11">
        <f t="shared" si="21"/>
        <v>2.833158722370488</v>
      </c>
      <c r="X40" s="5">
        <f>+(F40*DEFLATOR!F40)</f>
        <v>2008.7781998558382</v>
      </c>
      <c r="Y40" s="11">
        <f t="shared" si="22"/>
        <v>-18.88706301658677</v>
      </c>
      <c r="Z40" s="11">
        <f t="shared" si="23"/>
        <v>4.399816391262279</v>
      </c>
      <c r="AA40" s="5">
        <f>+(G40*DEFLATOR!G40)</f>
        <v>2253.8166968413675</v>
      </c>
      <c r="AB40" s="11">
        <f t="shared" si="24"/>
        <v>-15.685125422221734</v>
      </c>
      <c r="AC40" s="11">
        <f t="shared" si="25"/>
        <v>0.20261269384438396</v>
      </c>
      <c r="AD40" s="5">
        <f>+(H40*DEFLATOR!H40)</f>
        <v>1928.30678880827</v>
      </c>
      <c r="AE40" s="11">
        <f t="shared" si="26"/>
        <v>-14.496811189110115</v>
      </c>
      <c r="AF40" s="11">
        <f t="shared" si="27"/>
        <v>3.6642686230458077</v>
      </c>
    </row>
    <row r="41" spans="1:32" ht="9.75">
      <c r="A41" s="18">
        <v>38384</v>
      </c>
      <c r="B41" s="29" t="s">
        <v>453</v>
      </c>
      <c r="C41" s="29" t="s">
        <v>240</v>
      </c>
      <c r="D41" s="29" t="s">
        <v>241</v>
      </c>
      <c r="E41" s="29" t="s">
        <v>242</v>
      </c>
      <c r="F41" s="29" t="s">
        <v>243</v>
      </c>
      <c r="G41" s="29" t="s">
        <v>244</v>
      </c>
      <c r="H41" s="29" t="s">
        <v>245</v>
      </c>
      <c r="I41" s="11"/>
      <c r="K41" s="18">
        <v>38384</v>
      </c>
      <c r="L41" s="5">
        <f>+(B41*DEFLATOR!B41)</f>
        <v>2024.5544996949627</v>
      </c>
      <c r="M41" s="11">
        <f t="shared" si="14"/>
        <v>0.617415938901078</v>
      </c>
      <c r="N41" s="11">
        <f t="shared" si="15"/>
        <v>3.2071985279229276</v>
      </c>
      <c r="O41" s="5">
        <f>+(C41*DEFLATOR!C41)</f>
        <v>1308.7207810116824</v>
      </c>
      <c r="P41" s="11">
        <f t="shared" si="16"/>
        <v>-1.8050870115473572</v>
      </c>
      <c r="Q41" s="11">
        <f t="shared" si="17"/>
        <v>5.024284994190387</v>
      </c>
      <c r="R41" s="5">
        <f>+(D41*DEFLATOR!D41)</f>
        <v>1550.43747169194</v>
      </c>
      <c r="S41" s="11">
        <f t="shared" si="18"/>
        <v>2.392128605113486</v>
      </c>
      <c r="T41" s="11">
        <f t="shared" si="19"/>
        <v>0.060925110443466046</v>
      </c>
      <c r="U41" s="5">
        <f>+(E41*DEFLATOR!E41)</f>
        <v>1805.865571437857</v>
      </c>
      <c r="V41" s="11">
        <f t="shared" si="20"/>
        <v>1.1307356102138622</v>
      </c>
      <c r="W41" s="11">
        <f t="shared" si="21"/>
        <v>1.9262927403908003</v>
      </c>
      <c r="X41" s="5">
        <f>+(F41*DEFLATOR!F41)</f>
        <v>1997.0973538731405</v>
      </c>
      <c r="Y41" s="11">
        <f t="shared" si="22"/>
        <v>-0.5814900810620083</v>
      </c>
      <c r="Z41" s="11">
        <f t="shared" si="23"/>
        <v>1.9144786625682642</v>
      </c>
      <c r="AA41" s="5">
        <f>+(G41*DEFLATOR!G41)</f>
        <v>2297.19939716959</v>
      </c>
      <c r="AB41" s="11">
        <f t="shared" si="24"/>
        <v>1.9248548645957708</v>
      </c>
      <c r="AC41" s="11">
        <f t="shared" si="25"/>
        <v>4.321944176436876</v>
      </c>
      <c r="AD41" s="5">
        <f>+(H41*DEFLATOR!H41)</f>
        <v>1857.9264774639298</v>
      </c>
      <c r="AE41" s="11">
        <f t="shared" si="26"/>
        <v>-3.649850311829095</v>
      </c>
      <c r="AF41" s="11">
        <f t="shared" si="27"/>
        <v>-0.1999594637655977</v>
      </c>
    </row>
    <row r="42" spans="1:32" ht="9.75">
      <c r="A42" s="18">
        <v>38412</v>
      </c>
      <c r="B42" s="29" t="s">
        <v>1920</v>
      </c>
      <c r="C42" s="29" t="s">
        <v>246</v>
      </c>
      <c r="D42" s="29" t="s">
        <v>247</v>
      </c>
      <c r="E42" s="29" t="s">
        <v>248</v>
      </c>
      <c r="F42" s="29" t="s">
        <v>249</v>
      </c>
      <c r="G42" s="29" t="s">
        <v>250</v>
      </c>
      <c r="H42" s="29" t="s">
        <v>251</v>
      </c>
      <c r="I42" s="11"/>
      <c r="K42" s="18">
        <v>38412</v>
      </c>
      <c r="L42" s="5">
        <f>+(B42*DEFLATOR!B42)</f>
        <v>2001.1761118878183</v>
      </c>
      <c r="M42" s="11">
        <f t="shared" si="14"/>
        <v>-1.154742330259173</v>
      </c>
      <c r="N42" s="11">
        <f t="shared" si="15"/>
        <v>1.1758230910680512</v>
      </c>
      <c r="O42" s="5">
        <f>+(C42*DEFLATOR!C42)</f>
        <v>1378.317523275341</v>
      </c>
      <c r="P42" s="11">
        <f t="shared" si="16"/>
        <v>5.31792138349465</v>
      </c>
      <c r="Q42" s="11">
        <f t="shared" si="17"/>
        <v>5.498284272773679</v>
      </c>
      <c r="R42" s="5">
        <f>+(D42*DEFLATOR!D42)</f>
        <v>1532.3494626359802</v>
      </c>
      <c r="S42" s="11">
        <f t="shared" si="18"/>
        <v>-1.1666390542161564</v>
      </c>
      <c r="T42" s="11">
        <f t="shared" si="19"/>
        <v>1.6750624065692499</v>
      </c>
      <c r="U42" s="5">
        <f>+(E42*DEFLATOR!E42)</f>
        <v>1872.9209981252047</v>
      </c>
      <c r="V42" s="11">
        <f t="shared" si="20"/>
        <v>3.7132014557405446</v>
      </c>
      <c r="W42" s="11">
        <f t="shared" si="21"/>
        <v>8.039013205139689</v>
      </c>
      <c r="X42" s="5">
        <f>+(F42*DEFLATOR!F42)</f>
        <v>2012.7464575808267</v>
      </c>
      <c r="Y42" s="11">
        <f t="shared" si="22"/>
        <v>0.7835924311519804</v>
      </c>
      <c r="Z42" s="11">
        <f t="shared" si="23"/>
        <v>-0.4140482656310063</v>
      </c>
      <c r="AA42" s="5">
        <f>+(G42*DEFLATOR!G42)</f>
        <v>2209.8394677672723</v>
      </c>
      <c r="AB42" s="11">
        <f t="shared" si="24"/>
        <v>-3.8028884001082064</v>
      </c>
      <c r="AC42" s="11">
        <f t="shared" si="25"/>
        <v>-0.10148160187685162</v>
      </c>
      <c r="AD42" s="5">
        <f>+(H42*DEFLATOR!H42)</f>
        <v>1852.8715061122275</v>
      </c>
      <c r="AE42" s="11">
        <f t="shared" si="26"/>
        <v>-0.2720759628014102</v>
      </c>
      <c r="AF42" s="11">
        <f t="shared" si="27"/>
        <v>-0.9409357512769945</v>
      </c>
    </row>
    <row r="43" spans="1:32" ht="9.75">
      <c r="A43" s="18">
        <v>38443</v>
      </c>
      <c r="B43" s="29" t="s">
        <v>1921</v>
      </c>
      <c r="C43" s="29" t="s">
        <v>252</v>
      </c>
      <c r="D43" s="29" t="s">
        <v>253</v>
      </c>
      <c r="E43" s="29" t="s">
        <v>254</v>
      </c>
      <c r="F43" s="29" t="s">
        <v>255</v>
      </c>
      <c r="G43" s="29" t="s">
        <v>256</v>
      </c>
      <c r="H43" s="29" t="s">
        <v>257</v>
      </c>
      <c r="I43" s="11"/>
      <c r="K43" s="18">
        <v>38443</v>
      </c>
      <c r="L43" s="5">
        <f>+(B43*DEFLATOR!B43)</f>
        <v>1981.6665170851745</v>
      </c>
      <c r="M43" s="11">
        <f aca="true" t="shared" si="28" ref="M43:M49">+((L43/L42)-1)*100</f>
        <v>-0.974906440605039</v>
      </c>
      <c r="N43" s="11">
        <f aca="true" t="shared" si="29" ref="N43:N48">+((L43/L31)-1)*100</f>
        <v>1.851975956062879</v>
      </c>
      <c r="O43" s="5">
        <f>+(C43*DEFLATOR!C43)</f>
        <v>1369.7528702144687</v>
      </c>
      <c r="P43" s="11">
        <f aca="true" t="shared" si="30" ref="P43:P49">+((O43/O42)-1)*100</f>
        <v>-0.6213846168421244</v>
      </c>
      <c r="Q43" s="11">
        <f aca="true" t="shared" si="31" ref="Q43:Q48">+((O43/O31)-1)*100</f>
        <v>8.149158893158837</v>
      </c>
      <c r="R43" s="5">
        <f>+(D43*DEFLATOR!D43)</f>
        <v>1484.582483342238</v>
      </c>
      <c r="S43" s="11">
        <f aca="true" t="shared" si="32" ref="S43:S49">+((R43/R42)-1)*100</f>
        <v>-3.1172379707415043</v>
      </c>
      <c r="T43" s="11">
        <f aca="true" t="shared" si="33" ref="T43:T48">+((R43/R31)-1)*100</f>
        <v>1.3264705015620715</v>
      </c>
      <c r="U43" s="5">
        <f>+(E43*DEFLATOR!E43)</f>
        <v>1873.594203234349</v>
      </c>
      <c r="V43" s="11">
        <f aca="true" t="shared" si="34" ref="V43:V49">+((U43/U42)-1)*100</f>
        <v>0.035944127372067314</v>
      </c>
      <c r="W43" s="11">
        <f aca="true" t="shared" si="35" ref="W43:W48">+((U43/U31)-1)*100</f>
        <v>8.802823806803728</v>
      </c>
      <c r="X43" s="5">
        <f>+(F43*DEFLATOR!F43)</f>
        <v>1975.075629377948</v>
      </c>
      <c r="Y43" s="11">
        <f aca="true" t="shared" si="36" ref="Y43:Y49">+((X43/X42)-1)*100</f>
        <v>-1.8716131910700873</v>
      </c>
      <c r="Z43" s="11">
        <f aca="true" t="shared" si="37" ref="Z43:Z48">+((X43/X31)-1)*100</f>
        <v>0.5421007798555033</v>
      </c>
      <c r="AA43" s="5">
        <f>+(G43*DEFLATOR!G43)</f>
        <v>2208.263548386193</v>
      </c>
      <c r="AB43" s="11">
        <f aca="true" t="shared" si="38" ref="AB43:AB49">+((AA43/AA42)-1)*100</f>
        <v>-0.07131374944041591</v>
      </c>
      <c r="AC43" s="11">
        <f aca="true" t="shared" si="39" ref="AC43:AC48">+((AA43/AA31)-1)*100</f>
        <v>0.6302225919403215</v>
      </c>
      <c r="AD43" s="5">
        <f>+(H43*DEFLATOR!H43)</f>
        <v>1791.8432966581076</v>
      </c>
      <c r="AE43" s="11">
        <f aca="true" t="shared" si="40" ref="AE43:AE49">+((AD43/AD42)-1)*100</f>
        <v>-3.2937097501257284</v>
      </c>
      <c r="AF43" s="11">
        <f aca="true" t="shared" si="41" ref="AF43:AF48">+((AD43/AD31)-1)*100</f>
        <v>-1.403008269414041</v>
      </c>
    </row>
    <row r="44" spans="1:32" ht="9.75">
      <c r="A44" s="18">
        <v>38473</v>
      </c>
      <c r="B44" s="29" t="s">
        <v>1922</v>
      </c>
      <c r="C44" s="29" t="s">
        <v>258</v>
      </c>
      <c r="D44" s="29" t="s">
        <v>259</v>
      </c>
      <c r="E44" s="29" t="s">
        <v>260</v>
      </c>
      <c r="F44" s="29" t="s">
        <v>237</v>
      </c>
      <c r="G44" s="29" t="s">
        <v>261</v>
      </c>
      <c r="H44" s="29" t="s">
        <v>262</v>
      </c>
      <c r="I44" s="11"/>
      <c r="K44" s="18">
        <v>38473</v>
      </c>
      <c r="L44" s="5">
        <f>+(B44*DEFLATOR!B44)</f>
        <v>1986.2042945646383</v>
      </c>
      <c r="M44" s="11">
        <f t="shared" si="28"/>
        <v>0.22898794728278826</v>
      </c>
      <c r="N44" s="11">
        <f t="shared" si="29"/>
        <v>-0.5406722928333774</v>
      </c>
      <c r="O44" s="5">
        <f>+(C44*DEFLATOR!C44)</f>
        <v>1404.005325931485</v>
      </c>
      <c r="P44" s="11">
        <f t="shared" si="30"/>
        <v>2.500630329882303</v>
      </c>
      <c r="Q44" s="11">
        <f t="shared" si="31"/>
        <v>3.174832467779254</v>
      </c>
      <c r="R44" s="5">
        <f>+(D44*DEFLATOR!D44)</f>
        <v>1476.8467173215936</v>
      </c>
      <c r="S44" s="11">
        <f t="shared" si="32"/>
        <v>-0.5210735076995432</v>
      </c>
      <c r="T44" s="11">
        <f t="shared" si="33"/>
        <v>-1.2249902777102473</v>
      </c>
      <c r="U44" s="5">
        <f>+(E44*DEFLATOR!E44)</f>
        <v>1827.0333922200748</v>
      </c>
      <c r="V44" s="11">
        <f t="shared" si="34"/>
        <v>-2.4851064832447256</v>
      </c>
      <c r="W44" s="11">
        <f t="shared" si="35"/>
        <v>5.378486979389674</v>
      </c>
      <c r="X44" s="5">
        <f>+(F44*DEFLATOR!F44)</f>
        <v>1947.8252822979234</v>
      </c>
      <c r="Y44" s="11">
        <f t="shared" si="36"/>
        <v>-1.3797115753287459</v>
      </c>
      <c r="Z44" s="11">
        <f t="shared" si="37"/>
        <v>-1.5384109855366646</v>
      </c>
      <c r="AA44" s="5">
        <f>+(G44*DEFLATOR!G44)</f>
        <v>2233.0846096228224</v>
      </c>
      <c r="AB44" s="11">
        <f t="shared" si="38"/>
        <v>1.124008103777685</v>
      </c>
      <c r="AC44" s="11">
        <f t="shared" si="39"/>
        <v>-1.148006893682818</v>
      </c>
      <c r="AD44" s="5">
        <f>+(H44*DEFLATOR!H44)</f>
        <v>1834.2280535908974</v>
      </c>
      <c r="AE44" s="11">
        <f t="shared" si="40"/>
        <v>2.3654276583136458</v>
      </c>
      <c r="AF44" s="11">
        <f t="shared" si="41"/>
        <v>-4.631632696791943</v>
      </c>
    </row>
    <row r="45" spans="1:32" ht="9.75">
      <c r="A45" s="18">
        <v>38504</v>
      </c>
      <c r="B45" s="29" t="s">
        <v>1113</v>
      </c>
      <c r="C45" s="29" t="s">
        <v>263</v>
      </c>
      <c r="D45" s="29" t="s">
        <v>264</v>
      </c>
      <c r="E45" s="29" t="s">
        <v>265</v>
      </c>
      <c r="F45" s="29" t="s">
        <v>266</v>
      </c>
      <c r="G45" s="29" t="s">
        <v>267</v>
      </c>
      <c r="H45" s="29" t="s">
        <v>268</v>
      </c>
      <c r="I45" s="11"/>
      <c r="K45" s="18">
        <v>38504</v>
      </c>
      <c r="L45" s="5">
        <f>+(B45*DEFLATOR!B45)</f>
        <v>2046.3421374313057</v>
      </c>
      <c r="M45" s="11">
        <f t="shared" si="28"/>
        <v>3.0277773052469037</v>
      </c>
      <c r="N45" s="11">
        <f t="shared" si="29"/>
        <v>1.1037555427060974</v>
      </c>
      <c r="O45" s="5">
        <f>+(C45*DEFLATOR!C45)</f>
        <v>1488.809168562156</v>
      </c>
      <c r="P45" s="11">
        <f t="shared" si="30"/>
        <v>6.040136818883357</v>
      </c>
      <c r="Q45" s="11">
        <f t="shared" si="31"/>
        <v>0.9291226462230684</v>
      </c>
      <c r="R45" s="5">
        <f>+(D45*DEFLATOR!D45)</f>
        <v>1525.903653532885</v>
      </c>
      <c r="S45" s="11">
        <f t="shared" si="32"/>
        <v>3.3217351290363517</v>
      </c>
      <c r="T45" s="11">
        <f t="shared" si="33"/>
        <v>1.147061057898635</v>
      </c>
      <c r="U45" s="5">
        <f>+(E45*DEFLATOR!E45)</f>
        <v>1884.9901725615962</v>
      </c>
      <c r="V45" s="11">
        <f t="shared" si="34"/>
        <v>3.1721795884144477</v>
      </c>
      <c r="W45" s="11">
        <f t="shared" si="35"/>
        <v>5.603844431517491</v>
      </c>
      <c r="X45" s="5">
        <f>+(F45*DEFLATOR!F45)</f>
        <v>1978.5382004887</v>
      </c>
      <c r="Y45" s="11">
        <f t="shared" si="36"/>
        <v>1.5767799334929888</v>
      </c>
      <c r="Z45" s="11">
        <f t="shared" si="37"/>
        <v>-1.097745645538828</v>
      </c>
      <c r="AA45" s="5">
        <f>+(G45*DEFLATOR!G45)</f>
        <v>2316.1428501094892</v>
      </c>
      <c r="AB45" s="11">
        <f t="shared" si="38"/>
        <v>3.719439923088963</v>
      </c>
      <c r="AC45" s="11">
        <f t="shared" si="39"/>
        <v>2.6275091696205566</v>
      </c>
      <c r="AD45" s="5">
        <f>+(H45*DEFLATOR!H45)</f>
        <v>1855.2156378281306</v>
      </c>
      <c r="AE45" s="11">
        <f t="shared" si="40"/>
        <v>1.144218909755823</v>
      </c>
      <c r="AF45" s="11">
        <f t="shared" si="41"/>
        <v>-7.576291556551251</v>
      </c>
    </row>
    <row r="46" spans="1:32" ht="9.75">
      <c r="A46" s="18">
        <v>38534</v>
      </c>
      <c r="B46" s="29" t="s">
        <v>1923</v>
      </c>
      <c r="C46" s="29" t="s">
        <v>269</v>
      </c>
      <c r="D46" s="29" t="s">
        <v>270</v>
      </c>
      <c r="E46" s="29" t="s">
        <v>271</v>
      </c>
      <c r="F46" s="29" t="s">
        <v>272</v>
      </c>
      <c r="G46" s="29" t="s">
        <v>273</v>
      </c>
      <c r="H46" s="29" t="s">
        <v>274</v>
      </c>
      <c r="I46" s="11"/>
      <c r="K46" s="18">
        <v>38534</v>
      </c>
      <c r="L46" s="5">
        <f>+(B46*DEFLATOR!B46)</f>
        <v>2057.608031114932</v>
      </c>
      <c r="M46" s="11">
        <f t="shared" si="28"/>
        <v>0.5505381274007348</v>
      </c>
      <c r="N46" s="11">
        <f t="shared" si="29"/>
        <v>3.512392174320178</v>
      </c>
      <c r="O46" s="5">
        <f>+(C46*DEFLATOR!C46)</f>
        <v>1481.6640957488564</v>
      </c>
      <c r="P46" s="11">
        <f t="shared" si="30"/>
        <v>-0.47991864667249473</v>
      </c>
      <c r="Q46" s="11">
        <f t="shared" si="31"/>
        <v>2.9978573602716274</v>
      </c>
      <c r="R46" s="5">
        <f>+(D46*DEFLATOR!D46)</f>
        <v>1569.5630072789104</v>
      </c>
      <c r="S46" s="11">
        <f t="shared" si="32"/>
        <v>2.861213002861751</v>
      </c>
      <c r="T46" s="11">
        <f t="shared" si="33"/>
        <v>5.079957830654358</v>
      </c>
      <c r="U46" s="5">
        <f>+(E46*DEFLATOR!E46)</f>
        <v>1833.6836058241051</v>
      </c>
      <c r="V46" s="11">
        <f t="shared" si="34"/>
        <v>-2.7218479695184983</v>
      </c>
      <c r="W46" s="11">
        <f t="shared" si="35"/>
        <v>-0.16767877861412206</v>
      </c>
      <c r="X46" s="5">
        <f>+(F46*DEFLATOR!F46)</f>
        <v>2043.842036310279</v>
      </c>
      <c r="Y46" s="11">
        <f t="shared" si="36"/>
        <v>3.3006103094420203</v>
      </c>
      <c r="Z46" s="11">
        <f t="shared" si="37"/>
        <v>4.309774760780027</v>
      </c>
      <c r="AA46" s="5">
        <f>+(G46*DEFLATOR!G46)</f>
        <v>2319.5761261776643</v>
      </c>
      <c r="AB46" s="11">
        <f t="shared" si="38"/>
        <v>0.14823248350215312</v>
      </c>
      <c r="AC46" s="11">
        <f t="shared" si="39"/>
        <v>5.011610549824175</v>
      </c>
      <c r="AD46" s="5">
        <f>+(H46*DEFLATOR!H46)</f>
        <v>1820.3957746029375</v>
      </c>
      <c r="AE46" s="11">
        <f t="shared" si="40"/>
        <v>-1.8768633961039782</v>
      </c>
      <c r="AF46" s="11">
        <f t="shared" si="41"/>
        <v>-5.490203973603613</v>
      </c>
    </row>
    <row r="47" spans="1:32" ht="9.75">
      <c r="A47" s="18">
        <v>38565</v>
      </c>
      <c r="B47" s="29" t="s">
        <v>1924</v>
      </c>
      <c r="C47" s="29" t="s">
        <v>275</v>
      </c>
      <c r="D47" s="29" t="s">
        <v>276</v>
      </c>
      <c r="E47" s="29" t="s">
        <v>277</v>
      </c>
      <c r="F47" s="29" t="s">
        <v>278</v>
      </c>
      <c r="G47" s="29" t="s">
        <v>279</v>
      </c>
      <c r="H47" s="29" t="s">
        <v>280</v>
      </c>
      <c r="I47" s="11"/>
      <c r="K47" s="18">
        <v>38565</v>
      </c>
      <c r="L47" s="5">
        <f>+(B47*DEFLATOR!B47)</f>
        <v>2050.434145605383</v>
      </c>
      <c r="M47" s="11">
        <f t="shared" si="28"/>
        <v>-0.3486517063049144</v>
      </c>
      <c r="N47" s="11">
        <f t="shared" si="29"/>
        <v>0.574775998461563</v>
      </c>
      <c r="O47" s="5">
        <f>+(C47*DEFLATOR!C47)</f>
        <v>1594.285451936949</v>
      </c>
      <c r="P47" s="11">
        <f t="shared" si="30"/>
        <v>7.601004607672013</v>
      </c>
      <c r="Q47" s="11">
        <f t="shared" si="31"/>
        <v>7.585133308464642</v>
      </c>
      <c r="R47" s="5">
        <f>+(D47*DEFLATOR!D47)</f>
        <v>1646.2851771412197</v>
      </c>
      <c r="S47" s="11">
        <f t="shared" si="32"/>
        <v>4.888122968399955</v>
      </c>
      <c r="T47" s="11">
        <f t="shared" si="33"/>
        <v>6.182862326602323</v>
      </c>
      <c r="U47" s="5">
        <f>+(E47*DEFLATOR!E47)</f>
        <v>1818.9485204540172</v>
      </c>
      <c r="V47" s="11">
        <f t="shared" si="34"/>
        <v>-0.8035783994188916</v>
      </c>
      <c r="W47" s="11">
        <f t="shared" si="35"/>
        <v>-1.8602065797051925</v>
      </c>
      <c r="X47" s="5">
        <f>+(F47*DEFLATOR!F47)</f>
        <v>2009.7332639867918</v>
      </c>
      <c r="Y47" s="11">
        <f t="shared" si="36"/>
        <v>-1.6688556022197876</v>
      </c>
      <c r="Z47" s="11">
        <f t="shared" si="37"/>
        <v>-1.4231501535702962</v>
      </c>
      <c r="AA47" s="5">
        <f>+(G47*DEFLATOR!G47)</f>
        <v>2297.5573820700843</v>
      </c>
      <c r="AB47" s="11">
        <f t="shared" si="38"/>
        <v>-0.9492572310555669</v>
      </c>
      <c r="AC47" s="11">
        <f t="shared" si="39"/>
        <v>1.7898240017488298</v>
      </c>
      <c r="AD47" s="5">
        <f>+(H47*DEFLATOR!H47)</f>
        <v>1834.6149795509334</v>
      </c>
      <c r="AE47" s="11">
        <f t="shared" si="40"/>
        <v>0.7811051391336754</v>
      </c>
      <c r="AF47" s="11">
        <f t="shared" si="41"/>
        <v>-6.273294403269536</v>
      </c>
    </row>
    <row r="48" spans="1:32" ht="9.75">
      <c r="A48" s="18">
        <v>38596</v>
      </c>
      <c r="B48" s="29" t="s">
        <v>344</v>
      </c>
      <c r="C48" s="29" t="s">
        <v>281</v>
      </c>
      <c r="D48" s="29" t="s">
        <v>282</v>
      </c>
      <c r="E48" s="29" t="s">
        <v>283</v>
      </c>
      <c r="F48" s="29" t="s">
        <v>284</v>
      </c>
      <c r="G48" s="29" t="s">
        <v>285</v>
      </c>
      <c r="H48" s="29" t="s">
        <v>286</v>
      </c>
      <c r="I48" s="11"/>
      <c r="K48" s="18">
        <v>38596</v>
      </c>
      <c r="L48" s="5">
        <f>+(B48*DEFLATOR!B48)</f>
        <v>2031.4047461376122</v>
      </c>
      <c r="M48" s="11">
        <f t="shared" si="28"/>
        <v>-0.928066844212283</v>
      </c>
      <c r="N48" s="11">
        <f t="shared" si="29"/>
        <v>1.6823619141879798</v>
      </c>
      <c r="O48" s="5">
        <f>+(C48*DEFLATOR!C48)</f>
        <v>1534.0258249663846</v>
      </c>
      <c r="P48" s="11">
        <f t="shared" si="30"/>
        <v>-3.77972632801441</v>
      </c>
      <c r="Q48" s="11">
        <f t="shared" si="31"/>
        <v>8.28397810473145</v>
      </c>
      <c r="R48" s="5">
        <f>+(D48*DEFLATOR!D48)</f>
        <v>1700.93477783635</v>
      </c>
      <c r="S48" s="11">
        <f t="shared" si="32"/>
        <v>3.3195707192133828</v>
      </c>
      <c r="T48" s="11">
        <f t="shared" si="33"/>
        <v>10.331331619524843</v>
      </c>
      <c r="U48" s="5">
        <f>+(E48*DEFLATOR!E48)</f>
        <v>1793.952838890899</v>
      </c>
      <c r="V48" s="11">
        <f t="shared" si="34"/>
        <v>-1.374183011890795</v>
      </c>
      <c r="W48" s="11">
        <f t="shared" si="35"/>
        <v>-0.7165120316343421</v>
      </c>
      <c r="X48" s="5">
        <f>+(F48*DEFLATOR!F48)</f>
        <v>2075.520364837504</v>
      </c>
      <c r="Y48" s="11">
        <f t="shared" si="36"/>
        <v>3.2734244901837295</v>
      </c>
      <c r="Z48" s="11">
        <f t="shared" si="37"/>
        <v>3.269108558376299</v>
      </c>
      <c r="AA48" s="5">
        <f>+(G48*DEFLATOR!G48)</f>
        <v>2216.8504850191043</v>
      </c>
      <c r="AB48" s="11">
        <f t="shared" si="38"/>
        <v>-3.512726066422056</v>
      </c>
      <c r="AC48" s="11">
        <f t="shared" si="39"/>
        <v>0.16481442568021532</v>
      </c>
      <c r="AD48" s="5">
        <f>+(H48*DEFLATOR!H48)</f>
        <v>1868.901939971032</v>
      </c>
      <c r="AE48" s="11">
        <f t="shared" si="40"/>
        <v>1.8688913369981908</v>
      </c>
      <c r="AF48" s="11">
        <f t="shared" si="41"/>
        <v>0.046031899300502666</v>
      </c>
    </row>
    <row r="49" spans="1:32" ht="9.75">
      <c r="A49" s="18">
        <v>38626</v>
      </c>
      <c r="B49" s="29" t="s">
        <v>1925</v>
      </c>
      <c r="C49" s="29" t="s">
        <v>287</v>
      </c>
      <c r="D49" s="29" t="s">
        <v>288</v>
      </c>
      <c r="E49" s="29" t="s">
        <v>289</v>
      </c>
      <c r="F49" s="29" t="s">
        <v>290</v>
      </c>
      <c r="G49" s="29" t="s">
        <v>291</v>
      </c>
      <c r="H49" s="29" t="s">
        <v>292</v>
      </c>
      <c r="I49" s="11"/>
      <c r="K49" s="18">
        <v>38626</v>
      </c>
      <c r="L49" s="5">
        <f>+(B49*DEFLATOR!B49)</f>
        <v>2055.3025633676593</v>
      </c>
      <c r="M49" s="11">
        <f t="shared" si="28"/>
        <v>1.1764183024325803</v>
      </c>
      <c r="N49" s="11">
        <f aca="true" t="shared" si="42" ref="N49:N54">+((L49/L37)-1)*100</f>
        <v>1.263330533377105</v>
      </c>
      <c r="O49" s="5">
        <f>+(C49*DEFLATOR!C49)</f>
        <v>1460.187560955852</v>
      </c>
      <c r="P49" s="11">
        <f t="shared" si="30"/>
        <v>-4.813365121291269</v>
      </c>
      <c r="Q49" s="11">
        <f aca="true" t="shared" si="43" ref="Q49:Q54">+((O49/O37)-1)*100</f>
        <v>3.118617885796593</v>
      </c>
      <c r="R49" s="5">
        <f>+(D49*DEFLATOR!D49)</f>
        <v>1712.6080144705095</v>
      </c>
      <c r="S49" s="11">
        <f t="shared" si="32"/>
        <v>0.6862836121799054</v>
      </c>
      <c r="T49" s="11">
        <f aca="true" t="shared" si="44" ref="T49:T54">+((R49/R37)-1)*100</f>
        <v>6.470081100015679</v>
      </c>
      <c r="U49" s="5">
        <f>+(E49*DEFLATOR!E49)</f>
        <v>1775.5574292070203</v>
      </c>
      <c r="V49" s="11">
        <f t="shared" si="34"/>
        <v>-1.0254121114606107</v>
      </c>
      <c r="W49" s="11">
        <f aca="true" t="shared" si="45" ref="W49:W54">+((U49/U37)-1)*100</f>
        <v>-1.1229170299504432</v>
      </c>
      <c r="X49" s="5">
        <f>+(F49*DEFLATOR!F49)</f>
        <v>2083.3261363071497</v>
      </c>
      <c r="Y49" s="11">
        <f t="shared" si="36"/>
        <v>0.376087443028128</v>
      </c>
      <c r="Z49" s="11">
        <f aca="true" t="shared" si="46" ref="Z49:Z54">+((X49/X37)-1)*100</f>
        <v>2.3792835129143652</v>
      </c>
      <c r="AA49" s="5">
        <f>+(G49*DEFLATOR!G49)</f>
        <v>2284.3184418289657</v>
      </c>
      <c r="AB49" s="11">
        <f t="shared" si="38"/>
        <v>3.0434148475863454</v>
      </c>
      <c r="AC49" s="11">
        <f aca="true" t="shared" si="47" ref="AC49:AC54">+((AA49/AA37)-1)*100</f>
        <v>1.7809732063124306</v>
      </c>
      <c r="AD49" s="5">
        <f>+(H49*DEFLATOR!H49)</f>
        <v>1849.5915273114738</v>
      </c>
      <c r="AE49" s="11">
        <f t="shared" si="40"/>
        <v>-1.0332491098948515</v>
      </c>
      <c r="AF49" s="11">
        <f aca="true" t="shared" si="48" ref="AF49:AF54">+((AD49/AD37)-1)*100</f>
        <v>-6.23931813522508</v>
      </c>
    </row>
    <row r="50" spans="1:32" ht="9.75">
      <c r="A50" s="18">
        <v>38657</v>
      </c>
      <c r="B50" s="29" t="s">
        <v>1926</v>
      </c>
      <c r="C50" s="29" t="s">
        <v>293</v>
      </c>
      <c r="D50" s="29" t="s">
        <v>294</v>
      </c>
      <c r="E50" s="29" t="s">
        <v>295</v>
      </c>
      <c r="F50" s="29" t="s">
        <v>233</v>
      </c>
      <c r="G50" s="29" t="s">
        <v>296</v>
      </c>
      <c r="H50" s="29" t="s">
        <v>297</v>
      </c>
      <c r="I50" s="11"/>
      <c r="K50" s="18">
        <v>38657</v>
      </c>
      <c r="L50" s="5">
        <f>+(B50*DEFLATOR!B50)</f>
        <v>2281.831266776095</v>
      </c>
      <c r="M50" s="11">
        <f aca="true" t="shared" si="49" ref="M50:M55">+((L50/L49)-1)*100</f>
        <v>11.02167181834599</v>
      </c>
      <c r="N50" s="11">
        <f t="shared" si="42"/>
        <v>8.861064595598144</v>
      </c>
      <c r="O50" s="5">
        <f>+(C50*DEFLATOR!C50)</f>
        <v>1520.6903365285004</v>
      </c>
      <c r="P50" s="11">
        <f aca="true" t="shared" si="50" ref="P50:P55">+((O50/O49)-1)*100</f>
        <v>4.143493424436717</v>
      </c>
      <c r="Q50" s="11">
        <f t="shared" si="43"/>
        <v>6.883600165738879</v>
      </c>
      <c r="R50" s="5">
        <f>+(D50*DEFLATOR!D50)</f>
        <v>1780.6567732448452</v>
      </c>
      <c r="S50" s="11">
        <f aca="true" t="shared" si="51" ref="S50:S55">+((R50/R49)-1)*100</f>
        <v>3.9733995286349577</v>
      </c>
      <c r="T50" s="11">
        <f t="shared" si="44"/>
        <v>11.746900991441112</v>
      </c>
      <c r="U50" s="5">
        <f>+(E50*DEFLATOR!E50)</f>
        <v>1825.1330107858184</v>
      </c>
      <c r="V50" s="11">
        <f aca="true" t="shared" si="52" ref="V50:V55">+((U50/U49)-1)*100</f>
        <v>2.7921136631969823</v>
      </c>
      <c r="W50" s="11">
        <f t="shared" si="45"/>
        <v>3.94790496272166</v>
      </c>
      <c r="X50" s="5">
        <f>+(F50*DEFLATOR!F50)</f>
        <v>2292.328247032957</v>
      </c>
      <c r="Y50" s="11">
        <f aca="true" t="shared" si="53" ref="Y50:Y55">+((X50/X49)-1)*100</f>
        <v>10.03213597158048</v>
      </c>
      <c r="Z50" s="11">
        <f t="shared" si="46"/>
        <v>11.513709734331856</v>
      </c>
      <c r="AA50" s="5">
        <f>+(G50*DEFLATOR!G50)</f>
        <v>2624.174494920695</v>
      </c>
      <c r="AB50" s="11">
        <f aca="true" t="shared" si="54" ref="AB50:AB55">+((AA50/AA49)-1)*100</f>
        <v>14.877787915577123</v>
      </c>
      <c r="AC50" s="11">
        <f t="shared" si="47"/>
        <v>9.16503182633397</v>
      </c>
      <c r="AD50" s="5">
        <f>+(H50*DEFLATOR!H50)</f>
        <v>2006.6569062045469</v>
      </c>
      <c r="AE50" s="11">
        <f aca="true" t="shared" si="55" ref="AE50:AE55">+((AD50/AD49)-1)*100</f>
        <v>8.49189545766247</v>
      </c>
      <c r="AF50" s="11">
        <f t="shared" si="48"/>
        <v>4.883485991006498</v>
      </c>
    </row>
    <row r="51" spans="1:32" ht="9.75">
      <c r="A51" s="18">
        <v>38687</v>
      </c>
      <c r="B51" s="29" t="s">
        <v>527</v>
      </c>
      <c r="C51" s="29" t="s">
        <v>298</v>
      </c>
      <c r="D51" s="29" t="s">
        <v>299</v>
      </c>
      <c r="E51" s="29" t="s">
        <v>300</v>
      </c>
      <c r="F51" s="29" t="s">
        <v>301</v>
      </c>
      <c r="G51" s="29" t="s">
        <v>302</v>
      </c>
      <c r="H51" s="29" t="s">
        <v>303</v>
      </c>
      <c r="I51" s="11"/>
      <c r="K51" s="18">
        <v>38687</v>
      </c>
      <c r="L51" s="5">
        <f>+(B51*DEFLATOR!B51)</f>
        <v>2450.316027558736</v>
      </c>
      <c r="M51" s="11">
        <f t="shared" si="49"/>
        <v>7.3837519555372655</v>
      </c>
      <c r="N51" s="11">
        <f t="shared" si="42"/>
        <v>2.6269008539206107</v>
      </c>
      <c r="O51" s="5">
        <f>+(C51*DEFLATOR!C51)</f>
        <v>1557.37642196132</v>
      </c>
      <c r="P51" s="11">
        <f t="shared" si="50"/>
        <v>2.412462586996389</v>
      </c>
      <c r="Q51" s="11">
        <f t="shared" si="43"/>
        <v>2.647180361583956</v>
      </c>
      <c r="R51" s="5">
        <f>+(D51*DEFLATOR!D51)</f>
        <v>1924.7693988231895</v>
      </c>
      <c r="S51" s="11">
        <f t="shared" si="51"/>
        <v>8.093228731314195</v>
      </c>
      <c r="T51" s="11">
        <f t="shared" si="44"/>
        <v>13.121765828560573</v>
      </c>
      <c r="U51" s="5">
        <f>+(E51*DEFLATOR!E51)</f>
        <v>2179.6694323456304</v>
      </c>
      <c r="V51" s="11">
        <f t="shared" si="52"/>
        <v>19.425237473906897</v>
      </c>
      <c r="W51" s="11">
        <f t="shared" si="45"/>
        <v>6.281896644744922</v>
      </c>
      <c r="X51" s="5">
        <f>+(F51*DEFLATOR!F51)</f>
        <v>2552.987389030334</v>
      </c>
      <c r="Y51" s="11">
        <f t="shared" si="53"/>
        <v>11.370934434662994</v>
      </c>
      <c r="Z51" s="11">
        <f t="shared" si="46"/>
        <v>3.0876904283048567</v>
      </c>
      <c r="AA51" s="5">
        <f>+(G51*DEFLATOR!G51)</f>
        <v>2700.3112369905243</v>
      </c>
      <c r="AB51" s="11">
        <f t="shared" si="54"/>
        <v>2.9013597311153827</v>
      </c>
      <c r="AC51" s="11">
        <f t="shared" si="47"/>
        <v>1.0181544874082071</v>
      </c>
      <c r="AD51" s="5">
        <f>+(H51*DEFLATOR!H51)</f>
        <v>2271.734042707531</v>
      </c>
      <c r="AE51" s="11">
        <f t="shared" si="55"/>
        <v>13.209888331352037</v>
      </c>
      <c r="AF51" s="11">
        <f t="shared" si="48"/>
        <v>0.7311211624123848</v>
      </c>
    </row>
    <row r="52" spans="1:32" ht="9.75">
      <c r="A52" s="18" t="s">
        <v>1140</v>
      </c>
      <c r="B52" s="29" t="s">
        <v>1927</v>
      </c>
      <c r="C52" s="29" t="s">
        <v>182</v>
      </c>
      <c r="D52" s="29" t="s">
        <v>304</v>
      </c>
      <c r="E52" s="29" t="s">
        <v>305</v>
      </c>
      <c r="F52" s="29" t="s">
        <v>306</v>
      </c>
      <c r="G52" s="29" t="s">
        <v>307</v>
      </c>
      <c r="H52" s="29" t="s">
        <v>308</v>
      </c>
      <c r="I52" s="2"/>
      <c r="K52" s="18" t="s">
        <v>1140</v>
      </c>
      <c r="L52" s="5">
        <f>+(B52*DEFLATOR!B52)</f>
        <v>2110.081381789791</v>
      </c>
      <c r="M52" s="11">
        <f t="shared" si="49"/>
        <v>-13.885337317404023</v>
      </c>
      <c r="N52" s="11">
        <f t="shared" si="42"/>
        <v>4.867977665438583</v>
      </c>
      <c r="O52" s="5">
        <f>+(C52*DEFLATOR!C52)</f>
        <v>1374.5901543532411</v>
      </c>
      <c r="P52" s="11">
        <f t="shared" si="50"/>
        <v>-11.736807173302555</v>
      </c>
      <c r="Q52" s="11">
        <f t="shared" si="43"/>
        <v>3.1371722371200894</v>
      </c>
      <c r="R52" s="5">
        <f>+(D52*DEFLATOR!D52)</f>
        <v>1610.3338274240698</v>
      </c>
      <c r="S52" s="11">
        <f t="shared" si="51"/>
        <v>-16.336272365477477</v>
      </c>
      <c r="T52" s="11">
        <f t="shared" si="44"/>
        <v>6.347731762981734</v>
      </c>
      <c r="U52" s="5">
        <f>+(E52*DEFLATOR!E52)</f>
        <v>1804.9813580975149</v>
      </c>
      <c r="V52" s="11">
        <f t="shared" si="52"/>
        <v>-17.19013299392369</v>
      </c>
      <c r="W52" s="11">
        <f t="shared" si="45"/>
        <v>1.0812185548142228</v>
      </c>
      <c r="X52" s="5">
        <f>+(F52*DEFLATOR!F52)</f>
        <v>2061.0774552296275</v>
      </c>
      <c r="Y52" s="11">
        <f t="shared" si="53"/>
        <v>-19.2680126785719</v>
      </c>
      <c r="Z52" s="11">
        <f t="shared" si="46"/>
        <v>2.6035355908154756</v>
      </c>
      <c r="AA52" s="5">
        <f>+(G52*DEFLATOR!G52)</f>
        <v>2430.8713684497147</v>
      </c>
      <c r="AB52" s="11">
        <f t="shared" si="54"/>
        <v>-9.97810418480124</v>
      </c>
      <c r="AC52" s="11">
        <f t="shared" si="47"/>
        <v>7.855770695837072</v>
      </c>
      <c r="AD52" s="5">
        <f>+(H52*DEFLATOR!H52)</f>
        <v>1928.5390230871099</v>
      </c>
      <c r="AE52" s="11">
        <f t="shared" si="55"/>
        <v>-15.107183022682946</v>
      </c>
      <c r="AF52" s="11">
        <f t="shared" si="48"/>
        <v>0.012043430028230162</v>
      </c>
    </row>
    <row r="53" spans="1:32" ht="9.75">
      <c r="A53" s="22">
        <v>38749</v>
      </c>
      <c r="B53" s="29" t="s">
        <v>1928</v>
      </c>
      <c r="C53" s="29" t="s">
        <v>309</v>
      </c>
      <c r="D53" s="29" t="s">
        <v>310</v>
      </c>
      <c r="E53" s="29" t="s">
        <v>311</v>
      </c>
      <c r="F53" s="29" t="s">
        <v>222</v>
      </c>
      <c r="G53" s="29" t="s">
        <v>312</v>
      </c>
      <c r="H53" s="29" t="s">
        <v>313</v>
      </c>
      <c r="I53" s="2"/>
      <c r="K53" s="22">
        <v>38749</v>
      </c>
      <c r="L53" s="5">
        <f>+(B53*DEFLATOR!B53)</f>
        <v>2072.949216365448</v>
      </c>
      <c r="M53" s="11">
        <f t="shared" si="49"/>
        <v>-1.7597503937429648</v>
      </c>
      <c r="N53" s="11">
        <f t="shared" si="42"/>
        <v>2.3903884374452344</v>
      </c>
      <c r="O53" s="5">
        <f>+(C53*DEFLATOR!C53)</f>
        <v>1526.8462496967277</v>
      </c>
      <c r="P53" s="11">
        <f t="shared" si="50"/>
        <v>11.076472129623593</v>
      </c>
      <c r="Q53" s="11">
        <f t="shared" si="43"/>
        <v>16.66707458533878</v>
      </c>
      <c r="R53" s="5">
        <f>+(D53*DEFLATOR!D53)</f>
        <v>1599.7696880901337</v>
      </c>
      <c r="S53" s="11">
        <f t="shared" si="51"/>
        <v>-0.6560216989811796</v>
      </c>
      <c r="T53" s="11">
        <f t="shared" si="44"/>
        <v>3.1818256007679846</v>
      </c>
      <c r="U53" s="5">
        <f>+(E53*DEFLATOR!E53)</f>
        <v>1838.9375926675707</v>
      </c>
      <c r="V53" s="11">
        <f t="shared" si="52"/>
        <v>1.8812512615557608</v>
      </c>
      <c r="W53" s="11">
        <f t="shared" si="45"/>
        <v>1.8313667281103951</v>
      </c>
      <c r="X53" s="5">
        <f>+(F53*DEFLATOR!F53)</f>
        <v>2028.1001098848794</v>
      </c>
      <c r="Y53" s="11">
        <f t="shared" si="53"/>
        <v>-1.6000051459043263</v>
      </c>
      <c r="Z53" s="11">
        <f t="shared" si="46"/>
        <v>1.5523908211891868</v>
      </c>
      <c r="AA53" s="5">
        <f>+(G53*DEFLATOR!G53)</f>
        <v>2336.862532843682</v>
      </c>
      <c r="AB53" s="11">
        <f t="shared" si="54"/>
        <v>-3.8672895993664524</v>
      </c>
      <c r="AC53" s="11">
        <f t="shared" si="47"/>
        <v>1.726586543726305</v>
      </c>
      <c r="AD53" s="5">
        <f>+(H53*DEFLATOR!H53)</f>
        <v>1905.1709520385602</v>
      </c>
      <c r="AE53" s="11">
        <f t="shared" si="55"/>
        <v>-1.2116981180470554</v>
      </c>
      <c r="AF53" s="11">
        <f t="shared" si="48"/>
        <v>2.542860287944171</v>
      </c>
    </row>
    <row r="54" spans="1:32" ht="9.75">
      <c r="A54" s="22">
        <v>38777</v>
      </c>
      <c r="B54" s="29" t="s">
        <v>1929</v>
      </c>
      <c r="C54" s="29" t="s">
        <v>314</v>
      </c>
      <c r="D54" s="29" t="s">
        <v>315</v>
      </c>
      <c r="E54" s="29" t="s">
        <v>316</v>
      </c>
      <c r="F54" s="29" t="s">
        <v>317</v>
      </c>
      <c r="G54" s="29" t="s">
        <v>318</v>
      </c>
      <c r="H54" s="29" t="s">
        <v>319</v>
      </c>
      <c r="I54" s="2"/>
      <c r="K54" s="22">
        <v>38777</v>
      </c>
      <c r="L54" s="5">
        <f>+(B54*DEFLATOR!B54)</f>
        <v>2083.8749784708107</v>
      </c>
      <c r="M54" s="11">
        <f t="shared" si="49"/>
        <v>0.5270636646139915</v>
      </c>
      <c r="N54" s="11">
        <f t="shared" si="42"/>
        <v>4.132513180210706</v>
      </c>
      <c r="O54" s="5">
        <f>+(C54*DEFLATOR!C54)</f>
        <v>1472.0532743661145</v>
      </c>
      <c r="P54" s="11">
        <f t="shared" si="50"/>
        <v>-3.5886373851654385</v>
      </c>
      <c r="Q54" s="11">
        <f t="shared" si="43"/>
        <v>6.800737094891329</v>
      </c>
      <c r="R54" s="5">
        <f>+(D54*DEFLATOR!D54)</f>
        <v>1557.140916536226</v>
      </c>
      <c r="S54" s="11">
        <f t="shared" si="51"/>
        <v>-2.6646817895893182</v>
      </c>
      <c r="T54" s="11">
        <f t="shared" si="44"/>
        <v>1.6178720653968304</v>
      </c>
      <c r="U54" s="5">
        <f>+(E54*DEFLATOR!E54)</f>
        <v>1848.6209482517127</v>
      </c>
      <c r="V54" s="11">
        <f t="shared" si="52"/>
        <v>0.5265733662062511</v>
      </c>
      <c r="W54" s="11">
        <f t="shared" si="45"/>
        <v>-1.2974412640905042</v>
      </c>
      <c r="X54" s="5">
        <f>+(F54*DEFLATOR!F54)</f>
        <v>1988.3658787187305</v>
      </c>
      <c r="Y54" s="11">
        <f t="shared" si="53"/>
        <v>-1.959184902780975</v>
      </c>
      <c r="Z54" s="11">
        <f t="shared" si="46"/>
        <v>-1.2113089937517474</v>
      </c>
      <c r="AA54" s="5">
        <f>+(G54*DEFLATOR!G54)</f>
        <v>2399.961198253576</v>
      </c>
      <c r="AB54" s="11">
        <f t="shared" si="54"/>
        <v>2.700144510987168</v>
      </c>
      <c r="AC54" s="11">
        <f t="shared" si="47"/>
        <v>8.603418178533783</v>
      </c>
      <c r="AD54" s="5">
        <f>+(H54*DEFLATOR!H54)</f>
        <v>1893.772312544289</v>
      </c>
      <c r="AE54" s="11">
        <f t="shared" si="55"/>
        <v>-0.5983000886127576</v>
      </c>
      <c r="AF54" s="11">
        <f t="shared" si="48"/>
        <v>2.2074281080548985</v>
      </c>
    </row>
    <row r="55" spans="1:32" ht="9.75">
      <c r="A55" s="22">
        <v>38808</v>
      </c>
      <c r="B55" s="29" t="s">
        <v>1930</v>
      </c>
      <c r="C55" s="29" t="s">
        <v>320</v>
      </c>
      <c r="D55" s="29" t="s">
        <v>321</v>
      </c>
      <c r="E55" s="29" t="s">
        <v>308</v>
      </c>
      <c r="F55" s="29" t="s">
        <v>322</v>
      </c>
      <c r="G55" s="29" t="s">
        <v>323</v>
      </c>
      <c r="H55" s="29" t="s">
        <v>324</v>
      </c>
      <c r="I55" s="2"/>
      <c r="K55" s="22">
        <v>38808</v>
      </c>
      <c r="L55" s="5">
        <f>+(B55*DEFLATOR!B55)</f>
        <v>2116.279806642317</v>
      </c>
      <c r="M55" s="11">
        <f t="shared" si="49"/>
        <v>1.555027461162073</v>
      </c>
      <c r="N55" s="11">
        <f aca="true" t="shared" si="56" ref="N55:N60">+((L55/L43)-1)*100</f>
        <v>6.792933543386748</v>
      </c>
      <c r="O55" s="5">
        <f>+(C55*DEFLATOR!C55)</f>
        <v>1539.6054054776657</v>
      </c>
      <c r="P55" s="11">
        <f t="shared" si="50"/>
        <v>4.588973258501139</v>
      </c>
      <c r="Q55" s="11">
        <f aca="true" t="shared" si="57" ref="Q55:Q60">+((O55/O43)-1)*100</f>
        <v>12.400232111694898</v>
      </c>
      <c r="R55" s="5">
        <f>+(D55*DEFLATOR!D55)</f>
        <v>1563.041833486774</v>
      </c>
      <c r="S55" s="11">
        <f t="shared" si="51"/>
        <v>0.3789584415824221</v>
      </c>
      <c r="T55" s="11">
        <f aca="true" t="shared" si="58" ref="T55:T60">+((R55/R43)-1)*100</f>
        <v>5.284943815846499</v>
      </c>
      <c r="U55" s="5">
        <f>+(E55*DEFLATOR!E55)</f>
        <v>1924.2058549735737</v>
      </c>
      <c r="V55" s="11">
        <f t="shared" si="52"/>
        <v>4.088718500855659</v>
      </c>
      <c r="W55" s="11">
        <f aca="true" t="shared" si="59" ref="W55:W60">+((U55/U43)-1)*100</f>
        <v>2.7013134248523363</v>
      </c>
      <c r="X55" s="5">
        <f>+(F55*DEFLATOR!F55)</f>
        <v>2020.4067814450534</v>
      </c>
      <c r="Y55" s="11">
        <f t="shared" si="53"/>
        <v>1.6114188575278465</v>
      </c>
      <c r="Z55" s="11">
        <f aca="true" t="shared" si="60" ref="Z55:Z60">+((X55/X43)-1)*100</f>
        <v>2.2951603165384915</v>
      </c>
      <c r="AA55" s="5">
        <f>+(G55*DEFLATOR!G55)</f>
        <v>2423.5891978779077</v>
      </c>
      <c r="AB55" s="11">
        <f t="shared" si="54"/>
        <v>0.9845159014039595</v>
      </c>
      <c r="AC55" s="11">
        <f aca="true" t="shared" si="61" ref="AC55:AC60">+((AA55/AA43)-1)*100</f>
        <v>9.75090358436046</v>
      </c>
      <c r="AD55" s="5">
        <f>+(H55*DEFLATOR!H55)</f>
        <v>1940.2075607198958</v>
      </c>
      <c r="AE55" s="11">
        <f t="shared" si="55"/>
        <v>2.451997416374785</v>
      </c>
      <c r="AF55" s="11">
        <f aca="true" t="shared" si="62" ref="AF55:AF60">+((AD55/AD43)-1)*100</f>
        <v>8.279979858645902</v>
      </c>
    </row>
    <row r="56" spans="1:32" ht="9.75">
      <c r="A56" s="22">
        <v>38838</v>
      </c>
      <c r="B56" s="29" t="s">
        <v>1931</v>
      </c>
      <c r="C56" s="29" t="s">
        <v>325</v>
      </c>
      <c r="D56" s="29" t="s">
        <v>326</v>
      </c>
      <c r="E56" s="29" t="s">
        <v>327</v>
      </c>
      <c r="F56" s="29" t="s">
        <v>328</v>
      </c>
      <c r="G56" s="29" t="s">
        <v>329</v>
      </c>
      <c r="H56" s="29" t="s">
        <v>330</v>
      </c>
      <c r="I56" s="2"/>
      <c r="K56" s="22">
        <v>38838</v>
      </c>
      <c r="L56" s="5">
        <f>+(B56*DEFLATOR!B56)</f>
        <v>2120.026305914433</v>
      </c>
      <c r="M56" s="11">
        <f aca="true" t="shared" si="63" ref="M56:M62">+((L56/L55)-1)*100</f>
        <v>0.1770323215463776</v>
      </c>
      <c r="N56" s="11">
        <f t="shared" si="56"/>
        <v>6.73757537006674</v>
      </c>
      <c r="O56" s="5">
        <f>+(C56*DEFLATOR!C56)</f>
        <v>1599.4262606594514</v>
      </c>
      <c r="P56" s="11">
        <f aca="true" t="shared" si="64" ref="P56:P62">+((O56/O55)-1)*100</f>
        <v>3.885466689643513</v>
      </c>
      <c r="Q56" s="11">
        <f t="shared" si="57"/>
        <v>13.918817195249211</v>
      </c>
      <c r="R56" s="5">
        <f>+(D56*DEFLATOR!D56)</f>
        <v>1524.2248827232747</v>
      </c>
      <c r="S56" s="11">
        <f aca="true" t="shared" si="65" ref="S56:S62">+((R56/R55)-1)*100</f>
        <v>-2.4834236635182028</v>
      </c>
      <c r="T56" s="11">
        <f t="shared" si="58"/>
        <v>3.208062478386786</v>
      </c>
      <c r="U56" s="5">
        <f>+(E56*DEFLATOR!E56)</f>
        <v>1907.5917452853917</v>
      </c>
      <c r="V56" s="11">
        <f aca="true" t="shared" si="66" ref="V56:V62">+((U56/U55)-1)*100</f>
        <v>-0.863426833737091</v>
      </c>
      <c r="W56" s="11">
        <f t="shared" si="59"/>
        <v>4.409243608154756</v>
      </c>
      <c r="X56" s="5">
        <f>+(F56*DEFLATOR!F56)</f>
        <v>2086.8763209116664</v>
      </c>
      <c r="Y56" s="11">
        <f aca="true" t="shared" si="67" ref="Y56:Y62">+((X56/X55)-1)*100</f>
        <v>3.28990874892392</v>
      </c>
      <c r="Z56" s="11">
        <f t="shared" si="60"/>
        <v>7.138783949333449</v>
      </c>
      <c r="AA56" s="5">
        <f>+(G56*DEFLATOR!G56)</f>
        <v>2408.4149326774095</v>
      </c>
      <c r="AB56" s="11">
        <f aca="true" t="shared" si="68" ref="AB56:AB62">+((AA56/AA55)-1)*100</f>
        <v>-0.6261071477701274</v>
      </c>
      <c r="AC56" s="11">
        <f t="shared" si="61"/>
        <v>7.851485890819032</v>
      </c>
      <c r="AD56" s="5">
        <f>+(H56*DEFLATOR!H56)</f>
        <v>1884.4116460612356</v>
      </c>
      <c r="AE56" s="11">
        <f aca="true" t="shared" si="69" ref="AE56:AE62">+((AD56/AD55)-1)*100</f>
        <v>-2.8757703963362413</v>
      </c>
      <c r="AF56" s="11">
        <f t="shared" si="62"/>
        <v>2.7359516376435966</v>
      </c>
    </row>
    <row r="57" spans="1:32" ht="9.75">
      <c r="A57" s="22">
        <v>38869</v>
      </c>
      <c r="B57" s="29" t="s">
        <v>1932</v>
      </c>
      <c r="C57" s="29" t="s">
        <v>331</v>
      </c>
      <c r="D57" s="29" t="s">
        <v>332</v>
      </c>
      <c r="E57" s="29" t="s">
        <v>333</v>
      </c>
      <c r="F57" s="29" t="s">
        <v>334</v>
      </c>
      <c r="G57" s="29" t="s">
        <v>335</v>
      </c>
      <c r="H57" s="29" t="s">
        <v>336</v>
      </c>
      <c r="I57" s="2"/>
      <c r="K57" s="22">
        <v>38869</v>
      </c>
      <c r="L57" s="5">
        <f>+(B57*DEFLATOR!B57)</f>
        <v>2121.18577192823</v>
      </c>
      <c r="M57" s="11">
        <f t="shared" si="63"/>
        <v>0.054691114471672186</v>
      </c>
      <c r="N57" s="11">
        <f t="shared" si="56"/>
        <v>3.6574350460706784</v>
      </c>
      <c r="O57" s="5">
        <f>+(C57*DEFLATOR!C57)</f>
        <v>1490.8897231460217</v>
      </c>
      <c r="P57" s="11">
        <f t="shared" si="64"/>
        <v>-6.785966954717848</v>
      </c>
      <c r="Q57" s="11">
        <f t="shared" si="57"/>
        <v>0.13974622320971353</v>
      </c>
      <c r="R57" s="5">
        <f>+(D57*DEFLATOR!D57)</f>
        <v>1669.5534240656543</v>
      </c>
      <c r="S57" s="11">
        <f t="shared" si="65"/>
        <v>9.534586594776396</v>
      </c>
      <c r="T57" s="11">
        <f t="shared" si="58"/>
        <v>9.414078680536653</v>
      </c>
      <c r="U57" s="5">
        <f>+(E57*DEFLATOR!E57)</f>
        <v>1960.0283408087241</v>
      </c>
      <c r="V57" s="11">
        <f t="shared" si="66"/>
        <v>2.748837409940008</v>
      </c>
      <c r="W57" s="11">
        <f t="shared" si="59"/>
        <v>3.980825435559443</v>
      </c>
      <c r="X57" s="5">
        <f>+(F57*DEFLATOR!F57)</f>
        <v>2052.4817466263994</v>
      </c>
      <c r="Y57" s="11">
        <f t="shared" si="67"/>
        <v>-1.6481366883420057</v>
      </c>
      <c r="Z57" s="11">
        <f t="shared" si="60"/>
        <v>3.7372817021897875</v>
      </c>
      <c r="AA57" s="5">
        <f>+(G57*DEFLATOR!G57)</f>
        <v>2398.904688655048</v>
      </c>
      <c r="AB57" s="11">
        <f t="shared" si="68"/>
        <v>-0.3948756459414948</v>
      </c>
      <c r="AC57" s="11">
        <f t="shared" si="61"/>
        <v>3.5732614049106104</v>
      </c>
      <c r="AD57" s="5">
        <f>+(H57*DEFLATOR!H57)</f>
        <v>1954.146479305989</v>
      </c>
      <c r="AE57" s="11">
        <f t="shared" si="69"/>
        <v>3.7006157009543017</v>
      </c>
      <c r="AF57" s="11">
        <f t="shared" si="62"/>
        <v>5.332579106204327</v>
      </c>
    </row>
    <row r="58" spans="1:32" ht="9.75">
      <c r="A58" s="22">
        <v>38899</v>
      </c>
      <c r="B58" s="29" t="s">
        <v>1933</v>
      </c>
      <c r="C58" s="29" t="s">
        <v>337</v>
      </c>
      <c r="D58" s="29" t="s">
        <v>289</v>
      </c>
      <c r="E58" s="29" t="s">
        <v>338</v>
      </c>
      <c r="F58" s="29" t="s">
        <v>339</v>
      </c>
      <c r="G58" s="29" t="s">
        <v>340</v>
      </c>
      <c r="H58" s="29" t="s">
        <v>341</v>
      </c>
      <c r="I58" s="2"/>
      <c r="K58" s="22">
        <v>38899</v>
      </c>
      <c r="L58" s="5">
        <f>+(B58*DEFLATOR!B58)</f>
        <v>2152.7335611530834</v>
      </c>
      <c r="M58" s="11">
        <f t="shared" si="63"/>
        <v>1.487271395195866</v>
      </c>
      <c r="N58" s="11">
        <f t="shared" si="56"/>
        <v>4.623112303202204</v>
      </c>
      <c r="O58" s="5">
        <f>+(C58*DEFLATOR!C58)</f>
        <v>1534.0435381991233</v>
      </c>
      <c r="P58" s="11">
        <f t="shared" si="64"/>
        <v>2.8945008060046185</v>
      </c>
      <c r="Q58" s="11">
        <f t="shared" si="57"/>
        <v>3.5351766031553433</v>
      </c>
      <c r="R58" s="5">
        <f>+(D58*DEFLATOR!D58)</f>
        <v>1728.7491048110587</v>
      </c>
      <c r="S58" s="11">
        <f t="shared" si="65"/>
        <v>3.545599673070221</v>
      </c>
      <c r="T58" s="11">
        <f t="shared" si="58"/>
        <v>10.14206481637987</v>
      </c>
      <c r="U58" s="5">
        <f>+(E58*DEFLATOR!E58)</f>
        <v>1982.538665336359</v>
      </c>
      <c r="V58" s="11">
        <f t="shared" si="66"/>
        <v>1.1484693388845058</v>
      </c>
      <c r="W58" s="11">
        <f t="shared" si="59"/>
        <v>8.117815911069037</v>
      </c>
      <c r="X58" s="5">
        <f>+(F58*DEFLATOR!F58)</f>
        <v>2153.2383169401505</v>
      </c>
      <c r="Y58" s="11">
        <f t="shared" si="67"/>
        <v>4.909011760000381</v>
      </c>
      <c r="Z58" s="11">
        <f t="shared" si="60"/>
        <v>5.3524821726126826</v>
      </c>
      <c r="AA58" s="5">
        <f>+(G58*DEFLATOR!G58)</f>
        <v>2396.923294038268</v>
      </c>
      <c r="AB58" s="11">
        <f t="shared" si="68"/>
        <v>-0.08259580408302991</v>
      </c>
      <c r="AC58" s="11">
        <f t="shared" si="61"/>
        <v>3.3345388835356315</v>
      </c>
      <c r="AD58" s="5">
        <f>+(H58*DEFLATOR!H58)</f>
        <v>1945.983350565207</v>
      </c>
      <c r="AE58" s="11">
        <f t="shared" si="69"/>
        <v>-0.41773371787774405</v>
      </c>
      <c r="AF58" s="11">
        <f t="shared" si="62"/>
        <v>6.898916033227032</v>
      </c>
    </row>
    <row r="59" spans="1:32" ht="9.75">
      <c r="A59" s="22">
        <v>38930</v>
      </c>
      <c r="B59" s="29" t="s">
        <v>1091</v>
      </c>
      <c r="C59" s="29" t="s">
        <v>342</v>
      </c>
      <c r="D59" s="29" t="s">
        <v>343</v>
      </c>
      <c r="E59" s="29" t="s">
        <v>344</v>
      </c>
      <c r="F59" s="29" t="s">
        <v>345</v>
      </c>
      <c r="G59" s="29" t="s">
        <v>346</v>
      </c>
      <c r="H59" s="29" t="s">
        <v>347</v>
      </c>
      <c r="I59" s="2"/>
      <c r="K59" s="22">
        <v>38930</v>
      </c>
      <c r="L59" s="5">
        <f>+(B59*DEFLATOR!B59)</f>
        <v>2104.323255393204</v>
      </c>
      <c r="M59" s="11">
        <f t="shared" si="63"/>
        <v>-2.248782972192298</v>
      </c>
      <c r="N59" s="11">
        <f t="shared" si="56"/>
        <v>2.6281804711123957</v>
      </c>
      <c r="O59" s="5">
        <f>+(C59*DEFLATOR!C59)</f>
        <v>1493.6447949894086</v>
      </c>
      <c r="P59" s="11">
        <f t="shared" si="64"/>
        <v>-2.6334808761125816</v>
      </c>
      <c r="Q59" s="11">
        <f t="shared" si="57"/>
        <v>-6.312587048026352</v>
      </c>
      <c r="R59" s="5">
        <f>+(D59*DEFLATOR!D59)</f>
        <v>1752.8346183276979</v>
      </c>
      <c r="S59" s="11">
        <f t="shared" si="65"/>
        <v>1.3932336074453877</v>
      </c>
      <c r="T59" s="11">
        <f t="shared" si="58"/>
        <v>6.472113256313317</v>
      </c>
      <c r="U59" s="5">
        <f>+(E59*DEFLATOR!E59)</f>
        <v>1934.9789708703902</v>
      </c>
      <c r="V59" s="11">
        <f t="shared" si="66"/>
        <v>-2.3989289741241815</v>
      </c>
      <c r="W59" s="11">
        <f t="shared" si="59"/>
        <v>6.378984842705249</v>
      </c>
      <c r="X59" s="5">
        <f>+(F59*DEFLATOR!F59)</f>
        <v>2117.3224033917995</v>
      </c>
      <c r="Y59" s="11">
        <f t="shared" si="67"/>
        <v>-1.667995282537471</v>
      </c>
      <c r="Z59" s="11">
        <f t="shared" si="60"/>
        <v>5.35340392344299</v>
      </c>
      <c r="AA59" s="5">
        <f>+(G59*DEFLATOR!G59)</f>
        <v>2317.980482094382</v>
      </c>
      <c r="AB59" s="11">
        <f t="shared" si="68"/>
        <v>-3.2935059766091013</v>
      </c>
      <c r="AC59" s="11">
        <f t="shared" si="61"/>
        <v>0.8889048945492029</v>
      </c>
      <c r="AD59" s="5">
        <f>+(H59*DEFLATOR!H59)</f>
        <v>1956.6037685731928</v>
      </c>
      <c r="AE59" s="11">
        <f t="shared" si="69"/>
        <v>0.5457609904473859</v>
      </c>
      <c r="AF59" s="11">
        <f t="shared" si="62"/>
        <v>6.649285565744112</v>
      </c>
    </row>
    <row r="60" spans="1:32" ht="9.75">
      <c r="A60" s="22">
        <v>38961</v>
      </c>
      <c r="B60" s="29" t="s">
        <v>410</v>
      </c>
      <c r="C60" s="29" t="s">
        <v>349</v>
      </c>
      <c r="D60" s="29" t="s">
        <v>350</v>
      </c>
      <c r="E60" s="29" t="s">
        <v>351</v>
      </c>
      <c r="F60" s="29" t="s">
        <v>352</v>
      </c>
      <c r="G60" s="29" t="s">
        <v>353</v>
      </c>
      <c r="H60" s="29" t="s">
        <v>354</v>
      </c>
      <c r="I60" s="2"/>
      <c r="K60" s="22">
        <v>38961</v>
      </c>
      <c r="L60" s="5">
        <f>+(B60*DEFLATOR!B60)</f>
        <v>2164.0087332819967</v>
      </c>
      <c r="M60" s="11">
        <f t="shared" si="63"/>
        <v>2.8363264881392958</v>
      </c>
      <c r="N60" s="11">
        <f t="shared" si="56"/>
        <v>6.52769899236032</v>
      </c>
      <c r="O60" s="5">
        <f>+(C60*DEFLATOR!C60)</f>
        <v>1569.1058721739605</v>
      </c>
      <c r="P60" s="11">
        <f t="shared" si="64"/>
        <v>5.052143417075738</v>
      </c>
      <c r="Q60" s="11">
        <f t="shared" si="57"/>
        <v>2.2867963913413725</v>
      </c>
      <c r="R60" s="5">
        <f>+(D60*DEFLATOR!D60)</f>
        <v>1733.3778009032778</v>
      </c>
      <c r="S60" s="11">
        <f t="shared" si="65"/>
        <v>-1.110020147992219</v>
      </c>
      <c r="T60" s="11">
        <f t="shared" si="58"/>
        <v>1.9073643204706947</v>
      </c>
      <c r="U60" s="5">
        <f>+(E60*DEFLATOR!E60)</f>
        <v>1908.9786189274762</v>
      </c>
      <c r="V60" s="11">
        <f t="shared" si="66"/>
        <v>-1.3437020419513113</v>
      </c>
      <c r="W60" s="11">
        <f t="shared" si="59"/>
        <v>6.411861981148359</v>
      </c>
      <c r="X60" s="5">
        <f>+(F60*DEFLATOR!F60)</f>
        <v>2190.1447723704887</v>
      </c>
      <c r="Y60" s="11">
        <f t="shared" si="67"/>
        <v>3.439361377465855</v>
      </c>
      <c r="Z60" s="11">
        <f t="shared" si="60"/>
        <v>5.52268286425408</v>
      </c>
      <c r="AA60" s="5">
        <f>+(G60*DEFLATOR!G60)</f>
        <v>2410.9874956839876</v>
      </c>
      <c r="AB60" s="11">
        <f t="shared" si="68"/>
        <v>4.01241573464719</v>
      </c>
      <c r="AC60" s="11">
        <f t="shared" si="61"/>
        <v>8.75733442452753</v>
      </c>
      <c r="AD60" s="5">
        <f>+(H60*DEFLATOR!H60)</f>
        <v>1966.9735441611667</v>
      </c>
      <c r="AE60" s="11">
        <f t="shared" si="69"/>
        <v>0.5299885318904352</v>
      </c>
      <c r="AF60" s="11">
        <f t="shared" si="62"/>
        <v>5.247552163793823</v>
      </c>
    </row>
    <row r="61" spans="1:32" ht="9.75">
      <c r="A61" s="22">
        <v>38991</v>
      </c>
      <c r="B61" s="29" t="s">
        <v>1934</v>
      </c>
      <c r="C61" s="29" t="s">
        <v>356</v>
      </c>
      <c r="D61" s="29" t="s">
        <v>357</v>
      </c>
      <c r="E61" s="29" t="s">
        <v>358</v>
      </c>
      <c r="F61" s="29" t="s">
        <v>359</v>
      </c>
      <c r="G61" s="29" t="s">
        <v>360</v>
      </c>
      <c r="H61" s="29" t="s">
        <v>361</v>
      </c>
      <c r="I61" s="2"/>
      <c r="K61" s="22">
        <v>38991</v>
      </c>
      <c r="L61" s="5">
        <f>+(B61*DEFLATOR!B61)</f>
        <v>2156.7225601965365</v>
      </c>
      <c r="M61" s="11">
        <f t="shared" si="63"/>
        <v>-0.3366979519722091</v>
      </c>
      <c r="N61" s="11">
        <f aca="true" t="shared" si="70" ref="N61:N66">+((L61/L49)-1)*100</f>
        <v>4.934553123054464</v>
      </c>
      <c r="O61" s="5">
        <f>+(C61*DEFLATOR!C61)</f>
        <v>1618.5187624758585</v>
      </c>
      <c r="P61" s="11">
        <f t="shared" si="64"/>
        <v>3.149111298234941</v>
      </c>
      <c r="Q61" s="11">
        <f aca="true" t="shared" si="71" ref="Q61:Q66">+((O61/O49)-1)*100</f>
        <v>10.843209855613445</v>
      </c>
      <c r="R61" s="5">
        <f>+(D61*DEFLATOR!D61)</f>
        <v>1755.203235755181</v>
      </c>
      <c r="S61" s="11">
        <f t="shared" si="65"/>
        <v>1.2591274008776132</v>
      </c>
      <c r="T61" s="11">
        <f aca="true" t="shared" si="72" ref="T61:T66">+((R61/R49)-1)*100</f>
        <v>2.487155316614631</v>
      </c>
      <c r="U61" s="5">
        <f>+(E61*DEFLATOR!E61)</f>
        <v>1904.2629643668297</v>
      </c>
      <c r="V61" s="11">
        <f t="shared" si="66"/>
        <v>-0.24702500666539118</v>
      </c>
      <c r="W61" s="11">
        <f aca="true" t="shared" si="73" ref="W61:W66">+((U61/U49)-1)*100</f>
        <v>7.248739637629775</v>
      </c>
      <c r="X61" s="5">
        <f>+(F61*DEFLATOR!F61)</f>
        <v>2091.276293753812</v>
      </c>
      <c r="Y61" s="11">
        <f t="shared" si="67"/>
        <v>-4.5142439835001</v>
      </c>
      <c r="Z61" s="11">
        <f aca="true" t="shared" si="74" ref="Z61:Z66">+((X61/X49)-1)*100</f>
        <v>0.38160887573532865</v>
      </c>
      <c r="AA61" s="5">
        <f>+(G61*DEFLATOR!G61)</f>
        <v>2431.830244468725</v>
      </c>
      <c r="AB61" s="11">
        <f t="shared" si="68"/>
        <v>0.8644901237376379</v>
      </c>
      <c r="AC61" s="11">
        <f aca="true" t="shared" si="75" ref="AC61:AC66">+((AA61/AA49)-1)*100</f>
        <v>6.457584894409574</v>
      </c>
      <c r="AD61" s="5">
        <f>+(H61*DEFLATOR!H61)</f>
        <v>2009.457945176766</v>
      </c>
      <c r="AE61" s="11">
        <f t="shared" si="69"/>
        <v>2.1598867530125965</v>
      </c>
      <c r="AF61" s="11">
        <f aca="true" t="shared" si="76" ref="AF61:AF66">+((AD61/AD49)-1)*100</f>
        <v>8.643336407237467</v>
      </c>
    </row>
    <row r="62" spans="1:32" ht="9.75">
      <c r="A62" s="22">
        <v>39022</v>
      </c>
      <c r="B62" s="29" t="s">
        <v>1935</v>
      </c>
      <c r="C62" s="29" t="s">
        <v>362</v>
      </c>
      <c r="D62" s="29" t="s">
        <v>363</v>
      </c>
      <c r="E62" s="29" t="s">
        <v>364</v>
      </c>
      <c r="F62" s="29" t="s">
        <v>365</v>
      </c>
      <c r="G62" s="29" t="s">
        <v>366</v>
      </c>
      <c r="H62" s="29" t="s">
        <v>367</v>
      </c>
      <c r="I62" s="2"/>
      <c r="K62" s="22">
        <v>39022</v>
      </c>
      <c r="L62" s="5">
        <f>+(B62*DEFLATOR!B62)</f>
        <v>2346.629833041582</v>
      </c>
      <c r="M62" s="11">
        <f t="shared" si="63"/>
        <v>8.80536404403076</v>
      </c>
      <c r="N62" s="11">
        <f t="shared" si="70"/>
        <v>2.839761520010997</v>
      </c>
      <c r="O62" s="5">
        <f>+(C62*DEFLATOR!C62)</f>
        <v>1561.721274703299</v>
      </c>
      <c r="P62" s="11">
        <f t="shared" si="64"/>
        <v>-3.509226404374577</v>
      </c>
      <c r="Q62" s="11">
        <f t="shared" si="71"/>
        <v>2.698178398928075</v>
      </c>
      <c r="R62" s="5">
        <f>+(D62*DEFLATOR!D62)</f>
        <v>1904.6765706363772</v>
      </c>
      <c r="S62" s="11">
        <f t="shared" si="65"/>
        <v>8.516012951450879</v>
      </c>
      <c r="T62" s="11">
        <f t="shared" si="72"/>
        <v>6.964834506850748</v>
      </c>
      <c r="U62" s="5">
        <f>+(E62*DEFLATOR!E62)</f>
        <v>1957.787988727623</v>
      </c>
      <c r="V62" s="11">
        <f t="shared" si="66"/>
        <v>2.810800050327633</v>
      </c>
      <c r="W62" s="11">
        <f t="shared" si="73"/>
        <v>7.268236186506183</v>
      </c>
      <c r="X62" s="5">
        <f>+(F62*DEFLATOR!F62)</f>
        <v>2275.902833623993</v>
      </c>
      <c r="Y62" s="11">
        <f t="shared" si="67"/>
        <v>8.828414515175286</v>
      </c>
      <c r="Z62" s="11">
        <f t="shared" si="74"/>
        <v>-0.7165384551808263</v>
      </c>
      <c r="AA62" s="5">
        <f>+(G62*DEFLATOR!G62)</f>
        <v>2736.2891762685745</v>
      </c>
      <c r="AB62" s="11">
        <f t="shared" si="68"/>
        <v>12.519744439084546</v>
      </c>
      <c r="AC62" s="11">
        <f t="shared" si="75"/>
        <v>4.272379049673969</v>
      </c>
      <c r="AD62" s="5">
        <f>+(H62*DEFLATOR!H62)</f>
        <v>2009.7132494702998</v>
      </c>
      <c r="AE62" s="11">
        <f t="shared" si="69"/>
        <v>0.012705132453572077</v>
      </c>
      <c r="AF62" s="11">
        <f t="shared" si="76"/>
        <v>0.15231020591028877</v>
      </c>
    </row>
    <row r="63" spans="1:32" ht="9.75">
      <c r="A63" s="22">
        <v>39052</v>
      </c>
      <c r="B63" s="29" t="s">
        <v>1936</v>
      </c>
      <c r="C63" s="29" t="s">
        <v>369</v>
      </c>
      <c r="D63" s="29" t="s">
        <v>370</v>
      </c>
      <c r="E63" s="29" t="s">
        <v>371</v>
      </c>
      <c r="F63" s="29" t="s">
        <v>372</v>
      </c>
      <c r="G63" s="29" t="s">
        <v>373</v>
      </c>
      <c r="H63" s="29" t="s">
        <v>374</v>
      </c>
      <c r="I63" s="2"/>
      <c r="K63" s="22">
        <v>39052</v>
      </c>
      <c r="L63" s="5">
        <f>+(B63*DEFLATOR!B63)</f>
        <v>2645.2778058846197</v>
      </c>
      <c r="M63" s="11">
        <f aca="true" t="shared" si="77" ref="M63:M68">+((L63/L62)-1)*100</f>
        <v>12.726675875246386</v>
      </c>
      <c r="N63" s="11">
        <f t="shared" si="70"/>
        <v>7.956597276969424</v>
      </c>
      <c r="O63" s="5">
        <f>+(C63*DEFLATOR!C63)</f>
        <v>2071.2232732199886</v>
      </c>
      <c r="P63" s="11">
        <f aca="true" t="shared" si="78" ref="P63:P68">+((O63/O62)-1)*100</f>
        <v>32.624387383945084</v>
      </c>
      <c r="Q63" s="11">
        <f t="shared" si="71"/>
        <v>32.99439005321161</v>
      </c>
      <c r="R63" s="5">
        <f>+(D63*DEFLATOR!D63)</f>
        <v>2001.8600402282862</v>
      </c>
      <c r="S63" s="11">
        <f aca="true" t="shared" si="79" ref="S63:S68">+((R63/R62)-1)*100</f>
        <v>5.1023607414585115</v>
      </c>
      <c r="T63" s="11">
        <f t="shared" si="72"/>
        <v>4.005188437234608</v>
      </c>
      <c r="U63" s="5">
        <f>+(E63*DEFLATOR!E63)</f>
        <v>2436.530360467481</v>
      </c>
      <c r="V63" s="11">
        <f aca="true" t="shared" si="80" ref="V63:V68">+((U63/U62)-1)*100</f>
        <v>24.453228566949935</v>
      </c>
      <c r="W63" s="11">
        <f t="shared" si="73"/>
        <v>11.784398327109269</v>
      </c>
      <c r="X63" s="5">
        <f>+(F63*DEFLATOR!F63)</f>
        <v>2641.3822559328732</v>
      </c>
      <c r="Y63" s="11">
        <f aca="true" t="shared" si="81" ref="Y63:Y68">+((X63/X62)-1)*100</f>
        <v>16.05865667502666</v>
      </c>
      <c r="Z63" s="11">
        <f t="shared" si="74"/>
        <v>3.4624090695611898</v>
      </c>
      <c r="AA63" s="5">
        <f>+(G63*DEFLATOR!G63)</f>
        <v>2948.182274718112</v>
      </c>
      <c r="AB63" s="11">
        <f aca="true" t="shared" si="82" ref="AB63:AB68">+((AA63/AA62)-1)*100</f>
        <v>7.743812323903998</v>
      </c>
      <c r="AC63" s="11">
        <f t="shared" si="75"/>
        <v>9.179350673807441</v>
      </c>
      <c r="AD63" s="5">
        <f>+(H63*DEFLATOR!H63)</f>
        <v>2312.7713530432097</v>
      </c>
      <c r="AE63" s="11">
        <f aca="true" t="shared" si="83" ref="AE63:AE68">+((AD63/AD62)-1)*100</f>
        <v>15.079668885737153</v>
      </c>
      <c r="AF63" s="11">
        <f t="shared" si="76"/>
        <v>1.8064311034741154</v>
      </c>
    </row>
    <row r="64" spans="1:32" ht="9.75">
      <c r="A64" s="18" t="s">
        <v>1141</v>
      </c>
      <c r="B64" s="29" t="s">
        <v>1937</v>
      </c>
      <c r="C64" s="29" t="s">
        <v>376</v>
      </c>
      <c r="D64" s="29" t="s">
        <v>377</v>
      </c>
      <c r="E64" s="29" t="s">
        <v>378</v>
      </c>
      <c r="F64" s="29" t="s">
        <v>379</v>
      </c>
      <c r="G64" s="29" t="s">
        <v>380</v>
      </c>
      <c r="H64" s="29" t="s">
        <v>381</v>
      </c>
      <c r="I64" s="2"/>
      <c r="K64" s="18" t="s">
        <v>1141</v>
      </c>
      <c r="L64" s="5">
        <f>+(B64*DEFLATOR!B64)</f>
        <v>2235.348289641824</v>
      </c>
      <c r="M64" s="11">
        <f t="shared" si="77"/>
        <v>-15.496652764820261</v>
      </c>
      <c r="N64" s="11">
        <f t="shared" si="70"/>
        <v>5.936591305581795</v>
      </c>
      <c r="O64" s="5">
        <f>+(C64*DEFLATOR!C64)</f>
        <v>1511.0038131930812</v>
      </c>
      <c r="P64" s="11">
        <f t="shared" si="78"/>
        <v>-27.04775806984694</v>
      </c>
      <c r="Q64" s="11">
        <f t="shared" si="71"/>
        <v>9.923951398009546</v>
      </c>
      <c r="R64" s="5">
        <f>+(D64*DEFLATOR!D64)</f>
        <v>1792.516152802106</v>
      </c>
      <c r="S64" s="11">
        <f t="shared" si="79"/>
        <v>-10.45746871506098</v>
      </c>
      <c r="T64" s="11">
        <f t="shared" si="72"/>
        <v>11.313326608151787</v>
      </c>
      <c r="U64" s="5">
        <f>+(E64*DEFLATOR!E64)</f>
        <v>1949.461566971038</v>
      </c>
      <c r="V64" s="11">
        <f t="shared" si="80"/>
        <v>-19.990261619518346</v>
      </c>
      <c r="W64" s="11">
        <f t="shared" si="73"/>
        <v>8.004526375042897</v>
      </c>
      <c r="X64" s="5">
        <f>+(F64*DEFLATOR!F64)</f>
        <v>2156.8950566404637</v>
      </c>
      <c r="Y64" s="11">
        <f t="shared" si="81"/>
        <v>-18.34218421828916</v>
      </c>
      <c r="Z64" s="11">
        <f t="shared" si="74"/>
        <v>4.648908325483636</v>
      </c>
      <c r="AA64" s="5">
        <f>+(G64*DEFLATOR!G64)</f>
        <v>2569.794456569483</v>
      </c>
      <c r="AB64" s="11">
        <f t="shared" si="82"/>
        <v>-12.834614107596455</v>
      </c>
      <c r="AC64" s="11">
        <f t="shared" si="75"/>
        <v>5.714950199457336</v>
      </c>
      <c r="AD64" s="5">
        <f>+(H64*DEFLATOR!H64)</f>
        <v>2001.0329180517494</v>
      </c>
      <c r="AE64" s="11">
        <f t="shared" si="83"/>
        <v>-13.47899932179919</v>
      </c>
      <c r="AF64" s="11">
        <f t="shared" si="76"/>
        <v>3.759005863858267</v>
      </c>
    </row>
    <row r="65" spans="1:32" ht="9.75">
      <c r="A65" s="22">
        <v>39114</v>
      </c>
      <c r="B65" s="29" t="s">
        <v>1938</v>
      </c>
      <c r="C65" s="29" t="s">
        <v>382</v>
      </c>
      <c r="D65" s="29" t="s">
        <v>383</v>
      </c>
      <c r="E65" s="29" t="s">
        <v>384</v>
      </c>
      <c r="F65" s="29" t="s">
        <v>385</v>
      </c>
      <c r="G65" s="29" t="s">
        <v>386</v>
      </c>
      <c r="H65" s="29" t="s">
        <v>387</v>
      </c>
      <c r="I65" s="2"/>
      <c r="K65" s="22">
        <v>39114</v>
      </c>
      <c r="L65" s="5">
        <f>+(B65*DEFLATOR!B65)</f>
        <v>2193.7443402485064</v>
      </c>
      <c r="M65" s="11">
        <f t="shared" si="77"/>
        <v>-1.8611842094631181</v>
      </c>
      <c r="N65" s="11">
        <f t="shared" si="70"/>
        <v>5.82721095767369</v>
      </c>
      <c r="O65" s="5">
        <f>+(C65*DEFLATOR!C65)</f>
        <v>1531.4055779666685</v>
      </c>
      <c r="P65" s="11">
        <f t="shared" si="78"/>
        <v>1.350212659653982</v>
      </c>
      <c r="Q65" s="11">
        <f t="shared" si="71"/>
        <v>0.2986108307137192</v>
      </c>
      <c r="R65" s="5">
        <f>+(D65*DEFLATOR!D65)</f>
        <v>1684.0775343473256</v>
      </c>
      <c r="S65" s="11">
        <f t="shared" si="79"/>
        <v>-6.04951973711737</v>
      </c>
      <c r="T65" s="11">
        <f t="shared" si="72"/>
        <v>5.26999898078091</v>
      </c>
      <c r="U65" s="5">
        <f>+(E65*DEFLATOR!E65)</f>
        <v>1885.472752060927</v>
      </c>
      <c r="V65" s="11">
        <f t="shared" si="80"/>
        <v>-3.282384017938522</v>
      </c>
      <c r="W65" s="11">
        <f t="shared" si="73"/>
        <v>2.53054587490662</v>
      </c>
      <c r="X65" s="5">
        <f>+(F65*DEFLATOR!F65)</f>
        <v>2226.4210575677744</v>
      </c>
      <c r="Y65" s="11">
        <f t="shared" si="81"/>
        <v>3.2234299352330575</v>
      </c>
      <c r="Z65" s="11">
        <f t="shared" si="74"/>
        <v>9.778656719965962</v>
      </c>
      <c r="AA65" s="5">
        <f>+(G65*DEFLATOR!G65)</f>
        <v>2456.96910511171</v>
      </c>
      <c r="AB65" s="11">
        <f t="shared" si="82"/>
        <v>-4.390442635182101</v>
      </c>
      <c r="AC65" s="11">
        <f t="shared" si="75"/>
        <v>5.139650731695933</v>
      </c>
      <c r="AD65" s="5">
        <f>+(H65*DEFLATOR!H65)</f>
        <v>2026.381552396327</v>
      </c>
      <c r="AE65" s="11">
        <f t="shared" si="83"/>
        <v>1.2667774785662944</v>
      </c>
      <c r="AF65" s="11">
        <f t="shared" si="76"/>
        <v>6.362190239572452</v>
      </c>
    </row>
    <row r="66" spans="1:32" ht="9.75">
      <c r="A66" s="22">
        <v>39142</v>
      </c>
      <c r="B66" s="29" t="s">
        <v>1939</v>
      </c>
      <c r="C66" s="29" t="s">
        <v>388</v>
      </c>
      <c r="D66" s="29" t="s">
        <v>389</v>
      </c>
      <c r="E66" s="29" t="s">
        <v>390</v>
      </c>
      <c r="F66" s="29" t="s">
        <v>391</v>
      </c>
      <c r="G66" s="29" t="s">
        <v>392</v>
      </c>
      <c r="H66" s="29" t="s">
        <v>393</v>
      </c>
      <c r="I66" s="2"/>
      <c r="K66" s="22">
        <v>39142</v>
      </c>
      <c r="L66" s="5">
        <f>+(B66*DEFLATOR!B66)</f>
        <v>2178.3568795173524</v>
      </c>
      <c r="M66" s="11">
        <f t="shared" si="77"/>
        <v>-0.7014245210274161</v>
      </c>
      <c r="N66" s="11">
        <f t="shared" si="70"/>
        <v>4.533952469445857</v>
      </c>
      <c r="O66" s="5">
        <f>+(C66*DEFLATOR!C66)</f>
        <v>1569.4746014337825</v>
      </c>
      <c r="P66" s="11">
        <f t="shared" si="78"/>
        <v>2.485887737046144</v>
      </c>
      <c r="Q66" s="11">
        <f t="shared" si="71"/>
        <v>6.618057156227519</v>
      </c>
      <c r="R66" s="5">
        <f>+(D66*DEFLATOR!D66)</f>
        <v>1693.029835217406</v>
      </c>
      <c r="S66" s="11">
        <f t="shared" si="79"/>
        <v>0.5315848402163814</v>
      </c>
      <c r="T66" s="11">
        <f t="shared" si="72"/>
        <v>8.726822167351255</v>
      </c>
      <c r="U66" s="5">
        <f>+(E66*DEFLATOR!E66)</f>
        <v>1928.8641369580878</v>
      </c>
      <c r="V66" s="11">
        <f t="shared" si="80"/>
        <v>2.3013530611742716</v>
      </c>
      <c r="W66" s="11">
        <f t="shared" si="73"/>
        <v>4.340705366465913</v>
      </c>
      <c r="X66" s="5">
        <f>+(F66*DEFLATOR!F66)</f>
        <v>2213.723911921857</v>
      </c>
      <c r="Y66" s="11">
        <f t="shared" si="81"/>
        <v>-0.5702939972993315</v>
      </c>
      <c r="Z66" s="11">
        <f t="shared" si="74"/>
        <v>11.333831243792192</v>
      </c>
      <c r="AA66" s="5">
        <f>+(G66*DEFLATOR!G66)</f>
        <v>2414.8072237752167</v>
      </c>
      <c r="AB66" s="11">
        <f t="shared" si="82"/>
        <v>-1.716011863917044</v>
      </c>
      <c r="AC66" s="11">
        <f t="shared" si="75"/>
        <v>0.6185943977945918</v>
      </c>
      <c r="AD66" s="5">
        <f>+(H66*DEFLATOR!H66)</f>
        <v>2026.2873619629547</v>
      </c>
      <c r="AE66" s="11">
        <f t="shared" si="83"/>
        <v>-0.004648208194590886</v>
      </c>
      <c r="AF66" s="11">
        <f t="shared" si="76"/>
        <v>6.997411913823548</v>
      </c>
    </row>
    <row r="67" spans="1:32" ht="9.75">
      <c r="A67" s="22">
        <v>39173</v>
      </c>
      <c r="B67" s="29" t="s">
        <v>1940</v>
      </c>
      <c r="C67" s="29" t="s">
        <v>320</v>
      </c>
      <c r="D67" s="29" t="s">
        <v>394</v>
      </c>
      <c r="E67" s="29" t="s">
        <v>395</v>
      </c>
      <c r="F67" s="29" t="s">
        <v>396</v>
      </c>
      <c r="G67" s="29" t="s">
        <v>397</v>
      </c>
      <c r="H67" s="29" t="s">
        <v>398</v>
      </c>
      <c r="I67" s="2"/>
      <c r="K67" s="22">
        <v>39173</v>
      </c>
      <c r="L67" s="5">
        <f>+(B67*DEFLATOR!B67)</f>
        <v>2202.0428264113734</v>
      </c>
      <c r="M67" s="11">
        <f t="shared" si="77"/>
        <v>1.0873308738680532</v>
      </c>
      <c r="N67" s="11">
        <f aca="true" t="shared" si="84" ref="N67:N72">+((L67/L55)-1)*100</f>
        <v>4.052536885712099</v>
      </c>
      <c r="O67" s="5">
        <f>+(C67*DEFLATOR!C67)</f>
        <v>1499.4192811372134</v>
      </c>
      <c r="P67" s="11">
        <f t="shared" si="78"/>
        <v>-4.463616055498476</v>
      </c>
      <c r="Q67" s="11">
        <f aca="true" t="shared" si="85" ref="Q67:Q72">+((O67/O55)-1)*100</f>
        <v>-2.610157394711443</v>
      </c>
      <c r="R67" s="5">
        <f>+(D67*DEFLATOR!D67)</f>
        <v>1833.329135729919</v>
      </c>
      <c r="S67" s="11">
        <f t="shared" si="79"/>
        <v>8.286877029222396</v>
      </c>
      <c r="T67" s="11">
        <f aca="true" t="shared" si="86" ref="T67:T72">+((R67/R55)-1)*100</f>
        <v>17.292390801863466</v>
      </c>
      <c r="U67" s="5">
        <f>+(E67*DEFLATOR!E67)</f>
        <v>1953.315538107182</v>
      </c>
      <c r="V67" s="11">
        <f t="shared" si="80"/>
        <v>1.2676580315114983</v>
      </c>
      <c r="W67" s="11">
        <f aca="true" t="shared" si="87" ref="W67:W72">+((U67/U55)-1)*100</f>
        <v>1.5128154328377663</v>
      </c>
      <c r="X67" s="5">
        <f>+(F67*DEFLATOR!F67)</f>
        <v>2245.2210626492015</v>
      </c>
      <c r="Y67" s="11">
        <f t="shared" si="81"/>
        <v>1.4228129604472617</v>
      </c>
      <c r="Z67" s="11">
        <f aca="true" t="shared" si="88" ref="Z67:Z72">+((X67/X55)-1)*100</f>
        <v>11.12717910416805</v>
      </c>
      <c r="AA67" s="5">
        <f>+(G67*DEFLATOR!G67)</f>
        <v>2435.5879564866805</v>
      </c>
      <c r="AB67" s="11">
        <f t="shared" si="82"/>
        <v>0.8605545199163345</v>
      </c>
      <c r="AC67" s="11">
        <f aca="true" t="shared" si="89" ref="AC67:AC72">+((AA67/AA55)-1)*100</f>
        <v>0.4950821954182283</v>
      </c>
      <c r="AD67" s="5">
        <f>+(H67*DEFLATOR!H67)</f>
        <v>2017.2398455646978</v>
      </c>
      <c r="AE67" s="11">
        <f t="shared" si="83"/>
        <v>-0.44650707338430573</v>
      </c>
      <c r="AF67" s="11">
        <f aca="true" t="shared" si="90" ref="AF67:AF72">+((AD67/AD55)-1)*100</f>
        <v>3.9703115483283646</v>
      </c>
    </row>
    <row r="68" spans="1:32" ht="9.75">
      <c r="A68" s="22">
        <v>39203</v>
      </c>
      <c r="B68" s="29" t="s">
        <v>1941</v>
      </c>
      <c r="C68" s="29" t="s">
        <v>399</v>
      </c>
      <c r="D68" s="29" t="s">
        <v>400</v>
      </c>
      <c r="E68" s="29" t="s">
        <v>401</v>
      </c>
      <c r="F68" s="29" t="s">
        <v>402</v>
      </c>
      <c r="G68" s="29" t="s">
        <v>403</v>
      </c>
      <c r="H68" s="29" t="s">
        <v>404</v>
      </c>
      <c r="I68" s="2"/>
      <c r="K68" s="22">
        <v>39203</v>
      </c>
      <c r="L68" s="5">
        <f>+(B68*DEFLATOR!B68)</f>
        <v>2187.9574753277316</v>
      </c>
      <c r="M68" s="11">
        <f t="shared" si="77"/>
        <v>-0.6396492799641162</v>
      </c>
      <c r="N68" s="11">
        <f t="shared" si="84"/>
        <v>3.2042606841143684</v>
      </c>
      <c r="O68" s="5">
        <f>+(C68*DEFLATOR!C68)</f>
        <v>1485.930202071574</v>
      </c>
      <c r="P68" s="11">
        <f t="shared" si="78"/>
        <v>-0.8996202219974547</v>
      </c>
      <c r="Q68" s="11">
        <f t="shared" si="85"/>
        <v>-7.096048213006223</v>
      </c>
      <c r="R68" s="5">
        <f>+(D68*DEFLATOR!D68)</f>
        <v>1725.2484662832992</v>
      </c>
      <c r="S68" s="11">
        <f t="shared" si="79"/>
        <v>-5.89532274048482</v>
      </c>
      <c r="T68" s="11">
        <f t="shared" si="86"/>
        <v>13.188577738008277</v>
      </c>
      <c r="U68" s="5">
        <f>+(E68*DEFLATOR!E68)</f>
        <v>1957.793275347422</v>
      </c>
      <c r="V68" s="11">
        <f t="shared" si="80"/>
        <v>0.22923778329122513</v>
      </c>
      <c r="W68" s="11">
        <f t="shared" si="87"/>
        <v>2.631670544082776</v>
      </c>
      <c r="X68" s="5">
        <f>+(F68*DEFLATOR!F68)</f>
        <v>2278.2271041951403</v>
      </c>
      <c r="Y68" s="11">
        <f t="shared" si="81"/>
        <v>1.470057541104386</v>
      </c>
      <c r="Z68" s="11">
        <f t="shared" si="88"/>
        <v>9.16924406904387</v>
      </c>
      <c r="AA68" s="5">
        <f>+(G68*DEFLATOR!G68)</f>
        <v>2393.7089590917158</v>
      </c>
      <c r="AB68" s="11">
        <f t="shared" si="82"/>
        <v>-1.7194615075767916</v>
      </c>
      <c r="AC68" s="11">
        <f t="shared" si="89"/>
        <v>-0.6106079723291358</v>
      </c>
      <c r="AD68" s="5">
        <f>+(H68*DEFLATOR!H68)</f>
        <v>2034.875037739317</v>
      </c>
      <c r="AE68" s="11">
        <f t="shared" si="83"/>
        <v>0.8742238665071733</v>
      </c>
      <c r="AF68" s="11">
        <f t="shared" si="90"/>
        <v>7.984634991647255</v>
      </c>
    </row>
    <row r="69" spans="1:32" s="5" customFormat="1" ht="9.75">
      <c r="A69" s="22">
        <v>39234</v>
      </c>
      <c r="B69" s="29" t="s">
        <v>1942</v>
      </c>
      <c r="C69" s="29" t="s">
        <v>405</v>
      </c>
      <c r="D69" s="29" t="s">
        <v>406</v>
      </c>
      <c r="E69" s="29" t="s">
        <v>407</v>
      </c>
      <c r="F69" s="29" t="s">
        <v>408</v>
      </c>
      <c r="G69" s="29" t="s">
        <v>409</v>
      </c>
      <c r="H69" s="29" t="s">
        <v>410</v>
      </c>
      <c r="K69" s="22">
        <v>39234</v>
      </c>
      <c r="L69" s="5">
        <f>+(B69*DEFLATOR!B69)</f>
        <v>2178.382164516797</v>
      </c>
      <c r="M69" s="11">
        <f aca="true" t="shared" si="91" ref="M69:M74">+((L69/L68)-1)*100</f>
        <v>-0.43763697050375194</v>
      </c>
      <c r="N69" s="11">
        <f t="shared" si="84"/>
        <v>2.6964348594783027</v>
      </c>
      <c r="O69" s="5">
        <f>+(C69*DEFLATOR!C69)</f>
        <v>1540.1888421670394</v>
      </c>
      <c r="P69" s="11">
        <f aca="true" t="shared" si="92" ref="P69:P74">+((O69/O68)-1)*100</f>
        <v>3.651493187218491</v>
      </c>
      <c r="Q69" s="11">
        <f t="shared" si="85"/>
        <v>3.306691182832</v>
      </c>
      <c r="R69" s="5">
        <f>+(D69*DEFLATOR!D69)</f>
        <v>1734.266035709136</v>
      </c>
      <c r="S69" s="11">
        <f aca="true" t="shared" si="93" ref="S69:S74">+((R69/R68)-1)*100</f>
        <v>0.5226823615304133</v>
      </c>
      <c r="T69" s="11">
        <f t="shared" si="86"/>
        <v>3.8760431808102958</v>
      </c>
      <c r="U69" s="5">
        <f>+(E69*DEFLATOR!E69)</f>
        <v>1966.7127746869107</v>
      </c>
      <c r="V69" s="11">
        <f aca="true" t="shared" si="94" ref="V69:V74">+((U69/U68)-1)*100</f>
        <v>0.455589435912529</v>
      </c>
      <c r="W69" s="11">
        <f t="shared" si="87"/>
        <v>0.3410376135392301</v>
      </c>
      <c r="X69" s="5">
        <f>+(F69*DEFLATOR!F69)</f>
        <v>2260.173519119262</v>
      </c>
      <c r="Y69" s="11">
        <f aca="true" t="shared" si="95" ref="Y69:Y74">+((X69/X68)-1)*100</f>
        <v>-0.7924400970664602</v>
      </c>
      <c r="Z69" s="11">
        <f t="shared" si="88"/>
        <v>10.119055764283358</v>
      </c>
      <c r="AA69" s="5">
        <f>+(G69*DEFLATOR!G69)</f>
        <v>2373.700223377856</v>
      </c>
      <c r="AB69" s="11">
        <f aca="true" t="shared" si="96" ref="AB69:AB74">+((AA69/AA68)-1)*100</f>
        <v>-0.8358884081484885</v>
      </c>
      <c r="AC69" s="11">
        <f t="shared" si="89"/>
        <v>-1.050665555675867</v>
      </c>
      <c r="AD69" s="5">
        <f>+(H69*DEFLATOR!H69)</f>
        <v>2044.636124496295</v>
      </c>
      <c r="AE69" s="11">
        <f aca="true" t="shared" si="97" ref="AE69:AE74">+((AD69/AD68)-1)*100</f>
        <v>0.47968973897396516</v>
      </c>
      <c r="AF69" s="11">
        <f t="shared" si="90"/>
        <v>4.630648016848937</v>
      </c>
    </row>
    <row r="70" spans="1:32" ht="9.75">
      <c r="A70" s="22">
        <v>39264</v>
      </c>
      <c r="B70" s="29" t="s">
        <v>1943</v>
      </c>
      <c r="C70" s="29" t="s">
        <v>411</v>
      </c>
      <c r="D70" s="29" t="s">
        <v>412</v>
      </c>
      <c r="E70" s="29" t="s">
        <v>413</v>
      </c>
      <c r="F70" s="29" t="s">
        <v>414</v>
      </c>
      <c r="G70" s="29" t="s">
        <v>415</v>
      </c>
      <c r="H70" s="29" t="s">
        <v>416</v>
      </c>
      <c r="I70" s="2"/>
      <c r="K70" s="22">
        <v>39264</v>
      </c>
      <c r="L70" s="5">
        <f>+(B70*DEFLATOR!B70)</f>
        <v>2180.1468623031906</v>
      </c>
      <c r="M70" s="11">
        <f t="shared" si="91"/>
        <v>0.0810095590727089</v>
      </c>
      <c r="N70" s="11">
        <f t="shared" si="84"/>
        <v>1.2734182085879509</v>
      </c>
      <c r="O70" s="5">
        <f>+(C70*DEFLATOR!C70)</f>
        <v>1596.8176316234585</v>
      </c>
      <c r="P70" s="11">
        <f t="shared" si="92"/>
        <v>3.676743260699289</v>
      </c>
      <c r="Q70" s="11">
        <f t="shared" si="85"/>
        <v>4.092067262838461</v>
      </c>
      <c r="R70" s="5">
        <f>+(D70*DEFLATOR!D70)</f>
        <v>1747.011260757363</v>
      </c>
      <c r="S70" s="11">
        <f t="shared" si="93"/>
        <v>0.7349059939939062</v>
      </c>
      <c r="T70" s="11">
        <f t="shared" si="86"/>
        <v>1.0563797774634454</v>
      </c>
      <c r="U70" s="5">
        <f>+(E70*DEFLATOR!E70)</f>
        <v>2009.0150690036874</v>
      </c>
      <c r="V70" s="11">
        <f t="shared" si="94"/>
        <v>2.1509136901554315</v>
      </c>
      <c r="W70" s="11">
        <f t="shared" si="87"/>
        <v>1.3354798133450974</v>
      </c>
      <c r="X70" s="5">
        <f>+(F70*DEFLATOR!F70)</f>
        <v>2205.834556076117</v>
      </c>
      <c r="Y70" s="11">
        <f t="shared" si="95"/>
        <v>-2.4041943055911674</v>
      </c>
      <c r="Z70" s="11">
        <f t="shared" si="88"/>
        <v>2.442657587976993</v>
      </c>
      <c r="AA70" s="5">
        <f>+(G70*DEFLATOR!G70)</f>
        <v>2393.220760711189</v>
      </c>
      <c r="AB70" s="11">
        <f t="shared" si="96"/>
        <v>0.8223674220140031</v>
      </c>
      <c r="AC70" s="11">
        <f t="shared" si="89"/>
        <v>-0.15447024676542576</v>
      </c>
      <c r="AD70" s="5">
        <f>+(H70*DEFLATOR!H70)</f>
        <v>2015.4940910616288</v>
      </c>
      <c r="AE70" s="11">
        <f t="shared" si="97"/>
        <v>-1.4252919179859158</v>
      </c>
      <c r="AF70" s="11">
        <f t="shared" si="90"/>
        <v>3.572011059407698</v>
      </c>
    </row>
    <row r="71" spans="1:32" ht="9.75">
      <c r="A71" s="22">
        <v>39295</v>
      </c>
      <c r="B71" s="29" t="s">
        <v>1944</v>
      </c>
      <c r="C71" s="29" t="s">
        <v>417</v>
      </c>
      <c r="D71" s="29" t="s">
        <v>418</v>
      </c>
      <c r="E71" s="29" t="s">
        <v>419</v>
      </c>
      <c r="F71" s="29" t="s">
        <v>420</v>
      </c>
      <c r="G71" s="29" t="s">
        <v>421</v>
      </c>
      <c r="H71" s="29" t="s">
        <v>422</v>
      </c>
      <c r="I71" s="2"/>
      <c r="K71" s="22">
        <v>39295</v>
      </c>
      <c r="L71" s="5">
        <f>+(B71*DEFLATOR!B71)</f>
        <v>2180.8293499123774</v>
      </c>
      <c r="M71" s="11">
        <f t="shared" si="91"/>
        <v>0.03130466213023819</v>
      </c>
      <c r="N71" s="11">
        <f t="shared" si="84"/>
        <v>3.6356626446576</v>
      </c>
      <c r="O71" s="5">
        <f>+(C71*DEFLATOR!C71)</f>
        <v>1502.7047084925925</v>
      </c>
      <c r="P71" s="11">
        <f t="shared" si="92"/>
        <v>-5.893780308223606</v>
      </c>
      <c r="Q71" s="11">
        <f t="shared" si="85"/>
        <v>0.6065641264627608</v>
      </c>
      <c r="R71" s="5">
        <f>+(D71*DEFLATOR!D71)</f>
        <v>1687.6928985582636</v>
      </c>
      <c r="S71" s="11">
        <f t="shared" si="93"/>
        <v>-3.395419567781366</v>
      </c>
      <c r="T71" s="11">
        <f t="shared" si="86"/>
        <v>-3.716364287212859</v>
      </c>
      <c r="U71" s="5">
        <f>+(E71*DEFLATOR!E71)</f>
        <v>1981.3559436074256</v>
      </c>
      <c r="V71" s="11">
        <f t="shared" si="94"/>
        <v>-1.3767505193467033</v>
      </c>
      <c r="W71" s="11">
        <f t="shared" si="87"/>
        <v>2.3967688246334884</v>
      </c>
      <c r="X71" s="5">
        <f>+(F71*DEFLATOR!F71)</f>
        <v>2257.1285755782974</v>
      </c>
      <c r="Y71" s="11">
        <f t="shared" si="95"/>
        <v>2.325379270212591</v>
      </c>
      <c r="Z71" s="11">
        <f t="shared" si="88"/>
        <v>6.602970429186339</v>
      </c>
      <c r="AA71" s="5">
        <f>+(G71*DEFLATOR!G71)</f>
        <v>2384.825384844334</v>
      </c>
      <c r="AB71" s="11">
        <f t="shared" si="96"/>
        <v>-0.3507982215715022</v>
      </c>
      <c r="AC71" s="11">
        <f t="shared" si="89"/>
        <v>2.883756065519383</v>
      </c>
      <c r="AD71" s="5">
        <f>+(H71*DEFLATOR!H71)</f>
        <v>2072.9505110768237</v>
      </c>
      <c r="AE71" s="11">
        <f t="shared" si="97"/>
        <v>2.850736217486527</v>
      </c>
      <c r="AF71" s="11">
        <f t="shared" si="90"/>
        <v>5.946361975397507</v>
      </c>
    </row>
    <row r="72" spans="1:32" ht="9.75">
      <c r="A72" s="22">
        <v>39326</v>
      </c>
      <c r="B72" s="29" t="s">
        <v>1945</v>
      </c>
      <c r="C72" s="29" t="s">
        <v>195</v>
      </c>
      <c r="D72" s="29" t="s">
        <v>423</v>
      </c>
      <c r="E72" s="29" t="s">
        <v>424</v>
      </c>
      <c r="F72" s="29" t="s">
        <v>425</v>
      </c>
      <c r="G72" s="29" t="s">
        <v>426</v>
      </c>
      <c r="H72" s="29" t="s">
        <v>427</v>
      </c>
      <c r="I72" s="2"/>
      <c r="K72" s="22">
        <v>39326</v>
      </c>
      <c r="L72" s="5">
        <f>+(B72*DEFLATOR!B72)</f>
        <v>2188.7793461663696</v>
      </c>
      <c r="M72" s="11">
        <f t="shared" si="91"/>
        <v>0.364540043186401</v>
      </c>
      <c r="N72" s="11">
        <f t="shared" si="84"/>
        <v>1.1446632586738836</v>
      </c>
      <c r="O72" s="5">
        <f>+(C72*DEFLATOR!C72)</f>
        <v>1550.2907596054295</v>
      </c>
      <c r="P72" s="11">
        <f t="shared" si="92"/>
        <v>3.1666934191330265</v>
      </c>
      <c r="Q72" s="11">
        <f t="shared" si="85"/>
        <v>-1.1990977092236066</v>
      </c>
      <c r="R72" s="5">
        <f>+(D72*DEFLATOR!D72)</f>
        <v>1665.1399203772633</v>
      </c>
      <c r="S72" s="11">
        <f t="shared" si="93"/>
        <v>-1.3363200260110397</v>
      </c>
      <c r="T72" s="11">
        <f t="shared" si="86"/>
        <v>-3.936699806035082</v>
      </c>
      <c r="U72" s="5">
        <f>+(E72*DEFLATOR!E72)</f>
        <v>2006.525402321016</v>
      </c>
      <c r="V72" s="11">
        <f t="shared" si="94"/>
        <v>1.2703148464967118</v>
      </c>
      <c r="W72" s="11">
        <f t="shared" si="87"/>
        <v>5.109893972953161</v>
      </c>
      <c r="X72" s="5">
        <f>+(F72*DEFLATOR!F72)</f>
        <v>2202.9891027649546</v>
      </c>
      <c r="Y72" s="11">
        <f t="shared" si="95"/>
        <v>-2.3985994151649814</v>
      </c>
      <c r="Z72" s="11">
        <f t="shared" si="88"/>
        <v>0.5864603361614318</v>
      </c>
      <c r="AA72" s="5">
        <f>+(G72*DEFLATOR!G72)</f>
        <v>2423.939642162413</v>
      </c>
      <c r="AB72" s="11">
        <f t="shared" si="96"/>
        <v>1.640130869398293</v>
      </c>
      <c r="AC72" s="11">
        <f t="shared" si="89"/>
        <v>0.5372133410733726</v>
      </c>
      <c r="AD72" s="5">
        <f>+(H72*DEFLATOR!H72)</f>
        <v>2075.2005359040204</v>
      </c>
      <c r="AE72" s="11">
        <f t="shared" si="97"/>
        <v>0.10854213909949895</v>
      </c>
      <c r="AF72" s="11">
        <f t="shared" si="90"/>
        <v>5.502208815371135</v>
      </c>
    </row>
    <row r="73" spans="1:32" ht="9.75">
      <c r="A73" s="22">
        <v>39356</v>
      </c>
      <c r="B73" s="29" t="s">
        <v>1946</v>
      </c>
      <c r="C73" s="29" t="s">
        <v>428</v>
      </c>
      <c r="D73" s="29" t="s">
        <v>429</v>
      </c>
      <c r="E73" s="29" t="s">
        <v>430</v>
      </c>
      <c r="F73" s="29" t="s">
        <v>431</v>
      </c>
      <c r="G73" s="29" t="s">
        <v>432</v>
      </c>
      <c r="H73" s="29" t="s">
        <v>433</v>
      </c>
      <c r="I73" s="2"/>
      <c r="K73" s="22">
        <v>39356</v>
      </c>
      <c r="L73" s="5">
        <f>+(B73*DEFLATOR!B73)</f>
        <v>2226.58442275953</v>
      </c>
      <c r="M73" s="11">
        <f t="shared" si="91"/>
        <v>1.7272219175210823</v>
      </c>
      <c r="N73" s="11">
        <f aca="true" t="shared" si="98" ref="N73:N78">+((L73/L61)-1)*100</f>
        <v>3.2392605267052454</v>
      </c>
      <c r="O73" s="5">
        <f>+(C73*DEFLATOR!C73)</f>
        <v>1550.8017275662298</v>
      </c>
      <c r="P73" s="11">
        <f t="shared" si="92"/>
        <v>0.03295949212329674</v>
      </c>
      <c r="Q73" s="11">
        <f aca="true" t="shared" si="99" ref="Q73:Q78">+((O73/O61)-1)*100</f>
        <v>-4.183889398108764</v>
      </c>
      <c r="R73" s="5">
        <f>+(D73*DEFLATOR!D73)</f>
        <v>1724.0539263179467</v>
      </c>
      <c r="S73" s="11">
        <f t="shared" si="93"/>
        <v>3.5380814080377965</v>
      </c>
      <c r="T73" s="11">
        <f aca="true" t="shared" si="100" ref="T73:T78">+((R73/R61)-1)*100</f>
        <v>-1.7746839113951474</v>
      </c>
      <c r="U73" s="5">
        <f>+(E73*DEFLATOR!E73)</f>
        <v>2092.1581587878777</v>
      </c>
      <c r="V73" s="11">
        <f t="shared" si="94"/>
        <v>4.267713549392771</v>
      </c>
      <c r="W73" s="11">
        <f aca="true" t="shared" si="101" ref="W73:W78">+((U73/U61)-1)*100</f>
        <v>9.86708232723117</v>
      </c>
      <c r="X73" s="5">
        <f>+(F73*DEFLATOR!F73)</f>
        <v>2248.737739142028</v>
      </c>
      <c r="Y73" s="11">
        <f t="shared" si="95"/>
        <v>2.0766619462463387</v>
      </c>
      <c r="Z73" s="11">
        <f aca="true" t="shared" si="102" ref="Z73:Z78">+((X73/X61)-1)*100</f>
        <v>7.529442468148262</v>
      </c>
      <c r="AA73" s="5">
        <f>+(G73*DEFLATOR!G73)</f>
        <v>2447.549024401235</v>
      </c>
      <c r="AB73" s="11">
        <f t="shared" si="96"/>
        <v>0.9740086687042959</v>
      </c>
      <c r="AC73" s="11">
        <f aca="true" t="shared" si="103" ref="AC73:AC78">+((AA73/AA61)-1)*100</f>
        <v>0.6463765292936241</v>
      </c>
      <c r="AD73" s="5">
        <f>+(H73*DEFLATOR!H73)</f>
        <v>2131.845297616509</v>
      </c>
      <c r="AE73" s="11">
        <f t="shared" si="97"/>
        <v>2.729604234986005</v>
      </c>
      <c r="AF73" s="11">
        <f aca="true" t="shared" si="104" ref="AF73:AF78">+((AD73/AD61)-1)*100</f>
        <v>6.090565504667822</v>
      </c>
    </row>
    <row r="74" spans="1:32" ht="9.75">
      <c r="A74" s="22">
        <v>39387</v>
      </c>
      <c r="B74" s="29" t="s">
        <v>1947</v>
      </c>
      <c r="C74" s="29" t="s">
        <v>434</v>
      </c>
      <c r="D74" s="29" t="s">
        <v>435</v>
      </c>
      <c r="E74" s="29" t="s">
        <v>436</v>
      </c>
      <c r="F74" s="29" t="s">
        <v>437</v>
      </c>
      <c r="G74" s="29" t="s">
        <v>438</v>
      </c>
      <c r="H74" s="29" t="s">
        <v>439</v>
      </c>
      <c r="I74" s="2"/>
      <c r="K74" s="22">
        <v>39387</v>
      </c>
      <c r="L74" s="5">
        <f>+(B74*DEFLATOR!B74)</f>
        <v>2402.9984900486525</v>
      </c>
      <c r="M74" s="11">
        <f t="shared" si="91"/>
        <v>7.923080099091084</v>
      </c>
      <c r="N74" s="11">
        <f t="shared" si="98"/>
        <v>2.402111155895792</v>
      </c>
      <c r="O74" s="5">
        <f>+(C74*DEFLATOR!C74)</f>
        <v>1657.1792899591696</v>
      </c>
      <c r="P74" s="11">
        <f t="shared" si="92"/>
        <v>6.8595204984640334</v>
      </c>
      <c r="Q74" s="11">
        <f t="shared" si="99"/>
        <v>6.112359279603585</v>
      </c>
      <c r="R74" s="5">
        <f>+(D74*DEFLATOR!D74)</f>
        <v>1886.9963813553322</v>
      </c>
      <c r="S74" s="11">
        <f t="shared" si="93"/>
        <v>9.451122876729334</v>
      </c>
      <c r="T74" s="11">
        <f t="shared" si="100"/>
        <v>-0.9282515233091648</v>
      </c>
      <c r="U74" s="5">
        <f>+(E74*DEFLATOR!E74)</f>
        <v>2120.7732916459904</v>
      </c>
      <c r="V74" s="11">
        <f t="shared" si="94"/>
        <v>1.367732775742514</v>
      </c>
      <c r="W74" s="11">
        <f t="shared" si="101"/>
        <v>8.324972052989876</v>
      </c>
      <c r="X74" s="5">
        <f>+(F74*DEFLATOR!F74)</f>
        <v>2311.562755625007</v>
      </c>
      <c r="Y74" s="11">
        <f t="shared" si="95"/>
        <v>2.793790284630915</v>
      </c>
      <c r="Z74" s="11">
        <f t="shared" si="102"/>
        <v>1.5668472956831492</v>
      </c>
      <c r="AA74" s="5">
        <f>+(G74*DEFLATOR!G74)</f>
        <v>2750.5893408454126</v>
      </c>
      <c r="AB74" s="11">
        <f t="shared" si="96"/>
        <v>12.381378817052013</v>
      </c>
      <c r="AC74" s="11">
        <f t="shared" si="103"/>
        <v>0.5226115975190515</v>
      </c>
      <c r="AD74" s="5">
        <f>+(H74*DEFLATOR!H74)</f>
        <v>2234.227053700263</v>
      </c>
      <c r="AE74" s="11">
        <f t="shared" si="97"/>
        <v>4.802494636839771</v>
      </c>
      <c r="AF74" s="11">
        <f t="shared" si="104"/>
        <v>11.171434745187558</v>
      </c>
    </row>
    <row r="75" spans="1:32" ht="9.75">
      <c r="A75" s="22">
        <v>39417</v>
      </c>
      <c r="B75" s="29" t="s">
        <v>1948</v>
      </c>
      <c r="C75" s="29" t="s">
        <v>440</v>
      </c>
      <c r="D75" s="29" t="s">
        <v>441</v>
      </c>
      <c r="E75" s="29" t="s">
        <v>442</v>
      </c>
      <c r="F75" s="29" t="s">
        <v>443</v>
      </c>
      <c r="G75" s="29" t="s">
        <v>444</v>
      </c>
      <c r="H75" s="29" t="s">
        <v>445</v>
      </c>
      <c r="I75" s="2"/>
      <c r="K75" s="22">
        <v>39417</v>
      </c>
      <c r="L75" s="5">
        <f>+(B75*DEFLATOR!B75)</f>
        <v>2812.2069698173846</v>
      </c>
      <c r="M75" s="11">
        <f aca="true" t="shared" si="105" ref="M75:M80">+((L75/L74)-1)*100</f>
        <v>17.029077690367057</v>
      </c>
      <c r="N75" s="11">
        <f t="shared" si="98"/>
        <v>6.31045871860485</v>
      </c>
      <c r="O75" s="5">
        <f>+(C75*DEFLATOR!C75)</f>
        <v>2126.4172344147055</v>
      </c>
      <c r="P75" s="11">
        <f aca="true" t="shared" si="106" ref="P75:P80">+((O75/O74)-1)*100</f>
        <v>28.315460330613785</v>
      </c>
      <c r="Q75" s="11">
        <f t="shared" si="99"/>
        <v>2.6648001646346176</v>
      </c>
      <c r="R75" s="5">
        <f>+(D75*DEFLATOR!D75)</f>
        <v>2372.174802280378</v>
      </c>
      <c r="S75" s="11">
        <f aca="true" t="shared" si="107" ref="S75:S80">+((R75/R74)-1)*100</f>
        <v>25.71167733647519</v>
      </c>
      <c r="T75" s="11">
        <f t="shared" si="100"/>
        <v>18.498534093815188</v>
      </c>
      <c r="U75" s="5">
        <f>+(E75*DEFLATOR!E75)</f>
        <v>2647.618184872919</v>
      </c>
      <c r="V75" s="11">
        <f aca="true" t="shared" si="108" ref="V75:V80">+((U75/U74)-1)*100</f>
        <v>24.842112794528347</v>
      </c>
      <c r="W75" s="11">
        <f t="shared" si="101"/>
        <v>8.663459640410064</v>
      </c>
      <c r="X75" s="5">
        <f>+(F75*DEFLATOR!F75)</f>
        <v>2659.338392104549</v>
      </c>
      <c r="Y75" s="11">
        <f aca="true" t="shared" si="109" ref="Y75:Y80">+((X75/X74)-1)*100</f>
        <v>15.04504412148262</v>
      </c>
      <c r="Z75" s="11">
        <f t="shared" si="102"/>
        <v>0.6798007418783891</v>
      </c>
      <c r="AA75" s="5">
        <f>+(G75*DEFLATOR!G75)</f>
        <v>3146.8976560953424</v>
      </c>
      <c r="AB75" s="11">
        <f aca="true" t="shared" si="110" ref="AB75:AB80">+((AA75/AA74)-1)*100</f>
        <v>14.408123719701527</v>
      </c>
      <c r="AC75" s="11">
        <f t="shared" si="103"/>
        <v>6.740267828122359</v>
      </c>
      <c r="AD75" s="5">
        <f>+(H75*DEFLATOR!H75)</f>
        <v>2598.309763734558</v>
      </c>
      <c r="AE75" s="11">
        <f aca="true" t="shared" si="111" ref="AE75:AE80">+((AD75/AD74)-1)*100</f>
        <v>16.295689797118506</v>
      </c>
      <c r="AF75" s="11">
        <f t="shared" si="104"/>
        <v>12.346158227687699</v>
      </c>
    </row>
    <row r="76" spans="1:32" ht="9.75">
      <c r="A76" s="18" t="s">
        <v>1142</v>
      </c>
      <c r="B76" s="29" t="s">
        <v>1949</v>
      </c>
      <c r="C76" s="29" t="s">
        <v>446</v>
      </c>
      <c r="D76" s="29" t="s">
        <v>447</v>
      </c>
      <c r="E76" s="29" t="s">
        <v>448</v>
      </c>
      <c r="F76" s="29" t="s">
        <v>449</v>
      </c>
      <c r="G76" s="29" t="s">
        <v>450</v>
      </c>
      <c r="H76" s="29" t="s">
        <v>451</v>
      </c>
      <c r="I76" s="2"/>
      <c r="K76" s="18" t="s">
        <v>1142</v>
      </c>
      <c r="L76" s="5">
        <f>+(B76*DEFLATOR!B76)</f>
        <v>2246.021625891842</v>
      </c>
      <c r="M76" s="11">
        <f t="shared" si="105"/>
        <v>-20.13313209170763</v>
      </c>
      <c r="N76" s="11">
        <f t="shared" si="98"/>
        <v>0.47747978690730886</v>
      </c>
      <c r="O76" s="5">
        <f>+(C76*DEFLATOR!C76)</f>
        <v>1494.7294275642691</v>
      </c>
      <c r="P76" s="11">
        <f t="shared" si="106"/>
        <v>-29.706672642930677</v>
      </c>
      <c r="Q76" s="11">
        <f t="shared" si="99"/>
        <v>-1.077057879451726</v>
      </c>
      <c r="R76" s="5">
        <f>+(D76*DEFLATOR!D76)</f>
        <v>1813.7644428770705</v>
      </c>
      <c r="S76" s="11">
        <f t="shared" si="107"/>
        <v>-23.540017323618233</v>
      </c>
      <c r="T76" s="11">
        <f t="shared" si="100"/>
        <v>1.1853890433148218</v>
      </c>
      <c r="U76" s="5">
        <f>+(E76*DEFLATOR!E76)</f>
        <v>1970.2707574969527</v>
      </c>
      <c r="V76" s="11">
        <f t="shared" si="108"/>
        <v>-25.583274478396046</v>
      </c>
      <c r="W76" s="11">
        <f t="shared" si="101"/>
        <v>1.067432714677552</v>
      </c>
      <c r="X76" s="5">
        <f>+(F76*DEFLATOR!F76)</f>
        <v>2177.9913431095288</v>
      </c>
      <c r="Y76" s="11">
        <f t="shared" si="109"/>
        <v>-18.10025570360345</v>
      </c>
      <c r="Z76" s="11">
        <f t="shared" si="102"/>
        <v>0.9780859019596466</v>
      </c>
      <c r="AA76" s="5">
        <f>+(G76*DEFLATOR!G76)</f>
        <v>2543.584811363213</v>
      </c>
      <c r="AB76" s="11">
        <f t="shared" si="110"/>
        <v>-19.17167034534951</v>
      </c>
      <c r="AC76" s="11">
        <f t="shared" si="103"/>
        <v>-1.019912123293254</v>
      </c>
      <c r="AD76" s="5">
        <f>+(H76*DEFLATOR!H76)</f>
        <v>2185.672708162627</v>
      </c>
      <c r="AE76" s="11">
        <f t="shared" si="111"/>
        <v>-15.88098006370291</v>
      </c>
      <c r="AF76" s="11">
        <f t="shared" si="104"/>
        <v>9.227224022413715</v>
      </c>
    </row>
    <row r="77" spans="1:32" ht="9.75">
      <c r="A77" s="22">
        <v>39479</v>
      </c>
      <c r="B77" s="29" t="s">
        <v>1950</v>
      </c>
      <c r="C77" s="29" t="s">
        <v>452</v>
      </c>
      <c r="D77" s="29" t="s">
        <v>453</v>
      </c>
      <c r="E77" s="29" t="s">
        <v>454</v>
      </c>
      <c r="F77" s="29" t="s">
        <v>454</v>
      </c>
      <c r="G77" s="29" t="s">
        <v>455</v>
      </c>
      <c r="H77" s="29" t="s">
        <v>456</v>
      </c>
      <c r="I77" s="2"/>
      <c r="K77" s="22">
        <v>39479</v>
      </c>
      <c r="L77" s="5">
        <f>+(B77*DEFLATOR!B77)</f>
        <v>2233.726077727006</v>
      </c>
      <c r="M77" s="11">
        <f t="shared" si="105"/>
        <v>-0.5474367665517788</v>
      </c>
      <c r="N77" s="11">
        <f t="shared" si="98"/>
        <v>1.8225340457845185</v>
      </c>
      <c r="O77" s="5">
        <f>+(C77*DEFLATOR!C77)</f>
        <v>1460.852430739859</v>
      </c>
      <c r="P77" s="11">
        <f t="shared" si="106"/>
        <v>-2.2664300441059937</v>
      </c>
      <c r="Q77" s="11">
        <f t="shared" si="99"/>
        <v>-4.607084383255722</v>
      </c>
      <c r="R77" s="5">
        <f>+(D77*DEFLATOR!D77)</f>
        <v>1742.1118468533737</v>
      </c>
      <c r="S77" s="11">
        <f t="shared" si="107"/>
        <v>-3.950490721388189</v>
      </c>
      <c r="T77" s="11">
        <f t="shared" si="100"/>
        <v>3.446059419618086</v>
      </c>
      <c r="U77" s="5">
        <f>+(E77*DEFLATOR!E77)</f>
        <v>2035.293885806589</v>
      </c>
      <c r="V77" s="11">
        <f t="shared" si="108"/>
        <v>3.3002128292378696</v>
      </c>
      <c r="W77" s="11">
        <f t="shared" si="101"/>
        <v>7.946077904435334</v>
      </c>
      <c r="X77" s="5">
        <f>+(F77*DEFLATOR!F77)</f>
        <v>2207.7291692004424</v>
      </c>
      <c r="Y77" s="11">
        <f t="shared" si="109"/>
        <v>1.3653785257225381</v>
      </c>
      <c r="Z77" s="11">
        <f t="shared" si="102"/>
        <v>-0.8395486695473409</v>
      </c>
      <c r="AA77" s="5">
        <f>+(G77*DEFLATOR!G77)</f>
        <v>2499.077273507805</v>
      </c>
      <c r="AB77" s="11">
        <f t="shared" si="110"/>
        <v>-1.7497957078755455</v>
      </c>
      <c r="AC77" s="11">
        <f t="shared" si="103"/>
        <v>1.7138257175675964</v>
      </c>
      <c r="AD77" s="5">
        <f>+(H77*DEFLATOR!H77)</f>
        <v>2190.575097658412</v>
      </c>
      <c r="AE77" s="11">
        <f t="shared" si="111"/>
        <v>0.22429659653417922</v>
      </c>
      <c r="AF77" s="11">
        <f t="shared" si="104"/>
        <v>8.10279510627776</v>
      </c>
    </row>
    <row r="78" spans="1:32" ht="9.75">
      <c r="A78" s="22">
        <v>39508</v>
      </c>
      <c r="B78" s="29" t="s">
        <v>1951</v>
      </c>
      <c r="C78" s="29" t="s">
        <v>457</v>
      </c>
      <c r="D78" s="29" t="s">
        <v>458</v>
      </c>
      <c r="E78" s="29" t="s">
        <v>459</v>
      </c>
      <c r="F78" s="29" t="s">
        <v>460</v>
      </c>
      <c r="G78" s="29" t="s">
        <v>461</v>
      </c>
      <c r="H78" s="29" t="s">
        <v>462</v>
      </c>
      <c r="I78" s="2"/>
      <c r="K78" s="22">
        <v>39508</v>
      </c>
      <c r="L78" s="5">
        <f>+(B78*DEFLATOR!B78)</f>
        <v>2255.5221813241747</v>
      </c>
      <c r="M78" s="11">
        <f t="shared" si="105"/>
        <v>0.9757733418838788</v>
      </c>
      <c r="N78" s="11">
        <f t="shared" si="98"/>
        <v>3.5423627107381783</v>
      </c>
      <c r="O78" s="5">
        <f>+(C78*DEFLATOR!C78)</f>
        <v>1570.1094170984936</v>
      </c>
      <c r="P78" s="11">
        <f t="shared" si="106"/>
        <v>7.478988572671952</v>
      </c>
      <c r="Q78" s="11">
        <f t="shared" si="99"/>
        <v>0.040447654529174315</v>
      </c>
      <c r="R78" s="5">
        <f>+(D78*DEFLATOR!D78)</f>
        <v>1651.8522082920683</v>
      </c>
      <c r="S78" s="11">
        <f t="shared" si="107"/>
        <v>-5.181047286047303</v>
      </c>
      <c r="T78" s="11">
        <f t="shared" si="100"/>
        <v>-2.432185545037946</v>
      </c>
      <c r="U78" s="5">
        <f>+(E78*DEFLATOR!E78)</f>
        <v>1980.0788468516912</v>
      </c>
      <c r="V78" s="11">
        <f t="shared" si="108"/>
        <v>-2.712877945536407</v>
      </c>
      <c r="W78" s="11">
        <f t="shared" si="101"/>
        <v>2.655174561665685</v>
      </c>
      <c r="X78" s="5">
        <f>+(F78*DEFLATOR!F78)</f>
        <v>2401.314676713448</v>
      </c>
      <c r="Y78" s="11">
        <f t="shared" si="109"/>
        <v>8.768535118060484</v>
      </c>
      <c r="Z78" s="11">
        <f t="shared" si="102"/>
        <v>8.473990987825264</v>
      </c>
      <c r="AA78" s="5">
        <f>+(G78*DEFLATOR!G78)</f>
        <v>2459.3882862381533</v>
      </c>
      <c r="AB78" s="11">
        <f t="shared" si="110"/>
        <v>-1.5881456604157962</v>
      </c>
      <c r="AC78" s="11">
        <f t="shared" si="103"/>
        <v>1.846154095615149</v>
      </c>
      <c r="AD78" s="5">
        <f>+(H78*DEFLATOR!H78)</f>
        <v>2169.9070881651287</v>
      </c>
      <c r="AE78" s="11">
        <f t="shared" si="111"/>
        <v>-0.9434969618423938</v>
      </c>
      <c r="AF78" s="11">
        <f t="shared" si="104"/>
        <v>7.087826183895407</v>
      </c>
    </row>
    <row r="79" spans="1:32" ht="9.75">
      <c r="A79" s="22">
        <v>39539</v>
      </c>
      <c r="B79" s="29" t="s">
        <v>1952</v>
      </c>
      <c r="C79" s="29" t="s">
        <v>463</v>
      </c>
      <c r="D79" s="29" t="s">
        <v>464</v>
      </c>
      <c r="E79" s="29" t="s">
        <v>465</v>
      </c>
      <c r="F79" s="29" t="s">
        <v>466</v>
      </c>
      <c r="G79" s="29" t="s">
        <v>467</v>
      </c>
      <c r="H79" s="29" t="s">
        <v>468</v>
      </c>
      <c r="I79" s="2"/>
      <c r="K79" s="22">
        <v>39539</v>
      </c>
      <c r="L79" s="5">
        <f>+(B79*DEFLATOR!B79)</f>
        <v>2278.0082229281043</v>
      </c>
      <c r="M79" s="11">
        <f t="shared" si="105"/>
        <v>0.9969328517411613</v>
      </c>
      <c r="N79" s="11">
        <f aca="true" t="shared" si="112" ref="N79:N84">+((L79/L67)-1)*100</f>
        <v>3.449769259961677</v>
      </c>
      <c r="O79" s="5">
        <f>+(C79*DEFLATOR!C79)</f>
        <v>1469.852610708033</v>
      </c>
      <c r="P79" s="11">
        <f t="shared" si="106"/>
        <v>-6.385338836813792</v>
      </c>
      <c r="Q79" s="11">
        <f aca="true" t="shared" si="113" ref="Q79:Q84">+((O79/O67)-1)*100</f>
        <v>-1.971874765192827</v>
      </c>
      <c r="R79" s="5">
        <f>+(D79*DEFLATOR!D79)</f>
        <v>1776.639476349906</v>
      </c>
      <c r="S79" s="11">
        <f t="shared" si="107"/>
        <v>7.554384552771909</v>
      </c>
      <c r="T79" s="11">
        <f aca="true" t="shared" si="114" ref="T79:T84">+((R79/R67)-1)*100</f>
        <v>-3.0921703187487215</v>
      </c>
      <c r="U79" s="5">
        <f>+(E79*DEFLATOR!E79)</f>
        <v>2055.917925276744</v>
      </c>
      <c r="V79" s="11">
        <f t="shared" si="108"/>
        <v>3.830103965083831</v>
      </c>
      <c r="W79" s="11">
        <f aca="true" t="shared" si="115" ref="W79:W84">+((U79/U67)-1)*100</f>
        <v>5.252729790343369</v>
      </c>
      <c r="X79" s="5">
        <f>+(F79*DEFLATOR!F79)</f>
        <v>2353.3148647377493</v>
      </c>
      <c r="Y79" s="11">
        <f t="shared" si="109"/>
        <v>-1.9988972058170074</v>
      </c>
      <c r="Z79" s="11">
        <f aca="true" t="shared" si="116" ref="Z79:Z84">+((X79/X67)-1)*100</f>
        <v>4.814394621837592</v>
      </c>
      <c r="AA79" s="5">
        <f>+(G79*DEFLATOR!G79)</f>
        <v>2530.046970070831</v>
      </c>
      <c r="AB79" s="11">
        <f t="shared" si="110"/>
        <v>2.873018637522917</v>
      </c>
      <c r="AC79" s="11">
        <f aca="true" t="shared" si="117" ref="AC79:AC84">+((AA79/AA67)-1)*100</f>
        <v>3.878283817777084</v>
      </c>
      <c r="AD79" s="5">
        <f>+(H79*DEFLATOR!H79)</f>
        <v>2076.0627828381666</v>
      </c>
      <c r="AE79" s="11">
        <f t="shared" si="111"/>
        <v>-4.324807538479291</v>
      </c>
      <c r="AF79" s="11">
        <f aca="true" t="shared" si="118" ref="AF79:AF84">+((AD79/AD67)-1)*100</f>
        <v>2.9160110733883693</v>
      </c>
    </row>
    <row r="80" spans="1:32" ht="9.75">
      <c r="A80" s="28">
        <v>39569</v>
      </c>
      <c r="B80" s="29" t="s">
        <v>1953</v>
      </c>
      <c r="C80" s="29" t="s">
        <v>469</v>
      </c>
      <c r="D80" s="29" t="s">
        <v>470</v>
      </c>
      <c r="E80" s="29" t="s">
        <v>471</v>
      </c>
      <c r="F80" s="29" t="s">
        <v>472</v>
      </c>
      <c r="G80" s="29" t="s">
        <v>473</v>
      </c>
      <c r="H80" s="29" t="s">
        <v>474</v>
      </c>
      <c r="K80" s="28">
        <v>39569</v>
      </c>
      <c r="L80" s="5">
        <f>+(B80*DEFLATOR!B80)</f>
        <v>2253.0322778050704</v>
      </c>
      <c r="M80" s="11">
        <f t="shared" si="105"/>
        <v>-1.096393984519084</v>
      </c>
      <c r="N80" s="11">
        <f t="shared" si="112"/>
        <v>2.9742261086491695</v>
      </c>
      <c r="O80" s="5">
        <f>+(C80*DEFLATOR!C80)</f>
        <v>1388.0712125376695</v>
      </c>
      <c r="P80" s="11">
        <f t="shared" si="106"/>
        <v>-5.563918285042813</v>
      </c>
      <c r="Q80" s="11">
        <f t="shared" si="113"/>
        <v>-6.585705667566133</v>
      </c>
      <c r="R80" s="5">
        <f>+(D80*DEFLATOR!D80)</f>
        <v>1802.4293793376064</v>
      </c>
      <c r="S80" s="11">
        <f t="shared" si="107"/>
        <v>1.4516115019961973</v>
      </c>
      <c r="T80" s="11">
        <f t="shared" si="114"/>
        <v>4.473611457286375</v>
      </c>
      <c r="U80" s="5">
        <f>+(E80*DEFLATOR!E80)</f>
        <v>2001.5189035971714</v>
      </c>
      <c r="V80" s="11">
        <f t="shared" si="108"/>
        <v>-2.645972439403188</v>
      </c>
      <c r="W80" s="11">
        <f t="shared" si="115"/>
        <v>2.2334139564347044</v>
      </c>
      <c r="X80" s="5">
        <f>+(F80*DEFLATOR!F80)</f>
        <v>2415.0278023814612</v>
      </c>
      <c r="Y80" s="11">
        <f t="shared" si="109"/>
        <v>2.622383369451464</v>
      </c>
      <c r="Z80" s="11">
        <f t="shared" si="116"/>
        <v>6.004699791974888</v>
      </c>
      <c r="AA80" s="5">
        <f>+(G80*DEFLATOR!G80)</f>
        <v>2473.4272214465113</v>
      </c>
      <c r="AB80" s="11">
        <f t="shared" si="110"/>
        <v>-2.237893181197914</v>
      </c>
      <c r="AC80" s="11">
        <f t="shared" si="117"/>
        <v>3.3303239331587076</v>
      </c>
      <c r="AD80" s="5">
        <f>+(H80*DEFLATOR!H80)</f>
        <v>2012.0630282026343</v>
      </c>
      <c r="AE80" s="11">
        <f t="shared" si="111"/>
        <v>-3.0827465895823636</v>
      </c>
      <c r="AF80" s="11">
        <f t="shared" si="118"/>
        <v>-1.1210521095204928</v>
      </c>
    </row>
    <row r="81" spans="1:32" ht="9.75">
      <c r="A81" s="28">
        <v>39600</v>
      </c>
      <c r="B81" s="29" t="s">
        <v>1954</v>
      </c>
      <c r="C81" s="29" t="s">
        <v>475</v>
      </c>
      <c r="D81" s="29" t="s">
        <v>476</v>
      </c>
      <c r="E81" s="29" t="s">
        <v>477</v>
      </c>
      <c r="F81" s="29" t="s">
        <v>478</v>
      </c>
      <c r="G81" s="29" t="s">
        <v>479</v>
      </c>
      <c r="H81" s="29" t="s">
        <v>480</v>
      </c>
      <c r="K81" s="28">
        <v>39600</v>
      </c>
      <c r="L81" s="5">
        <f>+(B81*DEFLATOR!B81)</f>
        <v>2239.14711711187</v>
      </c>
      <c r="M81" s="11">
        <f aca="true" t="shared" si="119" ref="M81:M86">+((L81/L80)-1)*100</f>
        <v>-0.6162876950314922</v>
      </c>
      <c r="N81" s="11">
        <f t="shared" si="112"/>
        <v>2.7894532733907074</v>
      </c>
      <c r="O81" s="5">
        <f>+(C81*DEFLATOR!C81)</f>
        <v>1412.4910498494423</v>
      </c>
      <c r="P81" s="11">
        <f aca="true" t="shared" si="120" ref="P81:P86">+((O81/O80)-1)*100</f>
        <v>1.7592640126242953</v>
      </c>
      <c r="Q81" s="11">
        <f t="shared" si="113"/>
        <v>-8.291047748270064</v>
      </c>
      <c r="R81" s="5">
        <f>+(D81*DEFLATOR!D81)</f>
        <v>1798.322521386288</v>
      </c>
      <c r="S81" s="11">
        <f aca="true" t="shared" si="121" ref="S81:S86">+((R81/R80)-1)*100</f>
        <v>-0.22785125444569898</v>
      </c>
      <c r="T81" s="11">
        <f t="shared" si="114"/>
        <v>3.693578975670775</v>
      </c>
      <c r="U81" s="5">
        <f>+(E81*DEFLATOR!E81)</f>
        <v>2021.2515241102205</v>
      </c>
      <c r="V81" s="11">
        <f aca="true" t="shared" si="122" ref="V81:V86">+((U81/U80)-1)*100</f>
        <v>0.9858822955698843</v>
      </c>
      <c r="W81" s="11">
        <f t="shared" si="115"/>
        <v>2.773091735878519</v>
      </c>
      <c r="X81" s="5">
        <f>+(F81*DEFLATOR!F81)</f>
        <v>2396.275218844645</v>
      </c>
      <c r="Y81" s="11">
        <f aca="true" t="shared" si="123" ref="Y81:Y86">+((X81/X80)-1)*100</f>
        <v>-0.7764955549714236</v>
      </c>
      <c r="Z81" s="11">
        <f t="shared" si="116"/>
        <v>6.021736763751617</v>
      </c>
      <c r="AA81" s="5">
        <f>+(G81*DEFLATOR!G81)</f>
        <v>2448.530459934899</v>
      </c>
      <c r="AB81" s="11">
        <f aca="true" t="shared" si="124" ref="AB81:AB86">+((AA81/AA80)-1)*100</f>
        <v>-1.00656939875724</v>
      </c>
      <c r="AC81" s="11">
        <f t="shared" si="117"/>
        <v>3.1524720695588426</v>
      </c>
      <c r="AD81" s="5">
        <f>+(H81*DEFLATOR!H81)</f>
        <v>1993.0198982626175</v>
      </c>
      <c r="AE81" s="11">
        <f aca="true" t="shared" si="125" ref="AE81:AE86">+((AD81/AD80)-1)*100</f>
        <v>-0.946447982647336</v>
      </c>
      <c r="AF81" s="11">
        <f t="shared" si="118"/>
        <v>-2.524470032358117</v>
      </c>
    </row>
    <row r="82" spans="1:32" ht="9.75">
      <c r="A82" s="28">
        <v>39630</v>
      </c>
      <c r="B82" s="29" t="s">
        <v>1955</v>
      </c>
      <c r="C82" s="29" t="s">
        <v>481</v>
      </c>
      <c r="D82" s="29" t="s">
        <v>482</v>
      </c>
      <c r="E82" s="29" t="s">
        <v>483</v>
      </c>
      <c r="F82" s="29" t="s">
        <v>484</v>
      </c>
      <c r="G82" s="29" t="s">
        <v>485</v>
      </c>
      <c r="H82" s="29" t="s">
        <v>486</v>
      </c>
      <c r="K82" s="28">
        <v>39630</v>
      </c>
      <c r="L82" s="5">
        <f>+(B82*DEFLATOR!B82)</f>
        <v>2302.641678726209</v>
      </c>
      <c r="M82" s="11">
        <f t="shared" si="119"/>
        <v>2.8356583240602973</v>
      </c>
      <c r="N82" s="11">
        <f t="shared" si="112"/>
        <v>5.618649758925431</v>
      </c>
      <c r="O82" s="5">
        <f>+(C82*DEFLATOR!C82)</f>
        <v>1449.978676654812</v>
      </c>
      <c r="P82" s="11">
        <f t="shared" si="120"/>
        <v>2.6540080950860245</v>
      </c>
      <c r="Q82" s="11">
        <f t="shared" si="113"/>
        <v>-9.195724800418049</v>
      </c>
      <c r="R82" s="5">
        <f>+(D82*DEFLATOR!D82)</f>
        <v>1754.151458615903</v>
      </c>
      <c r="S82" s="11">
        <f t="shared" si="121"/>
        <v>-2.4562369789115635</v>
      </c>
      <c r="T82" s="11">
        <f t="shared" si="114"/>
        <v>0.40870932082284206</v>
      </c>
      <c r="U82" s="5">
        <f>+(E82*DEFLATOR!E82)</f>
        <v>2051.534775298272</v>
      </c>
      <c r="V82" s="11">
        <f t="shared" si="122"/>
        <v>1.4982425901389318</v>
      </c>
      <c r="W82" s="11">
        <f t="shared" si="115"/>
        <v>2.116445364228703</v>
      </c>
      <c r="X82" s="5">
        <f>+(F82*DEFLATOR!F82)</f>
        <v>2527.853522391388</v>
      </c>
      <c r="Y82" s="11">
        <f t="shared" si="123"/>
        <v>5.490951227638319</v>
      </c>
      <c r="Z82" s="11">
        <f t="shared" si="116"/>
        <v>14.598509458846243</v>
      </c>
      <c r="AA82" s="5">
        <f>+(G82*DEFLATOR!G82)</f>
        <v>2503.0701100566407</v>
      </c>
      <c r="AB82" s="11">
        <f t="shared" si="124"/>
        <v>2.2274442166094754</v>
      </c>
      <c r="AC82" s="11">
        <f t="shared" si="117"/>
        <v>4.590021578820336</v>
      </c>
      <c r="AD82" s="5">
        <f>+(H82*DEFLATOR!H82)</f>
        <v>2029.2627356982337</v>
      </c>
      <c r="AE82" s="11">
        <f t="shared" si="125"/>
        <v>1.8184884891119468</v>
      </c>
      <c r="AF82" s="11">
        <f t="shared" si="118"/>
        <v>0.6831399157986473</v>
      </c>
    </row>
    <row r="83" spans="1:32" ht="9.75">
      <c r="A83" s="28">
        <v>39661</v>
      </c>
      <c r="B83" s="29" t="s">
        <v>1956</v>
      </c>
      <c r="C83" s="29" t="s">
        <v>487</v>
      </c>
      <c r="D83" s="29" t="s">
        <v>488</v>
      </c>
      <c r="E83" s="29" t="s">
        <v>489</v>
      </c>
      <c r="F83" s="29" t="s">
        <v>490</v>
      </c>
      <c r="G83" s="29" t="s">
        <v>491</v>
      </c>
      <c r="H83" s="29" t="s">
        <v>492</v>
      </c>
      <c r="K83" s="28">
        <v>39661</v>
      </c>
      <c r="L83" s="5">
        <f>+(B83*DEFLATOR!B83)</f>
        <v>2318.966238505729</v>
      </c>
      <c r="M83" s="11">
        <f t="shared" si="119"/>
        <v>0.7089492008391929</v>
      </c>
      <c r="N83" s="11">
        <f t="shared" si="112"/>
        <v>6.334144787573681</v>
      </c>
      <c r="O83" s="5">
        <f>+(C83*DEFLATOR!C83)</f>
        <v>1480.7870011177934</v>
      </c>
      <c r="P83" s="11">
        <f t="shared" si="120"/>
        <v>2.1247432778844777</v>
      </c>
      <c r="Q83" s="11">
        <f t="shared" si="113"/>
        <v>-1.4585505223301931</v>
      </c>
      <c r="R83" s="5">
        <f>+(D83*DEFLATOR!D83)</f>
        <v>1884.6821430983327</v>
      </c>
      <c r="S83" s="11">
        <f t="shared" si="121"/>
        <v>7.441243676040599</v>
      </c>
      <c r="T83" s="11">
        <f t="shared" si="114"/>
        <v>11.672102472455158</v>
      </c>
      <c r="U83" s="5">
        <f>+(E83*DEFLATOR!E83)</f>
        <v>2132.620358818665</v>
      </c>
      <c r="V83" s="11">
        <f t="shared" si="122"/>
        <v>3.9524352449060496</v>
      </c>
      <c r="W83" s="11">
        <f t="shared" si="115"/>
        <v>7.634388747729726</v>
      </c>
      <c r="X83" s="5">
        <f>+(F83*DEFLATOR!F83)</f>
        <v>2467.9426589200593</v>
      </c>
      <c r="Y83" s="11">
        <f t="shared" si="123"/>
        <v>-2.3700290756820563</v>
      </c>
      <c r="Z83" s="11">
        <f t="shared" si="116"/>
        <v>9.339923548119078</v>
      </c>
      <c r="AA83" s="5">
        <f>+(G83*DEFLATOR!G83)</f>
        <v>2516.7639460862183</v>
      </c>
      <c r="AB83" s="11">
        <f t="shared" si="124"/>
        <v>0.5470816008932289</v>
      </c>
      <c r="AC83" s="11">
        <f t="shared" si="117"/>
        <v>5.532420196478927</v>
      </c>
      <c r="AD83" s="5">
        <f>+(H83*DEFLATOR!H83)</f>
        <v>2085.5266168171456</v>
      </c>
      <c r="AE83" s="11">
        <f t="shared" si="125"/>
        <v>2.7726267342879307</v>
      </c>
      <c r="AF83" s="11">
        <f t="shared" si="118"/>
        <v>0.6066766028962833</v>
      </c>
    </row>
    <row r="84" spans="1:32" ht="9.75">
      <c r="A84" s="28">
        <v>39692</v>
      </c>
      <c r="B84" s="29" t="s">
        <v>1957</v>
      </c>
      <c r="C84" s="29" t="s">
        <v>493</v>
      </c>
      <c r="D84" s="29" t="s">
        <v>355</v>
      </c>
      <c r="E84" s="29" t="s">
        <v>494</v>
      </c>
      <c r="F84" s="29" t="s">
        <v>495</v>
      </c>
      <c r="G84" s="29" t="s">
        <v>496</v>
      </c>
      <c r="H84" s="29" t="s">
        <v>497</v>
      </c>
      <c r="K84" s="28">
        <v>39692</v>
      </c>
      <c r="L84" s="5">
        <f>+(B84*DEFLATOR!B84)</f>
        <v>2299.5138362389152</v>
      </c>
      <c r="M84" s="11">
        <f t="shared" si="119"/>
        <v>-0.838839390751478</v>
      </c>
      <c r="N84" s="11">
        <f t="shared" si="112"/>
        <v>5.05918928129947</v>
      </c>
      <c r="O84" s="5">
        <f>+(C84*DEFLATOR!C84)</f>
        <v>1499.5931237010066</v>
      </c>
      <c r="P84" s="11">
        <f t="shared" si="120"/>
        <v>1.2700086217003026</v>
      </c>
      <c r="Q84" s="11">
        <f t="shared" si="113"/>
        <v>-3.270201772816228</v>
      </c>
      <c r="R84" s="5">
        <f>+(D84*DEFLATOR!D84)</f>
        <v>1900.0745141743205</v>
      </c>
      <c r="S84" s="11">
        <f t="shared" si="121"/>
        <v>0.8167091269132287</v>
      </c>
      <c r="T84" s="11">
        <f t="shared" si="114"/>
        <v>14.109000145995498</v>
      </c>
      <c r="U84" s="5">
        <f>+(E84*DEFLATOR!E84)</f>
        <v>2166.703871365544</v>
      </c>
      <c r="V84" s="11">
        <f t="shared" si="122"/>
        <v>1.598198779540816</v>
      </c>
      <c r="W84" s="11">
        <f t="shared" si="115"/>
        <v>7.982877707864744</v>
      </c>
      <c r="X84" s="5">
        <f>+(F84*DEFLATOR!F84)</f>
        <v>2414.217559181277</v>
      </c>
      <c r="Y84" s="11">
        <f t="shared" si="123"/>
        <v>-2.176918476796852</v>
      </c>
      <c r="Z84" s="11">
        <f t="shared" si="116"/>
        <v>9.588266058656902</v>
      </c>
      <c r="AA84" s="5">
        <f>+(G84*DEFLATOR!G84)</f>
        <v>2484.4209898630834</v>
      </c>
      <c r="AB84" s="11">
        <f t="shared" si="124"/>
        <v>-1.2851009040172778</v>
      </c>
      <c r="AC84" s="11">
        <f t="shared" si="117"/>
        <v>2.495167233071638</v>
      </c>
      <c r="AD84" s="5">
        <f>+(H84*DEFLATOR!H84)</f>
        <v>2108.9908325387883</v>
      </c>
      <c r="AE84" s="11">
        <f t="shared" si="125"/>
        <v>1.1250978785134258</v>
      </c>
      <c r="AF84" s="11">
        <f t="shared" si="118"/>
        <v>1.6282906663787955</v>
      </c>
    </row>
    <row r="85" spans="1:32" ht="9.75">
      <c r="A85" s="28">
        <v>39722</v>
      </c>
      <c r="B85" s="29" t="s">
        <v>1958</v>
      </c>
      <c r="C85" s="29" t="s">
        <v>498</v>
      </c>
      <c r="D85" s="29" t="s">
        <v>499</v>
      </c>
      <c r="E85" s="29" t="s">
        <v>500</v>
      </c>
      <c r="F85" s="29" t="s">
        <v>501</v>
      </c>
      <c r="G85" s="29" t="s">
        <v>502</v>
      </c>
      <c r="H85" s="29" t="s">
        <v>503</v>
      </c>
      <c r="K85" s="28">
        <v>39722</v>
      </c>
      <c r="L85" s="5">
        <f>+(B85*DEFLATOR!B85)</f>
        <v>2327.1057472150014</v>
      </c>
      <c r="M85" s="11">
        <f t="shared" si="119"/>
        <v>1.1999019332371352</v>
      </c>
      <c r="N85" s="11">
        <f aca="true" t="shared" si="126" ref="N85:N90">+((L85/L73)-1)*100</f>
        <v>4.514597489678374</v>
      </c>
      <c r="O85" s="5">
        <f>+(C85*DEFLATOR!C85)</f>
        <v>1486.187160938116</v>
      </c>
      <c r="P85" s="11">
        <f t="shared" si="120"/>
        <v>-0.8939733419025431</v>
      </c>
      <c r="Q85" s="11">
        <f aca="true" t="shared" si="127" ref="Q85:Q90">+((O85/O73)-1)*100</f>
        <v>-4.166526608757238</v>
      </c>
      <c r="R85" s="5">
        <f>+(D85*DEFLATOR!D85)</f>
        <v>1939.653675186753</v>
      </c>
      <c r="S85" s="11">
        <f t="shared" si="121"/>
        <v>2.0830320451738604</v>
      </c>
      <c r="T85" s="11">
        <f aca="true" t="shared" si="128" ref="T85:T90">+((R85/R73)-1)*100</f>
        <v>12.505394731431728</v>
      </c>
      <c r="U85" s="5">
        <f>+(E85*DEFLATOR!E85)</f>
        <v>2131.755915139287</v>
      </c>
      <c r="V85" s="11">
        <f t="shared" si="122"/>
        <v>-1.6129548983651043</v>
      </c>
      <c r="W85" s="11">
        <f aca="true" t="shared" si="129" ref="W85:W90">+((U85/U73)-1)*100</f>
        <v>1.8926750917507507</v>
      </c>
      <c r="X85" s="5">
        <f>+(F85*DEFLATOR!F85)</f>
        <v>2404.5592379328878</v>
      </c>
      <c r="Y85" s="11">
        <f t="shared" si="123"/>
        <v>-0.4000601027715378</v>
      </c>
      <c r="Z85" s="11">
        <f aca="true" t="shared" si="130" ref="Z85:Z90">+((X85/X73)-1)*100</f>
        <v>6.929287309880383</v>
      </c>
      <c r="AA85" s="5">
        <f>+(G85*DEFLATOR!G85)</f>
        <v>2557.910686451445</v>
      </c>
      <c r="AB85" s="11">
        <f t="shared" si="124"/>
        <v>2.958021079688744</v>
      </c>
      <c r="AC85" s="11">
        <f aca="true" t="shared" si="131" ref="AC85:AC90">+((AA85/AA73)-1)*100</f>
        <v>4.509068498728386</v>
      </c>
      <c r="AD85" s="5">
        <f>+(H85*DEFLATOR!H85)</f>
        <v>2093.7733620801764</v>
      </c>
      <c r="AE85" s="11">
        <f t="shared" si="125"/>
        <v>-0.721552233600431</v>
      </c>
      <c r="AF85" s="11">
        <f aca="true" t="shared" si="132" ref="AF85:AF90">+((AD85/AD73)-1)*100</f>
        <v>-1.7858676508515248</v>
      </c>
    </row>
    <row r="86" spans="1:32" ht="9.75">
      <c r="A86" s="28">
        <v>39753</v>
      </c>
      <c r="B86" s="29" t="s">
        <v>1959</v>
      </c>
      <c r="C86" s="29" t="s">
        <v>504</v>
      </c>
      <c r="D86" s="29" t="s">
        <v>505</v>
      </c>
      <c r="E86" s="29" t="s">
        <v>506</v>
      </c>
      <c r="F86" s="29" t="s">
        <v>507</v>
      </c>
      <c r="G86" s="29" t="s">
        <v>508</v>
      </c>
      <c r="H86" s="29" t="s">
        <v>509</v>
      </c>
      <c r="K86" s="28">
        <v>39753</v>
      </c>
      <c r="L86" s="5">
        <f>+(B86*DEFLATOR!B86)</f>
        <v>2489.1000645999534</v>
      </c>
      <c r="M86" s="11">
        <f t="shared" si="119"/>
        <v>6.961192785451242</v>
      </c>
      <c r="N86" s="11">
        <f t="shared" si="126"/>
        <v>3.583088999342543</v>
      </c>
      <c r="O86" s="5">
        <f>+(C86*DEFLATOR!C86)</f>
        <v>1583.9286990042629</v>
      </c>
      <c r="P86" s="11">
        <f t="shared" si="120"/>
        <v>6.576664139962696</v>
      </c>
      <c r="Q86" s="11">
        <f t="shared" si="127"/>
        <v>-4.420197102313028</v>
      </c>
      <c r="R86" s="5">
        <f>+(D86*DEFLATOR!D86)</f>
        <v>1991.3600976191933</v>
      </c>
      <c r="S86" s="11">
        <f t="shared" si="121"/>
        <v>2.665755392001201</v>
      </c>
      <c r="T86" s="11">
        <f t="shared" si="128"/>
        <v>5.5306791944615075</v>
      </c>
      <c r="U86" s="5">
        <f>+(E86*DEFLATOR!E86)</f>
        <v>2348.4185316402018</v>
      </c>
      <c r="V86" s="11">
        <f t="shared" si="122"/>
        <v>10.163575246219425</v>
      </c>
      <c r="W86" s="11">
        <f t="shared" si="129"/>
        <v>10.734067657817858</v>
      </c>
      <c r="X86" s="5">
        <f>+(F86*DEFLATOR!F86)</f>
        <v>2534.710810864359</v>
      </c>
      <c r="Y86" s="11">
        <f t="shared" si="123"/>
        <v>5.412699794551856</v>
      </c>
      <c r="Z86" s="11">
        <f t="shared" si="130"/>
        <v>9.653558169525734</v>
      </c>
      <c r="AA86" s="5">
        <f>+(G86*DEFLATOR!G86)</f>
        <v>2772.590549566244</v>
      </c>
      <c r="AB86" s="11">
        <f t="shared" si="124"/>
        <v>8.392781821972894</v>
      </c>
      <c r="AC86" s="11">
        <f t="shared" si="131"/>
        <v>0.7998725361914261</v>
      </c>
      <c r="AD86" s="5">
        <f>+(H86*DEFLATOR!H86)</f>
        <v>2169.0042138259387</v>
      </c>
      <c r="AE86" s="11">
        <f t="shared" si="125"/>
        <v>3.593075215696695</v>
      </c>
      <c r="AF86" s="11">
        <f t="shared" si="132"/>
        <v>-2.9192574571283547</v>
      </c>
    </row>
    <row r="87" spans="1:32" ht="9.75">
      <c r="A87" s="28">
        <v>39784</v>
      </c>
      <c r="B87" s="29" t="s">
        <v>1960</v>
      </c>
      <c r="C87" s="29" t="s">
        <v>510</v>
      </c>
      <c r="D87" s="29" t="s">
        <v>340</v>
      </c>
      <c r="E87" s="29" t="s">
        <v>511</v>
      </c>
      <c r="F87" s="29" t="s">
        <v>512</v>
      </c>
      <c r="G87" s="29" t="s">
        <v>513</v>
      </c>
      <c r="H87" s="29" t="s">
        <v>514</v>
      </c>
      <c r="K87" s="33">
        <v>39784</v>
      </c>
      <c r="L87" s="20">
        <f>+(B87*DEFLATOR!B87)</f>
        <v>2945.651150914535</v>
      </c>
      <c r="M87" s="21">
        <f aca="true" t="shared" si="133" ref="M87:M94">+((L87/L86)-1)*100</f>
        <v>18.34201416036514</v>
      </c>
      <c r="N87" s="21">
        <f t="shared" si="126"/>
        <v>4.745176387419869</v>
      </c>
      <c r="O87" s="20">
        <f>+(C87*DEFLATOR!C87)</f>
        <v>2135.120202875174</v>
      </c>
      <c r="P87" s="21">
        <f aca="true" t="shared" si="134" ref="P87:P94">+((O87/O86)-1)*100</f>
        <v>34.79900984289368</v>
      </c>
      <c r="Q87" s="21">
        <f t="shared" si="127"/>
        <v>0.40927849528382687</v>
      </c>
      <c r="R87" s="20">
        <f>+(D87*DEFLATOR!D87)</f>
        <v>2088.282705591262</v>
      </c>
      <c r="S87" s="21">
        <f aca="true" t="shared" si="135" ref="S87:S94">+((R87/R86)-1)*100</f>
        <v>4.8671562761524845</v>
      </c>
      <c r="T87" s="21">
        <f t="shared" si="128"/>
        <v>-11.967587566321413</v>
      </c>
      <c r="U87" s="20">
        <f>+(E87*DEFLATOR!E87)</f>
        <v>2718.3717406055425</v>
      </c>
      <c r="V87" s="21">
        <f aca="true" t="shared" si="136" ref="V87:V94">+((U87/U86)-1)*100</f>
        <v>15.753291160879868</v>
      </c>
      <c r="W87" s="21">
        <f t="shared" si="129"/>
        <v>2.6723474002736447</v>
      </c>
      <c r="X87" s="20">
        <f>+(F87*DEFLATOR!F87)</f>
        <v>2962.146086020664</v>
      </c>
      <c r="Y87" s="21">
        <f aca="true" t="shared" si="137" ref="Y87:Y94">+((X87/X86)-1)*100</f>
        <v>16.863275815300828</v>
      </c>
      <c r="Z87" s="21">
        <f t="shared" si="130"/>
        <v>11.386580016109903</v>
      </c>
      <c r="AA87" s="20">
        <f>+(G87*DEFLATOR!G87)</f>
        <v>3284.0724530007933</v>
      </c>
      <c r="AB87" s="21">
        <f aca="true" t="shared" si="138" ref="AB87:AB94">+((AA87/AA86)-1)*100</f>
        <v>18.44779798137044</v>
      </c>
      <c r="AC87" s="21">
        <f t="shared" si="131"/>
        <v>4.359048558180856</v>
      </c>
      <c r="AD87" s="20">
        <f>+(H87*DEFLATOR!H87)</f>
        <v>2759.6130765504045</v>
      </c>
      <c r="AE87" s="21">
        <f aca="true" t="shared" si="139" ref="AE87:AE94">+((AD87/AD86)-1)*100</f>
        <v>27.229493560212227</v>
      </c>
      <c r="AF87" s="21">
        <f t="shared" si="132"/>
        <v>6.208009340041287</v>
      </c>
    </row>
    <row r="88" spans="1:32" ht="9.75">
      <c r="A88" s="30" t="s">
        <v>1143</v>
      </c>
      <c r="B88" s="29" t="s">
        <v>1961</v>
      </c>
      <c r="C88" s="29" t="s">
        <v>165</v>
      </c>
      <c r="D88" s="29" t="s">
        <v>515</v>
      </c>
      <c r="E88" s="29" t="s">
        <v>516</v>
      </c>
      <c r="F88" s="29" t="s">
        <v>296</v>
      </c>
      <c r="G88" s="29" t="s">
        <v>517</v>
      </c>
      <c r="H88" s="29" t="s">
        <v>518</v>
      </c>
      <c r="K88" s="30" t="s">
        <v>1143</v>
      </c>
      <c r="L88" s="5">
        <f>+(B88*DEFLATOR!B88)</f>
        <v>2371.1813377486874</v>
      </c>
      <c r="M88" s="11">
        <f t="shared" si="133"/>
        <v>-19.502303013291034</v>
      </c>
      <c r="N88" s="11">
        <f t="shared" si="126"/>
        <v>5.572506979185787</v>
      </c>
      <c r="O88" s="5">
        <f>+(C88*DEFLATOR!C88)</f>
        <v>1457.333145882289</v>
      </c>
      <c r="P88" s="11">
        <f t="shared" si="134"/>
        <v>-31.744679108940577</v>
      </c>
      <c r="Q88" s="11">
        <f t="shared" si="127"/>
        <v>-2.501876325732011</v>
      </c>
      <c r="R88" s="5">
        <f>+(D88*DEFLATOR!D88)</f>
        <v>1814.7650562568272</v>
      </c>
      <c r="S88" s="11">
        <f t="shared" si="135"/>
        <v>-13.0977309059787</v>
      </c>
      <c r="T88" s="11">
        <f t="shared" si="128"/>
        <v>0.05516776909406662</v>
      </c>
      <c r="U88" s="5">
        <f>+(E88*DEFLATOR!E88)</f>
        <v>2120.6340146889247</v>
      </c>
      <c r="V88" s="11">
        <f t="shared" si="136"/>
        <v>-21.988814737437867</v>
      </c>
      <c r="W88" s="11">
        <f t="shared" si="129"/>
        <v>7.631603759018102</v>
      </c>
      <c r="X88" s="5">
        <f>+(F88*DEFLATOR!F88)</f>
        <v>2369.8154329202675</v>
      </c>
      <c r="Y88" s="11">
        <f t="shared" si="137"/>
        <v>-19.996672544132732</v>
      </c>
      <c r="Z88" s="11">
        <f t="shared" si="130"/>
        <v>8.807385319395733</v>
      </c>
      <c r="AA88" s="5">
        <f>+(G88*DEFLATOR!G88)</f>
        <v>2676.1343709617886</v>
      </c>
      <c r="AB88" s="11">
        <f t="shared" si="138"/>
        <v>-18.51171345149546</v>
      </c>
      <c r="AC88" s="11">
        <f t="shared" si="131"/>
        <v>5.211131903541166</v>
      </c>
      <c r="AD88" s="5">
        <f>+(H88*DEFLATOR!H88)</f>
        <v>2249.705583779663</v>
      </c>
      <c r="AE88" s="11">
        <f t="shared" si="139"/>
        <v>-18.477499512654163</v>
      </c>
      <c r="AF88" s="11">
        <f t="shared" si="132"/>
        <v>2.929664417636668</v>
      </c>
    </row>
    <row r="89" spans="1:32" ht="9.75">
      <c r="A89" s="28">
        <v>39845</v>
      </c>
      <c r="B89" s="29" t="s">
        <v>1962</v>
      </c>
      <c r="C89" s="29" t="s">
        <v>519</v>
      </c>
      <c r="D89" s="29" t="s">
        <v>520</v>
      </c>
      <c r="E89" s="29" t="s">
        <v>521</v>
      </c>
      <c r="F89" s="29" t="s">
        <v>522</v>
      </c>
      <c r="G89" s="29" t="s">
        <v>523</v>
      </c>
      <c r="H89" s="29" t="s">
        <v>524</v>
      </c>
      <c r="K89" s="28">
        <v>39845</v>
      </c>
      <c r="L89" s="5">
        <f>+(B89*DEFLATOR!B89)</f>
        <v>2324.706298710214</v>
      </c>
      <c r="M89" s="11">
        <f t="shared" si="133"/>
        <v>-1.9599951424465467</v>
      </c>
      <c r="N89" s="11">
        <f t="shared" si="126"/>
        <v>4.073024973401718</v>
      </c>
      <c r="O89" s="5">
        <f>+(C89*DEFLATOR!C89)</f>
        <v>1347.3377461343375</v>
      </c>
      <c r="P89" s="11">
        <f t="shared" si="134"/>
        <v>-7.547718245395352</v>
      </c>
      <c r="Q89" s="11">
        <f t="shared" si="127"/>
        <v>-7.770441573488107</v>
      </c>
      <c r="R89" s="5">
        <f>+(D89*DEFLATOR!D89)</f>
        <v>1817.6165900155588</v>
      </c>
      <c r="S89" s="11">
        <f t="shared" si="135"/>
        <v>0.15712963774017208</v>
      </c>
      <c r="T89" s="11">
        <f t="shared" si="128"/>
        <v>4.334092744881035</v>
      </c>
      <c r="U89" s="5">
        <f>+(E89*DEFLATOR!E89)</f>
        <v>2099.04168310287</v>
      </c>
      <c r="V89" s="11">
        <f t="shared" si="136"/>
        <v>-1.018201699892185</v>
      </c>
      <c r="W89" s="11">
        <f t="shared" si="129"/>
        <v>3.132117564978465</v>
      </c>
      <c r="X89" s="5">
        <f>+(F89*DEFLATOR!F89)</f>
        <v>2412.778018105168</v>
      </c>
      <c r="Y89" s="11">
        <f t="shared" si="137"/>
        <v>1.81290849017548</v>
      </c>
      <c r="Z89" s="11">
        <f t="shared" si="130"/>
        <v>9.28777187733525</v>
      </c>
      <c r="AA89" s="5">
        <f>+(G89*DEFLATOR!G89)</f>
        <v>2578.1029993638144</v>
      </c>
      <c r="AB89" s="11">
        <f t="shared" si="138"/>
        <v>-3.663170753370737</v>
      </c>
      <c r="AC89" s="11">
        <f t="shared" si="131"/>
        <v>3.162196171112619</v>
      </c>
      <c r="AD89" s="5">
        <f>+(H89*DEFLATOR!H89)</f>
        <v>2222.655112791833</v>
      </c>
      <c r="AE89" s="11">
        <f t="shared" si="139"/>
        <v>-1.2024004911070807</v>
      </c>
      <c r="AF89" s="11">
        <f t="shared" si="132"/>
        <v>1.464456305000117</v>
      </c>
    </row>
    <row r="90" spans="1:32" ht="9.75">
      <c r="A90" s="28">
        <v>39873</v>
      </c>
      <c r="B90" s="29" t="s">
        <v>1963</v>
      </c>
      <c r="C90" s="29" t="s">
        <v>525</v>
      </c>
      <c r="D90" s="29" t="s">
        <v>526</v>
      </c>
      <c r="E90" s="29" t="s">
        <v>527</v>
      </c>
      <c r="F90" s="29" t="s">
        <v>528</v>
      </c>
      <c r="G90" s="29" t="s">
        <v>529</v>
      </c>
      <c r="H90" s="29" t="s">
        <v>530</v>
      </c>
      <c r="K90" s="28">
        <v>39873</v>
      </c>
      <c r="L90" s="5">
        <f>+(B90*DEFLATOR!B90)</f>
        <v>2318.3977105916842</v>
      </c>
      <c r="M90" s="11">
        <f t="shared" si="133"/>
        <v>-0.2713714038642179</v>
      </c>
      <c r="N90" s="11">
        <f t="shared" si="126"/>
        <v>2.7876262884099168</v>
      </c>
      <c r="O90" s="5">
        <f>+(C90*DEFLATOR!C90)</f>
        <v>1463.1236638309424</v>
      </c>
      <c r="P90" s="11">
        <f t="shared" si="134"/>
        <v>8.593681727451607</v>
      </c>
      <c r="Q90" s="11">
        <f t="shared" si="127"/>
        <v>-6.81390431153881</v>
      </c>
      <c r="R90" s="5">
        <f>+(D90*DEFLATOR!D90)</f>
        <v>1822.0489641871732</v>
      </c>
      <c r="S90" s="11">
        <f t="shared" si="135"/>
        <v>0.2438563884133771</v>
      </c>
      <c r="T90" s="11">
        <f t="shared" si="128"/>
        <v>10.303388828657955</v>
      </c>
      <c r="U90" s="5">
        <f>+(E90*DEFLATOR!E90)</f>
        <v>2046.8243468928285</v>
      </c>
      <c r="V90" s="11">
        <f t="shared" si="136"/>
        <v>-2.4876750485894217</v>
      </c>
      <c r="W90" s="11">
        <f t="shared" si="129"/>
        <v>3.3708506177550612</v>
      </c>
      <c r="X90" s="5">
        <f>+(F90*DEFLATOR!F90)</f>
        <v>2426.6043278007614</v>
      </c>
      <c r="Y90" s="11">
        <f t="shared" si="137"/>
        <v>0.5730452446036205</v>
      </c>
      <c r="Z90" s="11">
        <f t="shared" si="130"/>
        <v>1.0531585607066685</v>
      </c>
      <c r="AA90" s="5">
        <f>+(G90*DEFLATOR!G90)</f>
        <v>2542.3554286796816</v>
      </c>
      <c r="AB90" s="11">
        <f t="shared" si="138"/>
        <v>-1.3865842711852094</v>
      </c>
      <c r="AC90" s="11">
        <f t="shared" si="131"/>
        <v>3.3734869319245853</v>
      </c>
      <c r="AD90" s="5">
        <f>+(H90*DEFLATOR!H90)</f>
        <v>2256.1028879386363</v>
      </c>
      <c r="AE90" s="11">
        <f t="shared" si="139"/>
        <v>1.5048567343761476</v>
      </c>
      <c r="AF90" s="11">
        <f t="shared" si="132"/>
        <v>3.972326752773303</v>
      </c>
    </row>
    <row r="91" spans="1:32" ht="9.75">
      <c r="A91" s="28">
        <v>39904</v>
      </c>
      <c r="B91" s="29" t="s">
        <v>1964</v>
      </c>
      <c r="C91" s="29" t="s">
        <v>531</v>
      </c>
      <c r="D91" s="29" t="s">
        <v>532</v>
      </c>
      <c r="E91" s="29" t="s">
        <v>533</v>
      </c>
      <c r="F91" s="29" t="s">
        <v>534</v>
      </c>
      <c r="G91" s="29" t="s">
        <v>535</v>
      </c>
      <c r="H91" s="29" t="s">
        <v>536</v>
      </c>
      <c r="K91" s="28">
        <v>39904</v>
      </c>
      <c r="L91" s="5">
        <f>+(B91*DEFLATOR!B91)</f>
        <v>2294.7089901605527</v>
      </c>
      <c r="M91" s="11">
        <f t="shared" si="133"/>
        <v>-1.0217712139254043</v>
      </c>
      <c r="N91" s="11">
        <f aca="true" t="shared" si="140" ref="N91:N96">+((L91/L79)-1)*100</f>
        <v>0.7331302435327425</v>
      </c>
      <c r="O91" s="5">
        <f>+(C91*DEFLATOR!C91)</f>
        <v>1416.0304738296263</v>
      </c>
      <c r="P91" s="11">
        <f t="shared" si="134"/>
        <v>-3.2186746182486403</v>
      </c>
      <c r="Q91" s="11">
        <f aca="true" t="shared" si="141" ref="Q91:Q96">+((O91/O79)-1)*100</f>
        <v>-3.6617369990913806</v>
      </c>
      <c r="R91" s="5">
        <f>+(D91*DEFLATOR!D91)</f>
        <v>1882.305840454395</v>
      </c>
      <c r="S91" s="11">
        <f t="shared" si="135"/>
        <v>3.3070942357524835</v>
      </c>
      <c r="T91" s="11">
        <f aca="true" t="shared" si="142" ref="T91:T96">+((R91/R79)-1)*100</f>
        <v>5.947541159086467</v>
      </c>
      <c r="U91" s="5">
        <f>+(E91*DEFLATOR!E91)</f>
        <v>2168.6456470450494</v>
      </c>
      <c r="V91" s="11">
        <f t="shared" si="136"/>
        <v>5.951722253897906</v>
      </c>
      <c r="W91" s="11">
        <f aca="true" t="shared" si="143" ref="W91:W96">+((U91/U79)-1)*100</f>
        <v>5.483084727379439</v>
      </c>
      <c r="X91" s="5">
        <f>+(F91*DEFLATOR!F91)</f>
        <v>2301.1619377653074</v>
      </c>
      <c r="Y91" s="11">
        <f t="shared" si="137"/>
        <v>-5.169462058494833</v>
      </c>
      <c r="Z91" s="11">
        <f aca="true" t="shared" si="144" ref="Z91:Z96">+((X91/X79)-1)*100</f>
        <v>-2.2161474333037834</v>
      </c>
      <c r="AA91" s="5">
        <f>+(G91*DEFLATOR!G91)</f>
        <v>2533.2612101004784</v>
      </c>
      <c r="AB91" s="11">
        <f t="shared" si="138"/>
        <v>-0.3577083863496644</v>
      </c>
      <c r="AC91" s="11">
        <f aca="true" t="shared" si="145" ref="AC91:AC96">+((AA91/AA79)-1)*100</f>
        <v>0.1270427018814413</v>
      </c>
      <c r="AD91" s="5">
        <f>+(H91*DEFLATOR!H91)</f>
        <v>2201.606393808385</v>
      </c>
      <c r="AE91" s="11">
        <f t="shared" si="139"/>
        <v>-2.415514576998923</v>
      </c>
      <c r="AF91" s="11">
        <f aca="true" t="shared" si="146" ref="AF91:AF96">+((AD91/AD79)-1)*100</f>
        <v>6.047197223900369</v>
      </c>
    </row>
    <row r="92" spans="1:32" ht="9.75">
      <c r="A92" s="28">
        <v>39934</v>
      </c>
      <c r="B92" s="29" t="s">
        <v>1965</v>
      </c>
      <c r="C92" s="29" t="s">
        <v>356</v>
      </c>
      <c r="D92" s="29" t="s">
        <v>537</v>
      </c>
      <c r="E92" s="29" t="s">
        <v>538</v>
      </c>
      <c r="F92" s="29" t="s">
        <v>539</v>
      </c>
      <c r="G92" s="29" t="s">
        <v>540</v>
      </c>
      <c r="H92" s="29" t="s">
        <v>541</v>
      </c>
      <c r="K92" s="28">
        <v>39934</v>
      </c>
      <c r="L92" s="5">
        <f>+(B92*DEFLATOR!B92)</f>
        <v>2290.4926327696685</v>
      </c>
      <c r="M92" s="11">
        <f t="shared" si="133"/>
        <v>-0.1837425751571753</v>
      </c>
      <c r="N92" s="11">
        <f t="shared" si="140"/>
        <v>1.6626639277930177</v>
      </c>
      <c r="O92" s="5">
        <f>+(C92*DEFLATOR!C92)</f>
        <v>1389.3052259192336</v>
      </c>
      <c r="P92" s="11">
        <f t="shared" si="134"/>
        <v>-1.8873356473829817</v>
      </c>
      <c r="Q92" s="11">
        <f t="shared" si="141"/>
        <v>0.08890130206706814</v>
      </c>
      <c r="R92" s="5">
        <f>+(D92*DEFLATOR!D92)</f>
        <v>1904.5570864144995</v>
      </c>
      <c r="S92" s="11">
        <f t="shared" si="135"/>
        <v>1.182127021118573</v>
      </c>
      <c r="T92" s="11">
        <f t="shared" si="142"/>
        <v>5.666114203843309</v>
      </c>
      <c r="U92" s="5">
        <f>+(E92*DEFLATOR!E92)</f>
        <v>2183.9984588858188</v>
      </c>
      <c r="V92" s="11">
        <f t="shared" si="136"/>
        <v>0.7079446963448754</v>
      </c>
      <c r="W92" s="11">
        <f t="shared" si="143"/>
        <v>9.117053801524989</v>
      </c>
      <c r="X92" s="5">
        <f>+(F92*DEFLATOR!F92)</f>
        <v>2302.8238249508017</v>
      </c>
      <c r="Y92" s="11">
        <f t="shared" si="137"/>
        <v>0.07221948000357692</v>
      </c>
      <c r="Z92" s="11">
        <f t="shared" si="144"/>
        <v>-4.646073942503481</v>
      </c>
      <c r="AA92" s="5">
        <f>+(G92*DEFLATOR!G92)</f>
        <v>2536.786722504376</v>
      </c>
      <c r="AB92" s="11">
        <f t="shared" si="138"/>
        <v>0.13916892540890569</v>
      </c>
      <c r="AC92" s="11">
        <f t="shared" si="145"/>
        <v>2.5616076555028178</v>
      </c>
      <c r="AD92" s="5">
        <f>+(H92*DEFLATOR!H92)</f>
        <v>2140.546592759857</v>
      </c>
      <c r="AE92" s="11">
        <f t="shared" si="139"/>
        <v>-2.773420408854521</v>
      </c>
      <c r="AF92" s="11">
        <f t="shared" si="146"/>
        <v>6.385663011361853</v>
      </c>
    </row>
    <row r="93" spans="1:32" ht="9.75">
      <c r="A93" s="28">
        <v>39965</v>
      </c>
      <c r="B93" s="29" t="s">
        <v>522</v>
      </c>
      <c r="C93" s="29" t="s">
        <v>542</v>
      </c>
      <c r="D93" s="29" t="s">
        <v>543</v>
      </c>
      <c r="E93" s="29" t="s">
        <v>544</v>
      </c>
      <c r="F93" s="29" t="s">
        <v>545</v>
      </c>
      <c r="G93" s="29" t="s">
        <v>546</v>
      </c>
      <c r="H93" s="29" t="s">
        <v>547</v>
      </c>
      <c r="K93" s="28">
        <v>39965</v>
      </c>
      <c r="L93" s="5">
        <f>+(B93*DEFLATOR!B93)</f>
        <v>2302.6946467642415</v>
      </c>
      <c r="M93" s="11">
        <f t="shared" si="133"/>
        <v>0.5327244375293416</v>
      </c>
      <c r="N93" s="11">
        <f t="shared" si="140"/>
        <v>2.8380238692997217</v>
      </c>
      <c r="O93" s="5">
        <f>+(C93*DEFLATOR!C93)</f>
        <v>1487.394111744615</v>
      </c>
      <c r="P93" s="11">
        <f t="shared" si="134"/>
        <v>7.060283370091036</v>
      </c>
      <c r="Q93" s="11">
        <f t="shared" si="141"/>
        <v>5.302905239870825</v>
      </c>
      <c r="R93" s="5">
        <f>+(D93*DEFLATOR!D93)</f>
        <v>1910.3696617025626</v>
      </c>
      <c r="S93" s="11">
        <f t="shared" si="135"/>
        <v>0.3051930199165387</v>
      </c>
      <c r="T93" s="11">
        <f t="shared" si="142"/>
        <v>6.230647672137257</v>
      </c>
      <c r="U93" s="5">
        <f>+(E93*DEFLATOR!E93)</f>
        <v>2121.5307941499304</v>
      </c>
      <c r="V93" s="11">
        <f t="shared" si="136"/>
        <v>-2.8602430776327847</v>
      </c>
      <c r="W93" s="11">
        <f t="shared" si="143"/>
        <v>4.96124647741969</v>
      </c>
      <c r="X93" s="5">
        <f>+(F93*DEFLATOR!F93)</f>
        <v>2416.6143116529456</v>
      </c>
      <c r="Y93" s="11">
        <f t="shared" si="137"/>
        <v>4.94134572819851</v>
      </c>
      <c r="Z93" s="11">
        <f t="shared" si="144"/>
        <v>0.8487794994644471</v>
      </c>
      <c r="AA93" s="5">
        <f>+(G93*DEFLATOR!G93)</f>
        <v>2492.623759471358</v>
      </c>
      <c r="AB93" s="11">
        <f t="shared" si="138"/>
        <v>-1.7409016943063849</v>
      </c>
      <c r="AC93" s="11">
        <f t="shared" si="145"/>
        <v>1.8008066576239878</v>
      </c>
      <c r="AD93" s="5">
        <f>+(H93*DEFLATOR!H93)</f>
        <v>2179.4448937942284</v>
      </c>
      <c r="AE93" s="11">
        <f t="shared" si="139"/>
        <v>1.81721347089292</v>
      </c>
      <c r="AF93" s="11">
        <f t="shared" si="146"/>
        <v>9.353895347162556</v>
      </c>
    </row>
    <row r="94" spans="1:32" ht="9.75">
      <c r="A94" s="28">
        <v>39995</v>
      </c>
      <c r="B94" s="29" t="s">
        <v>1966</v>
      </c>
      <c r="C94" s="29" t="s">
        <v>548</v>
      </c>
      <c r="D94" s="29" t="s">
        <v>549</v>
      </c>
      <c r="E94" s="29" t="s">
        <v>550</v>
      </c>
      <c r="F94" s="29" t="s">
        <v>551</v>
      </c>
      <c r="G94" s="29" t="s">
        <v>552</v>
      </c>
      <c r="H94" s="29" t="s">
        <v>553</v>
      </c>
      <c r="K94" s="28">
        <v>39995</v>
      </c>
      <c r="L94" s="5">
        <f>+(B94*DEFLATOR!B94)</f>
        <v>2319.5378713527816</v>
      </c>
      <c r="M94" s="11">
        <f t="shared" si="133"/>
        <v>0.7314571479205112</v>
      </c>
      <c r="N94" s="11">
        <f t="shared" si="140"/>
        <v>0.7337742898807953</v>
      </c>
      <c r="O94" s="5">
        <f>+(C94*DEFLATOR!C94)</f>
        <v>1460.290044764897</v>
      </c>
      <c r="P94" s="11">
        <f t="shared" si="134"/>
        <v>-1.8222518675918842</v>
      </c>
      <c r="Q94" s="11">
        <f t="shared" si="141"/>
        <v>0.7111392930186922</v>
      </c>
      <c r="R94" s="5">
        <f>+(D94*DEFLATOR!D94)</f>
        <v>1856.8737475881826</v>
      </c>
      <c r="S94" s="11">
        <f t="shared" si="135"/>
        <v>-2.800291230897334</v>
      </c>
      <c r="T94" s="11">
        <f t="shared" si="142"/>
        <v>5.855953228424848</v>
      </c>
      <c r="U94" s="5">
        <f>+(E94*DEFLATOR!E94)</f>
        <v>2149.1459150273477</v>
      </c>
      <c r="V94" s="11">
        <f t="shared" si="136"/>
        <v>1.3016601481140588</v>
      </c>
      <c r="W94" s="11">
        <f t="shared" si="143"/>
        <v>4.757956867432767</v>
      </c>
      <c r="X94" s="5">
        <f>+(F94*DEFLATOR!F94)</f>
        <v>2460.908822425118</v>
      </c>
      <c r="Y94" s="11">
        <f t="shared" si="137"/>
        <v>1.8329160163698344</v>
      </c>
      <c r="Z94" s="11">
        <f t="shared" si="144"/>
        <v>-2.6482824013845274</v>
      </c>
      <c r="AA94" s="5">
        <f>+(G94*DEFLATOR!G94)</f>
        <v>2513.826385895628</v>
      </c>
      <c r="AB94" s="11">
        <f t="shared" si="138"/>
        <v>0.8506147926940599</v>
      </c>
      <c r="AC94" s="11">
        <f t="shared" si="145"/>
        <v>0.4297233144118229</v>
      </c>
      <c r="AD94" s="5">
        <f>+(H94*DEFLATOR!H94)</f>
        <v>2163.8716500089445</v>
      </c>
      <c r="AE94" s="11">
        <f t="shared" si="139"/>
        <v>-0.7145509312773801</v>
      </c>
      <c r="AF94" s="11">
        <f t="shared" si="146"/>
        <v>6.63339014424833</v>
      </c>
    </row>
    <row r="95" spans="1:32" ht="9.75">
      <c r="A95" s="28">
        <v>40026</v>
      </c>
      <c r="B95" s="29" t="s">
        <v>1967</v>
      </c>
      <c r="C95" s="29" t="s">
        <v>554</v>
      </c>
      <c r="D95" s="29" t="s">
        <v>555</v>
      </c>
      <c r="E95" s="29" t="s">
        <v>556</v>
      </c>
      <c r="F95" s="29" t="s">
        <v>557</v>
      </c>
      <c r="G95" s="29" t="s">
        <v>558</v>
      </c>
      <c r="H95" s="29" t="s">
        <v>559</v>
      </c>
      <c r="K95" s="28">
        <v>40026</v>
      </c>
      <c r="L95" s="5">
        <f>+(B95*DEFLATOR!B95)</f>
        <v>2347.866205445524</v>
      </c>
      <c r="M95" s="11">
        <f aca="true" t="shared" si="147" ref="M95:M101">+((L95/L94)-1)*100</f>
        <v>1.2212921566234547</v>
      </c>
      <c r="N95" s="11">
        <f t="shared" si="140"/>
        <v>1.246243539898062</v>
      </c>
      <c r="O95" s="5">
        <f>+(C95*DEFLATOR!C95)</f>
        <v>1564.9193281132546</v>
      </c>
      <c r="P95" s="11">
        <f aca="true" t="shared" si="148" ref="P95:P101">+((O95/O94)-1)*100</f>
        <v>7.16496587259845</v>
      </c>
      <c r="Q95" s="11">
        <f t="shared" si="141"/>
        <v>5.681595457817545</v>
      </c>
      <c r="R95" s="5">
        <f>+(D95*DEFLATOR!D95)</f>
        <v>1900.2208029190033</v>
      </c>
      <c r="S95" s="11">
        <f aca="true" t="shared" si="149" ref="S95:S101">+((R95/R94)-1)*100</f>
        <v>2.3344104782095476</v>
      </c>
      <c r="T95" s="11">
        <f t="shared" si="142"/>
        <v>0.8244711118833958</v>
      </c>
      <c r="U95" s="5">
        <f>+(E95*DEFLATOR!E95)</f>
        <v>2118.6443081072443</v>
      </c>
      <c r="V95" s="11">
        <f aca="true" t="shared" si="150" ref="V95:V101">+((U95/U94)-1)*100</f>
        <v>-1.419243184319352</v>
      </c>
      <c r="W95" s="11">
        <f t="shared" si="143"/>
        <v>-0.6553463983229757</v>
      </c>
      <c r="X95" s="5">
        <f>+(F95*DEFLATOR!F95)</f>
        <v>2469.344441723806</v>
      </c>
      <c r="Y95" s="11">
        <f aca="true" t="shared" si="151" ref="Y95:Y101">+((X95/X94)-1)*100</f>
        <v>0.3427847152165153</v>
      </c>
      <c r="Z95" s="11">
        <f t="shared" si="144"/>
        <v>0.05679965045704005</v>
      </c>
      <c r="AA95" s="5">
        <f>+(G95*DEFLATOR!G95)</f>
        <v>2555.8175372315277</v>
      </c>
      <c r="AB95" s="11">
        <f aca="true" t="shared" si="152" ref="AB95:AB101">+((AA95/AA94)-1)*100</f>
        <v>1.67040777245</v>
      </c>
      <c r="AC95" s="11">
        <f t="shared" si="145"/>
        <v>1.5517383426459697</v>
      </c>
      <c r="AD95" s="5">
        <f>+(H95*DEFLATOR!H95)</f>
        <v>2178.1761444614617</v>
      </c>
      <c r="AE95" s="11">
        <f aca="true" t="shared" si="153" ref="AE95:AE101">+((AD95/AD94)-1)*100</f>
        <v>0.661060209022013</v>
      </c>
      <c r="AF95" s="11">
        <f t="shared" si="146"/>
        <v>4.442500368837998</v>
      </c>
    </row>
    <row r="96" spans="1:32" ht="9.75">
      <c r="A96" s="28">
        <v>40057</v>
      </c>
      <c r="B96" s="29" t="s">
        <v>1968</v>
      </c>
      <c r="C96" s="29" t="s">
        <v>560</v>
      </c>
      <c r="D96" s="29" t="s">
        <v>561</v>
      </c>
      <c r="E96" s="29" t="s">
        <v>562</v>
      </c>
      <c r="F96" s="29" t="s">
        <v>563</v>
      </c>
      <c r="G96" s="29" t="s">
        <v>564</v>
      </c>
      <c r="H96" s="29" t="s">
        <v>565</v>
      </c>
      <c r="K96" s="28">
        <v>40057</v>
      </c>
      <c r="L96" s="5">
        <f>+(B96*DEFLATOR!B96)</f>
        <v>2353.933837339644</v>
      </c>
      <c r="M96" s="11">
        <f t="shared" si="147"/>
        <v>0.25843175731423695</v>
      </c>
      <c r="N96" s="11">
        <f t="shared" si="140"/>
        <v>2.3665872430556067</v>
      </c>
      <c r="O96" s="5">
        <f>+(C96*DEFLATOR!C96)</f>
        <v>1522.3891305428288</v>
      </c>
      <c r="P96" s="11">
        <f t="shared" si="148"/>
        <v>-2.717724601286786</v>
      </c>
      <c r="Q96" s="11">
        <f t="shared" si="141"/>
        <v>1.5201461304091168</v>
      </c>
      <c r="R96" s="5">
        <f>+(D96*DEFLATOR!D96)</f>
        <v>1988.9074825123362</v>
      </c>
      <c r="S96" s="11">
        <f t="shared" si="149"/>
        <v>4.66717759626134</v>
      </c>
      <c r="T96" s="11">
        <f t="shared" si="142"/>
        <v>4.675236032867813</v>
      </c>
      <c r="U96" s="5">
        <f>+(E96*DEFLATOR!E96)</f>
        <v>2150.0347555951175</v>
      </c>
      <c r="V96" s="11">
        <f t="shared" si="150"/>
        <v>1.48162895337145</v>
      </c>
      <c r="W96" s="11">
        <f t="shared" si="143"/>
        <v>-0.7693305943059392</v>
      </c>
      <c r="X96" s="5">
        <f>+(F96*DEFLATOR!F96)</f>
        <v>2463.386281671811</v>
      </c>
      <c r="Y96" s="11">
        <f t="shared" si="151"/>
        <v>-0.24128509378124052</v>
      </c>
      <c r="Z96" s="11">
        <f t="shared" si="144"/>
        <v>2.0366317983044</v>
      </c>
      <c r="AA96" s="5">
        <f>+(G96*DEFLATOR!G96)</f>
        <v>2557.7529796406975</v>
      </c>
      <c r="AB96" s="11">
        <f t="shared" si="152"/>
        <v>0.0757269398529159</v>
      </c>
      <c r="AC96" s="11">
        <f t="shared" si="145"/>
        <v>2.951673250098219</v>
      </c>
      <c r="AD96" s="5">
        <f>+(H96*DEFLATOR!H96)</f>
        <v>2177.4811344298487</v>
      </c>
      <c r="AE96" s="11">
        <f t="shared" si="153"/>
        <v>-0.031907889239368714</v>
      </c>
      <c r="AF96" s="11">
        <f t="shared" si="146"/>
        <v>3.247539099475949</v>
      </c>
    </row>
    <row r="97" spans="1:32" ht="9.75">
      <c r="A97" s="28">
        <v>40087</v>
      </c>
      <c r="B97" s="29" t="s">
        <v>1969</v>
      </c>
      <c r="C97" s="29" t="s">
        <v>566</v>
      </c>
      <c r="D97" s="29" t="s">
        <v>261</v>
      </c>
      <c r="E97" s="29" t="s">
        <v>567</v>
      </c>
      <c r="F97" s="29" t="s">
        <v>568</v>
      </c>
      <c r="G97" s="29" t="s">
        <v>569</v>
      </c>
      <c r="H97" s="29" t="s">
        <v>570</v>
      </c>
      <c r="K97" s="28">
        <v>40087</v>
      </c>
      <c r="L97" s="5">
        <f>+(B97*DEFLATOR!B97)</f>
        <v>2353.0671339995097</v>
      </c>
      <c r="M97" s="11">
        <f t="shared" si="147"/>
        <v>-0.03681935857270391</v>
      </c>
      <c r="N97" s="11">
        <f aca="true" t="shared" si="154" ref="N97:N102">+((L97/L85)-1)*100</f>
        <v>1.1156083824543916</v>
      </c>
      <c r="O97" s="5">
        <f>+(C97*DEFLATOR!C97)</f>
        <v>1479.260165754811</v>
      </c>
      <c r="P97" s="11">
        <f t="shared" si="148"/>
        <v>-2.832979027683913</v>
      </c>
      <c r="Q97" s="11">
        <f aca="true" t="shared" si="155" ref="Q97:Q102">+((O97/O85)-1)*100</f>
        <v>-0.46609171209180955</v>
      </c>
      <c r="R97" s="5">
        <f>+(D97*DEFLATOR!D97)</f>
        <v>1869.028087282317</v>
      </c>
      <c r="S97" s="11">
        <f t="shared" si="149"/>
        <v>-6.0273992774460545</v>
      </c>
      <c r="T97" s="11">
        <f aca="true" t="shared" si="156" ref="T97:T102">+((R97/R85)-1)*100</f>
        <v>-3.641144231463689</v>
      </c>
      <c r="U97" s="5">
        <f>+(E97*DEFLATOR!E97)</f>
        <v>2170.900154398856</v>
      </c>
      <c r="V97" s="11">
        <f t="shared" si="150"/>
        <v>0.970467977293854</v>
      </c>
      <c r="W97" s="11">
        <f aca="true" t="shared" si="157" ref="W97:W102">+((U97/U85)-1)*100</f>
        <v>1.836243961214068</v>
      </c>
      <c r="X97" s="5">
        <f>+(F97*DEFLATOR!F97)</f>
        <v>2422.1513030349015</v>
      </c>
      <c r="Y97" s="11">
        <f t="shared" si="151"/>
        <v>-1.6739144381743065</v>
      </c>
      <c r="Z97" s="11">
        <f aca="true" t="shared" si="158" ref="Z97:Z102">+((X97/X85)-1)*100</f>
        <v>0.7316128804186528</v>
      </c>
      <c r="AA97" s="5">
        <f>+(G97*DEFLATOR!G97)</f>
        <v>2596.701993576104</v>
      </c>
      <c r="AB97" s="11">
        <f t="shared" si="152"/>
        <v>1.522782467479633</v>
      </c>
      <c r="AC97" s="11">
        <f aca="true" t="shared" si="159" ref="AC97:AC102">+((AA97/AA85)-1)*100</f>
        <v>1.516523126867786</v>
      </c>
      <c r="AD97" s="5">
        <f>+(H97*DEFLATOR!H97)</f>
        <v>2192.792949902006</v>
      </c>
      <c r="AE97" s="11">
        <f t="shared" si="153"/>
        <v>0.7031893516802779</v>
      </c>
      <c r="AF97" s="11">
        <f aca="true" t="shared" si="160" ref="AF97:AF102">+((AD97/AD85)-1)*100</f>
        <v>4.729240977803495</v>
      </c>
    </row>
    <row r="98" spans="1:32" ht="9.75">
      <c r="A98" s="28">
        <v>40118</v>
      </c>
      <c r="B98" s="29" t="s">
        <v>1970</v>
      </c>
      <c r="C98" s="29" t="s">
        <v>571</v>
      </c>
      <c r="D98" s="29" t="s">
        <v>572</v>
      </c>
      <c r="E98" s="29" t="s">
        <v>573</v>
      </c>
      <c r="F98" s="29" t="s">
        <v>574</v>
      </c>
      <c r="G98" s="29" t="s">
        <v>575</v>
      </c>
      <c r="H98" s="29" t="s">
        <v>576</v>
      </c>
      <c r="K98" s="28">
        <v>40118</v>
      </c>
      <c r="L98" s="5">
        <f>+(B98*DEFLATOR!B98)</f>
        <v>2496.4455884885765</v>
      </c>
      <c r="M98" s="11">
        <f t="shared" si="147"/>
        <v>6.0932581317969525</v>
      </c>
      <c r="N98" s="11">
        <f t="shared" si="154"/>
        <v>0.2951076171300304</v>
      </c>
      <c r="O98" s="5">
        <f>+(C98*DEFLATOR!C98)</f>
        <v>1457.4140624371703</v>
      </c>
      <c r="P98" s="11">
        <f t="shared" si="148"/>
        <v>-1.4768263097582612</v>
      </c>
      <c r="Q98" s="11">
        <f t="shared" si="155"/>
        <v>-7.9873946754437934</v>
      </c>
      <c r="R98" s="5">
        <f>+(D98*DEFLATOR!D98)</f>
        <v>1888.2175161517441</v>
      </c>
      <c r="S98" s="11">
        <f t="shared" si="149"/>
        <v>1.0267062865454202</v>
      </c>
      <c r="T98" s="11">
        <f t="shared" si="156"/>
        <v>-5.17950427904843</v>
      </c>
      <c r="U98" s="5">
        <f>+(E98*DEFLATOR!E98)</f>
        <v>2168.0364706026967</v>
      </c>
      <c r="V98" s="11">
        <f t="shared" si="150"/>
        <v>-0.13191227566854424</v>
      </c>
      <c r="W98" s="11">
        <f t="shared" si="157"/>
        <v>-7.681001431696299</v>
      </c>
      <c r="X98" s="5">
        <f>+(F98*DEFLATOR!F98)</f>
        <v>2550.047206989888</v>
      </c>
      <c r="Y98" s="11">
        <f t="shared" si="151"/>
        <v>5.280260725031316</v>
      </c>
      <c r="Z98" s="11">
        <f t="shared" si="158"/>
        <v>0.6050550642619168</v>
      </c>
      <c r="AA98" s="5">
        <f>+(G98*DEFLATOR!G98)</f>
        <v>2828.820004460423</v>
      </c>
      <c r="AB98" s="11">
        <f t="shared" si="152"/>
        <v>8.93895454536362</v>
      </c>
      <c r="AC98" s="11">
        <f t="shared" si="159"/>
        <v>2.028047556570356</v>
      </c>
      <c r="AD98" s="5">
        <f>+(H98*DEFLATOR!H98)</f>
        <v>2327.8514507213026</v>
      </c>
      <c r="AE98" s="11">
        <f t="shared" si="153"/>
        <v>6.159199883661248</v>
      </c>
      <c r="AF98" s="11">
        <f t="shared" si="160"/>
        <v>7.3235098338131355</v>
      </c>
    </row>
    <row r="99" spans="1:32" ht="9.75">
      <c r="A99" s="28">
        <v>40148</v>
      </c>
      <c r="B99" s="29" t="s">
        <v>1971</v>
      </c>
      <c r="C99" s="29" t="s">
        <v>577</v>
      </c>
      <c r="D99" s="29" t="s">
        <v>578</v>
      </c>
      <c r="E99" s="29" t="s">
        <v>579</v>
      </c>
      <c r="F99" s="29" t="s">
        <v>580</v>
      </c>
      <c r="G99" s="29" t="s">
        <v>581</v>
      </c>
      <c r="H99" s="29" t="s">
        <v>582</v>
      </c>
      <c r="K99" s="33">
        <v>40148</v>
      </c>
      <c r="L99" s="20">
        <f>+(B99*DEFLATOR!B99)</f>
        <v>2915.9531516329303</v>
      </c>
      <c r="M99" s="21">
        <f t="shared" si="147"/>
        <v>16.804194134202465</v>
      </c>
      <c r="N99" s="21">
        <f t="shared" si="154"/>
        <v>-1.008198111727665</v>
      </c>
      <c r="O99" s="20">
        <f>+(C99*DEFLATOR!C99)</f>
        <v>2072.743617645484</v>
      </c>
      <c r="P99" s="21">
        <f t="shared" si="148"/>
        <v>42.220640727133144</v>
      </c>
      <c r="Q99" s="21">
        <f t="shared" si="155"/>
        <v>-2.9214554358903633</v>
      </c>
      <c r="R99" s="20">
        <f>+(D99*DEFLATOR!D99)</f>
        <v>2049.074293245377</v>
      </c>
      <c r="S99" s="21">
        <f t="shared" si="149"/>
        <v>8.518974944235481</v>
      </c>
      <c r="T99" s="21">
        <f t="shared" si="156"/>
        <v>-1.8775433154192611</v>
      </c>
      <c r="U99" s="20">
        <f>+(E99*DEFLATOR!E99)</f>
        <v>2842.9836432859565</v>
      </c>
      <c r="V99" s="21">
        <f t="shared" si="150"/>
        <v>31.13172595734195</v>
      </c>
      <c r="W99" s="21">
        <f t="shared" si="157"/>
        <v>4.584064085828654</v>
      </c>
      <c r="X99" s="20">
        <f>+(F99*DEFLATOR!F99)</f>
        <v>3086.4982559302434</v>
      </c>
      <c r="Y99" s="21">
        <f t="shared" si="151"/>
        <v>21.036906590195635</v>
      </c>
      <c r="Z99" s="21">
        <f t="shared" si="158"/>
        <v>4.198043118009553</v>
      </c>
      <c r="AA99" s="20">
        <f>+(G99*DEFLATOR!G99)</f>
        <v>3095.7951986355233</v>
      </c>
      <c r="AB99" s="21">
        <f t="shared" si="152"/>
        <v>9.437687578359144</v>
      </c>
      <c r="AC99" s="21">
        <f t="shared" si="159"/>
        <v>-5.733042040325065</v>
      </c>
      <c r="AD99" s="20">
        <f>+(H99*DEFLATOR!H99)</f>
        <v>2954.7411206226584</v>
      </c>
      <c r="AE99" s="21">
        <f t="shared" si="153"/>
        <v>26.929968821984286</v>
      </c>
      <c r="AF99" s="21">
        <f t="shared" si="160"/>
        <v>7.070847929020885</v>
      </c>
    </row>
    <row r="100" spans="1:32" ht="9.75">
      <c r="A100" s="26">
        <v>40180</v>
      </c>
      <c r="B100" s="15" t="s">
        <v>1972</v>
      </c>
      <c r="C100" s="15" t="s">
        <v>1102</v>
      </c>
      <c r="D100" s="15" t="s">
        <v>1103</v>
      </c>
      <c r="E100" s="15" t="s">
        <v>1104</v>
      </c>
      <c r="F100" s="15" t="s">
        <v>1105</v>
      </c>
      <c r="G100" s="15" t="s">
        <v>1106</v>
      </c>
      <c r="H100" s="15" t="s">
        <v>1107</v>
      </c>
      <c r="K100" s="26">
        <v>40180</v>
      </c>
      <c r="L100" s="5">
        <f>+(B100*DEFLATOR!B100)</f>
        <v>2391.8694740941482</v>
      </c>
      <c r="M100" s="11">
        <f t="shared" si="147"/>
        <v>-17.972980026969765</v>
      </c>
      <c r="N100" s="11">
        <f t="shared" si="154"/>
        <v>0.8724822524583065</v>
      </c>
      <c r="O100" s="5">
        <f>+(C100*DEFLATOR!C100)</f>
        <v>1468.7761772889219</v>
      </c>
      <c r="P100" s="11">
        <f t="shared" si="148"/>
        <v>-29.138550239157603</v>
      </c>
      <c r="Q100" s="11">
        <f t="shared" si="155"/>
        <v>0.7852035369513954</v>
      </c>
      <c r="R100" s="5">
        <f>+(D100*DEFLATOR!D100)</f>
        <v>1830.9843701198536</v>
      </c>
      <c r="S100" s="11">
        <f t="shared" si="149"/>
        <v>-10.64333898699723</v>
      </c>
      <c r="T100" s="11">
        <f t="shared" si="156"/>
        <v>0.8937417990888985</v>
      </c>
      <c r="U100" s="5">
        <f>+(E100*DEFLATOR!E100)</f>
        <v>2139.91358594085</v>
      </c>
      <c r="V100" s="11">
        <f t="shared" si="150"/>
        <v>-24.73000711789144</v>
      </c>
      <c r="W100" s="11">
        <f t="shared" si="157"/>
        <v>0.9091418471260271</v>
      </c>
      <c r="X100" s="5">
        <f>+(F100*DEFLATOR!F100)</f>
        <v>2516.356428776744</v>
      </c>
      <c r="Y100" s="11">
        <f t="shared" si="151"/>
        <v>-18.472125362716707</v>
      </c>
      <c r="Z100" s="11">
        <f t="shared" si="158"/>
        <v>6.183645942245275</v>
      </c>
      <c r="AA100" s="5">
        <f>+(G100*DEFLATOR!G100)</f>
        <v>2612.167611118414</v>
      </c>
      <c r="AB100" s="11">
        <f t="shared" si="152"/>
        <v>-15.622079513860253</v>
      </c>
      <c r="AC100" s="11">
        <f t="shared" si="159"/>
        <v>-2.3902671157870703</v>
      </c>
      <c r="AD100" s="5">
        <f>+(H100*DEFLATOR!H100)</f>
        <v>2375.576292368974</v>
      </c>
      <c r="AE100" s="11">
        <f t="shared" si="153"/>
        <v>-19.601203780980846</v>
      </c>
      <c r="AF100" s="11">
        <f t="shared" si="160"/>
        <v>5.594985828227328</v>
      </c>
    </row>
    <row r="101" spans="1:32" ht="9.75">
      <c r="A101" s="28">
        <v>40210</v>
      </c>
      <c r="B101" s="29" t="s">
        <v>1973</v>
      </c>
      <c r="C101" s="29" t="s">
        <v>1114</v>
      </c>
      <c r="D101" s="29" t="s">
        <v>348</v>
      </c>
      <c r="E101" s="29" t="s">
        <v>1115</v>
      </c>
      <c r="F101" s="29" t="s">
        <v>1116</v>
      </c>
      <c r="G101" s="29" t="s">
        <v>1117</v>
      </c>
      <c r="H101" s="29" t="s">
        <v>1118</v>
      </c>
      <c r="K101" s="28">
        <v>40210</v>
      </c>
      <c r="L101" s="5">
        <f>+(B101*DEFLATOR!B101)</f>
        <v>2388.575193481287</v>
      </c>
      <c r="M101" s="11">
        <f t="shared" si="147"/>
        <v>-0.1377282769206678</v>
      </c>
      <c r="N101" s="11">
        <f t="shared" si="154"/>
        <v>2.747396297179927</v>
      </c>
      <c r="O101" s="5">
        <f>+(C101*DEFLATOR!C101)</f>
        <v>1571.7911825826397</v>
      </c>
      <c r="P101" s="11">
        <f t="shared" si="148"/>
        <v>7.013662591114711</v>
      </c>
      <c r="Q101" s="11">
        <f t="shared" si="155"/>
        <v>16.659032754948356</v>
      </c>
      <c r="R101" s="5">
        <f>+(D101*DEFLATOR!D101)</f>
        <v>1774.0157048165136</v>
      </c>
      <c r="S101" s="11">
        <f t="shared" si="149"/>
        <v>-3.1113681925974523</v>
      </c>
      <c r="T101" s="11">
        <f t="shared" si="156"/>
        <v>-2.3987944123393</v>
      </c>
      <c r="U101" s="5">
        <f>+(E101*DEFLATOR!E101)</f>
        <v>2192.657895105868</v>
      </c>
      <c r="V101" s="11">
        <f t="shared" si="150"/>
        <v>2.4647868732432077</v>
      </c>
      <c r="W101" s="11">
        <f t="shared" si="157"/>
        <v>4.45995011707494</v>
      </c>
      <c r="X101" s="5">
        <f>+(F101*DEFLATOR!F101)</f>
        <v>2492.7772501651634</v>
      </c>
      <c r="Y101" s="11">
        <f t="shared" si="151"/>
        <v>-0.9370365160488392</v>
      </c>
      <c r="Z101" s="11">
        <f t="shared" si="158"/>
        <v>3.3156482469457016</v>
      </c>
      <c r="AA101" s="5">
        <f>+(G101*DEFLATOR!G101)</f>
        <v>2612.174464704848</v>
      </c>
      <c r="AB101" s="11">
        <f t="shared" si="152"/>
        <v>0.00026237161832032285</v>
      </c>
      <c r="AC101" s="11">
        <f t="shared" si="159"/>
        <v>1.3215711455066392</v>
      </c>
      <c r="AD101" s="5">
        <f>+(H101*DEFLATOR!H101)</f>
        <v>2299.3240370969493</v>
      </c>
      <c r="AE101" s="11">
        <f t="shared" si="153"/>
        <v>-3.209842408217689</v>
      </c>
      <c r="AF101" s="11">
        <f t="shared" si="160"/>
        <v>3.449429642227053</v>
      </c>
    </row>
    <row r="102" spans="1:32" ht="9.75">
      <c r="A102" s="28">
        <v>40239</v>
      </c>
      <c r="B102" s="29" t="s">
        <v>1974</v>
      </c>
      <c r="C102" s="29" t="s">
        <v>1125</v>
      </c>
      <c r="D102" s="29" t="s">
        <v>1126</v>
      </c>
      <c r="E102" s="29" t="s">
        <v>1127</v>
      </c>
      <c r="F102" s="29" t="s">
        <v>1128</v>
      </c>
      <c r="G102" s="29" t="s">
        <v>1129</v>
      </c>
      <c r="H102" s="29" t="s">
        <v>1130</v>
      </c>
      <c r="K102" s="28">
        <v>40239</v>
      </c>
      <c r="L102" s="5">
        <f>+(B102*DEFLATOR!B102)</f>
        <v>2401.415023136767</v>
      </c>
      <c r="M102" s="11">
        <f aca="true" t="shared" si="161" ref="M102:M108">+((L102/L101)-1)*100</f>
        <v>0.537551829664884</v>
      </c>
      <c r="N102" s="11">
        <f t="shared" si="154"/>
        <v>3.580805491905692</v>
      </c>
      <c r="O102" s="5">
        <f>+(C102*DEFLATOR!C102)</f>
        <v>1514.5741405066244</v>
      </c>
      <c r="P102" s="11">
        <f aca="true" t="shared" si="162" ref="P102:P108">+((O102/O101)-1)*100</f>
        <v>-3.640244500035994</v>
      </c>
      <c r="Q102" s="11">
        <f t="shared" si="155"/>
        <v>3.516481753905043</v>
      </c>
      <c r="R102" s="5">
        <f>+(D102*DEFLATOR!D102)</f>
        <v>1918.690695380839</v>
      </c>
      <c r="S102" s="11">
        <f aca="true" t="shared" si="163" ref="S102:S108">+((R102/R101)-1)*100</f>
        <v>8.155226031625752</v>
      </c>
      <c r="T102" s="11">
        <f t="shared" si="156"/>
        <v>5.304013947659114</v>
      </c>
      <c r="U102" s="5">
        <f>+(E102*DEFLATOR!E102)</f>
        <v>2160.219193769906</v>
      </c>
      <c r="V102" s="11">
        <f aca="true" t="shared" si="164" ref="V102:V108">+((U102/U101)-1)*100</f>
        <v>-1.479423735383767</v>
      </c>
      <c r="W102" s="11">
        <f t="shared" si="157"/>
        <v>5.54003801299392</v>
      </c>
      <c r="X102" s="5">
        <f>+(F102*DEFLATOR!F102)</f>
        <v>2549.479308654606</v>
      </c>
      <c r="Y102" s="11">
        <f aca="true" t="shared" si="165" ref="Y102:Y108">+((X102/X101)-1)*100</f>
        <v>2.274654042421398</v>
      </c>
      <c r="Z102" s="11">
        <f t="shared" si="158"/>
        <v>5.063659511610874</v>
      </c>
      <c r="AA102" s="5">
        <f>+(G102*DEFLATOR!G102)</f>
        <v>2589.0275023870354</v>
      </c>
      <c r="AB102" s="11">
        <f aca="true" t="shared" si="166" ref="AB102:AB108">+((AA102/AA101)-1)*100</f>
        <v>-0.8861185434039576</v>
      </c>
      <c r="AC102" s="11">
        <f t="shared" si="159"/>
        <v>1.835780834609424</v>
      </c>
      <c r="AD102" s="5">
        <f>+(H102*DEFLATOR!H102)</f>
        <v>2396.3247071185997</v>
      </c>
      <c r="AE102" s="11">
        <f aca="true" t="shared" si="167" ref="AE102:AE108">+((AD102/AD101)-1)*100</f>
        <v>4.218660286965048</v>
      </c>
      <c r="AF102" s="11">
        <f t="shared" si="160"/>
        <v>6.215222715666213</v>
      </c>
    </row>
    <row r="103" spans="1:32" ht="9.75">
      <c r="A103" s="28">
        <v>40271</v>
      </c>
      <c r="B103" s="29" t="s">
        <v>1975</v>
      </c>
      <c r="C103" s="29" t="s">
        <v>1002</v>
      </c>
      <c r="D103" s="29" t="s">
        <v>1144</v>
      </c>
      <c r="E103" s="29" t="s">
        <v>1145</v>
      </c>
      <c r="F103" s="29" t="s">
        <v>1146</v>
      </c>
      <c r="G103" s="29" t="s">
        <v>1147</v>
      </c>
      <c r="H103" s="29" t="s">
        <v>1148</v>
      </c>
      <c r="K103" s="28">
        <v>40271</v>
      </c>
      <c r="L103" s="5">
        <f>+(B103*DEFLATOR!B103)</f>
        <v>2366.898346953105</v>
      </c>
      <c r="M103" s="11">
        <f t="shared" si="161"/>
        <v>-1.4373473910634593</v>
      </c>
      <c r="N103" s="11">
        <f aca="true" t="shared" si="168" ref="N103:N108">+((L103/L91)-1)*100</f>
        <v>3.145904648567277</v>
      </c>
      <c r="O103" s="5">
        <f>+(C103*DEFLATOR!C103)</f>
        <v>1581.4989315981381</v>
      </c>
      <c r="P103" s="11">
        <f t="shared" si="162"/>
        <v>4.41872004160373</v>
      </c>
      <c r="Q103" s="11">
        <f aca="true" t="shared" si="169" ref="Q103:Q108">+((O103/O91)-1)*100</f>
        <v>11.685374066915788</v>
      </c>
      <c r="R103" s="5">
        <f>+(D103*DEFLATOR!D103)</f>
        <v>1977.8355864764258</v>
      </c>
      <c r="S103" s="11">
        <f t="shared" si="163"/>
        <v>3.082565169986773</v>
      </c>
      <c r="T103" s="11">
        <f aca="true" t="shared" si="170" ref="T103:T108">+((R103/R91)-1)*100</f>
        <v>5.075144749004745</v>
      </c>
      <c r="U103" s="5">
        <f>+(E103*DEFLATOR!E103)</f>
        <v>2135.653828026477</v>
      </c>
      <c r="V103" s="11">
        <f t="shared" si="164"/>
        <v>-1.1371700526629613</v>
      </c>
      <c r="W103" s="11">
        <f aca="true" t="shared" si="171" ref="W103:W108">+((U103/U91)-1)*100</f>
        <v>-1.5213098121182766</v>
      </c>
      <c r="X103" s="5">
        <f>+(F103*DEFLATOR!F103)</f>
        <v>2481.3719696172143</v>
      </c>
      <c r="Y103" s="11">
        <f t="shared" si="165"/>
        <v>-2.6714215254146523</v>
      </c>
      <c r="Z103" s="11">
        <f aca="true" t="shared" si="172" ref="Z103:Z108">+((X103/X91)-1)*100</f>
        <v>7.831262498062674</v>
      </c>
      <c r="AA103" s="5">
        <f>+(G103*DEFLATOR!G103)</f>
        <v>2535.120354896835</v>
      </c>
      <c r="AB103" s="11">
        <f t="shared" si="166"/>
        <v>-2.082138850997095</v>
      </c>
      <c r="AC103" s="11">
        <f aca="true" t="shared" si="173" ref="AC103:AC108">+((AA103/AA91)-1)*100</f>
        <v>0.07338938396657113</v>
      </c>
      <c r="AD103" s="5">
        <f>+(H103*DEFLATOR!H103)</f>
        <v>2393.067966199304</v>
      </c>
      <c r="AE103" s="11">
        <f t="shared" si="167"/>
        <v>-0.13590566043162333</v>
      </c>
      <c r="AF103" s="11">
        <f aca="true" t="shared" si="174" ref="AF103:AF108">+((AD103/AD91)-1)*100</f>
        <v>8.696448780734368</v>
      </c>
    </row>
    <row r="104" spans="1:32" ht="9.75">
      <c r="A104" s="28">
        <v>40302</v>
      </c>
      <c r="B104" s="29" t="s">
        <v>1976</v>
      </c>
      <c r="C104" s="29" t="s">
        <v>1155</v>
      </c>
      <c r="D104" s="29" t="s">
        <v>1156</v>
      </c>
      <c r="E104" s="29" t="s">
        <v>1157</v>
      </c>
      <c r="F104" s="29" t="s">
        <v>1158</v>
      </c>
      <c r="G104" s="29" t="s">
        <v>1159</v>
      </c>
      <c r="H104" s="29" t="s">
        <v>1160</v>
      </c>
      <c r="K104" s="28">
        <v>40302</v>
      </c>
      <c r="L104" s="5">
        <f>+(B104*DEFLATOR!B104)</f>
        <v>2351.872486920782</v>
      </c>
      <c r="M104" s="11">
        <f t="shared" si="161"/>
        <v>-0.6348333485324931</v>
      </c>
      <c r="N104" s="11">
        <f t="shared" si="168"/>
        <v>2.679766495336544</v>
      </c>
      <c r="O104" s="5">
        <f>+(C104*DEFLATOR!C104)</f>
        <v>1576.0795914440923</v>
      </c>
      <c r="P104" s="11">
        <f t="shared" si="162"/>
        <v>-0.3426711233101787</v>
      </c>
      <c r="Q104" s="11">
        <f t="shared" si="169"/>
        <v>13.443724391181178</v>
      </c>
      <c r="R104" s="5">
        <f>+(D104*DEFLATOR!D104)</f>
        <v>1954.6155132529739</v>
      </c>
      <c r="S104" s="11">
        <f t="shared" si="163"/>
        <v>-1.1740143307270134</v>
      </c>
      <c r="T104" s="11">
        <f t="shared" si="170"/>
        <v>2.6283500345329003</v>
      </c>
      <c r="U104" s="5">
        <f>+(E104*DEFLATOR!E104)</f>
        <v>2196.9572711127116</v>
      </c>
      <c r="V104" s="11">
        <f t="shared" si="164"/>
        <v>2.870476585752857</v>
      </c>
      <c r="W104" s="11">
        <f t="shared" si="171"/>
        <v>0.5933526268834477</v>
      </c>
      <c r="X104" s="5">
        <f>+(F104*DEFLATOR!F104)</f>
        <v>2491.793039872685</v>
      </c>
      <c r="Y104" s="11">
        <f t="shared" si="165"/>
        <v>0.41997211152016156</v>
      </c>
      <c r="Z104" s="11">
        <f t="shared" si="172"/>
        <v>8.205977933458296</v>
      </c>
      <c r="AA104" s="5">
        <f>+(G104*DEFLATOR!G104)</f>
        <v>2496.5669346203276</v>
      </c>
      <c r="AB104" s="11">
        <f t="shared" si="166"/>
        <v>-1.5207727791715198</v>
      </c>
      <c r="AC104" s="11">
        <f t="shared" si="173"/>
        <v>-1.5854619360488598</v>
      </c>
      <c r="AD104" s="5">
        <f>+(H104*DEFLATOR!H104)</f>
        <v>2345.0736461109486</v>
      </c>
      <c r="AE104" s="11">
        <f t="shared" si="167"/>
        <v>-2.0055560797372807</v>
      </c>
      <c r="AF104" s="11">
        <f t="shared" si="174"/>
        <v>9.554898456444727</v>
      </c>
    </row>
    <row r="105" spans="1:32" ht="9.75">
      <c r="A105" s="28">
        <v>40334</v>
      </c>
      <c r="B105" s="29" t="s">
        <v>1977</v>
      </c>
      <c r="C105" s="29" t="s">
        <v>1167</v>
      </c>
      <c r="D105" s="29" t="s">
        <v>1168</v>
      </c>
      <c r="E105" s="29" t="s">
        <v>1169</v>
      </c>
      <c r="F105" s="29" t="s">
        <v>1170</v>
      </c>
      <c r="G105" s="29" t="s">
        <v>1171</v>
      </c>
      <c r="H105" s="29" t="s">
        <v>1172</v>
      </c>
      <c r="K105" s="28">
        <v>40334</v>
      </c>
      <c r="L105" s="5">
        <f>+(B105*DEFLATOR!B105)</f>
        <v>2427.0138903624406</v>
      </c>
      <c r="M105" s="11">
        <f t="shared" si="161"/>
        <v>3.1949607752773224</v>
      </c>
      <c r="N105" s="11">
        <f t="shared" si="168"/>
        <v>5.398859278753831</v>
      </c>
      <c r="O105" s="5">
        <f>+(C105*DEFLATOR!C105)</f>
        <v>1663.6149663365102</v>
      </c>
      <c r="P105" s="11">
        <f t="shared" si="162"/>
        <v>5.553994567762466</v>
      </c>
      <c r="Q105" s="11">
        <f t="shared" si="169"/>
        <v>11.847623518234851</v>
      </c>
      <c r="R105" s="5">
        <f>+(D105*DEFLATOR!D105)</f>
        <v>1986.5467906076938</v>
      </c>
      <c r="S105" s="11">
        <f t="shared" si="163"/>
        <v>1.6336347040231125</v>
      </c>
      <c r="T105" s="11">
        <f t="shared" si="170"/>
        <v>3.9875596033722926</v>
      </c>
      <c r="U105" s="5">
        <f>+(E105*DEFLATOR!E105)</f>
        <v>2340.286478810856</v>
      </c>
      <c r="V105" s="11">
        <f t="shared" si="164"/>
        <v>6.523987042567803</v>
      </c>
      <c r="W105" s="11">
        <f t="shared" si="171"/>
        <v>10.311218920985677</v>
      </c>
      <c r="X105" s="5">
        <f>+(F105*DEFLATOR!F105)</f>
        <v>2562.353902285629</v>
      </c>
      <c r="Y105" s="11">
        <f t="shared" si="165"/>
        <v>2.831730456095549</v>
      </c>
      <c r="Z105" s="11">
        <f t="shared" si="172"/>
        <v>6.0307344010140485</v>
      </c>
      <c r="AA105" s="5">
        <f>+(G105*DEFLATOR!G105)</f>
        <v>2581.1699600182637</v>
      </c>
      <c r="AB105" s="11">
        <f t="shared" si="166"/>
        <v>3.3887745697794625</v>
      </c>
      <c r="AC105" s="11">
        <f t="shared" si="173"/>
        <v>3.552329155591649</v>
      </c>
      <c r="AD105" s="5">
        <f>+(H105*DEFLATOR!H105)</f>
        <v>2302.4066055536478</v>
      </c>
      <c r="AE105" s="11">
        <f t="shared" si="167"/>
        <v>-1.8194328620791733</v>
      </c>
      <c r="AF105" s="11">
        <f t="shared" si="174"/>
        <v>5.641882119136921</v>
      </c>
    </row>
    <row r="106" spans="1:32" ht="9.75">
      <c r="A106" s="28">
        <v>40365</v>
      </c>
      <c r="B106" s="29" t="s">
        <v>1978</v>
      </c>
      <c r="C106" s="29" t="s">
        <v>1179</v>
      </c>
      <c r="D106" s="29" t="s">
        <v>494</v>
      </c>
      <c r="E106" s="29" t="s">
        <v>1180</v>
      </c>
      <c r="F106" s="29" t="s">
        <v>1181</v>
      </c>
      <c r="G106" s="29" t="s">
        <v>1182</v>
      </c>
      <c r="H106" s="29" t="s">
        <v>1183</v>
      </c>
      <c r="K106" s="28">
        <v>40365</v>
      </c>
      <c r="L106" s="5">
        <f>+(B106*DEFLATOR!B106)</f>
        <v>2487.765695224567</v>
      </c>
      <c r="M106" s="11">
        <f t="shared" si="161"/>
        <v>2.503150274638677</v>
      </c>
      <c r="N106" s="11">
        <f t="shared" si="168"/>
        <v>7.252643983504914</v>
      </c>
      <c r="O106" s="5">
        <f>+(C106*DEFLATOR!C106)</f>
        <v>1749.3463545238772</v>
      </c>
      <c r="P106" s="11">
        <f t="shared" si="162"/>
        <v>5.153319122642808</v>
      </c>
      <c r="Q106" s="11">
        <f t="shared" si="169"/>
        <v>19.79444500051477</v>
      </c>
      <c r="R106" s="5">
        <f>+(D106*DEFLATOR!D106)</f>
        <v>2017.4539656327433</v>
      </c>
      <c r="S106" s="11">
        <f t="shared" si="163"/>
        <v>1.5558241653897742</v>
      </c>
      <c r="T106" s="11">
        <f t="shared" si="170"/>
        <v>8.647880247816087</v>
      </c>
      <c r="U106" s="5">
        <f>+(E106*DEFLATOR!E106)</f>
        <v>2347.36613043833</v>
      </c>
      <c r="V106" s="11">
        <f t="shared" si="164"/>
        <v>0.30251217923846774</v>
      </c>
      <c r="W106" s="11">
        <f t="shared" si="171"/>
        <v>9.22320881169485</v>
      </c>
      <c r="X106" s="5">
        <f>+(F106*DEFLATOR!F106)</f>
        <v>2625.9033853912692</v>
      </c>
      <c r="Y106" s="11">
        <f t="shared" si="165"/>
        <v>2.4801212295051833</v>
      </c>
      <c r="Z106" s="11">
        <f t="shared" si="172"/>
        <v>6.704619100985476</v>
      </c>
      <c r="AA106" s="5">
        <f>+(G106*DEFLATOR!G106)</f>
        <v>2663.7041155829916</v>
      </c>
      <c r="AB106" s="11">
        <f t="shared" si="166"/>
        <v>3.197548276291884</v>
      </c>
      <c r="AC106" s="11">
        <f t="shared" si="173"/>
        <v>5.962135274268965</v>
      </c>
      <c r="AD106" s="5">
        <f>+(H106*DEFLATOR!H106)</f>
        <v>2312.8809526795812</v>
      </c>
      <c r="AE106" s="11">
        <f t="shared" si="167"/>
        <v>0.45493038026680477</v>
      </c>
      <c r="AF106" s="11">
        <f t="shared" si="174"/>
        <v>6.886235727984191</v>
      </c>
    </row>
    <row r="107" spans="1:32" ht="9.75">
      <c r="A107" s="28">
        <v>40397</v>
      </c>
      <c r="B107" s="29" t="s">
        <v>1979</v>
      </c>
      <c r="C107" s="29" t="s">
        <v>1063</v>
      </c>
      <c r="D107" s="29" t="s">
        <v>1190</v>
      </c>
      <c r="E107" s="29" t="s">
        <v>1191</v>
      </c>
      <c r="F107" s="29" t="s">
        <v>1192</v>
      </c>
      <c r="G107" s="29" t="s">
        <v>1193</v>
      </c>
      <c r="H107" s="29" t="s">
        <v>1194</v>
      </c>
      <c r="K107" s="28">
        <v>40397</v>
      </c>
      <c r="L107" s="5">
        <f>+(B107*DEFLATOR!B107)</f>
        <v>2517.0889652209844</v>
      </c>
      <c r="M107" s="11">
        <f t="shared" si="161"/>
        <v>1.1786990251013263</v>
      </c>
      <c r="N107" s="11">
        <f t="shared" si="168"/>
        <v>7.207512906100599</v>
      </c>
      <c r="O107" s="5">
        <f>+(C107*DEFLATOR!C107)</f>
        <v>1788.018443692921</v>
      </c>
      <c r="P107" s="11">
        <f t="shared" si="162"/>
        <v>2.210659373944801</v>
      </c>
      <c r="Q107" s="11">
        <f t="shared" si="169"/>
        <v>14.256269417328117</v>
      </c>
      <c r="R107" s="5">
        <f>+(D107*DEFLATOR!D107)</f>
        <v>2051.2417294724564</v>
      </c>
      <c r="S107" s="11">
        <f t="shared" si="163"/>
        <v>1.6747724813198417</v>
      </c>
      <c r="T107" s="11">
        <f t="shared" si="170"/>
        <v>7.947546217863954</v>
      </c>
      <c r="U107" s="5">
        <f>+(E107*DEFLATOR!E107)</f>
        <v>2372.209040506961</v>
      </c>
      <c r="V107" s="11">
        <f t="shared" si="164"/>
        <v>1.058331282303726</v>
      </c>
      <c r="W107" s="11">
        <f t="shared" si="171"/>
        <v>11.968254011748037</v>
      </c>
      <c r="X107" s="5">
        <f>+(F107*DEFLATOR!F107)</f>
        <v>2666.9735597899867</v>
      </c>
      <c r="Y107" s="11">
        <f t="shared" si="165"/>
        <v>1.5640398130107869</v>
      </c>
      <c r="Z107" s="11">
        <f t="shared" si="172"/>
        <v>8.003303011394358</v>
      </c>
      <c r="AA107" s="5">
        <f>+(G107*DEFLATOR!G107)</f>
        <v>2690.2171096011807</v>
      </c>
      <c r="AB107" s="11">
        <f t="shared" si="166"/>
        <v>0.9953430586785217</v>
      </c>
      <c r="AC107" s="11">
        <f t="shared" si="173"/>
        <v>5.258574620911127</v>
      </c>
      <c r="AD107" s="5">
        <f>+(H107*DEFLATOR!H107)</f>
        <v>2328.548792922754</v>
      </c>
      <c r="AE107" s="11">
        <f t="shared" si="167"/>
        <v>0.6774166316264818</v>
      </c>
      <c r="AF107" s="11">
        <f t="shared" si="174"/>
        <v>6.903603679787373</v>
      </c>
    </row>
    <row r="108" spans="1:32" ht="9.75">
      <c r="A108" s="28">
        <v>40429</v>
      </c>
      <c r="B108" s="29" t="s">
        <v>1980</v>
      </c>
      <c r="C108" s="29" t="s">
        <v>1201</v>
      </c>
      <c r="D108" s="29" t="s">
        <v>1202</v>
      </c>
      <c r="E108" s="29" t="s">
        <v>1203</v>
      </c>
      <c r="F108" s="29" t="s">
        <v>1204</v>
      </c>
      <c r="G108" s="29" t="s">
        <v>1205</v>
      </c>
      <c r="H108" s="29" t="s">
        <v>1206</v>
      </c>
      <c r="K108" s="28">
        <v>40429</v>
      </c>
      <c r="L108" s="5">
        <f>+(B108*DEFLATOR!B108)</f>
        <v>2509.6876676723505</v>
      </c>
      <c r="M108" s="11">
        <f t="shared" si="161"/>
        <v>-0.29404195286296675</v>
      </c>
      <c r="N108" s="11">
        <f t="shared" si="168"/>
        <v>6.616746310454302</v>
      </c>
      <c r="O108" s="5">
        <f>+(C108*DEFLATOR!C108)</f>
        <v>1893.562963572557</v>
      </c>
      <c r="P108" s="11">
        <f t="shared" si="162"/>
        <v>5.90287646371519</v>
      </c>
      <c r="Q108" s="11">
        <f t="shared" si="169"/>
        <v>24.381009137747924</v>
      </c>
      <c r="R108" s="5">
        <f>+(D108*DEFLATOR!D108)</f>
        <v>2111.179217229371</v>
      </c>
      <c r="S108" s="11">
        <f t="shared" si="163"/>
        <v>2.922009965755201</v>
      </c>
      <c r="T108" s="11">
        <f t="shared" si="170"/>
        <v>6.1476833785443</v>
      </c>
      <c r="U108" s="5">
        <f>+(E108*DEFLATOR!E108)</f>
        <v>2362.210890995998</v>
      </c>
      <c r="V108" s="11">
        <f t="shared" si="164"/>
        <v>-0.4214700028639329</v>
      </c>
      <c r="W108" s="11">
        <f t="shared" si="171"/>
        <v>9.868497932357911</v>
      </c>
      <c r="X108" s="5">
        <f>+(F108*DEFLATOR!F108)</f>
        <v>2749.041968175646</v>
      </c>
      <c r="Y108" s="11">
        <f t="shared" si="165"/>
        <v>3.077211173856642</v>
      </c>
      <c r="Z108" s="11">
        <f t="shared" si="172"/>
        <v>11.596057371480173</v>
      </c>
      <c r="AA108" s="5">
        <f>+(G108*DEFLATOR!G108)</f>
        <v>2612.997125596053</v>
      </c>
      <c r="AB108" s="11">
        <f t="shared" si="166"/>
        <v>-2.870399706013882</v>
      </c>
      <c r="AC108" s="11">
        <f t="shared" si="173"/>
        <v>2.159870260931762</v>
      </c>
      <c r="AD108" s="5">
        <f>+(H108*DEFLATOR!H108)</f>
        <v>2295.679980105525</v>
      </c>
      <c r="AE108" s="11">
        <f t="shared" si="167"/>
        <v>-1.4115578302300702</v>
      </c>
      <c r="AF108" s="11">
        <f t="shared" si="174"/>
        <v>5.428237416469073</v>
      </c>
    </row>
    <row r="109" spans="1:32" ht="9.75">
      <c r="A109" s="28">
        <v>40460</v>
      </c>
      <c r="B109" s="29" t="s">
        <v>1981</v>
      </c>
      <c r="C109" s="29" t="s">
        <v>1212</v>
      </c>
      <c r="D109" s="29" t="s">
        <v>1213</v>
      </c>
      <c r="E109" s="29" t="s">
        <v>1214</v>
      </c>
      <c r="F109" s="29" t="s">
        <v>1215</v>
      </c>
      <c r="G109" s="29" t="s">
        <v>1216</v>
      </c>
      <c r="H109" s="29" t="s">
        <v>1217</v>
      </c>
      <c r="K109" s="28">
        <v>40460</v>
      </c>
      <c r="L109" s="5">
        <f>+(B109*DEFLATOR!B109)</f>
        <v>2492.003824173648</v>
      </c>
      <c r="M109" s="11">
        <f aca="true" t="shared" si="175" ref="M109:M115">+((L109/L108)-1)*100</f>
        <v>-0.7046232774894912</v>
      </c>
      <c r="N109" s="11">
        <f aca="true" t="shared" si="176" ref="N109:N114">+((L109/L97)-1)*100</f>
        <v>5.9044932533644845</v>
      </c>
      <c r="O109" s="5">
        <f>+(C109*DEFLATOR!C109)</f>
        <v>1839.3100065131823</v>
      </c>
      <c r="P109" s="11">
        <f aca="true" t="shared" si="177" ref="P109:P115">+((O109/O108)-1)*100</f>
        <v>-2.865125591441464</v>
      </c>
      <c r="Q109" s="11">
        <f aca="true" t="shared" si="178" ref="Q109:Q114">+((O109/O97)-1)*100</f>
        <v>24.339859146727672</v>
      </c>
      <c r="R109" s="5">
        <f>+(D109*DEFLATOR!D109)</f>
        <v>2048.922477027157</v>
      </c>
      <c r="S109" s="11">
        <f aca="true" t="shared" si="179" ref="S109:S115">+((R109/R108)-1)*100</f>
        <v>-2.9489083491413437</v>
      </c>
      <c r="T109" s="11">
        <f aca="true" t="shared" si="180" ref="T109:T114">+((R109/R97)-1)*100</f>
        <v>9.625023346033167</v>
      </c>
      <c r="U109" s="5">
        <f>+(E109*DEFLATOR!E109)</f>
        <v>2294.095978707029</v>
      </c>
      <c r="V109" s="11">
        <f aca="true" t="shared" si="181" ref="V109:V115">+((U109/U108)-1)*100</f>
        <v>-2.8835237593985097</v>
      </c>
      <c r="W109" s="11">
        <f aca="true" t="shared" si="182" ref="W109:W114">+((U109/U97)-1)*100</f>
        <v>5.674872888950855</v>
      </c>
      <c r="X109" s="5">
        <f>+(F109*DEFLATOR!F109)</f>
        <v>2741.929433769304</v>
      </c>
      <c r="Y109" s="11">
        <f aca="true" t="shared" si="183" ref="Y109:Y115">+((X109/X108)-1)*100</f>
        <v>-0.25872774910971064</v>
      </c>
      <c r="Z109" s="11">
        <f aca="true" t="shared" si="184" ref="Z109:Z114">+((X109/X97)-1)*100</f>
        <v>13.202235976494435</v>
      </c>
      <c r="AA109" s="5">
        <f>+(G109*DEFLATOR!G109)</f>
        <v>2594.0157902186847</v>
      </c>
      <c r="AB109" s="11">
        <f aca="true" t="shared" si="185" ref="AB109:AB115">+((AA109/AA108)-1)*100</f>
        <v>-0.7264200634372497</v>
      </c>
      <c r="AC109" s="11">
        <f aca="true" t="shared" si="186" ref="AC109:AC114">+((AA109/AA97)-1)*100</f>
        <v>-0.10344673220357148</v>
      </c>
      <c r="AD109" s="5">
        <f>+(H109*DEFLATOR!H109)</f>
        <v>2385.325459501474</v>
      </c>
      <c r="AE109" s="11">
        <f aca="true" t="shared" si="187" ref="AE109:AE115">+((AD109/AD108)-1)*100</f>
        <v>3.90496411402379</v>
      </c>
      <c r="AF109" s="11">
        <f aca="true" t="shared" si="188" ref="AF109:AF114">+((AD109/AD97)-1)*100</f>
        <v>8.780241180913695</v>
      </c>
    </row>
    <row r="110" spans="1:32" ht="9.75">
      <c r="A110" s="28">
        <v>40492</v>
      </c>
      <c r="B110" s="29" t="s">
        <v>1982</v>
      </c>
      <c r="C110" s="29" t="s">
        <v>1224</v>
      </c>
      <c r="D110" s="29" t="s">
        <v>1225</v>
      </c>
      <c r="E110" s="29" t="s">
        <v>1226</v>
      </c>
      <c r="F110" s="29" t="s">
        <v>1227</v>
      </c>
      <c r="G110" s="29" t="s">
        <v>1228</v>
      </c>
      <c r="H110" s="29" t="s">
        <v>1229</v>
      </c>
      <c r="K110" s="28">
        <v>40492</v>
      </c>
      <c r="L110" s="5">
        <f>+(B110*DEFLATOR!B110)</f>
        <v>2602.4777886916795</v>
      </c>
      <c r="M110" s="11">
        <f t="shared" si="175"/>
        <v>4.433137840575552</v>
      </c>
      <c r="N110" s="11">
        <f t="shared" si="176"/>
        <v>4.247326706900023</v>
      </c>
      <c r="O110" s="5">
        <f>+(C110*DEFLATOR!C110)</f>
        <v>1804.184098231231</v>
      </c>
      <c r="P110" s="11">
        <f t="shared" si="177"/>
        <v>-1.909732897530425</v>
      </c>
      <c r="Q110" s="11">
        <f t="shared" si="178"/>
        <v>23.793515153419897</v>
      </c>
      <c r="R110" s="5">
        <f>+(D110*DEFLATOR!D110)</f>
        <v>1997.1778564939023</v>
      </c>
      <c r="S110" s="11">
        <f t="shared" si="179"/>
        <v>-2.525455263116283</v>
      </c>
      <c r="T110" s="11">
        <f t="shared" si="180"/>
        <v>5.770539644406192</v>
      </c>
      <c r="U110" s="5">
        <f>+(E110*DEFLATOR!E110)</f>
        <v>2353.4895572014266</v>
      </c>
      <c r="V110" s="11">
        <f t="shared" si="181"/>
        <v>2.5889753107833036</v>
      </c>
      <c r="W110" s="11">
        <f t="shared" si="182"/>
        <v>8.55396526365515</v>
      </c>
      <c r="X110" s="5">
        <f>+(F110*DEFLATOR!F110)</f>
        <v>2911.8348793997284</v>
      </c>
      <c r="Y110" s="11">
        <f t="shared" si="183"/>
        <v>6.196565219290018</v>
      </c>
      <c r="Z110" s="11">
        <f t="shared" si="184"/>
        <v>14.187489212676185</v>
      </c>
      <c r="AA110" s="5">
        <f>+(G110*DEFLATOR!G110)</f>
        <v>2745.8967892078363</v>
      </c>
      <c r="AB110" s="11">
        <f t="shared" si="185"/>
        <v>5.855052986256015</v>
      </c>
      <c r="AC110" s="11">
        <f t="shared" si="186"/>
        <v>-2.931371212089684</v>
      </c>
      <c r="AD110" s="5">
        <f>+(H110*DEFLATOR!H110)</f>
        <v>2431.1578730767865</v>
      </c>
      <c r="AE110" s="11">
        <f t="shared" si="187"/>
        <v>1.9214322889460567</v>
      </c>
      <c r="AF110" s="11">
        <f t="shared" si="188"/>
        <v>4.437844275822389</v>
      </c>
    </row>
    <row r="111" spans="1:32" ht="9.75">
      <c r="A111" s="28">
        <v>40523</v>
      </c>
      <c r="B111" s="29" t="s">
        <v>1983</v>
      </c>
      <c r="C111" s="29" t="s">
        <v>1235</v>
      </c>
      <c r="D111" s="29" t="s">
        <v>1236</v>
      </c>
      <c r="E111" s="29" t="s">
        <v>1237</v>
      </c>
      <c r="F111" s="29" t="s">
        <v>1238</v>
      </c>
      <c r="G111" s="29" t="s">
        <v>1239</v>
      </c>
      <c r="H111" s="29" t="s">
        <v>1240</v>
      </c>
      <c r="K111" s="33">
        <v>40523</v>
      </c>
      <c r="L111" s="20">
        <f>+(B111*DEFLATOR!B111)</f>
        <v>3113.033520478769</v>
      </c>
      <c r="M111" s="21">
        <f t="shared" si="175"/>
        <v>19.61806298618811</v>
      </c>
      <c r="N111" s="21">
        <f t="shared" si="176"/>
        <v>6.7586946222189415</v>
      </c>
      <c r="O111" s="20">
        <f>+(C111*DEFLATOR!C111)</f>
        <v>2313.166768845711</v>
      </c>
      <c r="P111" s="21">
        <f t="shared" si="177"/>
        <v>28.211238039037777</v>
      </c>
      <c r="Q111" s="21">
        <f t="shared" si="178"/>
        <v>11.599271089462281</v>
      </c>
      <c r="R111" s="20">
        <f>+(D111*DEFLATOR!D111)</f>
        <v>2255.576277749496</v>
      </c>
      <c r="S111" s="21">
        <f t="shared" si="179"/>
        <v>12.938177759952673</v>
      </c>
      <c r="T111" s="21">
        <f t="shared" si="180"/>
        <v>10.077818319464438</v>
      </c>
      <c r="U111" s="20">
        <f>+(E111*DEFLATOR!E111)</f>
        <v>2894.811065759592</v>
      </c>
      <c r="V111" s="21">
        <f t="shared" si="181"/>
        <v>23.000803504811795</v>
      </c>
      <c r="W111" s="21">
        <f t="shared" si="182"/>
        <v>1.8229940434596692</v>
      </c>
      <c r="X111" s="20">
        <f>+(F111*DEFLATOR!F111)</f>
        <v>3320.004607065427</v>
      </c>
      <c r="Y111" s="21">
        <f t="shared" si="183"/>
        <v>14.017612418663061</v>
      </c>
      <c r="Z111" s="21">
        <f t="shared" si="184"/>
        <v>7.5654133510860255</v>
      </c>
      <c r="AA111" s="20">
        <f>+(G111*DEFLATOR!G111)</f>
        <v>3320.0799489483065</v>
      </c>
      <c r="AB111" s="21">
        <f t="shared" si="185"/>
        <v>20.9105878267958</v>
      </c>
      <c r="AC111" s="21">
        <f t="shared" si="186"/>
        <v>7.244818727402813</v>
      </c>
      <c r="AD111" s="20">
        <f>+(H111*DEFLATOR!H111)</f>
        <v>3052.6430333278604</v>
      </c>
      <c r="AE111" s="21">
        <f t="shared" si="187"/>
        <v>25.56334029696494</v>
      </c>
      <c r="AF111" s="21">
        <f t="shared" si="188"/>
        <v>3.3133837689499845</v>
      </c>
    </row>
    <row r="112" spans="1:32" ht="9.75">
      <c r="A112" s="26">
        <v>40545</v>
      </c>
      <c r="B112" s="29" t="s">
        <v>1984</v>
      </c>
      <c r="C112" s="29" t="s">
        <v>76</v>
      </c>
      <c r="D112" s="29" t="s">
        <v>1246</v>
      </c>
      <c r="E112" s="29" t="s">
        <v>1247</v>
      </c>
      <c r="F112" s="29" t="s">
        <v>1248</v>
      </c>
      <c r="G112" s="29" t="s">
        <v>1249</v>
      </c>
      <c r="H112" s="29" t="s">
        <v>1250</v>
      </c>
      <c r="K112" s="26">
        <v>40545</v>
      </c>
      <c r="L112" s="5">
        <f>+(B112*DEFLATOR!B112)</f>
        <v>2494.1586215104517</v>
      </c>
      <c r="M112" s="11">
        <f t="shared" si="175"/>
        <v>-19.880123194855205</v>
      </c>
      <c r="N112" s="11">
        <f t="shared" si="176"/>
        <v>4.276535510159585</v>
      </c>
      <c r="O112" s="5">
        <f>+(C112*DEFLATOR!C112)</f>
        <v>1625.3738366961038</v>
      </c>
      <c r="P112" s="11">
        <f t="shared" si="177"/>
        <v>-29.733823838945316</v>
      </c>
      <c r="Q112" s="11">
        <f t="shared" si="178"/>
        <v>10.661778276948297</v>
      </c>
      <c r="R112" s="5">
        <f>+(D112*DEFLATOR!D112)</f>
        <v>1863.2641115262961</v>
      </c>
      <c r="S112" s="11">
        <f t="shared" si="179"/>
        <v>-17.392990434117795</v>
      </c>
      <c r="T112" s="11">
        <f t="shared" si="180"/>
        <v>1.7629719801665722</v>
      </c>
      <c r="U112" s="5">
        <f>+(E112*DEFLATOR!E112)</f>
        <v>2211.712203564889</v>
      </c>
      <c r="V112" s="11">
        <f t="shared" si="181"/>
        <v>-23.597355636591754</v>
      </c>
      <c r="W112" s="11">
        <f t="shared" si="182"/>
        <v>3.355211074678577</v>
      </c>
      <c r="X112" s="5">
        <f>+(F112*DEFLATOR!F112)</f>
        <v>2830.3001930177224</v>
      </c>
      <c r="Y112" s="11">
        <f t="shared" si="183"/>
        <v>-14.75011248495096</v>
      </c>
      <c r="Z112" s="11">
        <f t="shared" si="184"/>
        <v>12.476124632057516</v>
      </c>
      <c r="AA112" s="5">
        <f>+(G112*DEFLATOR!G112)</f>
        <v>2610.5558186900466</v>
      </c>
      <c r="AB112" s="11">
        <f t="shared" si="185"/>
        <v>-21.370694114851485</v>
      </c>
      <c r="AC112" s="11">
        <f t="shared" si="186"/>
        <v>-0.0617032544736662</v>
      </c>
      <c r="AD112" s="5">
        <f>+(H112*DEFLATOR!H112)</f>
        <v>2470.6707549439516</v>
      </c>
      <c r="AE112" s="11">
        <f t="shared" si="187"/>
        <v>-19.0645375836646</v>
      </c>
      <c r="AF112" s="11">
        <f t="shared" si="188"/>
        <v>4.003006044488999</v>
      </c>
    </row>
    <row r="113" spans="1:32" ht="9.75">
      <c r="A113" s="28">
        <v>40575</v>
      </c>
      <c r="B113" s="29" t="s">
        <v>1985</v>
      </c>
      <c r="C113" s="29" t="s">
        <v>1256</v>
      </c>
      <c r="D113" s="29" t="s">
        <v>1257</v>
      </c>
      <c r="E113" s="29" t="s">
        <v>1258</v>
      </c>
      <c r="F113" s="29" t="s">
        <v>1259</v>
      </c>
      <c r="G113" s="29" t="s">
        <v>1260</v>
      </c>
      <c r="H113" s="29" t="s">
        <v>1261</v>
      </c>
      <c r="K113" s="28">
        <v>40575</v>
      </c>
      <c r="L113" s="5">
        <f>+(B113*DEFLATOR!B113)</f>
        <v>2505.2203824017915</v>
      </c>
      <c r="M113" s="11">
        <f t="shared" si="175"/>
        <v>0.44350671188029267</v>
      </c>
      <c r="N113" s="11">
        <f t="shared" si="176"/>
        <v>4.883463130607879</v>
      </c>
      <c r="O113" s="5">
        <f>+(C113*DEFLATOR!C113)</f>
        <v>1718.551842830548</v>
      </c>
      <c r="P113" s="11">
        <f t="shared" si="177"/>
        <v>5.73271231705359</v>
      </c>
      <c r="Q113" s="11">
        <f t="shared" si="178"/>
        <v>9.337160169505655</v>
      </c>
      <c r="R113" s="5">
        <f>+(D113*DEFLATOR!D113)</f>
        <v>1839.862665529712</v>
      </c>
      <c r="S113" s="11">
        <f t="shared" si="179"/>
        <v>-1.2559382135801767</v>
      </c>
      <c r="T113" s="11">
        <f t="shared" si="180"/>
        <v>3.711746211401734</v>
      </c>
      <c r="U113" s="5">
        <f>+(E113*DEFLATOR!E113)</f>
        <v>2283.251357316449</v>
      </c>
      <c r="V113" s="11">
        <f t="shared" si="181"/>
        <v>3.2345597965346196</v>
      </c>
      <c r="W113" s="11">
        <f t="shared" si="182"/>
        <v>4.131673363765054</v>
      </c>
      <c r="X113" s="5">
        <f>+(F113*DEFLATOR!F113)</f>
        <v>2771.5935823640043</v>
      </c>
      <c r="Y113" s="11">
        <f t="shared" si="183"/>
        <v>-2.074218515708892</v>
      </c>
      <c r="Z113" s="11">
        <f t="shared" si="184"/>
        <v>11.184967777621013</v>
      </c>
      <c r="AA113" s="5">
        <f>+(G113*DEFLATOR!G113)</f>
        <v>2655.6001627736614</v>
      </c>
      <c r="AB113" s="11">
        <f t="shared" si="185"/>
        <v>1.7254694866558173</v>
      </c>
      <c r="AC113" s="11">
        <f t="shared" si="186"/>
        <v>1.662434827978454</v>
      </c>
      <c r="AD113" s="5">
        <f>+(H113*DEFLATOR!H113)</f>
        <v>2373.9219374201275</v>
      </c>
      <c r="AE113" s="11">
        <f t="shared" si="187"/>
        <v>-3.9158927724474935</v>
      </c>
      <c r="AF113" s="11">
        <f t="shared" si="188"/>
        <v>3.2443404722269253</v>
      </c>
    </row>
    <row r="114" spans="1:32" ht="9.75">
      <c r="A114" s="28">
        <v>40604</v>
      </c>
      <c r="B114" s="29" t="s">
        <v>1986</v>
      </c>
      <c r="C114" s="29" t="s">
        <v>166</v>
      </c>
      <c r="D114" s="29" t="s">
        <v>1268</v>
      </c>
      <c r="E114" s="29" t="s">
        <v>1269</v>
      </c>
      <c r="F114" s="29" t="s">
        <v>1270</v>
      </c>
      <c r="G114" s="29" t="s">
        <v>1271</v>
      </c>
      <c r="H114" s="29" t="s">
        <v>1272</v>
      </c>
      <c r="K114" s="28">
        <v>40604</v>
      </c>
      <c r="L114" s="5">
        <f>+(B114*DEFLATOR!B114)</f>
        <v>2438.346399891147</v>
      </c>
      <c r="M114" s="11">
        <f t="shared" si="175"/>
        <v>-2.669385215784148</v>
      </c>
      <c r="N114" s="11">
        <f t="shared" si="176"/>
        <v>1.537900629360589</v>
      </c>
      <c r="O114" s="5">
        <f>+(C114*DEFLATOR!C114)</f>
        <v>1613.8577752314593</v>
      </c>
      <c r="P114" s="11">
        <f t="shared" si="177"/>
        <v>-6.091993560499853</v>
      </c>
      <c r="Q114" s="11">
        <f t="shared" si="178"/>
        <v>6.555217870788721</v>
      </c>
      <c r="R114" s="5">
        <f>+(D114*DEFLATOR!D114)</f>
        <v>1868.3457498558635</v>
      </c>
      <c r="S114" s="11">
        <f t="shared" si="179"/>
        <v>1.5481092616198566</v>
      </c>
      <c r="T114" s="11">
        <f t="shared" si="180"/>
        <v>-2.623921909152882</v>
      </c>
      <c r="U114" s="5">
        <f>+(E114*DEFLATOR!E114)</f>
        <v>2320.896457328312</v>
      </c>
      <c r="V114" s="11">
        <f t="shared" si="181"/>
        <v>1.6487497047240618</v>
      </c>
      <c r="W114" s="11">
        <f t="shared" si="182"/>
        <v>7.438007403220981</v>
      </c>
      <c r="X114" s="5">
        <f>+(F114*DEFLATOR!F114)</f>
        <v>2634.8248325659765</v>
      </c>
      <c r="Y114" s="11">
        <f t="shared" si="183"/>
        <v>-4.934661079759472</v>
      </c>
      <c r="Z114" s="11">
        <f t="shared" si="184"/>
        <v>3.3475668393013303</v>
      </c>
      <c r="AA114" s="5">
        <f>+(G114*DEFLATOR!G114)</f>
        <v>2577.3611185718787</v>
      </c>
      <c r="AB114" s="11">
        <f t="shared" si="185"/>
        <v>-2.946190669007387</v>
      </c>
      <c r="AC114" s="11">
        <f t="shared" si="186"/>
        <v>-0.45060872487451276</v>
      </c>
      <c r="AD114" s="5">
        <f>+(H114*DEFLATOR!H114)</f>
        <v>2412.8058195381127</v>
      </c>
      <c r="AE114" s="11">
        <f t="shared" si="187"/>
        <v>1.637959593576288</v>
      </c>
      <c r="AF114" s="11">
        <f t="shared" si="188"/>
        <v>0.687766243470822</v>
      </c>
    </row>
    <row r="115" spans="1:32" ht="9.75">
      <c r="A115" s="28">
        <v>40636</v>
      </c>
      <c r="B115" s="29" t="s">
        <v>1987</v>
      </c>
      <c r="C115" s="29" t="s">
        <v>1278</v>
      </c>
      <c r="D115" s="29" t="s">
        <v>1279</v>
      </c>
      <c r="E115" s="29" t="s">
        <v>1280</v>
      </c>
      <c r="F115" s="29" t="s">
        <v>1281</v>
      </c>
      <c r="G115" s="29" t="s">
        <v>1282</v>
      </c>
      <c r="H115" s="29" t="s">
        <v>1283</v>
      </c>
      <c r="K115" s="28">
        <v>40636</v>
      </c>
      <c r="L115" s="5">
        <f>+(B115*DEFLATOR!B115)</f>
        <v>2467.9181423827777</v>
      </c>
      <c r="M115" s="11">
        <f t="shared" si="175"/>
        <v>1.2127785655455137</v>
      </c>
      <c r="N115" s="11">
        <f aca="true" t="shared" si="189" ref="N115:N120">+((L115/L103)-1)*100</f>
        <v>4.268024250374536</v>
      </c>
      <c r="O115" s="5">
        <f>+(C115*DEFLATOR!C115)</f>
        <v>1607.7156195800337</v>
      </c>
      <c r="P115" s="11">
        <f t="shared" si="177"/>
        <v>-0.3805884103104895</v>
      </c>
      <c r="Q115" s="11">
        <f aca="true" t="shared" si="190" ref="Q115:Q120">+((O115/O103)-1)*100</f>
        <v>1.6577113937979782</v>
      </c>
      <c r="R115" s="5">
        <f>+(D115*DEFLATOR!D115)</f>
        <v>2005.523679427984</v>
      </c>
      <c r="S115" s="11">
        <f t="shared" si="179"/>
        <v>7.34221326982456</v>
      </c>
      <c r="T115" s="11">
        <f aca="true" t="shared" si="191" ref="T115:T120">+((R115/R103)-1)*100</f>
        <v>1.3999188375857674</v>
      </c>
      <c r="U115" s="5">
        <f>+(E115*DEFLATOR!E115)</f>
        <v>2354.2215465845134</v>
      </c>
      <c r="V115" s="11">
        <f t="shared" si="181"/>
        <v>1.4358714345474644</v>
      </c>
      <c r="W115" s="11">
        <f aca="true" t="shared" si="192" ref="W115:W120">+((U115/U103)-1)*100</f>
        <v>10.234229709409925</v>
      </c>
      <c r="X115" s="5">
        <f>+(F115*DEFLATOR!F115)</f>
        <v>2728.897409502415</v>
      </c>
      <c r="Y115" s="11">
        <f t="shared" si="183"/>
        <v>3.570354118942465</v>
      </c>
      <c r="Z115" s="11">
        <f aca="true" t="shared" si="193" ref="Z115:Z120">+((X115/X103)-1)*100</f>
        <v>9.975346014865515</v>
      </c>
      <c r="AA115" s="5">
        <f>+(G115*DEFLATOR!G115)</f>
        <v>2577.0836598289975</v>
      </c>
      <c r="AB115" s="11">
        <f t="shared" si="185"/>
        <v>-0.010765225752884522</v>
      </c>
      <c r="AC115" s="11">
        <f aca="true" t="shared" si="194" ref="AC115:AC120">+((AA115/AA103)-1)*100</f>
        <v>1.6552786084142346</v>
      </c>
      <c r="AD115" s="5">
        <f>+(H115*DEFLATOR!H115)</f>
        <v>2343.7674611132074</v>
      </c>
      <c r="AE115" s="11">
        <f t="shared" si="187"/>
        <v>-2.861330898071246</v>
      </c>
      <c r="AF115" s="11">
        <f aca="true" t="shared" si="195" ref="AF115:AF120">+((AD115/AD103)-1)*100</f>
        <v>-2.0601381064991764</v>
      </c>
    </row>
    <row r="116" spans="1:32" ht="9.75">
      <c r="A116" s="28">
        <v>40667</v>
      </c>
      <c r="B116" s="29" t="s">
        <v>1988</v>
      </c>
      <c r="C116" s="29" t="s">
        <v>1325</v>
      </c>
      <c r="D116" s="29" t="s">
        <v>1989</v>
      </c>
      <c r="E116" s="29" t="s">
        <v>1990</v>
      </c>
      <c r="F116" s="29" t="s">
        <v>1991</v>
      </c>
      <c r="G116" s="29" t="s">
        <v>1992</v>
      </c>
      <c r="H116" s="29" t="s">
        <v>1993</v>
      </c>
      <c r="K116" s="28">
        <v>40667</v>
      </c>
      <c r="L116" s="5">
        <f>+(B116*DEFLATOR!B116)</f>
        <v>2476.8377520885347</v>
      </c>
      <c r="M116" s="11">
        <f aca="true" t="shared" si="196" ref="M116:M122">+((L116/L115)-1)*100</f>
        <v>0.3614224293981394</v>
      </c>
      <c r="N116" s="11">
        <f t="shared" si="189"/>
        <v>5.3134370958760835</v>
      </c>
      <c r="O116" s="5">
        <f>+(C116*DEFLATOR!C116)</f>
        <v>1636.325163262602</v>
      </c>
      <c r="P116" s="11">
        <f aca="true" t="shared" si="197" ref="P116:P122">+((O116/O115)-1)*100</f>
        <v>1.7795151912526563</v>
      </c>
      <c r="Q116" s="11">
        <f t="shared" si="190"/>
        <v>3.822495522786973</v>
      </c>
      <c r="R116" s="5">
        <f>+(D116*DEFLATOR!D116)</f>
        <v>2048.548360669562</v>
      </c>
      <c r="S116" s="11">
        <f aca="true" t="shared" si="198" ref="S116:S122">+((R116/R115)-1)*100</f>
        <v>2.1453090623118287</v>
      </c>
      <c r="T116" s="11">
        <f t="shared" si="191"/>
        <v>4.805694356751533</v>
      </c>
      <c r="U116" s="5">
        <f>+(E116*DEFLATOR!E116)</f>
        <v>2484.349220643495</v>
      </c>
      <c r="V116" s="11">
        <f aca="true" t="shared" si="199" ref="V116:V122">+((U116/U115)-1)*100</f>
        <v>5.527418362463377</v>
      </c>
      <c r="W116" s="11">
        <f t="shared" si="192"/>
        <v>13.081362724238389</v>
      </c>
      <c r="X116" s="5">
        <f>+(F116*DEFLATOR!F116)</f>
        <v>2617.926460368593</v>
      </c>
      <c r="Y116" s="11">
        <f aca="true" t="shared" si="200" ref="Y116:Y122">+((X116/X115)-1)*100</f>
        <v>-4.066512311800552</v>
      </c>
      <c r="Z116" s="11">
        <f t="shared" si="193"/>
        <v>5.061954122094847</v>
      </c>
      <c r="AA116" s="5">
        <f>+(G116*DEFLATOR!G116)</f>
        <v>2602.411865119005</v>
      </c>
      <c r="AB116" s="11">
        <f aca="true" t="shared" si="201" ref="AB116:AB122">+((AA116/AA115)-1)*100</f>
        <v>0.982824332978316</v>
      </c>
      <c r="AC116" s="11">
        <f t="shared" si="194"/>
        <v>4.239619175873366</v>
      </c>
      <c r="AD116" s="5">
        <f>+(H116*DEFLATOR!H116)</f>
        <v>2406.217641870593</v>
      </c>
      <c r="AE116" s="11">
        <f aca="true" t="shared" si="202" ref="AE116:AE122">+((AD116/AD115)-1)*100</f>
        <v>2.66452119476579</v>
      </c>
      <c r="AF116" s="11">
        <f t="shared" si="195"/>
        <v>2.607337976828372</v>
      </c>
    </row>
    <row r="117" spans="1:32" ht="9.75">
      <c r="A117" s="28">
        <v>40699</v>
      </c>
      <c r="B117" s="29" t="s">
        <v>1994</v>
      </c>
      <c r="C117" s="29" t="s">
        <v>1287</v>
      </c>
      <c r="D117" s="29" t="s">
        <v>1288</v>
      </c>
      <c r="E117" s="29" t="s">
        <v>1289</v>
      </c>
      <c r="F117" s="29" t="s">
        <v>1290</v>
      </c>
      <c r="G117" s="29" t="s">
        <v>1291</v>
      </c>
      <c r="H117" s="29" t="s">
        <v>1292</v>
      </c>
      <c r="K117" s="28">
        <v>40699</v>
      </c>
      <c r="L117" s="5">
        <f>+(B117*DEFLATOR!B117)</f>
        <v>2528.491793747621</v>
      </c>
      <c r="M117" s="11">
        <f t="shared" si="196"/>
        <v>2.08548346033286</v>
      </c>
      <c r="N117" s="11">
        <f t="shared" si="189"/>
        <v>4.181183461213167</v>
      </c>
      <c r="O117" s="5">
        <f>+(C117*DEFLATOR!C117)</f>
        <v>1720.7339099287092</v>
      </c>
      <c r="P117" s="11">
        <f t="shared" si="197"/>
        <v>5.158433577945343</v>
      </c>
      <c r="Q117" s="11">
        <f t="shared" si="190"/>
        <v>3.433423282911563</v>
      </c>
      <c r="R117" s="5">
        <f>+(D117*DEFLATOR!D117)</f>
        <v>2150.3504906981498</v>
      </c>
      <c r="S117" s="11">
        <f t="shared" si="198"/>
        <v>4.969476531924011</v>
      </c>
      <c r="T117" s="11">
        <f t="shared" si="191"/>
        <v>8.245650234110414</v>
      </c>
      <c r="U117" s="5">
        <f>+(E117*DEFLATOR!E117)</f>
        <v>2480.4702466648328</v>
      </c>
      <c r="V117" s="11">
        <f t="shared" si="199"/>
        <v>-0.15613642182146226</v>
      </c>
      <c r="W117" s="11">
        <f t="shared" si="192"/>
        <v>5.990025970034529</v>
      </c>
      <c r="X117" s="5">
        <f>+(F117*DEFLATOR!F117)</f>
        <v>2645.887140703153</v>
      </c>
      <c r="Y117" s="11">
        <f t="shared" si="200"/>
        <v>1.0680468209417704</v>
      </c>
      <c r="Z117" s="11">
        <f t="shared" si="193"/>
        <v>3.2600195602571436</v>
      </c>
      <c r="AA117" s="5">
        <f>+(G117*DEFLATOR!G117)</f>
        <v>2666.607977066011</v>
      </c>
      <c r="AB117" s="11">
        <f t="shared" si="201"/>
        <v>2.4667929318739956</v>
      </c>
      <c r="AC117" s="11">
        <f t="shared" si="194"/>
        <v>3.310050030457612</v>
      </c>
      <c r="AD117" s="5">
        <f>+(H117*DEFLATOR!H117)</f>
        <v>2444.58027735684</v>
      </c>
      <c r="AE117" s="11">
        <f t="shared" si="202"/>
        <v>1.594312784458829</v>
      </c>
      <c r="AF117" s="11">
        <f t="shared" si="195"/>
        <v>6.175002775802252</v>
      </c>
    </row>
    <row r="118" spans="1:32" ht="9.75">
      <c r="A118" s="28">
        <v>40730</v>
      </c>
      <c r="B118" s="29" t="s">
        <v>1995</v>
      </c>
      <c r="C118" s="29" t="s">
        <v>1298</v>
      </c>
      <c r="D118" s="29" t="s">
        <v>1299</v>
      </c>
      <c r="E118" s="29" t="s">
        <v>1300</v>
      </c>
      <c r="F118" s="29" t="s">
        <v>1301</v>
      </c>
      <c r="G118" s="29" t="s">
        <v>1302</v>
      </c>
      <c r="H118" s="29" t="s">
        <v>1303</v>
      </c>
      <c r="K118" s="28">
        <v>40730</v>
      </c>
      <c r="L118" s="5">
        <f>+(B118*DEFLATOR!B118)</f>
        <v>2542.027255703582</v>
      </c>
      <c r="M118" s="11">
        <f t="shared" si="196"/>
        <v>0.5353176146124294</v>
      </c>
      <c r="N118" s="11">
        <f t="shared" si="189"/>
        <v>2.181136293629815</v>
      </c>
      <c r="O118" s="5">
        <f>+(C118*DEFLATOR!C118)</f>
        <v>1735.1625565964607</v>
      </c>
      <c r="P118" s="11">
        <f t="shared" si="197"/>
        <v>0.8385170179129764</v>
      </c>
      <c r="Q118" s="11">
        <f t="shared" si="190"/>
        <v>-0.8108055840821082</v>
      </c>
      <c r="R118" s="5">
        <f>+(D118*DEFLATOR!D118)</f>
        <v>2127.2980406041092</v>
      </c>
      <c r="S118" s="11">
        <f t="shared" si="198"/>
        <v>-1.0720322195734822</v>
      </c>
      <c r="T118" s="11">
        <f t="shared" si="191"/>
        <v>5.44468804951963</v>
      </c>
      <c r="U118" s="5">
        <f>+(E118*DEFLATOR!E118)</f>
        <v>2410.1060688537877</v>
      </c>
      <c r="V118" s="11">
        <f t="shared" si="199"/>
        <v>-2.8367273465849663</v>
      </c>
      <c r="W118" s="11">
        <f t="shared" si="192"/>
        <v>2.6727802536599787</v>
      </c>
      <c r="X118" s="5">
        <f>+(F118*DEFLATOR!F118)</f>
        <v>2786.0640827839934</v>
      </c>
      <c r="Y118" s="11">
        <f t="shared" si="200"/>
        <v>5.297918415506864</v>
      </c>
      <c r="Z118" s="11">
        <f t="shared" si="193"/>
        <v>6.0992608594721665</v>
      </c>
      <c r="AA118" s="5">
        <f>+(G118*DEFLATOR!G118)</f>
        <v>2645.0289940334665</v>
      </c>
      <c r="AB118" s="11">
        <f t="shared" si="201"/>
        <v>-0.8092296737328142</v>
      </c>
      <c r="AC118" s="11">
        <f t="shared" si="194"/>
        <v>-0.7010959453144006</v>
      </c>
      <c r="AD118" s="5">
        <f>+(H118*DEFLATOR!H118)</f>
        <v>2425.7891557161897</v>
      </c>
      <c r="AE118" s="11">
        <f t="shared" si="202"/>
        <v>-0.7686849891862746</v>
      </c>
      <c r="AF118" s="11">
        <f t="shared" si="195"/>
        <v>4.88171269281279</v>
      </c>
    </row>
    <row r="119" spans="1:37" s="31" customFormat="1" ht="12.75">
      <c r="A119" s="28">
        <v>40762</v>
      </c>
      <c r="B119" s="29" t="s">
        <v>1996</v>
      </c>
      <c r="C119" s="29" t="s">
        <v>1166</v>
      </c>
      <c r="D119" s="29" t="s">
        <v>1310</v>
      </c>
      <c r="E119" s="29" t="s">
        <v>1311</v>
      </c>
      <c r="F119" s="29" t="s">
        <v>1312</v>
      </c>
      <c r="G119" s="29" t="s">
        <v>1309</v>
      </c>
      <c r="H119" s="29" t="s">
        <v>1313</v>
      </c>
      <c r="I119" s="3"/>
      <c r="J119" s="2"/>
      <c r="K119" s="28">
        <v>40762</v>
      </c>
      <c r="L119" s="5">
        <f>+(B119*DEFLATOR!B119)</f>
        <v>2507.7455048758843</v>
      </c>
      <c r="M119" s="11">
        <f t="shared" si="196"/>
        <v>-1.3485988692992668</v>
      </c>
      <c r="N119" s="11">
        <f t="shared" si="189"/>
        <v>-0.37120103715840846</v>
      </c>
      <c r="O119" s="5">
        <f>+(C119*DEFLATOR!C119)</f>
        <v>1645.540518029123</v>
      </c>
      <c r="P119" s="11">
        <f t="shared" si="197"/>
        <v>-5.165051437205537</v>
      </c>
      <c r="Q119" s="11">
        <f t="shared" si="190"/>
        <v>-7.968481878158274</v>
      </c>
      <c r="R119" s="5">
        <f>+(D119*DEFLATOR!D119)</f>
        <v>2141.2521681552375</v>
      </c>
      <c r="S119" s="11">
        <f t="shared" si="198"/>
        <v>0.6559554554549152</v>
      </c>
      <c r="T119" s="11">
        <f t="shared" si="191"/>
        <v>4.38809514205476</v>
      </c>
      <c r="U119" s="5">
        <f>+(E119*DEFLATOR!E119)</f>
        <v>2417.160855476513</v>
      </c>
      <c r="V119" s="11">
        <f t="shared" si="199"/>
        <v>0.2927168523367385</v>
      </c>
      <c r="W119" s="11">
        <f t="shared" si="192"/>
        <v>1.894934814005489</v>
      </c>
      <c r="X119" s="5">
        <f>+(F119*DEFLATOR!F119)</f>
        <v>2711.1916765654996</v>
      </c>
      <c r="Y119" s="11">
        <f t="shared" si="200"/>
        <v>-2.6873899520529654</v>
      </c>
      <c r="Z119" s="11">
        <f t="shared" si="193"/>
        <v>1.6579885695977792</v>
      </c>
      <c r="AA119" s="5">
        <f>+(G119*DEFLATOR!G119)</f>
        <v>2632.004502826667</v>
      </c>
      <c r="AB119" s="11">
        <f t="shared" si="201"/>
        <v>-0.492413929532709</v>
      </c>
      <c r="AC119" s="11">
        <f t="shared" si="194"/>
        <v>-2.1638627814371425</v>
      </c>
      <c r="AD119" s="5">
        <f>+(H119*DEFLATOR!H119)</f>
        <v>2321.1661418660865</v>
      </c>
      <c r="AE119" s="11">
        <f t="shared" si="202"/>
        <v>-4.312947545485024</v>
      </c>
      <c r="AF119" s="11">
        <f t="shared" si="195"/>
        <v>-0.31704944638075716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1997</v>
      </c>
      <c r="C120" s="29" t="s">
        <v>1319</v>
      </c>
      <c r="D120" s="29" t="s">
        <v>442</v>
      </c>
      <c r="E120" s="29" t="s">
        <v>1320</v>
      </c>
      <c r="F120" s="29" t="s">
        <v>1321</v>
      </c>
      <c r="G120" s="29" t="s">
        <v>1322</v>
      </c>
      <c r="H120" s="29" t="s">
        <v>1323</v>
      </c>
      <c r="I120" s="3"/>
      <c r="J120" s="2"/>
      <c r="K120" s="28">
        <v>40794</v>
      </c>
      <c r="L120" s="5">
        <f>+(B120*DEFLATOR!B120)</f>
        <v>2492.2701710494007</v>
      </c>
      <c r="M120" s="11">
        <f t="shared" si="196"/>
        <v>-0.6171014481491266</v>
      </c>
      <c r="N120" s="11">
        <f t="shared" si="189"/>
        <v>-0.6940105275770825</v>
      </c>
      <c r="O120" s="5">
        <f>+(C120*DEFLATOR!C120)</f>
        <v>1706.6425407070028</v>
      </c>
      <c r="P120" s="11">
        <f t="shared" si="197"/>
        <v>3.713188585053029</v>
      </c>
      <c r="Q120" s="11">
        <f t="shared" si="190"/>
        <v>-9.871360311826871</v>
      </c>
      <c r="R120" s="5">
        <f>+(D120*DEFLATOR!D120)</f>
        <v>2202.382842431217</v>
      </c>
      <c r="S120" s="11">
        <f t="shared" si="198"/>
        <v>2.8549030882544457</v>
      </c>
      <c r="T120" s="11">
        <f t="shared" si="191"/>
        <v>4.320032352418579</v>
      </c>
      <c r="U120" s="5">
        <f>+(E120*DEFLATOR!E120)</f>
        <v>2423.33371543624</v>
      </c>
      <c r="V120" s="11">
        <f t="shared" si="199"/>
        <v>0.25537646556459404</v>
      </c>
      <c r="W120" s="11">
        <f t="shared" si="192"/>
        <v>2.587526146510566</v>
      </c>
      <c r="X120" s="5">
        <f>+(F120*DEFLATOR!F120)</f>
        <v>2612.885909757392</v>
      </c>
      <c r="Y120" s="11">
        <f t="shared" si="200"/>
        <v>-3.6259246315126004</v>
      </c>
      <c r="Z120" s="11">
        <f t="shared" si="193"/>
        <v>-4.952854848869837</v>
      </c>
      <c r="AA120" s="5">
        <f>+(G120*DEFLATOR!G120)</f>
        <v>2625.923061367289</v>
      </c>
      <c r="AB120" s="11">
        <f t="shared" si="201"/>
        <v>-0.23105741091424825</v>
      </c>
      <c r="AC120" s="11">
        <f t="shared" si="194"/>
        <v>0.4946785300533829</v>
      </c>
      <c r="AD120" s="5">
        <f>+(H120*DEFLATOR!H120)</f>
        <v>2340.617928947874</v>
      </c>
      <c r="AE120" s="11">
        <f t="shared" si="202"/>
        <v>0.8380178708857766</v>
      </c>
      <c r="AF120" s="11">
        <f t="shared" si="195"/>
        <v>1.9575005763775355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1998</v>
      </c>
      <c r="C121" s="29" t="s">
        <v>1330</v>
      </c>
      <c r="D121" s="29" t="s">
        <v>1331</v>
      </c>
      <c r="E121" s="29" t="s">
        <v>1332</v>
      </c>
      <c r="F121" s="29" t="s">
        <v>1333</v>
      </c>
      <c r="G121" s="29" t="s">
        <v>1334</v>
      </c>
      <c r="H121" s="29" t="s">
        <v>1335</v>
      </c>
      <c r="I121" s="3"/>
      <c r="J121" s="2"/>
      <c r="K121" s="33">
        <v>284</v>
      </c>
      <c r="L121" s="20">
        <f>+(B121*DEFLATOR!B121)</f>
        <v>2491.5094377228206</v>
      </c>
      <c r="M121" s="21">
        <f t="shared" si="196"/>
        <v>-0.030523710286989303</v>
      </c>
      <c r="N121" s="21">
        <f aca="true" t="shared" si="203" ref="N121:N126">+((L121/L109)-1)*100</f>
        <v>-0.01983891220517231</v>
      </c>
      <c r="O121" s="20">
        <f>+(C121*DEFLATOR!C121)</f>
        <v>1749.710124193807</v>
      </c>
      <c r="P121" s="21">
        <f t="shared" si="197"/>
        <v>2.523526893274486</v>
      </c>
      <c r="Q121" s="21">
        <f aca="true" t="shared" si="204" ref="Q121:Q130">+((O121/O109)-1)*100</f>
        <v>-4.871385574051857</v>
      </c>
      <c r="R121" s="20">
        <f>+(D121*DEFLATOR!D121)</f>
        <v>2229.8403810793047</v>
      </c>
      <c r="S121" s="21">
        <f t="shared" si="198"/>
        <v>1.2467196038349782</v>
      </c>
      <c r="T121" s="21">
        <f aca="true" t="shared" si="205" ref="T121:T126">+((R121/R109)-1)*100</f>
        <v>8.829904795355992</v>
      </c>
      <c r="U121" s="20">
        <f>+(E121*DEFLATOR!E121)</f>
        <v>2398.5100709293524</v>
      </c>
      <c r="V121" s="21">
        <f t="shared" si="199"/>
        <v>-1.0243593091931458</v>
      </c>
      <c r="W121" s="21">
        <f aca="true" t="shared" si="206" ref="W121:W126">+((U121/U109)-1)*100</f>
        <v>4.551426496164823</v>
      </c>
      <c r="X121" s="20">
        <f>+(F121*DEFLATOR!F121)</f>
        <v>2649.3543158203433</v>
      </c>
      <c r="Y121" s="21">
        <f t="shared" si="200"/>
        <v>1.3957136791455937</v>
      </c>
      <c r="Z121" s="21">
        <f aca="true" t="shared" si="207" ref="Z121:Z126">+((X121/X109)-1)*100</f>
        <v>-3.3762764573302184</v>
      </c>
      <c r="AA121" s="20">
        <f>+(G121*DEFLATOR!G121)</f>
        <v>2600.8842130317908</v>
      </c>
      <c r="AB121" s="21">
        <f t="shared" si="201"/>
        <v>-0.9535255889203675</v>
      </c>
      <c r="AC121" s="21">
        <f aca="true" t="shared" si="208" ref="AC121:AC126">+((AA121/AA109)-1)*100</f>
        <v>0.26477952983188224</v>
      </c>
      <c r="AD121" s="20">
        <f>+(H121*DEFLATOR!H121)</f>
        <v>2336.391472185983</v>
      </c>
      <c r="AE121" s="21">
        <f t="shared" si="202"/>
        <v>-0.18057012678660556</v>
      </c>
      <c r="AF121" s="21">
        <f aca="true" t="shared" si="209" ref="AF121:AF126">+((AD121/AD109)-1)*100</f>
        <v>-2.0514595658455037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1999</v>
      </c>
      <c r="C122" s="29" t="s">
        <v>1342</v>
      </c>
      <c r="D122" s="29" t="s">
        <v>1343</v>
      </c>
      <c r="E122" s="29" t="s">
        <v>1344</v>
      </c>
      <c r="F122" s="29" t="s">
        <v>1345</v>
      </c>
      <c r="G122" s="29" t="s">
        <v>1346</v>
      </c>
      <c r="H122" s="29" t="s">
        <v>1347</v>
      </c>
      <c r="I122" s="3"/>
      <c r="J122" s="2"/>
      <c r="K122" s="34">
        <v>316</v>
      </c>
      <c r="L122" s="20">
        <f>+(B122*DEFLATOR!B122)</f>
        <v>2742.961226479672</v>
      </c>
      <c r="M122" s="21">
        <f t="shared" si="196"/>
        <v>10.09234743203189</v>
      </c>
      <c r="N122" s="21">
        <f t="shared" si="203"/>
        <v>5.398064813402947</v>
      </c>
      <c r="O122" s="20">
        <f>+(C122*DEFLATOR!C122)</f>
        <v>1728.1102379750118</v>
      </c>
      <c r="P122" s="21">
        <f t="shared" si="197"/>
        <v>-1.2344836964778616</v>
      </c>
      <c r="Q122" s="21">
        <f t="shared" si="204"/>
        <v>-4.216524263283317</v>
      </c>
      <c r="R122" s="20">
        <f>+(D122*DEFLATOR!D122)</f>
        <v>2263.3154157742006</v>
      </c>
      <c r="S122" s="21">
        <f t="shared" si="198"/>
        <v>1.5012300870922868</v>
      </c>
      <c r="T122" s="21">
        <f t="shared" si="205"/>
        <v>13.325681456708605</v>
      </c>
      <c r="U122" s="20">
        <f>+(E122*DEFLATOR!E122)</f>
        <v>2559.2390695259287</v>
      </c>
      <c r="V122" s="21">
        <f t="shared" si="199"/>
        <v>6.701201739557372</v>
      </c>
      <c r="W122" s="21">
        <f t="shared" si="206"/>
        <v>8.742316773615189</v>
      </c>
      <c r="X122" s="20">
        <f>+(F122*DEFLATOR!F122)</f>
        <v>2870.564626637794</v>
      </c>
      <c r="Y122" s="21">
        <f t="shared" si="200"/>
        <v>8.349593313982817</v>
      </c>
      <c r="Z122" s="21">
        <f t="shared" si="207"/>
        <v>-1.417328058466083</v>
      </c>
      <c r="AA122" s="20">
        <f>+(G122*DEFLATOR!G122)</f>
        <v>2989.691645701507</v>
      </c>
      <c r="AB122" s="21">
        <f t="shared" si="201"/>
        <v>14.949048124541164</v>
      </c>
      <c r="AC122" s="21">
        <f t="shared" si="208"/>
        <v>8.878514933695048</v>
      </c>
      <c r="AD122" s="20">
        <f>+(H122*DEFLATOR!H122)</f>
        <v>2450.58590871722</v>
      </c>
      <c r="AE122" s="21">
        <f t="shared" si="202"/>
        <v>4.887641385901564</v>
      </c>
      <c r="AF122" s="21">
        <f t="shared" si="209"/>
        <v>0.7991268627835391</v>
      </c>
    </row>
    <row r="123" spans="1:32" s="31" customFormat="1" ht="12.75">
      <c r="A123" s="28">
        <v>40523</v>
      </c>
      <c r="B123" s="32" t="s">
        <v>2000</v>
      </c>
      <c r="C123" s="32" t="s">
        <v>1353</v>
      </c>
      <c r="D123" s="32" t="s">
        <v>1354</v>
      </c>
      <c r="E123" s="32" t="s">
        <v>1355</v>
      </c>
      <c r="F123" s="32" t="s">
        <v>1356</v>
      </c>
      <c r="G123" s="32" t="s">
        <v>1357</v>
      </c>
      <c r="H123" s="32" t="s">
        <v>1358</v>
      </c>
      <c r="I123" s="3"/>
      <c r="J123" s="2"/>
      <c r="K123" s="28">
        <v>40523</v>
      </c>
      <c r="L123" s="20">
        <f>+(B123*DEFLATOR!B123)</f>
        <v>3161.6288144577516</v>
      </c>
      <c r="M123" s="21">
        <f aca="true" t="shared" si="210" ref="M123:M131">+((L123/L122)-1)*100</f>
        <v>15.263343277928843</v>
      </c>
      <c r="N123" s="21">
        <f t="shared" si="203"/>
        <v>1.5610270065935294</v>
      </c>
      <c r="O123" s="20">
        <f>+(C123*DEFLATOR!C123)</f>
        <v>2225.1709177315156</v>
      </c>
      <c r="P123" s="21">
        <f aca="true" t="shared" si="211" ref="P123:P131">+((O123/O122)-1)*100</f>
        <v>28.76325067890091</v>
      </c>
      <c r="Q123" s="21">
        <f t="shared" si="204"/>
        <v>-3.8041291401616495</v>
      </c>
      <c r="R123" s="20">
        <f>+(D123*DEFLATOR!D123)</f>
        <v>2928.7902476745166</v>
      </c>
      <c r="S123" s="21">
        <f aca="true" t="shared" si="212" ref="S123:S131">+((R123/R122)-1)*100</f>
        <v>29.402655381670726</v>
      </c>
      <c r="T123" s="21">
        <f t="shared" si="205"/>
        <v>29.846650568462294</v>
      </c>
      <c r="U123" s="20">
        <f>+(E123*DEFLATOR!E123)</f>
        <v>3043.5141958043846</v>
      </c>
      <c r="V123" s="21">
        <f aca="true" t="shared" si="213" ref="V123:V131">+((U123/U122)-1)*100</f>
        <v>18.922621651292726</v>
      </c>
      <c r="W123" s="21">
        <f t="shared" si="206"/>
        <v>5.136885505367972</v>
      </c>
      <c r="X123" s="20">
        <f>+(F123*DEFLATOR!F123)</f>
        <v>3340.829925804056</v>
      </c>
      <c r="Y123" s="21">
        <f aca="true" t="shared" si="214" ref="Y123:Y131">+((X123/X122)-1)*100</f>
        <v>16.38232753244333</v>
      </c>
      <c r="Z123" s="21">
        <f t="shared" si="207"/>
        <v>0.6272677662648274</v>
      </c>
      <c r="AA123" s="20">
        <f>+(G123*DEFLATOR!G123)</f>
        <v>3268.7871609831723</v>
      </c>
      <c r="AB123" s="21">
        <f aca="true" t="shared" si="215" ref="AB123:AB131">+((AA123/AA122)-1)*100</f>
        <v>9.33526090166994</v>
      </c>
      <c r="AC123" s="21">
        <f t="shared" si="208"/>
        <v>-1.5449262895425808</v>
      </c>
      <c r="AD123" s="20">
        <f>+(H123*DEFLATOR!H123)</f>
        <v>3121.9568318645925</v>
      </c>
      <c r="AE123" s="21">
        <f aca="true" t="shared" si="216" ref="AE123:AE131">+((AD123/AD122)-1)*100</f>
        <v>27.39634308510357</v>
      </c>
      <c r="AF123" s="21">
        <f t="shared" si="209"/>
        <v>2.270615914798557</v>
      </c>
    </row>
    <row r="124" spans="1:32" ht="9.75">
      <c r="A124" s="26">
        <v>40910</v>
      </c>
      <c r="B124" s="32" t="s">
        <v>2001</v>
      </c>
      <c r="C124" s="32" t="s">
        <v>1364</v>
      </c>
      <c r="D124" s="32" t="s">
        <v>1365</v>
      </c>
      <c r="E124" s="32" t="s">
        <v>1366</v>
      </c>
      <c r="F124" s="32" t="s">
        <v>1367</v>
      </c>
      <c r="G124" s="32" t="s">
        <v>1368</v>
      </c>
      <c r="H124" s="32" t="s">
        <v>1369</v>
      </c>
      <c r="K124" s="26">
        <v>40910</v>
      </c>
      <c r="L124" s="20">
        <f>+(B124*DEFLATOR!B124)</f>
        <v>2579.367293913172</v>
      </c>
      <c r="M124" s="21">
        <f t="shared" si="210"/>
        <v>-18.416504742174887</v>
      </c>
      <c r="N124" s="21">
        <f t="shared" si="203"/>
        <v>3.416329325162093</v>
      </c>
      <c r="O124" s="20">
        <f>+(C124*DEFLATOR!C124)</f>
        <v>1715.0757112170163</v>
      </c>
      <c r="P124" s="21">
        <f t="shared" si="211"/>
        <v>-22.923866317402876</v>
      </c>
      <c r="Q124" s="21">
        <f t="shared" si="204"/>
        <v>5.518845726177646</v>
      </c>
      <c r="R124" s="20">
        <f>+(D124*DEFLATOR!D124)</f>
        <v>2235.817956762143</v>
      </c>
      <c r="S124" s="21">
        <f t="shared" si="212"/>
        <v>-23.6607005729618</v>
      </c>
      <c r="T124" s="21">
        <f t="shared" si="205"/>
        <v>19.994687974249036</v>
      </c>
      <c r="U124" s="20">
        <f>+(E124*DEFLATOR!E124)</f>
        <v>2409.12460902261</v>
      </c>
      <c r="V124" s="21">
        <f t="shared" si="213"/>
        <v>-20.843983171043135</v>
      </c>
      <c r="W124" s="21">
        <f t="shared" si="206"/>
        <v>8.925772762818184</v>
      </c>
      <c r="X124" s="20">
        <f>+(F124*DEFLATOR!F124)</f>
        <v>2780.1914639863544</v>
      </c>
      <c r="Y124" s="21">
        <f t="shared" si="214"/>
        <v>-16.781412830608843</v>
      </c>
      <c r="Z124" s="21">
        <f t="shared" si="207"/>
        <v>-1.7704386677775408</v>
      </c>
      <c r="AA124" s="20">
        <f>+(G124*DEFLATOR!G124)</f>
        <v>2725.5415465688156</v>
      </c>
      <c r="AB124" s="21">
        <f t="shared" si="215"/>
        <v>-16.619179764856927</v>
      </c>
      <c r="AC124" s="21">
        <f t="shared" si="208"/>
        <v>4.404645441998922</v>
      </c>
      <c r="AD124" s="20">
        <f>+(H124*DEFLATOR!H124)</f>
        <v>2384.7954800659895</v>
      </c>
      <c r="AE124" s="21">
        <f t="shared" si="216"/>
        <v>-23.612157102067698</v>
      </c>
      <c r="AF124" s="21">
        <f t="shared" si="209"/>
        <v>-3.4757878890224747</v>
      </c>
    </row>
    <row r="125" spans="1:32" ht="9.75">
      <c r="A125" s="28">
        <v>40940</v>
      </c>
      <c r="B125" s="32" t="s">
        <v>2002</v>
      </c>
      <c r="C125" s="32" t="s">
        <v>1392</v>
      </c>
      <c r="D125" s="32" t="s">
        <v>1393</v>
      </c>
      <c r="E125" s="32" t="s">
        <v>1394</v>
      </c>
      <c r="F125" s="32" t="s">
        <v>1395</v>
      </c>
      <c r="G125" s="32" t="s">
        <v>1396</v>
      </c>
      <c r="H125" s="32" t="s">
        <v>1397</v>
      </c>
      <c r="K125" s="28">
        <v>40940</v>
      </c>
      <c r="L125" s="20">
        <f>+(B125*DEFLATOR!B125)</f>
        <v>2601.7148581911542</v>
      </c>
      <c r="M125" s="21">
        <f t="shared" si="210"/>
        <v>0.866397132766572</v>
      </c>
      <c r="N125" s="21">
        <f t="shared" si="203"/>
        <v>3.851736017605445</v>
      </c>
      <c r="O125" s="20">
        <f>+(C125*DEFLATOR!C125)</f>
        <v>1709.0309395909967</v>
      </c>
      <c r="P125" s="21">
        <f t="shared" si="211"/>
        <v>-0.3524492584487837</v>
      </c>
      <c r="Q125" s="21">
        <f t="shared" si="204"/>
        <v>-0.5540073335157492</v>
      </c>
      <c r="R125" s="20">
        <f>+(D125*DEFLATOR!D125)</f>
        <v>2171.9343782312594</v>
      </c>
      <c r="S125" s="21">
        <f t="shared" si="212"/>
        <v>-2.8572799649305036</v>
      </c>
      <c r="T125" s="21">
        <f t="shared" si="205"/>
        <v>18.04872281627288</v>
      </c>
      <c r="U125" s="20">
        <f>+(E125*DEFLATOR!E125)</f>
        <v>2526.8203981302213</v>
      </c>
      <c r="V125" s="21">
        <f t="shared" si="213"/>
        <v>4.885417245202639</v>
      </c>
      <c r="W125" s="21">
        <f t="shared" si="206"/>
        <v>10.66764025052609</v>
      </c>
      <c r="X125" s="20">
        <f>+(F125*DEFLATOR!F125)</f>
        <v>2723.8417277077933</v>
      </c>
      <c r="Y125" s="21">
        <f t="shared" si="214"/>
        <v>-2.0268293392198378</v>
      </c>
      <c r="Z125" s="21">
        <f t="shared" si="207"/>
        <v>-1.7229024832523088</v>
      </c>
      <c r="AA125" s="20">
        <f>+(G125*DEFLATOR!G125)</f>
        <v>2779.3507067765686</v>
      </c>
      <c r="AB125" s="21">
        <f t="shared" si="215"/>
        <v>1.974255731874397</v>
      </c>
      <c r="AC125" s="21">
        <f t="shared" si="208"/>
        <v>4.659984049468324</v>
      </c>
      <c r="AD125" s="20">
        <f>+(H125*DEFLATOR!H125)</f>
        <v>2453.2416886851806</v>
      </c>
      <c r="AE125" s="21">
        <f t="shared" si="216"/>
        <v>2.8701081158245545</v>
      </c>
      <c r="AF125" s="21">
        <f t="shared" si="209"/>
        <v>3.3412956852007625</v>
      </c>
    </row>
    <row r="126" spans="1:32" ht="9.75">
      <c r="A126" s="28">
        <v>40970</v>
      </c>
      <c r="B126" s="32" t="s">
        <v>2003</v>
      </c>
      <c r="C126" s="32" t="s">
        <v>1380</v>
      </c>
      <c r="D126" s="32" t="s">
        <v>1381</v>
      </c>
      <c r="E126" s="32" t="s">
        <v>1382</v>
      </c>
      <c r="F126" s="32" t="s">
        <v>1383</v>
      </c>
      <c r="G126" s="32" t="s">
        <v>1384</v>
      </c>
      <c r="H126" s="32" t="s">
        <v>1385</v>
      </c>
      <c r="K126" s="28">
        <v>40970</v>
      </c>
      <c r="L126" s="20">
        <f>+(B126*DEFLATOR!B126)</f>
        <v>2579.1219774023875</v>
      </c>
      <c r="M126" s="21">
        <f t="shared" si="210"/>
        <v>-0.8683842011985243</v>
      </c>
      <c r="N126" s="21">
        <f t="shared" si="203"/>
        <v>5.7734035458425925</v>
      </c>
      <c r="O126" s="20">
        <f>+(C126*DEFLATOR!C126)</f>
        <v>1662.1603459045823</v>
      </c>
      <c r="P126" s="21">
        <f t="shared" si="211"/>
        <v>-2.7425245851682156</v>
      </c>
      <c r="Q126" s="21">
        <f t="shared" si="204"/>
        <v>2.99298806960826</v>
      </c>
      <c r="R126" s="20">
        <f>+(D126*DEFLATOR!D126)</f>
        <v>2183.376545448347</v>
      </c>
      <c r="S126" s="21">
        <f t="shared" si="212"/>
        <v>0.526819195449435</v>
      </c>
      <c r="T126" s="21">
        <f t="shared" si="205"/>
        <v>16.86148271093757</v>
      </c>
      <c r="U126" s="20">
        <f>+(E126*DEFLATOR!E126)</f>
        <v>2547.9150451788955</v>
      </c>
      <c r="V126" s="21">
        <f t="shared" si="213"/>
        <v>0.8348296960196899</v>
      </c>
      <c r="W126" s="21">
        <f t="shared" si="206"/>
        <v>9.781504346467695</v>
      </c>
      <c r="X126" s="20">
        <f>+(F126*DEFLATOR!F126)</f>
        <v>2738.793477888693</v>
      </c>
      <c r="Y126" s="21">
        <f t="shared" si="214"/>
        <v>0.5489214012989629</v>
      </c>
      <c r="Z126" s="21">
        <f t="shared" si="207"/>
        <v>3.9459414545393035</v>
      </c>
      <c r="AA126" s="20">
        <f>+(G126*DEFLATOR!G126)</f>
        <v>2719.7361575239975</v>
      </c>
      <c r="AB126" s="21">
        <f t="shared" si="215"/>
        <v>-2.14490920873065</v>
      </c>
      <c r="AC126" s="21">
        <f t="shared" si="208"/>
        <v>5.524062496566606</v>
      </c>
      <c r="AD126" s="20">
        <f>+(H126*DEFLATOR!H126)</f>
        <v>2474.184645591715</v>
      </c>
      <c r="AE126" s="21">
        <f t="shared" si="216"/>
        <v>0.8536850243140437</v>
      </c>
      <c r="AF126" s="21">
        <f t="shared" si="209"/>
        <v>2.5438775701126293</v>
      </c>
    </row>
    <row r="127" spans="1:32" ht="9.75">
      <c r="A127" s="28">
        <v>41002</v>
      </c>
      <c r="B127" s="32" t="s">
        <v>2004</v>
      </c>
      <c r="C127" s="32" t="s">
        <v>1398</v>
      </c>
      <c r="D127" s="32" t="s">
        <v>1399</v>
      </c>
      <c r="E127" s="32" t="s">
        <v>1400</v>
      </c>
      <c r="F127" s="32" t="s">
        <v>1401</v>
      </c>
      <c r="G127" s="32" t="s">
        <v>1402</v>
      </c>
      <c r="H127" s="32" t="s">
        <v>1403</v>
      </c>
      <c r="I127" s="32" t="s">
        <v>1409</v>
      </c>
      <c r="K127" s="28">
        <v>41002</v>
      </c>
      <c r="L127" s="20">
        <f>+(B127*DEFLATOR!B127)</f>
        <v>2549.89470813289</v>
      </c>
      <c r="M127" s="21">
        <f t="shared" si="210"/>
        <v>-1.133225552167727</v>
      </c>
      <c r="N127" s="21">
        <f aca="true" t="shared" si="217" ref="N127:N132">+((L127/L115)-1)*100</f>
        <v>3.3216890115716824</v>
      </c>
      <c r="O127" s="20">
        <f>+(C127*DEFLATOR!C127)</f>
        <v>1739.6938877833845</v>
      </c>
      <c r="P127" s="21">
        <f t="shared" si="211"/>
        <v>4.664624689780261</v>
      </c>
      <c r="Q127" s="21">
        <f t="shared" si="204"/>
        <v>8.209055544153143</v>
      </c>
      <c r="R127" s="20">
        <f>+(D127*DEFLATOR!D127)</f>
        <v>2066.856683188658</v>
      </c>
      <c r="S127" s="21">
        <f t="shared" si="212"/>
        <v>-5.33668196182634</v>
      </c>
      <c r="T127" s="21">
        <f aca="true" t="shared" si="218" ref="T127:T132">+((R127/R115)-1)*100</f>
        <v>3.058203918996716</v>
      </c>
      <c r="U127" s="20">
        <f>+(E127*DEFLATOR!E127)</f>
        <v>2579.1800054626274</v>
      </c>
      <c r="V127" s="21">
        <f t="shared" si="213"/>
        <v>1.227080170623851</v>
      </c>
      <c r="W127" s="21">
        <f aca="true" t="shared" si="219" ref="W127:W132">+((U127/U115)-1)*100</f>
        <v>9.555534788324493</v>
      </c>
      <c r="X127" s="20">
        <f>+(F127*DEFLATOR!F127)</f>
        <v>2652.78433874391</v>
      </c>
      <c r="Y127" s="21">
        <f t="shared" si="214"/>
        <v>-3.140402510783191</v>
      </c>
      <c r="Z127" s="21">
        <f aca="true" t="shared" si="220" ref="Z127:Z132">+((X127/X115)-1)*100</f>
        <v>-2.789151050291161</v>
      </c>
      <c r="AA127" s="20">
        <f>+(G127*DEFLATOR!G127)</f>
        <v>2699.723431702043</v>
      </c>
      <c r="AB127" s="21">
        <f t="shared" si="215"/>
        <v>-0.7358333552536123</v>
      </c>
      <c r="AC127" s="21">
        <f aca="true" t="shared" si="221" ref="AC127:AC132">+((AA127/AA115)-1)*100</f>
        <v>4.75885877454143</v>
      </c>
      <c r="AD127" s="20">
        <f>+(H127*DEFLATOR!H127)</f>
        <v>2439.4173008419425</v>
      </c>
      <c r="AE127" s="21">
        <f t="shared" si="216"/>
        <v>-1.4052041270128157</v>
      </c>
      <c r="AF127" s="21">
        <f aca="true" t="shared" si="222" ref="AF127:AF132">+((AD127/AD115)-1)*100</f>
        <v>4.081029424450877</v>
      </c>
    </row>
    <row r="128" spans="1:32" ht="9.75">
      <c r="A128" s="28">
        <v>41033</v>
      </c>
      <c r="B128" s="32" t="s">
        <v>2005</v>
      </c>
      <c r="C128" s="32" t="s">
        <v>1420</v>
      </c>
      <c r="D128" s="32" t="s">
        <v>1421</v>
      </c>
      <c r="E128" s="32" t="s">
        <v>1422</v>
      </c>
      <c r="F128" s="32" t="s">
        <v>2006</v>
      </c>
      <c r="G128" s="32" t="s">
        <v>1423</v>
      </c>
      <c r="H128" s="32" t="s">
        <v>1424</v>
      </c>
      <c r="I128" s="32" t="s">
        <v>1409</v>
      </c>
      <c r="K128" s="28">
        <v>41033</v>
      </c>
      <c r="L128" s="20">
        <f>+(B128*DEFLATOR!B128)</f>
        <v>2568.7410402802407</v>
      </c>
      <c r="M128" s="21">
        <f t="shared" si="210"/>
        <v>0.7391023671385444</v>
      </c>
      <c r="N128" s="21">
        <f t="shared" si="217"/>
        <v>3.710509019583963</v>
      </c>
      <c r="O128" s="20">
        <f>+(C128*DEFLATOR!C128)</f>
        <v>1845.358779924228</v>
      </c>
      <c r="P128" s="21">
        <f t="shared" si="211"/>
        <v>6.073763486947437</v>
      </c>
      <c r="Q128" s="21">
        <f t="shared" si="204"/>
        <v>12.774576921181268</v>
      </c>
      <c r="R128" s="20">
        <f>+(D128*DEFLATOR!D128)</f>
        <v>2092.3161410857983</v>
      </c>
      <c r="S128" s="21">
        <f t="shared" si="212"/>
        <v>1.2317959974787795</v>
      </c>
      <c r="T128" s="21">
        <f t="shared" si="218"/>
        <v>2.136526589097998</v>
      </c>
      <c r="U128" s="20">
        <f>+(E128*DEFLATOR!E128)</f>
        <v>2619.5259628994645</v>
      </c>
      <c r="V128" s="21">
        <f t="shared" si="213"/>
        <v>1.5642939752706475</v>
      </c>
      <c r="W128" s="21">
        <f t="shared" si="219"/>
        <v>5.4411328782898005</v>
      </c>
      <c r="X128" s="20">
        <f>+(F128*DEFLATOR!F128)</f>
        <v>2705.0992631438703</v>
      </c>
      <c r="Y128" s="21">
        <f t="shared" si="214"/>
        <v>1.972076042364268</v>
      </c>
      <c r="Z128" s="21">
        <f t="shared" si="220"/>
        <v>3.329841540430589</v>
      </c>
      <c r="AA128" s="20">
        <f>+(G128*DEFLATOR!G128)</f>
        <v>2680.5414794748604</v>
      </c>
      <c r="AB128" s="21">
        <f t="shared" si="215"/>
        <v>-0.710515455099392</v>
      </c>
      <c r="AC128" s="21">
        <f t="shared" si="221"/>
        <v>3.0022002052424</v>
      </c>
      <c r="AD128" s="20">
        <f>+(H128*DEFLATOR!H128)</f>
        <v>2468.6573976476298</v>
      </c>
      <c r="AE128" s="21">
        <f t="shared" si="216"/>
        <v>1.1986508743541124</v>
      </c>
      <c r="AF128" s="21">
        <f t="shared" si="222"/>
        <v>2.594933836845126</v>
      </c>
    </row>
    <row r="129" spans="1:32" ht="9.75">
      <c r="A129" s="28">
        <v>41065</v>
      </c>
      <c r="B129" s="32" t="s">
        <v>2007</v>
      </c>
      <c r="C129" s="32" t="s">
        <v>1412</v>
      </c>
      <c r="D129" s="32" t="s">
        <v>1425</v>
      </c>
      <c r="E129" s="32" t="s">
        <v>1413</v>
      </c>
      <c r="F129" s="32" t="s">
        <v>1426</v>
      </c>
      <c r="G129" s="32" t="s">
        <v>1414</v>
      </c>
      <c r="H129" s="32" t="s">
        <v>1415</v>
      </c>
      <c r="I129" s="32"/>
      <c r="K129" s="28">
        <v>41065</v>
      </c>
      <c r="L129" s="20">
        <f>+(B129*DEFLATOR!B129)</f>
        <v>2551.811504605759</v>
      </c>
      <c r="M129" s="21">
        <f t="shared" si="210"/>
        <v>-0.6590596486376277</v>
      </c>
      <c r="N129" s="21">
        <f t="shared" si="217"/>
        <v>0.9222774982225568</v>
      </c>
      <c r="O129" s="20">
        <f>+(C129*DEFLATOR!C129)</f>
        <v>1788.0092498880108</v>
      </c>
      <c r="P129" s="21">
        <f t="shared" si="211"/>
        <v>-3.1077712724553175</v>
      </c>
      <c r="Q129" s="21">
        <f t="shared" si="204"/>
        <v>3.909688742176809</v>
      </c>
      <c r="R129" s="20">
        <f>+(D129*DEFLATOR!D129)</f>
        <v>2005.0939478078108</v>
      </c>
      <c r="S129" s="21">
        <f t="shared" si="212"/>
        <v>-4.168690933709662</v>
      </c>
      <c r="T129" s="21">
        <f t="shared" si="218"/>
        <v>-6.755017078317261</v>
      </c>
      <c r="U129" s="20">
        <f>+(E129*DEFLATOR!E129)</f>
        <v>2595.539174716433</v>
      </c>
      <c r="V129" s="21">
        <f t="shared" si="213"/>
        <v>-0.9156919428460752</v>
      </c>
      <c r="W129" s="21">
        <f t="shared" si="219"/>
        <v>4.638996505050552</v>
      </c>
      <c r="X129" s="20">
        <f>+(F129*DEFLATOR!F129)</f>
        <v>2650.7071653553153</v>
      </c>
      <c r="Y129" s="21">
        <f t="shared" si="214"/>
        <v>-2.010724653606255</v>
      </c>
      <c r="Z129" s="21">
        <f t="shared" si="220"/>
        <v>0.18217045534607568</v>
      </c>
      <c r="AA129" s="20">
        <f>+(G129*DEFLATOR!G129)</f>
        <v>2704.823625342657</v>
      </c>
      <c r="AB129" s="21">
        <f t="shared" si="215"/>
        <v>0.9058671933908524</v>
      </c>
      <c r="AC129" s="21">
        <f t="shared" si="221"/>
        <v>1.433118351303131</v>
      </c>
      <c r="AD129" s="20">
        <f>+(H129*DEFLATOR!H129)</f>
        <v>2438.4146762422074</v>
      </c>
      <c r="AE129" s="21">
        <f t="shared" si="216"/>
        <v>-1.225067578605299</v>
      </c>
      <c r="AF129" s="21">
        <f t="shared" si="222"/>
        <v>-0.25221512141540003</v>
      </c>
    </row>
    <row r="130" spans="1:32" ht="9.75">
      <c r="A130" s="28">
        <v>41096</v>
      </c>
      <c r="B130" s="32" t="s">
        <v>2008</v>
      </c>
      <c r="C130" s="32" t="s">
        <v>1427</v>
      </c>
      <c r="D130" s="32" t="s">
        <v>1428</v>
      </c>
      <c r="E130" s="32" t="s">
        <v>1429</v>
      </c>
      <c r="F130" s="32" t="s">
        <v>1430</v>
      </c>
      <c r="G130" s="32" t="s">
        <v>1431</v>
      </c>
      <c r="H130" s="32" t="s">
        <v>1432</v>
      </c>
      <c r="I130" s="32"/>
      <c r="K130" s="28">
        <v>41096</v>
      </c>
      <c r="L130" s="20">
        <f>+(B130*DEFLATOR!B130)</f>
        <v>2603.193664334329</v>
      </c>
      <c r="M130" s="21">
        <f t="shared" si="210"/>
        <v>2.01355623782673</v>
      </c>
      <c r="N130" s="21">
        <f t="shared" si="217"/>
        <v>2.406205853753418</v>
      </c>
      <c r="O130" s="20">
        <f>+(C130*DEFLATOR!C130)</f>
        <v>1944.3787508845282</v>
      </c>
      <c r="P130" s="21">
        <f t="shared" si="211"/>
        <v>8.745452575612322</v>
      </c>
      <c r="Q130" s="21">
        <f t="shared" si="204"/>
        <v>12.05744058346021</v>
      </c>
      <c r="R130" s="20">
        <f>+(D130*DEFLATOR!D130)</f>
        <v>1999.0437164589314</v>
      </c>
      <c r="S130" s="21">
        <f t="shared" si="212"/>
        <v>-0.3017430358060902</v>
      </c>
      <c r="T130" s="21">
        <f t="shared" si="218"/>
        <v>-6.028977684234427</v>
      </c>
      <c r="U130" s="20">
        <f>+(E130*DEFLATOR!E130)</f>
        <v>2547.642999330503</v>
      </c>
      <c r="V130" s="21">
        <f t="shared" si="213"/>
        <v>-1.8453266224025655</v>
      </c>
      <c r="W130" s="21">
        <f t="shared" si="219"/>
        <v>5.70667541375578</v>
      </c>
      <c r="X130" s="20">
        <f>+(F130*DEFLATOR!F130)</f>
        <v>2669.8731122553686</v>
      </c>
      <c r="Y130" s="21">
        <f t="shared" si="214"/>
        <v>0.7230503297592339</v>
      </c>
      <c r="Z130" s="21">
        <f t="shared" si="220"/>
        <v>-4.170434242579235</v>
      </c>
      <c r="AA130" s="20">
        <f>+(G130*DEFLATOR!G130)</f>
        <v>2805.529009746057</v>
      </c>
      <c r="AB130" s="21">
        <f t="shared" si="215"/>
        <v>3.723177491495111</v>
      </c>
      <c r="AC130" s="21">
        <f t="shared" si="221"/>
        <v>6.067987007879272</v>
      </c>
      <c r="AD130" s="20">
        <f>+(H130*DEFLATOR!H130)</f>
        <v>2429.795822372922</v>
      </c>
      <c r="AE130" s="21">
        <f t="shared" si="216"/>
        <v>-0.35346136788217963</v>
      </c>
      <c r="AF130" s="21">
        <f t="shared" si="222"/>
        <v>0.16516961695911547</v>
      </c>
    </row>
    <row r="131" spans="1:32" ht="9.75">
      <c r="A131" s="28">
        <v>41128</v>
      </c>
      <c r="B131" s="32" t="s">
        <v>2009</v>
      </c>
      <c r="C131" s="32" t="s">
        <v>1440</v>
      </c>
      <c r="D131" s="32" t="s">
        <v>1441</v>
      </c>
      <c r="E131" s="32" t="s">
        <v>1442</v>
      </c>
      <c r="F131" s="32" t="s">
        <v>1443</v>
      </c>
      <c r="G131" s="32" t="s">
        <v>1444</v>
      </c>
      <c r="H131" s="32" t="s">
        <v>1445</v>
      </c>
      <c r="I131" s="32"/>
      <c r="K131" s="28">
        <v>41128</v>
      </c>
      <c r="L131" s="20">
        <f>+(B131*DEFLATOR!B131)</f>
        <v>2644.502070165809</v>
      </c>
      <c r="M131" s="21">
        <f t="shared" si="210"/>
        <v>1.58683567793807</v>
      </c>
      <c r="N131" s="21">
        <f t="shared" si="217"/>
        <v>5.4533669793854544</v>
      </c>
      <c r="O131" s="20">
        <f>+(C131*DEFLATOR!C131)</f>
        <v>1831.8222582761869</v>
      </c>
      <c r="P131" s="21">
        <f t="shared" si="211"/>
        <v>-5.788815196480501</v>
      </c>
      <c r="Q131" s="21">
        <f aca="true" t="shared" si="223" ref="Q131:Q136">+((O131/O119)-1)*100</f>
        <v>11.320398264648922</v>
      </c>
      <c r="R131" s="20">
        <f>+(D131*DEFLATOR!D131)</f>
        <v>2100.1022656255886</v>
      </c>
      <c r="S131" s="21">
        <f t="shared" si="212"/>
        <v>5.055344629764802</v>
      </c>
      <c r="T131" s="21">
        <f t="shared" si="218"/>
        <v>-1.9217681663856068</v>
      </c>
      <c r="U131" s="20">
        <f>+(E131*DEFLATOR!E131)</f>
        <v>2666.334193136591</v>
      </c>
      <c r="V131" s="21">
        <f t="shared" si="213"/>
        <v>4.658862871967506</v>
      </c>
      <c r="W131" s="21">
        <f t="shared" si="219"/>
        <v>10.308512861092002</v>
      </c>
      <c r="X131" s="20">
        <f>+(F131*DEFLATOR!F131)</f>
        <v>2684.434030690851</v>
      </c>
      <c r="Y131" s="21">
        <f t="shared" si="214"/>
        <v>0.5453786686956841</v>
      </c>
      <c r="Z131" s="21">
        <f t="shared" si="220"/>
        <v>-0.9869330193778336</v>
      </c>
      <c r="AA131" s="20">
        <f>+(G131*DEFLATOR!G131)</f>
        <v>2856.687681982905</v>
      </c>
      <c r="AB131" s="21">
        <f t="shared" si="215"/>
        <v>1.8234946799384089</v>
      </c>
      <c r="AC131" s="21">
        <f t="shared" si="221"/>
        <v>8.53658034835949</v>
      </c>
      <c r="AD131" s="20">
        <f>+(H131*DEFLATOR!H131)</f>
        <v>2478.849461280051</v>
      </c>
      <c r="AE131" s="21">
        <f t="shared" si="216"/>
        <v>2.0188378980429578</v>
      </c>
      <c r="AF131" s="21">
        <f t="shared" si="222"/>
        <v>6.793280178005534</v>
      </c>
    </row>
    <row r="132" spans="1:32" ht="9.75">
      <c r="A132" s="28">
        <v>41160</v>
      </c>
      <c r="B132" s="32" t="s">
        <v>2010</v>
      </c>
      <c r="C132" s="32" t="s">
        <v>1452</v>
      </c>
      <c r="D132" s="32" t="s">
        <v>1453</v>
      </c>
      <c r="E132" s="32" t="s">
        <v>1454</v>
      </c>
      <c r="F132" s="32" t="s">
        <v>1455</v>
      </c>
      <c r="G132" s="32" t="s">
        <v>1456</v>
      </c>
      <c r="H132" s="32" t="s">
        <v>1457</v>
      </c>
      <c r="I132" s="32"/>
      <c r="K132" s="28">
        <v>41160</v>
      </c>
      <c r="L132" s="20">
        <f>+(B132*DEFLATOR!B132)</f>
        <v>2658.823957029745</v>
      </c>
      <c r="M132" s="21">
        <f aca="true" t="shared" si="224" ref="M132:M137">+((L132/L131)-1)*100</f>
        <v>0.5415721555112274</v>
      </c>
      <c r="N132" s="21">
        <f t="shared" si="217"/>
        <v>6.682814243618496</v>
      </c>
      <c r="O132" s="20">
        <f>+(C132*DEFLATOR!C132)</f>
        <v>1843.759376736207</v>
      </c>
      <c r="P132" s="21">
        <f aca="true" t="shared" si="225" ref="P132:P137">+((O132/O131)-1)*100</f>
        <v>0.6516526593171479</v>
      </c>
      <c r="Q132" s="21">
        <f t="shared" si="223"/>
        <v>8.034303186442404</v>
      </c>
      <c r="R132" s="20">
        <f>+(D132*DEFLATOR!D132)</f>
        <v>2113.589788968383</v>
      </c>
      <c r="S132" s="21">
        <f aca="true" t="shared" si="226" ref="S132:S137">+((R132/R131)-1)*100</f>
        <v>0.6422317409755518</v>
      </c>
      <c r="T132" s="21">
        <f t="shared" si="218"/>
        <v>-4.03168112973561</v>
      </c>
      <c r="U132" s="20">
        <f>+(E132*DEFLATOR!E132)</f>
        <v>2622.10909751615</v>
      </c>
      <c r="V132" s="21">
        <f aca="true" t="shared" si="227" ref="V132:V137">+((U132/U131)-1)*100</f>
        <v>-1.6586478819602068</v>
      </c>
      <c r="W132" s="21">
        <f t="shared" si="219"/>
        <v>8.202559177621449</v>
      </c>
      <c r="X132" s="20">
        <f>+(F132*DEFLATOR!F132)</f>
        <v>2688.6178526766735</v>
      </c>
      <c r="Y132" s="21">
        <f aca="true" t="shared" si="228" ref="Y132:Y137">+((X132/X131)-1)*100</f>
        <v>0.1558549004367027</v>
      </c>
      <c r="Z132" s="21">
        <f t="shared" si="220"/>
        <v>2.8984022087023886</v>
      </c>
      <c r="AA132" s="20">
        <f>+(G132*DEFLATOR!G132)</f>
        <v>2888.4477468353375</v>
      </c>
      <c r="AB132" s="21">
        <f aca="true" t="shared" si="229" ref="AB132:AB137">+((AA132/AA131)-1)*100</f>
        <v>1.1117793888615557</v>
      </c>
      <c r="AC132" s="21">
        <f t="shared" si="221"/>
        <v>9.99742488004789</v>
      </c>
      <c r="AD132" s="20">
        <f>+(H132*DEFLATOR!H132)</f>
        <v>2502.483599347455</v>
      </c>
      <c r="AE132" s="21">
        <f aca="true" t="shared" si="230" ref="AE132:AE137">+((AD132/AD131)-1)*100</f>
        <v>0.9534317608459908</v>
      </c>
      <c r="AF132" s="21">
        <f t="shared" si="222"/>
        <v>6.915510147883919</v>
      </c>
    </row>
    <row r="133" spans="1:32" ht="9.75">
      <c r="A133" s="28">
        <v>41191</v>
      </c>
      <c r="B133" s="32" t="s">
        <v>2011</v>
      </c>
      <c r="C133" s="32" t="s">
        <v>1463</v>
      </c>
      <c r="D133" s="32" t="s">
        <v>1464</v>
      </c>
      <c r="E133" s="32" t="s">
        <v>1465</v>
      </c>
      <c r="F133" s="32" t="s">
        <v>1466</v>
      </c>
      <c r="G133" s="32" t="s">
        <v>1467</v>
      </c>
      <c r="H133" s="32" t="s">
        <v>1468</v>
      </c>
      <c r="I133" s="32"/>
      <c r="K133" s="28">
        <v>41191</v>
      </c>
      <c r="L133" s="20">
        <f>+(B133*DEFLATOR!B133)</f>
        <v>2671.6711002223356</v>
      </c>
      <c r="M133" s="21">
        <f t="shared" si="224"/>
        <v>0.48318893616945413</v>
      </c>
      <c r="N133" s="21">
        <f aca="true" t="shared" si="231" ref="N133:N138">+((L133/L121)-1)*100</f>
        <v>7.231024686150822</v>
      </c>
      <c r="O133" s="20">
        <f>+(C133*DEFLATOR!C133)</f>
        <v>1826.856008854183</v>
      </c>
      <c r="P133" s="21">
        <f t="shared" si="225"/>
        <v>-0.9167881717811799</v>
      </c>
      <c r="Q133" s="21">
        <f t="shared" si="223"/>
        <v>4.409066598727129</v>
      </c>
      <c r="R133" s="20">
        <f>+(D133*DEFLATOR!D133)</f>
        <v>2119.397848177214</v>
      </c>
      <c r="S133" s="21">
        <f t="shared" si="226"/>
        <v>0.2747959532708677</v>
      </c>
      <c r="T133" s="21">
        <f aca="true" t="shared" si="232" ref="T133:T138">+((R133/R121)-1)*100</f>
        <v>-4.9529344718671435</v>
      </c>
      <c r="U133" s="20">
        <f>+(E133*DEFLATOR!E133)</f>
        <v>2676.7736268710873</v>
      </c>
      <c r="V133" s="21">
        <f t="shared" si="227"/>
        <v>2.084754192978444</v>
      </c>
      <c r="W133" s="21">
        <f aca="true" t="shared" si="233" ref="W133:W138">+((U133/U121)-1)*100</f>
        <v>11.601517096566361</v>
      </c>
      <c r="X133" s="20">
        <f>+(F133*DEFLATOR!F133)</f>
        <v>2790.6643612661355</v>
      </c>
      <c r="Y133" s="21">
        <f t="shared" si="228"/>
        <v>3.795500669158658</v>
      </c>
      <c r="Z133" s="21">
        <f aca="true" t="shared" si="234" ref="Z133:Z138">+((X133/X121)-1)*100</f>
        <v>5.333754137827995</v>
      </c>
      <c r="AA133" s="20">
        <f>+(G133*DEFLATOR!G133)</f>
        <v>2859.661991452038</v>
      </c>
      <c r="AB133" s="21">
        <f t="shared" si="229"/>
        <v>-0.9965821751436565</v>
      </c>
      <c r="AC133" s="21">
        <f aca="true" t="shared" si="235" ref="AC133:AC138">+((AA133/AA121)-1)*100</f>
        <v>9.949607795827099</v>
      </c>
      <c r="AD133" s="20">
        <f>+(H133*DEFLATOR!H133)</f>
        <v>2452.6521358886853</v>
      </c>
      <c r="AE133" s="21">
        <f t="shared" si="230"/>
        <v>-1.991280321348099</v>
      </c>
      <c r="AF133" s="21">
        <f aca="true" t="shared" si="236" ref="AF133:AF138">+((AD133/AD121)-1)*100</f>
        <v>4.97607807110878</v>
      </c>
    </row>
    <row r="134" spans="1:32" ht="9.75">
      <c r="A134" s="28">
        <v>41223</v>
      </c>
      <c r="B134" s="32" t="s">
        <v>2012</v>
      </c>
      <c r="C134" s="32" t="s">
        <v>1433</v>
      </c>
      <c r="D134" s="32" t="s">
        <v>1483</v>
      </c>
      <c r="E134" s="32" t="s">
        <v>1482</v>
      </c>
      <c r="F134" s="32" t="s">
        <v>1481</v>
      </c>
      <c r="G134" s="32" t="s">
        <v>1480</v>
      </c>
      <c r="H134" s="32" t="s">
        <v>1479</v>
      </c>
      <c r="I134" s="32"/>
      <c r="K134" s="28">
        <v>41223</v>
      </c>
      <c r="L134" s="20">
        <f>+(B134*DEFLATOR!B134)</f>
        <v>2870.7782811516267</v>
      </c>
      <c r="M134" s="21">
        <f t="shared" si="224"/>
        <v>7.452533394276029</v>
      </c>
      <c r="N134" s="21">
        <f t="shared" si="231"/>
        <v>4.659819958009237</v>
      </c>
      <c r="O134" s="20">
        <f>+(C134*DEFLATOR!C134)</f>
        <v>1912.9989137161333</v>
      </c>
      <c r="P134" s="21">
        <f t="shared" si="225"/>
        <v>4.715363687364693</v>
      </c>
      <c r="Q134" s="21">
        <f t="shared" si="223"/>
        <v>10.698893605177219</v>
      </c>
      <c r="R134" s="20">
        <f>+(D134*DEFLATOR!D134)</f>
        <v>2260.9563837132164</v>
      </c>
      <c r="S134" s="21">
        <f t="shared" si="226"/>
        <v>6.6791865273313045</v>
      </c>
      <c r="T134" s="21">
        <f t="shared" si="232"/>
        <v>-0.1042290457857975</v>
      </c>
      <c r="U134" s="20">
        <f>+(E134*DEFLATOR!E134)</f>
        <v>2709.042029245527</v>
      </c>
      <c r="V134" s="21">
        <f t="shared" si="227"/>
        <v>1.2054961260268504</v>
      </c>
      <c r="W134" s="21">
        <f t="shared" si="233"/>
        <v>5.853417975029096</v>
      </c>
      <c r="X134" s="20">
        <f>+(F134*DEFLATOR!F134)</f>
        <v>2959.3401296510074</v>
      </c>
      <c r="Y134" s="21">
        <f t="shared" si="228"/>
        <v>6.04428718573462</v>
      </c>
      <c r="Z134" s="21">
        <f t="shared" si="234"/>
        <v>3.09261467898716</v>
      </c>
      <c r="AA134" s="20">
        <f>+(G134*DEFLATOR!G134)</f>
        <v>3162.3122724144237</v>
      </c>
      <c r="AB134" s="21">
        <f t="shared" si="229"/>
        <v>10.583428456476796</v>
      </c>
      <c r="AC134" s="21">
        <f t="shared" si="235"/>
        <v>5.77386055719511</v>
      </c>
      <c r="AD134" s="20">
        <f>+(H134*DEFLATOR!H134)</f>
        <v>2536.612106399232</v>
      </c>
      <c r="AE134" s="21">
        <f t="shared" si="230"/>
        <v>3.4232319081044515</v>
      </c>
      <c r="AF134" s="21">
        <f t="shared" si="236"/>
        <v>3.510433867100926</v>
      </c>
    </row>
    <row r="135" spans="1:32" s="31" customFormat="1" ht="12.75">
      <c r="A135" s="28">
        <v>41244</v>
      </c>
      <c r="B135" s="32" t="s">
        <v>2013</v>
      </c>
      <c r="C135" s="32" t="s">
        <v>1484</v>
      </c>
      <c r="D135" s="32" t="s">
        <v>1485</v>
      </c>
      <c r="E135" s="32" t="s">
        <v>1486</v>
      </c>
      <c r="F135" s="32" t="s">
        <v>1487</v>
      </c>
      <c r="G135" s="32" t="s">
        <v>1488</v>
      </c>
      <c r="H135" s="32" t="s">
        <v>1489</v>
      </c>
      <c r="I135" s="32"/>
      <c r="J135" s="2"/>
      <c r="K135" s="28">
        <v>41244</v>
      </c>
      <c r="L135" s="20">
        <f>+(B135*DEFLATOR!B135)</f>
        <v>3309.101400953221</v>
      </c>
      <c r="M135" s="21">
        <f t="shared" si="224"/>
        <v>15.268442104339686</v>
      </c>
      <c r="N135" s="21">
        <f t="shared" si="231"/>
        <v>4.664449723544228</v>
      </c>
      <c r="O135" s="20">
        <f>+(C135*DEFLATOR!C135)</f>
        <v>2147.1699410602737</v>
      </c>
      <c r="P135" s="21">
        <f t="shared" si="225"/>
        <v>12.241043403900687</v>
      </c>
      <c r="Q135" s="21">
        <f t="shared" si="223"/>
        <v>-3.505392599268786</v>
      </c>
      <c r="R135" s="20">
        <f>+(D135*DEFLATOR!D135)</f>
        <v>2706.4544392196644</v>
      </c>
      <c r="S135" s="21">
        <f t="shared" si="226"/>
        <v>19.70396504397831</v>
      </c>
      <c r="T135" s="21">
        <f t="shared" si="232"/>
        <v>-7.59138721632212</v>
      </c>
      <c r="U135" s="20">
        <f>+(E135*DEFLATOR!E135)</f>
        <v>3173.503777547081</v>
      </c>
      <c r="V135" s="21">
        <f t="shared" si="227"/>
        <v>17.144870522031262</v>
      </c>
      <c r="W135" s="21">
        <f t="shared" si="233"/>
        <v>4.27103582831625</v>
      </c>
      <c r="X135" s="20">
        <f>+(F135*DEFLATOR!F135)</f>
        <v>3414.821909688751</v>
      </c>
      <c r="Y135" s="21">
        <f t="shared" si="228"/>
        <v>15.391329150510934</v>
      </c>
      <c r="Z135" s="21">
        <f t="shared" si="234"/>
        <v>2.2147785289275745</v>
      </c>
      <c r="AA135" s="20">
        <f>+(G135*DEFLATOR!G135)</f>
        <v>3588.534392418915</v>
      </c>
      <c r="AB135" s="21">
        <f t="shared" si="229"/>
        <v>13.47817936016391</v>
      </c>
      <c r="AC135" s="21">
        <f t="shared" si="235"/>
        <v>9.781830865352848</v>
      </c>
      <c r="AD135" s="20">
        <f>+(H135*DEFLATOR!H135)</f>
        <v>3130.6233609538335</v>
      </c>
      <c r="AE135" s="21">
        <f t="shared" si="230"/>
        <v>23.417504515414933</v>
      </c>
      <c r="AF135" s="21">
        <f t="shared" si="236"/>
        <v>0.27759926084771624</v>
      </c>
    </row>
    <row r="136" spans="1:32" s="31" customFormat="1" ht="12.75">
      <c r="A136" s="26">
        <v>41276</v>
      </c>
      <c r="B136" s="32" t="s">
        <v>2014</v>
      </c>
      <c r="C136" s="32" t="s">
        <v>1496</v>
      </c>
      <c r="D136" s="32" t="s">
        <v>1497</v>
      </c>
      <c r="E136" s="32" t="s">
        <v>1498</v>
      </c>
      <c r="F136" s="32" t="s">
        <v>1499</v>
      </c>
      <c r="G136" s="32" t="s">
        <v>1500</v>
      </c>
      <c r="H136" s="32" t="s">
        <v>1501</v>
      </c>
      <c r="K136" s="26">
        <v>41276</v>
      </c>
      <c r="L136" s="20">
        <f>+(B136*DEFLATOR!B136)</f>
        <v>2636.699137028876</v>
      </c>
      <c r="M136" s="21">
        <f t="shared" si="224"/>
        <v>-20.319784208808244</v>
      </c>
      <c r="N136" s="21">
        <f t="shared" si="231"/>
        <v>2.2227095478413172</v>
      </c>
      <c r="O136" s="20">
        <f>+(C136*DEFLATOR!C136)</f>
        <v>1903.755844633577</v>
      </c>
      <c r="P136" s="21">
        <f t="shared" si="225"/>
        <v>-11.336508199555862</v>
      </c>
      <c r="Q136" s="21">
        <f t="shared" si="223"/>
        <v>11.001271383096745</v>
      </c>
      <c r="R136" s="20">
        <f>+(D136*DEFLATOR!D136)</f>
        <v>2047.7881362880412</v>
      </c>
      <c r="S136" s="21">
        <f t="shared" si="226"/>
        <v>-24.336870164403447</v>
      </c>
      <c r="T136" s="21">
        <f t="shared" si="232"/>
        <v>-8.409889539772808</v>
      </c>
      <c r="U136" s="20">
        <f>+(E136*DEFLATOR!E136)</f>
        <v>2591.91932838232</v>
      </c>
      <c r="V136" s="21">
        <f t="shared" si="227"/>
        <v>-18.326256715985036</v>
      </c>
      <c r="W136" s="21">
        <f t="shared" si="233"/>
        <v>7.587599191636274</v>
      </c>
      <c r="X136" s="20">
        <f>+(F136*DEFLATOR!F136)</f>
        <v>2773.583618466312</v>
      </c>
      <c r="Y136" s="21">
        <f t="shared" si="228"/>
        <v>-18.77808881930494</v>
      </c>
      <c r="Z136" s="21">
        <f t="shared" si="234"/>
        <v>-0.23767591569278101</v>
      </c>
      <c r="AA136" s="20">
        <f>+(G136*DEFLATOR!G136)</f>
        <v>2795.210147367676</v>
      </c>
      <c r="AB136" s="21">
        <f t="shared" si="229"/>
        <v>-22.107193586529473</v>
      </c>
      <c r="AC136" s="21">
        <f t="shared" si="235"/>
        <v>2.5561379127229333</v>
      </c>
      <c r="AD136" s="20">
        <f>+(H136*DEFLATOR!H136)</f>
        <v>2540.0385214060775</v>
      </c>
      <c r="AE136" s="21">
        <f t="shared" si="230"/>
        <v>-18.864768177281398</v>
      </c>
      <c r="AF136" s="21">
        <f t="shared" si="236"/>
        <v>6.509700418242659</v>
      </c>
    </row>
    <row r="137" spans="1:32" s="31" customFormat="1" ht="12.75">
      <c r="A137" s="28">
        <v>41306</v>
      </c>
      <c r="B137" s="32" t="s">
        <v>2015</v>
      </c>
      <c r="C137" s="32" t="s">
        <v>1508</v>
      </c>
      <c r="D137" s="32" t="s">
        <v>1509</v>
      </c>
      <c r="E137" s="32" t="s">
        <v>1510</v>
      </c>
      <c r="F137" s="32" t="s">
        <v>1511</v>
      </c>
      <c r="G137" s="32" t="s">
        <v>1512</v>
      </c>
      <c r="H137" s="32" t="s">
        <v>1513</v>
      </c>
      <c r="I137" s="32"/>
      <c r="J137" s="32"/>
      <c r="K137" s="28">
        <v>41306</v>
      </c>
      <c r="L137" s="20">
        <f>+(B137*DEFLATOR!B137)</f>
        <v>2636.710550212725</v>
      </c>
      <c r="M137" s="21">
        <f t="shared" si="224"/>
        <v>0.000432858785015533</v>
      </c>
      <c r="N137" s="21">
        <f t="shared" si="231"/>
        <v>1.3451009787406765</v>
      </c>
      <c r="O137" s="20">
        <f>+(C137*DEFLATOR!C137)</f>
        <v>1929.9617836712785</v>
      </c>
      <c r="P137" s="21">
        <f t="shared" si="225"/>
        <v>1.3765388619329633</v>
      </c>
      <c r="Q137" s="21">
        <f aca="true" t="shared" si="237" ref="Q137:Q142">+((O137/O125)-1)*100</f>
        <v>12.927258305408706</v>
      </c>
      <c r="R137" s="20">
        <f>+(D137*DEFLATOR!D137)</f>
        <v>1979.045039740771</v>
      </c>
      <c r="S137" s="21">
        <f t="shared" si="226"/>
        <v>-3.356943783836863</v>
      </c>
      <c r="T137" s="21">
        <f t="shared" si="232"/>
        <v>-8.880992926110876</v>
      </c>
      <c r="U137" s="20">
        <f>+(E137*DEFLATOR!E137)</f>
        <v>2546.0071637548835</v>
      </c>
      <c r="V137" s="21">
        <f t="shared" si="227"/>
        <v>-1.7713577781794387</v>
      </c>
      <c r="W137" s="21">
        <f t="shared" si="233"/>
        <v>0.7593244711361358</v>
      </c>
      <c r="X137" s="20">
        <f>+(F137*DEFLATOR!F137)</f>
        <v>2790.8668832050653</v>
      </c>
      <c r="Y137" s="21">
        <f t="shared" si="228"/>
        <v>0.6231384056237799</v>
      </c>
      <c r="Z137" s="21">
        <f t="shared" si="234"/>
        <v>2.4606846578298036</v>
      </c>
      <c r="AA137" s="20">
        <f>+(G137*DEFLATOR!G137)</f>
        <v>2819.494937488082</v>
      </c>
      <c r="AB137" s="21">
        <f t="shared" si="229"/>
        <v>0.8688001559838288</v>
      </c>
      <c r="AC137" s="21">
        <f t="shared" si="235"/>
        <v>1.4443744221855237</v>
      </c>
      <c r="AD137" s="20">
        <f>+(H137*DEFLATOR!H137)</f>
        <v>2499.822218993062</v>
      </c>
      <c r="AE137" s="21">
        <f t="shared" si="230"/>
        <v>-1.5832949805325458</v>
      </c>
      <c r="AF137" s="21">
        <f t="shared" si="236"/>
        <v>1.898733847656331</v>
      </c>
    </row>
    <row r="138" spans="1:32" s="31" customFormat="1" ht="12.75">
      <c r="A138" s="28">
        <v>41334</v>
      </c>
      <c r="B138" s="32" t="s">
        <v>2016</v>
      </c>
      <c r="C138" s="32" t="s">
        <v>1518</v>
      </c>
      <c r="D138" s="32" t="s">
        <v>1528</v>
      </c>
      <c r="E138" s="32" t="s">
        <v>1519</v>
      </c>
      <c r="F138" s="32" t="s">
        <v>1520</v>
      </c>
      <c r="G138" s="32" t="s">
        <v>1521</v>
      </c>
      <c r="H138" s="32" t="s">
        <v>1522</v>
      </c>
      <c r="I138" s="32"/>
      <c r="J138" s="32"/>
      <c r="K138" s="28">
        <v>41334</v>
      </c>
      <c r="L138" s="20">
        <f>+(B138*DEFLATOR!B138)</f>
        <v>2621.9319814598475</v>
      </c>
      <c r="M138" s="21">
        <f aca="true" t="shared" si="238" ref="M138:M144">+((L138/L137)-1)*100</f>
        <v>-0.560492646858235</v>
      </c>
      <c r="N138" s="21">
        <f t="shared" si="231"/>
        <v>1.6598673669780073</v>
      </c>
      <c r="O138" s="20">
        <f>+(C138*DEFLATOR!C138)</f>
        <v>1833.9785834176057</v>
      </c>
      <c r="P138" s="21">
        <f aca="true" t="shared" si="239" ref="P138:P144">+((O138/O137)-1)*100</f>
        <v>-4.97332128883341</v>
      </c>
      <c r="Q138" s="21">
        <f t="shared" si="237"/>
        <v>10.337043470948437</v>
      </c>
      <c r="R138" s="20">
        <f>+(D138*DEFLATOR!D138)</f>
        <v>1940.254130937813</v>
      </c>
      <c r="S138" s="21">
        <f aca="true" t="shared" si="240" ref="S138:S144">+((R138/R137)-1)*100</f>
        <v>-1.9600821620532227</v>
      </c>
      <c r="T138" s="21">
        <f t="shared" si="232"/>
        <v>-11.135157378939864</v>
      </c>
      <c r="U138" s="20">
        <f>+(E138*DEFLATOR!E138)</f>
        <v>2513.874840412847</v>
      </c>
      <c r="V138" s="21">
        <f aca="true" t="shared" si="241" ref="V138:V144">+((U138/U137)-1)*100</f>
        <v>-1.2620672792863386</v>
      </c>
      <c r="W138" s="21">
        <f t="shared" si="233"/>
        <v>-1.3360023455436076</v>
      </c>
      <c r="X138" s="20">
        <f>+(F138*DEFLATOR!F138)</f>
        <v>2834.2685285934776</v>
      </c>
      <c r="Y138" s="21">
        <f aca="true" t="shared" si="242" ref="Y138:Y144">+((X138/X137)-1)*100</f>
        <v>1.5551313339090322</v>
      </c>
      <c r="Z138" s="21">
        <f t="shared" si="234"/>
        <v>3.4860259262186277</v>
      </c>
      <c r="AA138" s="20">
        <f>+(G138*DEFLATOR!G138)</f>
        <v>2794.847197398137</v>
      </c>
      <c r="AB138" s="21">
        <f aca="true" t="shared" si="243" ref="AB138:AB144">+((AA138/AA137)-1)*100</f>
        <v>-0.8741899040934031</v>
      </c>
      <c r="AC138" s="21">
        <f t="shared" si="235"/>
        <v>2.761703177212582</v>
      </c>
      <c r="AD138" s="20">
        <f>+(H138*DEFLATOR!H138)</f>
        <v>2492.32739139283</v>
      </c>
      <c r="AE138" s="21">
        <f aca="true" t="shared" si="244" ref="AE138:AE144">+((AD138/AD137)-1)*100</f>
        <v>-0.2998144245333956</v>
      </c>
      <c r="AF138" s="21">
        <f t="shared" si="236"/>
        <v>0.7332818039041955</v>
      </c>
    </row>
    <row r="139" spans="1:32" s="31" customFormat="1" ht="12.75">
      <c r="A139" s="28">
        <v>41365</v>
      </c>
      <c r="B139" s="32" t="s">
        <v>2017</v>
      </c>
      <c r="C139" s="32" t="s">
        <v>1531</v>
      </c>
      <c r="D139" s="32" t="s">
        <v>1532</v>
      </c>
      <c r="E139" s="32" t="s">
        <v>1533</v>
      </c>
      <c r="F139" s="32" t="s">
        <v>1534</v>
      </c>
      <c r="G139" s="32" t="s">
        <v>1535</v>
      </c>
      <c r="H139" s="32" t="s">
        <v>1536</v>
      </c>
      <c r="I139" s="32"/>
      <c r="J139" s="32"/>
      <c r="K139" s="28">
        <v>41365</v>
      </c>
      <c r="L139" s="20">
        <f>+(B139*DEFLATOR!B139)</f>
        <v>2612.0975861753727</v>
      </c>
      <c r="M139" s="21">
        <f t="shared" si="238"/>
        <v>-0.37508201410316744</v>
      </c>
      <c r="N139" s="21">
        <f aca="true" t="shared" si="245" ref="N139:N144">+((L139/L127)-1)*100</f>
        <v>2.4394292769849057</v>
      </c>
      <c r="O139" s="20">
        <f>+(C139*DEFLATOR!C139)</f>
        <v>1735.5647730340238</v>
      </c>
      <c r="P139" s="21">
        <f t="shared" si="239"/>
        <v>-5.366137384232072</v>
      </c>
      <c r="Q139" s="21">
        <f t="shared" si="237"/>
        <v>-0.23734720104247042</v>
      </c>
      <c r="R139" s="20">
        <f>+(D139*DEFLATOR!D139)</f>
        <v>1908.3163065207398</v>
      </c>
      <c r="S139" s="21">
        <f t="shared" si="240"/>
        <v>-1.646063982434931</v>
      </c>
      <c r="T139" s="21">
        <f aca="true" t="shared" si="246" ref="T139:T144">+((R139/R127)-1)*100</f>
        <v>-7.670603286500189</v>
      </c>
      <c r="U139" s="20">
        <f>+(E139*DEFLATOR!E139)</f>
        <v>2531.2917112599976</v>
      </c>
      <c r="V139" s="21">
        <f t="shared" si="241"/>
        <v>0.6928296734252104</v>
      </c>
      <c r="W139" s="21">
        <f aca="true" t="shared" si="247" ref="W139:W144">+((U139/U127)-1)*100</f>
        <v>-1.8567255523539994</v>
      </c>
      <c r="X139" s="20">
        <f>+(F139*DEFLATOR!F139)</f>
        <v>2837.6972373525646</v>
      </c>
      <c r="Y139" s="21">
        <f t="shared" si="242"/>
        <v>0.12097332078793155</v>
      </c>
      <c r="Z139" s="21">
        <f aca="true" t="shared" si="248" ref="Z139:Z144">+((X139/X127)-1)*100</f>
        <v>6.970521346496272</v>
      </c>
      <c r="AA139" s="20">
        <f>+(G139*DEFLATOR!G139)</f>
        <v>2765.0783037498527</v>
      </c>
      <c r="AB139" s="21">
        <f t="shared" si="243"/>
        <v>-1.065134926732214</v>
      </c>
      <c r="AC139" s="21">
        <f aca="true" t="shared" si="249" ref="AC139:AC144">+((AA139/AA127)-1)*100</f>
        <v>2.420798785548439</v>
      </c>
      <c r="AD139" s="20">
        <f>+(H139*DEFLATOR!H139)</f>
        <v>2571.816644246216</v>
      </c>
      <c r="AE139" s="21">
        <f t="shared" si="244"/>
        <v>3.1893583936002834</v>
      </c>
      <c r="AF139" s="21">
        <f aca="true" t="shared" si="250" ref="AF139:AF144">+((AD139/AD127)-1)*100</f>
        <v>5.427498745646231</v>
      </c>
    </row>
    <row r="140" spans="1:32" s="31" customFormat="1" ht="12.75">
      <c r="A140" s="28">
        <v>41395</v>
      </c>
      <c r="B140" s="32" t="s">
        <v>2018</v>
      </c>
      <c r="C140" s="32" t="s">
        <v>1541</v>
      </c>
      <c r="D140" s="32" t="s">
        <v>1542</v>
      </c>
      <c r="E140" s="32" t="s">
        <v>1543</v>
      </c>
      <c r="F140" s="32" t="s">
        <v>1544</v>
      </c>
      <c r="G140" s="32" t="s">
        <v>1545</v>
      </c>
      <c r="H140" s="32" t="s">
        <v>1546</v>
      </c>
      <c r="I140" s="32"/>
      <c r="J140" s="32"/>
      <c r="K140" s="28">
        <v>41395</v>
      </c>
      <c r="L140" s="20">
        <f>+(B140*DEFLATOR!B140)</f>
        <v>2622.3631060503753</v>
      </c>
      <c r="M140" s="21">
        <f t="shared" si="238"/>
        <v>0.3929990950312545</v>
      </c>
      <c r="N140" s="21">
        <f t="shared" si="245"/>
        <v>2.087484294029296</v>
      </c>
      <c r="O140" s="20">
        <f>+(C140*DEFLATOR!C140)</f>
        <v>1781.7932608895492</v>
      </c>
      <c r="P140" s="21">
        <f t="shared" si="239"/>
        <v>2.663599110433146</v>
      </c>
      <c r="Q140" s="21">
        <f t="shared" si="237"/>
        <v>-3.444615742272561</v>
      </c>
      <c r="R140" s="20">
        <f>+(D140*DEFLATOR!D140)</f>
        <v>1929.6055940666133</v>
      </c>
      <c r="S140" s="21">
        <f t="shared" si="240"/>
        <v>1.115605807754605</v>
      </c>
      <c r="T140" s="21">
        <f t="shared" si="246"/>
        <v>-7.776575624692505</v>
      </c>
      <c r="U140" s="20">
        <f>+(E140*DEFLATOR!E140)</f>
        <v>2442.9086567241816</v>
      </c>
      <c r="V140" s="21">
        <f t="shared" si="241"/>
        <v>-3.491618691858378</v>
      </c>
      <c r="W140" s="21">
        <f t="shared" si="247"/>
        <v>-6.7423384488921485</v>
      </c>
      <c r="X140" s="20">
        <f>+(F140*DEFLATOR!F140)</f>
        <v>2834.495668724545</v>
      </c>
      <c r="Y140" s="21">
        <f t="shared" si="242"/>
        <v>-0.11282277002202523</v>
      </c>
      <c r="Z140" s="21">
        <f t="shared" si="248"/>
        <v>4.783425412281916</v>
      </c>
      <c r="AA140" s="20">
        <f>+(G140*DEFLATOR!G140)</f>
        <v>2781.6017608220527</v>
      </c>
      <c r="AB140" s="21">
        <f t="shared" si="243"/>
        <v>0.5975764610279599</v>
      </c>
      <c r="AC140" s="21">
        <f t="shared" si="249"/>
        <v>3.7701442831987286</v>
      </c>
      <c r="AD140" s="20">
        <f>+(H140*DEFLATOR!H140)</f>
        <v>2679.6774342000754</v>
      </c>
      <c r="AE140" s="21">
        <f t="shared" si="244"/>
        <v>4.193953336260203</v>
      </c>
      <c r="AF140" s="21">
        <f t="shared" si="250"/>
        <v>8.547967682900248</v>
      </c>
    </row>
    <row r="141" spans="1:32" s="31" customFormat="1" ht="12.75">
      <c r="A141" s="28">
        <v>41427</v>
      </c>
      <c r="B141" s="35" t="s">
        <v>2019</v>
      </c>
      <c r="C141" s="35" t="s">
        <v>1552</v>
      </c>
      <c r="D141" s="35" t="s">
        <v>1553</v>
      </c>
      <c r="E141" s="35" t="s">
        <v>1554</v>
      </c>
      <c r="F141" s="35" t="s">
        <v>1555</v>
      </c>
      <c r="G141" s="35" t="s">
        <v>1556</v>
      </c>
      <c r="H141" s="35" t="s">
        <v>1557</v>
      </c>
      <c r="I141" s="32"/>
      <c r="J141" s="32"/>
      <c r="K141" s="28">
        <v>41427</v>
      </c>
      <c r="L141" s="20">
        <f>+(B141*DEFLATOR!B141)</f>
        <v>2600.1270936695423</v>
      </c>
      <c r="M141" s="21">
        <f t="shared" si="238"/>
        <v>-0.847937965933454</v>
      </c>
      <c r="N141" s="21">
        <f t="shared" si="245"/>
        <v>1.8933839343767467</v>
      </c>
      <c r="O141" s="20">
        <f>+(C141*DEFLATOR!C141)</f>
        <v>1798.5099064194153</v>
      </c>
      <c r="P141" s="21">
        <f t="shared" si="239"/>
        <v>0.9381922076369564</v>
      </c>
      <c r="Q141" s="21">
        <f t="shared" si="237"/>
        <v>0.5872820027112313</v>
      </c>
      <c r="R141" s="20">
        <f>+(D141*DEFLATOR!D141)</f>
        <v>1929.0023327727315</v>
      </c>
      <c r="S141" s="21">
        <f t="shared" si="240"/>
        <v>-0.031263450714325014</v>
      </c>
      <c r="T141" s="21">
        <f t="shared" si="246"/>
        <v>-3.7949152017675236</v>
      </c>
      <c r="U141" s="20">
        <f>+(E141*DEFLATOR!E141)</f>
        <v>2510.0140580409457</v>
      </c>
      <c r="V141" s="21">
        <f t="shared" si="241"/>
        <v>2.746946805892825</v>
      </c>
      <c r="W141" s="21">
        <f t="shared" si="247"/>
        <v>-3.295080941509243</v>
      </c>
      <c r="X141" s="20">
        <f>+(F141*DEFLATOR!F141)</f>
        <v>2741.9603674719633</v>
      </c>
      <c r="Y141" s="21">
        <f t="shared" si="242"/>
        <v>-3.264612547255019</v>
      </c>
      <c r="Z141" s="21">
        <f t="shared" si="248"/>
        <v>3.442598386925777</v>
      </c>
      <c r="AA141" s="20">
        <f>+(G141*DEFLATOR!G141)</f>
        <v>2763.5114359232894</v>
      </c>
      <c r="AB141" s="21">
        <f t="shared" si="243"/>
        <v>-0.6503563936994694</v>
      </c>
      <c r="AC141" s="21">
        <f t="shared" si="249"/>
        <v>2.1697463017832597</v>
      </c>
      <c r="AD141" s="20">
        <f>+(H141*DEFLATOR!H141)</f>
        <v>2647.62776140201</v>
      </c>
      <c r="AE141" s="21">
        <f t="shared" si="244"/>
        <v>-1.1960272676488248</v>
      </c>
      <c r="AF141" s="21">
        <f t="shared" si="250"/>
        <v>8.579881313797566</v>
      </c>
    </row>
    <row r="142" spans="1:32" ht="9.75">
      <c r="A142" s="28">
        <v>41459</v>
      </c>
      <c r="B142" s="35" t="s">
        <v>2020</v>
      </c>
      <c r="C142" s="35" t="s">
        <v>1563</v>
      </c>
      <c r="D142" s="35" t="s">
        <v>1564</v>
      </c>
      <c r="E142" s="35" t="s">
        <v>1565</v>
      </c>
      <c r="F142" s="35" t="s">
        <v>1566</v>
      </c>
      <c r="G142" s="35" t="s">
        <v>1567</v>
      </c>
      <c r="H142" s="35" t="s">
        <v>1568</v>
      </c>
      <c r="I142" s="32"/>
      <c r="J142" s="32"/>
      <c r="K142" s="28">
        <v>41459</v>
      </c>
      <c r="L142" s="20">
        <f>+(B142*DEFLATOR!B142)</f>
        <v>2653.6033927437</v>
      </c>
      <c r="M142" s="21">
        <f t="shared" si="238"/>
        <v>2.0566801986085625</v>
      </c>
      <c r="N142" s="21">
        <f t="shared" si="245"/>
        <v>1.936457094991506</v>
      </c>
      <c r="O142" s="20">
        <f>+(C142*DEFLATOR!C142)</f>
        <v>1785.2547766885093</v>
      </c>
      <c r="P142" s="21">
        <f t="shared" si="239"/>
        <v>-0.7370062118420617</v>
      </c>
      <c r="Q142" s="21">
        <f t="shared" si="237"/>
        <v>-8.18379516458051</v>
      </c>
      <c r="R142" s="20">
        <f>+(D142*DEFLATOR!D142)</f>
        <v>1952.9890798406072</v>
      </c>
      <c r="S142" s="21">
        <f t="shared" si="240"/>
        <v>1.2434794225156587</v>
      </c>
      <c r="T142" s="21">
        <f t="shared" si="246"/>
        <v>-2.3038333898922625</v>
      </c>
      <c r="U142" s="20">
        <f>+(E142*DEFLATOR!E142)</f>
        <v>2643.4227953813156</v>
      </c>
      <c r="V142" s="21">
        <f t="shared" si="241"/>
        <v>5.315059368412256</v>
      </c>
      <c r="W142" s="21">
        <f t="shared" si="247"/>
        <v>3.759545433798328</v>
      </c>
      <c r="X142" s="20">
        <f>+(F142*DEFLATOR!F142)</f>
        <v>2824.0310395264114</v>
      </c>
      <c r="Y142" s="21">
        <f t="shared" si="242"/>
        <v>2.993138523373906</v>
      </c>
      <c r="Z142" s="21">
        <f t="shared" si="248"/>
        <v>5.773979540953467</v>
      </c>
      <c r="AA142" s="20">
        <f>+(G142*DEFLATOR!G142)</f>
        <v>2801.5726952685327</v>
      </c>
      <c r="AB142" s="21">
        <f t="shared" si="243"/>
        <v>1.3772788797064228</v>
      </c>
      <c r="AC142" s="21">
        <f t="shared" si="249"/>
        <v>-0.14101848399288297</v>
      </c>
      <c r="AD142" s="20">
        <f>+(H142*DEFLATOR!H142)</f>
        <v>2673.238429989343</v>
      </c>
      <c r="AE142" s="21">
        <f t="shared" si="244"/>
        <v>0.9673062414850664</v>
      </c>
      <c r="AF142" s="21">
        <f t="shared" si="250"/>
        <v>10.019056143518945</v>
      </c>
    </row>
    <row r="143" spans="1:32" ht="9.75">
      <c r="A143" s="28">
        <v>41491</v>
      </c>
      <c r="B143" s="35" t="s">
        <v>1485</v>
      </c>
      <c r="C143" s="35" t="s">
        <v>1574</v>
      </c>
      <c r="D143" s="35" t="s">
        <v>1575</v>
      </c>
      <c r="E143" s="35" t="s">
        <v>1576</v>
      </c>
      <c r="F143" s="35" t="s">
        <v>1577</v>
      </c>
      <c r="G143" s="35" t="s">
        <v>1578</v>
      </c>
      <c r="H143" s="35" t="s">
        <v>1579</v>
      </c>
      <c r="K143" s="28">
        <v>41491</v>
      </c>
      <c r="L143" s="20">
        <f>+(B143*DEFLATOR!B143)</f>
        <v>2680.0885371342206</v>
      </c>
      <c r="M143" s="21">
        <f t="shared" si="238"/>
        <v>0.9980822478198537</v>
      </c>
      <c r="N143" s="21">
        <f t="shared" si="245"/>
        <v>1.3456774101213043</v>
      </c>
      <c r="O143" s="20">
        <f>+(C143*DEFLATOR!C143)</f>
        <v>1775.5250504892285</v>
      </c>
      <c r="P143" s="21">
        <f t="shared" si="239"/>
        <v>-0.5450049105780064</v>
      </c>
      <c r="Q143" s="21">
        <f aca="true" t="shared" si="251" ref="Q143:Q148">+((O143/O131)-1)*100</f>
        <v>-3.07328986382861</v>
      </c>
      <c r="R143" s="20">
        <f>+(D143*DEFLATOR!D143)</f>
        <v>2006.1611958450967</v>
      </c>
      <c r="S143" s="21">
        <f t="shared" si="240"/>
        <v>2.7226018083434056</v>
      </c>
      <c r="T143" s="21">
        <f t="shared" si="246"/>
        <v>-4.473166441373666</v>
      </c>
      <c r="U143" s="20">
        <f>+(E143*DEFLATOR!E143)</f>
        <v>2661.2353418371026</v>
      </c>
      <c r="V143" s="21">
        <f t="shared" si="241"/>
        <v>0.6738440209757446</v>
      </c>
      <c r="W143" s="21">
        <f t="shared" si="247"/>
        <v>-0.19123076591873733</v>
      </c>
      <c r="X143" s="20">
        <f>+(F143*DEFLATOR!F143)</f>
        <v>2891.451912723265</v>
      </c>
      <c r="Y143" s="21">
        <f t="shared" si="242"/>
        <v>2.387398447580802</v>
      </c>
      <c r="Z143" s="21">
        <f t="shared" si="248"/>
        <v>7.7117887668536556</v>
      </c>
      <c r="AA143" s="20">
        <f>+(G143*DEFLATOR!G143)</f>
        <v>2828.2371125829354</v>
      </c>
      <c r="AB143" s="21">
        <f t="shared" si="243"/>
        <v>0.9517660333938638</v>
      </c>
      <c r="AC143" s="21">
        <f t="shared" si="249"/>
        <v>-0.995928591683537</v>
      </c>
      <c r="AD143" s="20">
        <f>+(H143*DEFLATOR!H143)</f>
        <v>2591.813647628634</v>
      </c>
      <c r="AE143" s="21">
        <f t="shared" si="244"/>
        <v>-3.0459229317989944</v>
      </c>
      <c r="AF143" s="21">
        <f t="shared" si="250"/>
        <v>4.557121685406806</v>
      </c>
    </row>
    <row r="144" spans="1:32" ht="9.75">
      <c r="A144" s="28">
        <v>41523</v>
      </c>
      <c r="B144" s="35" t="s">
        <v>2021</v>
      </c>
      <c r="C144" s="35" t="s">
        <v>1585</v>
      </c>
      <c r="D144" s="35" t="s">
        <v>1586</v>
      </c>
      <c r="E144" s="35" t="s">
        <v>1587</v>
      </c>
      <c r="F144" s="35" t="s">
        <v>1588</v>
      </c>
      <c r="G144" s="35" t="s">
        <v>1589</v>
      </c>
      <c r="H144" s="35" t="s">
        <v>1590</v>
      </c>
      <c r="K144" s="28">
        <v>41523</v>
      </c>
      <c r="L144" s="20">
        <f>+(B144*DEFLATOR!B144)</f>
        <v>2672.5953428453345</v>
      </c>
      <c r="M144" s="21">
        <f t="shared" si="238"/>
        <v>-0.2795875653010538</v>
      </c>
      <c r="N144" s="21">
        <f t="shared" si="245"/>
        <v>0.5179502681694537</v>
      </c>
      <c r="O144" s="20">
        <f>+(C144*DEFLATOR!C144)</f>
        <v>1773.3281661147612</v>
      </c>
      <c r="P144" s="21">
        <f t="shared" si="239"/>
        <v>-0.12373153360252243</v>
      </c>
      <c r="Q144" s="21">
        <f t="shared" si="251"/>
        <v>-3.819978436997673</v>
      </c>
      <c r="R144" s="20">
        <f>+(D144*DEFLATOR!D144)</f>
        <v>1927.4530235702434</v>
      </c>
      <c r="S144" s="21">
        <f t="shared" si="240"/>
        <v>-3.9233224348005247</v>
      </c>
      <c r="T144" s="21">
        <f t="shared" si="246"/>
        <v>-8.806664678721344</v>
      </c>
      <c r="U144" s="20">
        <f>+(E144*DEFLATOR!E144)</f>
        <v>2575.2334353280517</v>
      </c>
      <c r="V144" s="21">
        <f t="shared" si="241"/>
        <v>-3.2316535541603852</v>
      </c>
      <c r="W144" s="21">
        <f t="shared" si="247"/>
        <v>-1.7877083082661338</v>
      </c>
      <c r="X144" s="20">
        <f>+(F144*DEFLATOR!F144)</f>
        <v>2815.483247541933</v>
      </c>
      <c r="Y144" s="21">
        <f t="shared" si="242"/>
        <v>-2.6273535744117726</v>
      </c>
      <c r="Z144" s="21">
        <f t="shared" si="248"/>
        <v>4.7186101490383825</v>
      </c>
      <c r="AA144" s="20">
        <f>+(G144*DEFLATOR!G144)</f>
        <v>2879.3309812103626</v>
      </c>
      <c r="AB144" s="21">
        <f t="shared" si="243"/>
        <v>1.8065624130349178</v>
      </c>
      <c r="AC144" s="21">
        <f t="shared" si="249"/>
        <v>-0.3156285459885333</v>
      </c>
      <c r="AD144" s="20">
        <f>+(H144*DEFLATOR!H144)</f>
        <v>2637.6497948279316</v>
      </c>
      <c r="AE144" s="21">
        <f t="shared" si="244"/>
        <v>1.7684970229721264</v>
      </c>
      <c r="AF144" s="21">
        <f t="shared" si="250"/>
        <v>5.401281971067573</v>
      </c>
    </row>
    <row r="145" spans="1:32" ht="9.75">
      <c r="A145" s="28">
        <v>41555</v>
      </c>
      <c r="B145" s="35" t="s">
        <v>2022</v>
      </c>
      <c r="C145" s="35" t="s">
        <v>1154</v>
      </c>
      <c r="D145" s="35" t="s">
        <v>1597</v>
      </c>
      <c r="E145" s="35" t="s">
        <v>1598</v>
      </c>
      <c r="F145" s="35" t="s">
        <v>1599</v>
      </c>
      <c r="G145" s="35" t="s">
        <v>1600</v>
      </c>
      <c r="H145" s="35" t="s">
        <v>1601</v>
      </c>
      <c r="K145" s="28">
        <v>41555</v>
      </c>
      <c r="L145" s="20">
        <f>+(B145*DEFLATOR!B145)</f>
        <v>2704.4793133125745</v>
      </c>
      <c r="M145" s="21">
        <f aca="true" t="shared" si="252" ref="M145:M150">+((L145/L144)-1)*100</f>
        <v>1.1929965586670255</v>
      </c>
      <c r="N145" s="21">
        <f aca="true" t="shared" si="253" ref="N145:N150">+((L145/L133)-1)*100</f>
        <v>1.2280034427706532</v>
      </c>
      <c r="O145" s="20">
        <f>+(C145*DEFLATOR!C145)</f>
        <v>1924.7237516509526</v>
      </c>
      <c r="P145" s="21">
        <f aca="true" t="shared" si="254" ref="P145:P150">+((O145/O144)-1)*100</f>
        <v>8.53736992560654</v>
      </c>
      <c r="Q145" s="21">
        <f t="shared" si="251"/>
        <v>5.357167851348765</v>
      </c>
      <c r="R145" s="20">
        <f>+(D145*DEFLATOR!D145)</f>
        <v>1877.0393243517053</v>
      </c>
      <c r="S145" s="21">
        <f aca="true" t="shared" si="255" ref="S145:S150">+((R145/R144)-1)*100</f>
        <v>-2.6155604625401563</v>
      </c>
      <c r="T145" s="21">
        <f aca="true" t="shared" si="256" ref="T145:T150">+((R145/R133)-1)*100</f>
        <v>-11.435253840327764</v>
      </c>
      <c r="U145" s="20">
        <f>+(E145*DEFLATOR!E145)</f>
        <v>2625.218708001876</v>
      </c>
      <c r="V145" s="21">
        <f aca="true" t="shared" si="257" ref="V145:V150">+((U145/U144)-1)*100</f>
        <v>1.9409996774702787</v>
      </c>
      <c r="W145" s="21">
        <f aca="true" t="shared" si="258" ref="W145:W150">+((U145/U133)-1)*100</f>
        <v>-1.9260096689414197</v>
      </c>
      <c r="X145" s="20">
        <f>+(F145*DEFLATOR!F145)</f>
        <v>2928.688904046739</v>
      </c>
      <c r="Y145" s="21">
        <f aca="true" t="shared" si="259" ref="Y145:Y150">+((X145/X144)-1)*100</f>
        <v>4.020825078737045</v>
      </c>
      <c r="Z145" s="21">
        <f aca="true" t="shared" si="260" ref="Z145:Z150">+((X145/X133)-1)*100</f>
        <v>4.945938490359381</v>
      </c>
      <c r="AA145" s="20">
        <f>+(G145*DEFLATOR!G145)</f>
        <v>2854.6667861848255</v>
      </c>
      <c r="AB145" s="21">
        <f aca="true" t="shared" si="261" ref="AB145:AB150">+((AA145/AA144)-1)*100</f>
        <v>-0.8565946459954787</v>
      </c>
      <c r="AC145" s="21">
        <f aca="true" t="shared" si="262" ref="AC145:AC150">+((AA145/AA133)-1)*100</f>
        <v>-0.17467817113154815</v>
      </c>
      <c r="AD145" s="20">
        <f>+(H145*DEFLATOR!H145)</f>
        <v>2686.7151263799196</v>
      </c>
      <c r="AE145" s="21">
        <f aca="true" t="shared" si="263" ref="AE145:AE150">+((AD145/AD144)-1)*100</f>
        <v>1.8601912827168388</v>
      </c>
      <c r="AF145" s="21">
        <f aca="true" t="shared" si="264" ref="AF145:AF150">+((AD145/AD133)-1)*100</f>
        <v>9.543260826363564</v>
      </c>
    </row>
    <row r="146" spans="1:32" ht="9.75">
      <c r="A146" s="28">
        <v>41587</v>
      </c>
      <c r="B146" s="35" t="s">
        <v>2023</v>
      </c>
      <c r="C146" s="35" t="s">
        <v>1608</v>
      </c>
      <c r="D146" s="35" t="s">
        <v>1609</v>
      </c>
      <c r="E146" s="35" t="s">
        <v>1610</v>
      </c>
      <c r="F146" s="35" t="s">
        <v>1611</v>
      </c>
      <c r="G146" s="35" t="s">
        <v>1612</v>
      </c>
      <c r="H146" s="35" t="s">
        <v>1613</v>
      </c>
      <c r="K146" s="28">
        <v>41587</v>
      </c>
      <c r="L146" s="20">
        <f>+(B146*DEFLATOR!B146)</f>
        <v>2849.9139796538966</v>
      </c>
      <c r="M146" s="21">
        <f t="shared" si="252"/>
        <v>5.377547745528388</v>
      </c>
      <c r="N146" s="21">
        <f t="shared" si="253"/>
        <v>-0.7267820588833573</v>
      </c>
      <c r="O146" s="20">
        <f>+(C146*DEFLATOR!C146)</f>
        <v>1949.9494571018618</v>
      </c>
      <c r="P146" s="21">
        <f t="shared" si="254"/>
        <v>1.3106143377340063</v>
      </c>
      <c r="Q146" s="21">
        <f t="shared" si="251"/>
        <v>1.931550672653004</v>
      </c>
      <c r="R146" s="20">
        <f>+(D146*DEFLATOR!D146)</f>
        <v>1949.5849726323115</v>
      </c>
      <c r="S146" s="21">
        <f t="shared" si="255"/>
        <v>3.8648976257150247</v>
      </c>
      <c r="T146" s="21">
        <f t="shared" si="256"/>
        <v>-13.771668189792008</v>
      </c>
      <c r="U146" s="20">
        <f>+(E146*DEFLATOR!E146)</f>
        <v>2609.7149527629663</v>
      </c>
      <c r="V146" s="21">
        <f t="shared" si="257"/>
        <v>-0.5905700424750582</v>
      </c>
      <c r="W146" s="21">
        <f t="shared" si="258"/>
        <v>-3.6665018633994184</v>
      </c>
      <c r="X146" s="20">
        <f>+(F146*DEFLATOR!F146)</f>
        <v>3106.257951903484</v>
      </c>
      <c r="Y146" s="21">
        <f t="shared" si="259"/>
        <v>6.063090129217463</v>
      </c>
      <c r="Z146" s="21">
        <f t="shared" si="260"/>
        <v>4.964546683243287</v>
      </c>
      <c r="AA146" s="20">
        <f>+(G146*DEFLATOR!G146)</f>
        <v>3045.543302470629</v>
      </c>
      <c r="AB146" s="21">
        <f t="shared" si="261"/>
        <v>6.68647273333447</v>
      </c>
      <c r="AC146" s="21">
        <f t="shared" si="262"/>
        <v>-3.692518634620534</v>
      </c>
      <c r="AD146" s="20">
        <f>+(H146*DEFLATOR!H146)</f>
        <v>2869.064518551929</v>
      </c>
      <c r="AE146" s="21">
        <f t="shared" si="263"/>
        <v>6.78707580054112</v>
      </c>
      <c r="AF146" s="21">
        <f t="shared" si="264"/>
        <v>13.106158853141302</v>
      </c>
    </row>
    <row r="147" spans="1:32" ht="9.75">
      <c r="A147" s="28">
        <v>41619</v>
      </c>
      <c r="B147" s="35" t="s">
        <v>2024</v>
      </c>
      <c r="C147" s="35" t="s">
        <v>1620</v>
      </c>
      <c r="D147" s="35" t="s">
        <v>1621</v>
      </c>
      <c r="E147" s="35" t="s">
        <v>1622</v>
      </c>
      <c r="F147" s="35" t="s">
        <v>1623</v>
      </c>
      <c r="G147" s="35" t="s">
        <v>1624</v>
      </c>
      <c r="H147" s="35" t="s">
        <v>1625</v>
      </c>
      <c r="K147" s="28">
        <v>41619</v>
      </c>
      <c r="L147" s="20">
        <f>+(B147*DEFLATOR!B147)</f>
        <v>3294.5166396558166</v>
      </c>
      <c r="M147" s="21">
        <f t="shared" si="252"/>
        <v>15.60056419863991</v>
      </c>
      <c r="N147" s="21">
        <f t="shared" si="253"/>
        <v>-0.4407468835256334</v>
      </c>
      <c r="O147" s="20">
        <f>+(C147*DEFLATOR!C147)</f>
        <v>2618.6128000888166</v>
      </c>
      <c r="P147" s="21">
        <f t="shared" si="254"/>
        <v>34.29131665703606</v>
      </c>
      <c r="Q147" s="21">
        <f t="shared" si="251"/>
        <v>21.95647629063511</v>
      </c>
      <c r="R147" s="20">
        <f>+(D147*DEFLATOR!D147)</f>
        <v>2206.777664339039</v>
      </c>
      <c r="S147" s="21">
        <f t="shared" si="255"/>
        <v>13.192176556401547</v>
      </c>
      <c r="T147" s="21">
        <f t="shared" si="256"/>
        <v>-18.462412211331902</v>
      </c>
      <c r="U147" s="20">
        <f>+(E147*DEFLATOR!E147)</f>
        <v>2902.8754143453025</v>
      </c>
      <c r="V147" s="21">
        <f t="shared" si="257"/>
        <v>11.233428435238114</v>
      </c>
      <c r="W147" s="21">
        <f t="shared" si="258"/>
        <v>-8.52774668543036</v>
      </c>
      <c r="X147" s="20">
        <f>+(F147*DEFLATOR!F147)</f>
        <v>3639.973684312487</v>
      </c>
      <c r="Y147" s="21">
        <f t="shared" si="259"/>
        <v>17.181951424283604</v>
      </c>
      <c r="Z147" s="21">
        <f t="shared" si="260"/>
        <v>6.593367987505316</v>
      </c>
      <c r="AA147" s="20">
        <f>+(G147*DEFLATOR!G147)</f>
        <v>3439.467605502734</v>
      </c>
      <c r="AB147" s="21">
        <f t="shared" si="261"/>
        <v>12.934450897892091</v>
      </c>
      <c r="AC147" s="21">
        <f t="shared" si="262"/>
        <v>-4.153974035503117</v>
      </c>
      <c r="AD147" s="20">
        <f>+(H147*DEFLATOR!H147)</f>
        <v>3481.6356150082574</v>
      </c>
      <c r="AE147" s="21">
        <f t="shared" si="263"/>
        <v>21.35090000574489</v>
      </c>
      <c r="AF147" s="21">
        <f t="shared" si="264"/>
        <v>11.212216021651301</v>
      </c>
    </row>
    <row r="148" spans="1:32" ht="9.75">
      <c r="A148" s="26">
        <v>41641</v>
      </c>
      <c r="B148" s="35" t="s">
        <v>2025</v>
      </c>
      <c r="C148" s="35" t="s">
        <v>1632</v>
      </c>
      <c r="D148" s="35" t="s">
        <v>1633</v>
      </c>
      <c r="E148" s="35" t="s">
        <v>1634</v>
      </c>
      <c r="F148" s="35" t="s">
        <v>1635</v>
      </c>
      <c r="G148" s="35" t="s">
        <v>1636</v>
      </c>
      <c r="H148" s="35" t="s">
        <v>1637</v>
      </c>
      <c r="K148" s="26">
        <v>41641</v>
      </c>
      <c r="L148" s="20">
        <f>+(B148*DEFLATOR!B148)</f>
        <v>2762.8234306556064</v>
      </c>
      <c r="M148" s="21">
        <f t="shared" si="252"/>
        <v>-16.138731934155803</v>
      </c>
      <c r="N148" s="21">
        <f t="shared" si="253"/>
        <v>4.783416198514456</v>
      </c>
      <c r="O148" s="20">
        <f>+(C148*DEFLATOR!C148)</f>
        <v>1971.3481071007639</v>
      </c>
      <c r="P148" s="21">
        <f t="shared" si="254"/>
        <v>-24.717846524163445</v>
      </c>
      <c r="Q148" s="21">
        <f t="shared" si="251"/>
        <v>3.5504690718465737</v>
      </c>
      <c r="R148" s="20">
        <f>+(D148*DEFLATOR!D148)</f>
        <v>2113.5774167646077</v>
      </c>
      <c r="S148" s="21">
        <f t="shared" si="255"/>
        <v>-4.223363734395324</v>
      </c>
      <c r="T148" s="21">
        <f t="shared" si="256"/>
        <v>3.2126995615777254</v>
      </c>
      <c r="U148" s="20">
        <f>+(E148*DEFLATOR!E148)</f>
        <v>2688.140256178633</v>
      </c>
      <c r="V148" s="21">
        <f t="shared" si="257"/>
        <v>-7.397326013562299</v>
      </c>
      <c r="W148" s="21">
        <f t="shared" si="258"/>
        <v>3.712342693025361</v>
      </c>
      <c r="X148" s="20">
        <f>+(F148*DEFLATOR!F148)</f>
        <v>3009.6653084000145</v>
      </c>
      <c r="Y148" s="21">
        <f t="shared" si="259"/>
        <v>-17.31628936299643</v>
      </c>
      <c r="Z148" s="21">
        <f t="shared" si="260"/>
        <v>8.511792770980042</v>
      </c>
      <c r="AA148" s="20">
        <f>+(G148*DEFLATOR!G148)</f>
        <v>2888.3998686581945</v>
      </c>
      <c r="AB148" s="21">
        <f t="shared" si="261"/>
        <v>-16.021890596175336</v>
      </c>
      <c r="AC148" s="21">
        <f t="shared" si="262"/>
        <v>3.3339075195572443</v>
      </c>
      <c r="AD148" s="20">
        <f>+(H148*DEFLATOR!H148)</f>
        <v>2671.1651732756027</v>
      </c>
      <c r="AE148" s="21">
        <f t="shared" si="263"/>
        <v>-23.2784395425807</v>
      </c>
      <c r="AF148" s="21">
        <f t="shared" si="264"/>
        <v>5.162388316730637</v>
      </c>
    </row>
    <row r="149" spans="1:32" ht="9.75">
      <c r="A149" s="28">
        <v>41671</v>
      </c>
      <c r="B149" s="35" t="s">
        <v>2026</v>
      </c>
      <c r="C149" s="35" t="s">
        <v>1643</v>
      </c>
      <c r="D149" s="35" t="s">
        <v>1644</v>
      </c>
      <c r="E149" s="35" t="s">
        <v>1645</v>
      </c>
      <c r="F149" s="35" t="s">
        <v>1646</v>
      </c>
      <c r="G149" s="35" t="s">
        <v>1647</v>
      </c>
      <c r="H149" s="35" t="s">
        <v>1648</v>
      </c>
      <c r="K149" s="28">
        <v>41671</v>
      </c>
      <c r="L149" s="20">
        <f>+(B149*DEFLATOR!B149)</f>
        <v>2759.77092201885</v>
      </c>
      <c r="M149" s="21">
        <f t="shared" si="252"/>
        <v>-0.11048511471586364</v>
      </c>
      <c r="N149" s="21">
        <f t="shared" si="253"/>
        <v>4.667193059784158</v>
      </c>
      <c r="O149" s="20">
        <f>+(C149*DEFLATOR!C149)</f>
        <v>1947.7449750813132</v>
      </c>
      <c r="P149" s="21">
        <f t="shared" si="254"/>
        <v>-1.1973091882875764</v>
      </c>
      <c r="Q149" s="21">
        <f aca="true" t="shared" si="265" ref="Q149:Q154">+((O149/O137)-1)*100</f>
        <v>0.9214271267178553</v>
      </c>
      <c r="R149" s="20">
        <f>+(D149*DEFLATOR!D149)</f>
        <v>2151.153087258421</v>
      </c>
      <c r="S149" s="21">
        <f t="shared" si="255"/>
        <v>1.7778232392042126</v>
      </c>
      <c r="T149" s="21">
        <f t="shared" si="256"/>
        <v>8.696519991288</v>
      </c>
      <c r="U149" s="20">
        <f>+(E149*DEFLATOR!E149)</f>
        <v>2572.1975228999067</v>
      </c>
      <c r="V149" s="21">
        <f t="shared" si="257"/>
        <v>-4.313120679333393</v>
      </c>
      <c r="W149" s="21">
        <f t="shared" si="258"/>
        <v>1.0286836391456777</v>
      </c>
      <c r="X149" s="20">
        <f>+(F149*DEFLATOR!F149)</f>
        <v>3006.4328064589276</v>
      </c>
      <c r="Y149" s="21">
        <f t="shared" si="259"/>
        <v>-0.10740403366663598</v>
      </c>
      <c r="Z149" s="21">
        <f t="shared" si="260"/>
        <v>7.723977254203684</v>
      </c>
      <c r="AA149" s="20">
        <f>+(G149*DEFLATOR!G149)</f>
        <v>2909.14153055886</v>
      </c>
      <c r="AB149" s="21">
        <f t="shared" si="261"/>
        <v>0.7181021618831718</v>
      </c>
      <c r="AC149" s="21">
        <f t="shared" si="262"/>
        <v>3.1795266548924728</v>
      </c>
      <c r="AD149" s="20">
        <f>+(H149*DEFLATOR!H149)</f>
        <v>2668.6180545468524</v>
      </c>
      <c r="AE149" s="21">
        <f t="shared" si="263"/>
        <v>-0.09535609232381725</v>
      </c>
      <c r="AF149" s="21">
        <f t="shared" si="264"/>
        <v>6.752313595395676</v>
      </c>
    </row>
    <row r="150" spans="1:32" ht="9.75">
      <c r="A150" s="28">
        <v>41699</v>
      </c>
      <c r="B150" s="35" t="s">
        <v>2027</v>
      </c>
      <c r="C150" s="35" t="s">
        <v>1656</v>
      </c>
      <c r="D150" s="35" t="s">
        <v>1657</v>
      </c>
      <c r="E150" s="35" t="s">
        <v>1658</v>
      </c>
      <c r="F150" s="35" t="s">
        <v>1659</v>
      </c>
      <c r="G150" s="35" t="s">
        <v>1655</v>
      </c>
      <c r="H150" s="35" t="s">
        <v>1660</v>
      </c>
      <c r="K150" s="28">
        <v>41699</v>
      </c>
      <c r="L150" s="20">
        <f>+(B150*DEFLATOR!B150)</f>
        <v>2733.867600588696</v>
      </c>
      <c r="M150" s="21">
        <f t="shared" si="252"/>
        <v>-0.9386040422226349</v>
      </c>
      <c r="N150" s="21">
        <f t="shared" si="253"/>
        <v>4.2692037749402</v>
      </c>
      <c r="O150" s="20">
        <f>+(C150*DEFLATOR!C150)</f>
        <v>1984.7683789311457</v>
      </c>
      <c r="P150" s="21">
        <f t="shared" si="254"/>
        <v>1.9008342633915376</v>
      </c>
      <c r="Q150" s="21">
        <f t="shared" si="265"/>
        <v>8.22200416498562</v>
      </c>
      <c r="R150" s="20">
        <f>+(D150*DEFLATOR!D150)</f>
        <v>2097.0088382714625</v>
      </c>
      <c r="S150" s="21">
        <f t="shared" si="255"/>
        <v>-2.516987252449032</v>
      </c>
      <c r="T150" s="21">
        <f t="shared" si="256"/>
        <v>8.079081231378836</v>
      </c>
      <c r="U150" s="20">
        <f>+(E150*DEFLATOR!E150)</f>
        <v>2590.6359845865713</v>
      </c>
      <c r="V150" s="21">
        <f t="shared" si="257"/>
        <v>0.716836927277531</v>
      </c>
      <c r="W150" s="21">
        <f t="shared" si="258"/>
        <v>3.0534990421845487</v>
      </c>
      <c r="X150" s="20">
        <f>+(F150*DEFLATOR!F150)</f>
        <v>2960.6141730365166</v>
      </c>
      <c r="Y150" s="21">
        <f t="shared" si="259"/>
        <v>-1.5240198724540188</v>
      </c>
      <c r="Z150" s="21">
        <f t="shared" si="260"/>
        <v>4.457786662357588</v>
      </c>
      <c r="AA150" s="20">
        <f>+(G150*DEFLATOR!G150)</f>
        <v>2885.0254021592286</v>
      </c>
      <c r="AB150" s="21">
        <f t="shared" si="261"/>
        <v>-0.8289774885925971</v>
      </c>
      <c r="AC150" s="21">
        <f t="shared" si="262"/>
        <v>3.2265880168705907</v>
      </c>
      <c r="AD150" s="20">
        <f>+(H150*DEFLATOR!H150)</f>
        <v>2615.7181789974247</v>
      </c>
      <c r="AE150" s="21">
        <f t="shared" si="263"/>
        <v>-1.9822947483734366</v>
      </c>
      <c r="AF150" s="21">
        <f t="shared" si="264"/>
        <v>4.950825803653269</v>
      </c>
    </row>
    <row r="151" spans="1:32" ht="9.75">
      <c r="A151" s="28">
        <v>41730</v>
      </c>
      <c r="B151" s="35" t="s">
        <v>2028</v>
      </c>
      <c r="C151" s="35" t="s">
        <v>1667</v>
      </c>
      <c r="D151" s="35" t="s">
        <v>1690</v>
      </c>
      <c r="E151" s="35" t="s">
        <v>1668</v>
      </c>
      <c r="F151" s="35" t="s">
        <v>1669</v>
      </c>
      <c r="G151" s="35" t="s">
        <v>1670</v>
      </c>
      <c r="H151" s="35" t="s">
        <v>1691</v>
      </c>
      <c r="K151" s="28">
        <v>41730</v>
      </c>
      <c r="L151" s="20">
        <f>+(B151*DEFLATOR!B151)</f>
        <v>2749.5651417981844</v>
      </c>
      <c r="M151" s="21">
        <f aca="true" t="shared" si="266" ref="M151:M157">+((L151/L150)-1)*100</f>
        <v>0.5741880552704304</v>
      </c>
      <c r="N151" s="21">
        <f aca="true" t="shared" si="267" ref="N151:N156">+((L151/L139)-1)*100</f>
        <v>5.262726643535975</v>
      </c>
      <c r="O151" s="20">
        <f>+(C151*DEFLATOR!C151)</f>
        <v>1924.5506447034163</v>
      </c>
      <c r="P151" s="21">
        <f aca="true" t="shared" si="268" ref="P151:P157">+((O151/O150)-1)*100</f>
        <v>-3.033993027446269</v>
      </c>
      <c r="Q151" s="21">
        <f t="shared" si="265"/>
        <v>10.889012879595228</v>
      </c>
      <c r="R151" s="20">
        <f>+(D151*DEFLATOR!D151)</f>
        <v>2032.4346091689113</v>
      </c>
      <c r="S151" s="21">
        <f aca="true" t="shared" si="269" ref="S151:S157">+((R151/R150)-1)*100</f>
        <v>-3.0793494011107203</v>
      </c>
      <c r="T151" s="21">
        <f aca="true" t="shared" si="270" ref="T151:T156">+((R151/R139)-1)*100</f>
        <v>6.504073890898376</v>
      </c>
      <c r="U151" s="20">
        <f>+(E151*DEFLATOR!E151)</f>
        <v>2562.941801090904</v>
      </c>
      <c r="V151" s="21">
        <f aca="true" t="shared" si="271" ref="V151:V157">+((U151/U150)-1)*100</f>
        <v>-1.069010994228392</v>
      </c>
      <c r="W151" s="21">
        <f aca="true" t="shared" si="272" ref="W151:W156">+((U151/U139)-1)*100</f>
        <v>1.2503533152704804</v>
      </c>
      <c r="X151" s="20">
        <f>+(F151*DEFLATOR!F151)</f>
        <v>3062.2872010144893</v>
      </c>
      <c r="Y151" s="21">
        <f aca="true" t="shared" si="273" ref="Y151:Y157">+((X151/X150)-1)*100</f>
        <v>3.4341870313244094</v>
      </c>
      <c r="Z151" s="21">
        <f aca="true" t="shared" si="274" ref="Z151:Z156">+((X151/X139)-1)*100</f>
        <v>7.914514653136728</v>
      </c>
      <c r="AA151" s="20">
        <f>+(G151*DEFLATOR!G151)</f>
        <v>2885.6031284412875</v>
      </c>
      <c r="AB151" s="21">
        <f aca="true" t="shared" si="275" ref="AB151:AB157">+((AA151/AA150)-1)*100</f>
        <v>0.020024998103185254</v>
      </c>
      <c r="AC151" s="21">
        <f aca="true" t="shared" si="276" ref="AC151:AC156">+((AA151/AA139)-1)*100</f>
        <v>4.358821394966839</v>
      </c>
      <c r="AD151" s="20">
        <f>+(H151*DEFLATOR!H151)</f>
        <v>2684.3992388319966</v>
      </c>
      <c r="AE151" s="21">
        <f aca="true" t="shared" si="277" ref="AE151:AE157">+((AD151/AD150)-1)*100</f>
        <v>2.6257056431399084</v>
      </c>
      <c r="AF151" s="21">
        <f aca="true" t="shared" si="278" ref="AF151:AF156">+((AD151/AD139)-1)*100</f>
        <v>4.377551363844523</v>
      </c>
    </row>
    <row r="152" spans="1:32" ht="9.75">
      <c r="A152" s="28">
        <v>41760</v>
      </c>
      <c r="B152" s="35" t="s">
        <v>2029</v>
      </c>
      <c r="C152" s="35" t="s">
        <v>1675</v>
      </c>
      <c r="D152" s="35" t="s">
        <v>1692</v>
      </c>
      <c r="E152" s="35" t="s">
        <v>1676</v>
      </c>
      <c r="F152" s="35" t="s">
        <v>1677</v>
      </c>
      <c r="G152" s="35" t="s">
        <v>1678</v>
      </c>
      <c r="H152" s="35" t="s">
        <v>1693</v>
      </c>
      <c r="K152" s="28">
        <v>41760</v>
      </c>
      <c r="L152" s="20">
        <f>+(B152*DEFLATOR!B152)</f>
        <v>2674.8192614029967</v>
      </c>
      <c r="M152" s="21">
        <f t="shared" si="266"/>
        <v>-2.7184618854421694</v>
      </c>
      <c r="N152" s="21">
        <f t="shared" si="267"/>
        <v>2.0003391304428186</v>
      </c>
      <c r="O152" s="20">
        <f>+(C152*DEFLATOR!C152)</f>
        <v>1896.7808420990116</v>
      </c>
      <c r="P152" s="21">
        <f t="shared" si="268"/>
        <v>-1.442923971932375</v>
      </c>
      <c r="Q152" s="21">
        <f t="shared" si="265"/>
        <v>6.453474919534474</v>
      </c>
      <c r="R152" s="20">
        <f>+(D152*DEFLATOR!D152)</f>
        <v>1956.8383271205264</v>
      </c>
      <c r="S152" s="21">
        <f t="shared" si="269"/>
        <v>-3.7194939363533686</v>
      </c>
      <c r="T152" s="21">
        <f t="shared" si="270"/>
        <v>1.4113108470275693</v>
      </c>
      <c r="U152" s="20">
        <f>+(E152*DEFLATOR!E152)</f>
        <v>2498.397067327141</v>
      </c>
      <c r="V152" s="21">
        <f t="shared" si="271"/>
        <v>-2.5183846834247126</v>
      </c>
      <c r="W152" s="21">
        <f t="shared" si="272"/>
        <v>2.2714075063849037</v>
      </c>
      <c r="X152" s="20">
        <f>+(F152*DEFLATOR!F152)</f>
        <v>3020.8115294600198</v>
      </c>
      <c r="Y152" s="21">
        <f t="shared" si="273"/>
        <v>-1.3544017537195474</v>
      </c>
      <c r="Z152" s="21">
        <f t="shared" si="274"/>
        <v>6.5731573623928785</v>
      </c>
      <c r="AA152" s="20">
        <f>+(G152*DEFLATOR!G152)</f>
        <v>2783.701434582745</v>
      </c>
      <c r="AB152" s="21">
        <f t="shared" si="275"/>
        <v>-3.5313828452073537</v>
      </c>
      <c r="AC152" s="21">
        <f t="shared" si="276"/>
        <v>0.0754843410823769</v>
      </c>
      <c r="AD152" s="20">
        <f>+(H152*DEFLATOR!H152)</f>
        <v>2633.962493543109</v>
      </c>
      <c r="AE152" s="21">
        <f t="shared" si="277"/>
        <v>-1.8788839066588792</v>
      </c>
      <c r="AF152" s="21">
        <f t="shared" si="278"/>
        <v>-1.7059867009931007</v>
      </c>
    </row>
    <row r="153" spans="1:32" ht="9.75">
      <c r="A153" s="28">
        <v>41791</v>
      </c>
      <c r="B153" s="35" t="s">
        <v>2030</v>
      </c>
      <c r="C153" s="35" t="s">
        <v>1682</v>
      </c>
      <c r="D153" s="35" t="s">
        <v>1694</v>
      </c>
      <c r="E153" s="35" t="s">
        <v>1683</v>
      </c>
      <c r="F153" s="35" t="s">
        <v>1684</v>
      </c>
      <c r="G153" s="35" t="s">
        <v>1685</v>
      </c>
      <c r="H153" s="35" t="s">
        <v>1695</v>
      </c>
      <c r="K153" s="28">
        <v>41791</v>
      </c>
      <c r="L153" s="20">
        <f>+(B153*DEFLATOR!B153)</f>
        <v>2673.2347521262777</v>
      </c>
      <c r="M153" s="21">
        <f t="shared" si="266"/>
        <v>-0.05923799411732267</v>
      </c>
      <c r="N153" s="21">
        <f t="shared" si="267"/>
        <v>2.811695575755846</v>
      </c>
      <c r="O153" s="20">
        <f>+(C153*DEFLATOR!C153)</f>
        <v>1920.4369909015954</v>
      </c>
      <c r="P153" s="21">
        <f t="shared" si="268"/>
        <v>1.2471735414833374</v>
      </c>
      <c r="Q153" s="21">
        <f t="shared" si="265"/>
        <v>6.7793390543464005</v>
      </c>
      <c r="R153" s="20">
        <f>+(D153*DEFLATOR!D153)</f>
        <v>1866.898378224368</v>
      </c>
      <c r="S153" s="21">
        <f t="shared" si="269"/>
        <v>-4.5961870048050635</v>
      </c>
      <c r="T153" s="21">
        <f t="shared" si="270"/>
        <v>-3.219485715141457</v>
      </c>
      <c r="U153" s="20">
        <f>+(E153*DEFLATOR!E153)</f>
        <v>2512.413379802706</v>
      </c>
      <c r="V153" s="21">
        <f t="shared" si="271"/>
        <v>0.5610122049398703</v>
      </c>
      <c r="W153" s="21">
        <f t="shared" si="272"/>
        <v>0.09558997305509909</v>
      </c>
      <c r="X153" s="20">
        <f>+(F153*DEFLATOR!F153)</f>
        <v>3058.6414058657147</v>
      </c>
      <c r="Y153" s="21">
        <f t="shared" si="273"/>
        <v>1.2523083958321912</v>
      </c>
      <c r="Z153" s="21">
        <f t="shared" si="274"/>
        <v>11.549438939765766</v>
      </c>
      <c r="AA153" s="20">
        <f>+(G153*DEFLATOR!G153)</f>
        <v>2772.4550794191164</v>
      </c>
      <c r="AB153" s="21">
        <f t="shared" si="275"/>
        <v>-0.40400723381868175</v>
      </c>
      <c r="AC153" s="21">
        <f t="shared" si="276"/>
        <v>0.3236333086799492</v>
      </c>
      <c r="AD153" s="20">
        <f>+(H153*DEFLATOR!H153)</f>
        <v>2600.9012537276076</v>
      </c>
      <c r="AE153" s="21">
        <f t="shared" si="277"/>
        <v>-1.255190227520231</v>
      </c>
      <c r="AF153" s="21">
        <f t="shared" si="278"/>
        <v>-1.7648443015894077</v>
      </c>
    </row>
    <row r="154" spans="1:32" ht="9.75">
      <c r="A154" s="28">
        <v>41821</v>
      </c>
      <c r="B154" s="35" t="s">
        <v>2031</v>
      </c>
      <c r="C154" s="35" t="s">
        <v>1696</v>
      </c>
      <c r="D154" s="35" t="s">
        <v>1697</v>
      </c>
      <c r="E154" s="35" t="s">
        <v>1698</v>
      </c>
      <c r="F154" s="35" t="s">
        <v>1699</v>
      </c>
      <c r="G154" s="35" t="s">
        <v>1700</v>
      </c>
      <c r="H154" s="35" t="s">
        <v>1701</v>
      </c>
      <c r="K154" s="28">
        <v>41821</v>
      </c>
      <c r="L154" s="20">
        <f>+(B154*DEFLATOR!B154)</f>
        <v>2701.0896971288853</v>
      </c>
      <c r="M154" s="21">
        <f t="shared" si="266"/>
        <v>1.0419939730490047</v>
      </c>
      <c r="N154" s="21">
        <f t="shared" si="267"/>
        <v>1.7895027009324993</v>
      </c>
      <c r="O154" s="20">
        <f>+(C154*DEFLATOR!C154)</f>
        <v>1932.872788619652</v>
      </c>
      <c r="P154" s="21">
        <f t="shared" si="268"/>
        <v>0.6475504157112955</v>
      </c>
      <c r="Q154" s="21">
        <f t="shared" si="265"/>
        <v>8.26873642119368</v>
      </c>
      <c r="R154" s="20">
        <f>+(D154*DEFLATOR!D154)</f>
        <v>1947.4069082222486</v>
      </c>
      <c r="S154" s="21">
        <f t="shared" si="269"/>
        <v>4.31242165813297</v>
      </c>
      <c r="T154" s="21">
        <f t="shared" si="270"/>
        <v>-0.2858270778869021</v>
      </c>
      <c r="U154" s="20">
        <f>+(E154*DEFLATOR!E154)</f>
        <v>2614.1983397703466</v>
      </c>
      <c r="V154" s="21">
        <f t="shared" si="271"/>
        <v>4.051282356076036</v>
      </c>
      <c r="W154" s="21">
        <f t="shared" si="272"/>
        <v>-1.105553589914976</v>
      </c>
      <c r="X154" s="20">
        <f>+(F154*DEFLATOR!F154)</f>
        <v>3069.3111734373556</v>
      </c>
      <c r="Y154" s="21">
        <f t="shared" si="273"/>
        <v>0.3488400945327763</v>
      </c>
      <c r="Z154" s="21">
        <f t="shared" si="274"/>
        <v>8.685461685013118</v>
      </c>
      <c r="AA154" s="20">
        <f>+(G154*DEFLATOR!G154)</f>
        <v>2787.8503642925198</v>
      </c>
      <c r="AB154" s="21">
        <f t="shared" si="275"/>
        <v>0.5552942944932804</v>
      </c>
      <c r="AC154" s="21">
        <f t="shared" si="276"/>
        <v>-0.489808135237324</v>
      </c>
      <c r="AD154" s="20">
        <f>+(H154*DEFLATOR!H154)</f>
        <v>2620.714731792949</v>
      </c>
      <c r="AE154" s="21">
        <f t="shared" si="277"/>
        <v>0.7617927838261762</v>
      </c>
      <c r="AF154" s="21">
        <f t="shared" si="278"/>
        <v>-1.9647966154894503</v>
      </c>
    </row>
    <row r="155" spans="1:32" ht="9.75">
      <c r="A155" s="28">
        <v>41852</v>
      </c>
      <c r="B155" s="35" t="s">
        <v>2032</v>
      </c>
      <c r="C155" s="35" t="s">
        <v>1715</v>
      </c>
      <c r="D155" s="35" t="s">
        <v>1716</v>
      </c>
      <c r="E155" s="35" t="s">
        <v>1717</v>
      </c>
      <c r="F155" s="35" t="s">
        <v>1718</v>
      </c>
      <c r="G155" s="35" t="s">
        <v>1719</v>
      </c>
      <c r="H155" s="35" t="s">
        <v>1720</v>
      </c>
      <c r="K155" s="28">
        <v>41852</v>
      </c>
      <c r="L155" s="20">
        <f>+(B155*DEFLATOR!B155)</f>
        <v>2705.21496127825</v>
      </c>
      <c r="M155" s="21">
        <f t="shared" si="266"/>
        <v>0.15272592219908177</v>
      </c>
      <c r="N155" s="21">
        <f t="shared" si="267"/>
        <v>0.9375221674914114</v>
      </c>
      <c r="O155" s="20">
        <f>+(C155*DEFLATOR!C155)</f>
        <v>2031.341980119191</v>
      </c>
      <c r="P155" s="21">
        <f t="shared" si="268"/>
        <v>5.094447605621277</v>
      </c>
      <c r="Q155" s="21">
        <f aca="true" t="shared" si="279" ref="Q155:Q160">+((O155/O143)-1)*100</f>
        <v>14.407959468635756</v>
      </c>
      <c r="R155" s="20">
        <f>+(D155*DEFLATOR!D155)</f>
        <v>1937.9773539339224</v>
      </c>
      <c r="S155" s="21">
        <f t="shared" si="269"/>
        <v>-0.4842107855586475</v>
      </c>
      <c r="T155" s="21">
        <f t="shared" si="270"/>
        <v>-3.398721999627341</v>
      </c>
      <c r="U155" s="20">
        <f>+(E155*DEFLATOR!E155)</f>
        <v>2555.2772328957576</v>
      </c>
      <c r="V155" s="21">
        <f t="shared" si="271"/>
        <v>-2.253888160596307</v>
      </c>
      <c r="W155" s="21">
        <f t="shared" si="272"/>
        <v>-3.9815384710846335</v>
      </c>
      <c r="X155" s="20">
        <f>+(F155*DEFLATOR!F155)</f>
        <v>3042.886602593818</v>
      </c>
      <c r="Y155" s="21">
        <f t="shared" si="273"/>
        <v>-0.860928376119785</v>
      </c>
      <c r="Z155" s="21">
        <f t="shared" si="274"/>
        <v>5.237323477668587</v>
      </c>
      <c r="AA155" s="20">
        <f>+(G155*DEFLATOR!G155)</f>
        <v>2777.385314405809</v>
      </c>
      <c r="AB155" s="21">
        <f t="shared" si="275"/>
        <v>-0.3753806165764817</v>
      </c>
      <c r="AC155" s="21">
        <f t="shared" si="276"/>
        <v>-1.7980033551955321</v>
      </c>
      <c r="AD155" s="20">
        <f>+(H155*DEFLATOR!H155)</f>
        <v>2757.745453066025</v>
      </c>
      <c r="AE155" s="21">
        <f t="shared" si="277"/>
        <v>5.228753805620334</v>
      </c>
      <c r="AF155" s="21">
        <f t="shared" si="278"/>
        <v>6.402150308499599</v>
      </c>
    </row>
    <row r="156" spans="1:32" ht="9.75">
      <c r="A156" s="28">
        <v>41883</v>
      </c>
      <c r="B156" s="35" t="s">
        <v>2033</v>
      </c>
      <c r="C156" s="35" t="s">
        <v>1727</v>
      </c>
      <c r="D156" s="35" t="s">
        <v>1728</v>
      </c>
      <c r="E156" s="35" t="s">
        <v>1729</v>
      </c>
      <c r="F156" s="35" t="s">
        <v>1730</v>
      </c>
      <c r="G156" s="35" t="s">
        <v>1731</v>
      </c>
      <c r="H156" s="35" t="s">
        <v>1732</v>
      </c>
      <c r="K156" s="28">
        <v>41883</v>
      </c>
      <c r="L156" s="20">
        <f>+(B156*DEFLATOR!B156)</f>
        <v>2766.6906055249747</v>
      </c>
      <c r="M156" s="21">
        <f t="shared" si="266"/>
        <v>2.272486479879454</v>
      </c>
      <c r="N156" s="21">
        <f t="shared" si="267"/>
        <v>3.5207448419581233</v>
      </c>
      <c r="O156" s="20">
        <f>+(C156*DEFLATOR!C156)</f>
        <v>2047.9898783855076</v>
      </c>
      <c r="P156" s="21">
        <f t="shared" si="268"/>
        <v>0.8195517263587471</v>
      </c>
      <c r="Q156" s="21">
        <f t="shared" si="279"/>
        <v>15.488487552335627</v>
      </c>
      <c r="R156" s="20">
        <f>+(D156*DEFLATOR!D156)</f>
        <v>2136.625313869115</v>
      </c>
      <c r="S156" s="21">
        <f t="shared" si="269"/>
        <v>10.250272508703716</v>
      </c>
      <c r="T156" s="21">
        <f t="shared" si="270"/>
        <v>10.852263984697231</v>
      </c>
      <c r="U156" s="20">
        <f>+(E156*DEFLATOR!E156)</f>
        <v>2665.463307375929</v>
      </c>
      <c r="V156" s="21">
        <f t="shared" si="271"/>
        <v>4.312098627173366</v>
      </c>
      <c r="W156" s="21">
        <f t="shared" si="272"/>
        <v>3.5037550697373243</v>
      </c>
      <c r="X156" s="20">
        <f>+(F156*DEFLATOR!F156)</f>
        <v>3061.2560350434387</v>
      </c>
      <c r="Y156" s="21">
        <f t="shared" si="273"/>
        <v>0.603684423664097</v>
      </c>
      <c r="Z156" s="21">
        <f t="shared" si="274"/>
        <v>8.729328711725714</v>
      </c>
      <c r="AA156" s="20">
        <f>+(G156*DEFLATOR!G156)</f>
        <v>2859.6932410836803</v>
      </c>
      <c r="AB156" s="21">
        <f t="shared" si="275"/>
        <v>2.9635040644506505</v>
      </c>
      <c r="AC156" s="21">
        <f t="shared" si="276"/>
        <v>-0.6820244096573891</v>
      </c>
      <c r="AD156" s="20">
        <f>+(H156*DEFLATOR!H156)</f>
        <v>2714.2468081193942</v>
      </c>
      <c r="AE156" s="21">
        <f t="shared" si="277"/>
        <v>-1.5773263227855105</v>
      </c>
      <c r="AF156" s="21">
        <f t="shared" si="278"/>
        <v>2.9039872329396754</v>
      </c>
    </row>
    <row r="157" spans="1:32" ht="9.75">
      <c r="A157" s="28">
        <v>41913</v>
      </c>
      <c r="B157" s="35" t="s">
        <v>2034</v>
      </c>
      <c r="C157" s="35" t="s">
        <v>1738</v>
      </c>
      <c r="D157" s="35" t="s">
        <v>1739</v>
      </c>
      <c r="E157" s="35" t="s">
        <v>1740</v>
      </c>
      <c r="F157" s="35" t="s">
        <v>1741</v>
      </c>
      <c r="G157" s="35" t="s">
        <v>1742</v>
      </c>
      <c r="H157" s="35" t="s">
        <v>1743</v>
      </c>
      <c r="K157" s="28">
        <v>41913</v>
      </c>
      <c r="L157" s="20">
        <f>+(B157*DEFLATOR!B157)</f>
        <v>2778.250466496088</v>
      </c>
      <c r="M157" s="21">
        <f t="shared" si="266"/>
        <v>0.4178226849084199</v>
      </c>
      <c r="N157" s="21">
        <f aca="true" t="shared" si="280" ref="N157:N162">+((L157/L145)-1)*100</f>
        <v>2.7277395992781672</v>
      </c>
      <c r="O157" s="20">
        <f>+(C157*DEFLATOR!C157)</f>
        <v>1998.2611037533027</v>
      </c>
      <c r="P157" s="21">
        <f t="shared" si="268"/>
        <v>-2.428174824350582</v>
      </c>
      <c r="Q157" s="21">
        <f t="shared" si="279"/>
        <v>3.820670474881016</v>
      </c>
      <c r="R157" s="20">
        <f>+(D157*DEFLATOR!D157)</f>
        <v>2038.9572013934098</v>
      </c>
      <c r="S157" s="21">
        <f t="shared" si="269"/>
        <v>-4.571138975174005</v>
      </c>
      <c r="T157" s="21">
        <f aca="true" t="shared" si="281" ref="T157:T162">+((R157/R145)-1)*100</f>
        <v>8.626237870515997</v>
      </c>
      <c r="U157" s="20">
        <f>+(E157*DEFLATOR!E157)</f>
        <v>2542.359561185294</v>
      </c>
      <c r="V157" s="21">
        <f t="shared" si="271"/>
        <v>-4.618474613774648</v>
      </c>
      <c r="W157" s="21">
        <f aca="true" t="shared" si="282" ref="W157:W162">+((U157/U145)-1)*100</f>
        <v>-3.156275953847998</v>
      </c>
      <c r="X157" s="20">
        <f>+(F157*DEFLATOR!F157)</f>
        <v>3125.8485341958212</v>
      </c>
      <c r="Y157" s="21">
        <f t="shared" si="273"/>
        <v>2.1099998958912902</v>
      </c>
      <c r="Z157" s="21">
        <f aca="true" t="shared" si="283" ref="Z157:Z162">+((X157/X145)-1)*100</f>
        <v>6.732010008869671</v>
      </c>
      <c r="AA157" s="20">
        <f>+(G157*DEFLATOR!G157)</f>
        <v>2893.6531888443856</v>
      </c>
      <c r="AB157" s="21">
        <f t="shared" si="275"/>
        <v>1.187538134259336</v>
      </c>
      <c r="AC157" s="21">
        <f aca="true" t="shared" si="284" ref="AC157:AC162">+((AA157/AA145)-1)*100</f>
        <v>1.3657076492512132</v>
      </c>
      <c r="AD157" s="20">
        <f>+(H157*DEFLATOR!H157)</f>
        <v>2746.266551086313</v>
      </c>
      <c r="AE157" s="21">
        <f t="shared" si="277"/>
        <v>1.1796916504105193</v>
      </c>
      <c r="AF157" s="21">
        <f aca="true" t="shared" si="285" ref="AF157:AF162">+((AD157/AD145)-1)*100</f>
        <v>2.2165142899475576</v>
      </c>
    </row>
    <row r="158" spans="1:32" ht="9.75">
      <c r="A158" s="28">
        <v>41944</v>
      </c>
      <c r="B158" s="35" t="s">
        <v>2035</v>
      </c>
      <c r="C158" s="35" t="s">
        <v>1750</v>
      </c>
      <c r="D158" s="35" t="s">
        <v>1751</v>
      </c>
      <c r="E158" s="35" t="s">
        <v>1752</v>
      </c>
      <c r="F158" s="35" t="s">
        <v>1753</v>
      </c>
      <c r="G158" s="35" t="s">
        <v>1754</v>
      </c>
      <c r="H158" s="35" t="s">
        <v>1755</v>
      </c>
      <c r="K158" s="28">
        <v>41944</v>
      </c>
      <c r="L158" s="20">
        <f>+(B158*DEFLATOR!B158)</f>
        <v>3009.161083159514</v>
      </c>
      <c r="M158" s="21">
        <f aca="true" t="shared" si="286" ref="M158:M164">+((L158/L157)-1)*100</f>
        <v>8.31136787154576</v>
      </c>
      <c r="N158" s="21">
        <f t="shared" si="280"/>
        <v>5.587786320657884</v>
      </c>
      <c r="O158" s="20">
        <f>+(C158*DEFLATOR!C158)</f>
        <v>2196.4914927414757</v>
      </c>
      <c r="P158" s="21">
        <f aca="true" t="shared" si="287" ref="P158:P164">+((O158/O157)-1)*100</f>
        <v>9.920144500427885</v>
      </c>
      <c r="Q158" s="21">
        <f t="shared" si="279"/>
        <v>12.643509027461675</v>
      </c>
      <c r="R158" s="20">
        <f>+(D158*DEFLATOR!D158)</f>
        <v>2161.839189759297</v>
      </c>
      <c r="S158" s="21">
        <f aca="true" t="shared" si="288" ref="S158:S164">+((R158/R157)-1)*100</f>
        <v>6.0267075876781595</v>
      </c>
      <c r="T158" s="21">
        <f t="shared" si="281"/>
        <v>10.887148808928382</v>
      </c>
      <c r="U158" s="20">
        <f>+(E158*DEFLATOR!E158)</f>
        <v>2546.6109348470077</v>
      </c>
      <c r="V158" s="21">
        <f aca="true" t="shared" si="289" ref="V158:V164">+((U158/U157)-1)*100</f>
        <v>0.16722157347923705</v>
      </c>
      <c r="W158" s="21">
        <f t="shared" si="282"/>
        <v>-2.418042547104571</v>
      </c>
      <c r="X158" s="20">
        <f>+(F158*DEFLATOR!F158)</f>
        <v>3260.0572561245854</v>
      </c>
      <c r="Y158" s="21">
        <f aca="true" t="shared" si="290" ref="Y158:Y164">+((X158/X157)-1)*100</f>
        <v>4.293513280012196</v>
      </c>
      <c r="Z158" s="21">
        <f t="shared" si="283"/>
        <v>4.951272772657367</v>
      </c>
      <c r="AA158" s="20">
        <f>+(G158*DEFLATOR!G158)</f>
        <v>3280.2121292467914</v>
      </c>
      <c r="AB158" s="21">
        <f aca="true" t="shared" si="291" ref="AB158:AB164">+((AA158/AA157)-1)*100</f>
        <v>13.358855231603716</v>
      </c>
      <c r="AC158" s="21">
        <f t="shared" si="284"/>
        <v>7.705319001236743</v>
      </c>
      <c r="AD158" s="20">
        <f>+(H158*DEFLATOR!H158)</f>
        <v>2877.498012736455</v>
      </c>
      <c r="AE158" s="21">
        <f aca="true" t="shared" si="292" ref="AE158:AE164">+((AD158/AD157)-1)*100</f>
        <v>4.778540582604118</v>
      </c>
      <c r="AF158" s="21">
        <f t="shared" si="285"/>
        <v>0.2939457837212611</v>
      </c>
    </row>
    <row r="159" spans="1:32" ht="9.75">
      <c r="A159" s="28">
        <v>41974</v>
      </c>
      <c r="B159" s="35" t="s">
        <v>2036</v>
      </c>
      <c r="C159" s="35" t="s">
        <v>1762</v>
      </c>
      <c r="D159" s="35" t="s">
        <v>1763</v>
      </c>
      <c r="E159" s="35" t="s">
        <v>1764</v>
      </c>
      <c r="F159" s="35" t="s">
        <v>1765</v>
      </c>
      <c r="G159" s="35" t="s">
        <v>1766</v>
      </c>
      <c r="H159" s="35" t="s">
        <v>1767</v>
      </c>
      <c r="K159" s="28">
        <v>41974</v>
      </c>
      <c r="L159" s="20">
        <f>+(B159*DEFLATOR!B159)</f>
        <v>3357.734508732733</v>
      </c>
      <c r="M159" s="21">
        <f t="shared" si="286"/>
        <v>11.583740980965661</v>
      </c>
      <c r="N159" s="21">
        <f t="shared" si="280"/>
        <v>1.918881462487354</v>
      </c>
      <c r="O159" s="20">
        <f>+(C159*DEFLATOR!C159)</f>
        <v>2705.157069843533</v>
      </c>
      <c r="P159" s="21">
        <f t="shared" si="287"/>
        <v>23.158094569589416</v>
      </c>
      <c r="Q159" s="21">
        <f t="shared" si="279"/>
        <v>3.3049662688497072</v>
      </c>
      <c r="R159" s="20">
        <f>+(D159*DEFLATOR!D159)</f>
        <v>2376.780918343476</v>
      </c>
      <c r="S159" s="21">
        <f t="shared" si="288"/>
        <v>9.942540111325826</v>
      </c>
      <c r="T159" s="21">
        <f t="shared" si="281"/>
        <v>7.703687451239261</v>
      </c>
      <c r="U159" s="20">
        <f>+(E159*DEFLATOR!E159)</f>
        <v>2780.3275794932997</v>
      </c>
      <c r="V159" s="21">
        <f t="shared" si="289"/>
        <v>9.17755599994441</v>
      </c>
      <c r="W159" s="21">
        <f t="shared" si="282"/>
        <v>-4.221601597037239</v>
      </c>
      <c r="X159" s="20">
        <f>+(F159*DEFLATOR!F159)</f>
        <v>3794.9339123636587</v>
      </c>
      <c r="Y159" s="21">
        <f t="shared" si="290"/>
        <v>16.40697123445345</v>
      </c>
      <c r="Z159" s="21">
        <f t="shared" si="283"/>
        <v>4.257179899926666</v>
      </c>
      <c r="AA159" s="20">
        <f>+(G159*DEFLATOR!G159)</f>
        <v>3531.758560700088</v>
      </c>
      <c r="AB159" s="21">
        <f t="shared" si="291"/>
        <v>7.668602564159688</v>
      </c>
      <c r="AC159" s="21">
        <f t="shared" si="284"/>
        <v>2.683291886503003</v>
      </c>
      <c r="AD159" s="20">
        <f>+(H159*DEFLATOR!H159)</f>
        <v>3316.3904426671274</v>
      </c>
      <c r="AE159" s="21">
        <f t="shared" si="292"/>
        <v>15.252571087383405</v>
      </c>
      <c r="AF159" s="21">
        <f t="shared" si="285"/>
        <v>-4.74619376102453</v>
      </c>
    </row>
    <row r="160" spans="1:32" ht="9.75">
      <c r="A160" s="26">
        <v>42005</v>
      </c>
      <c r="B160" s="35" t="s">
        <v>2037</v>
      </c>
      <c r="C160" s="35" t="s">
        <v>1774</v>
      </c>
      <c r="D160" s="35" t="s">
        <v>1775</v>
      </c>
      <c r="E160" s="35" t="s">
        <v>1776</v>
      </c>
      <c r="F160" s="35" t="s">
        <v>1777</v>
      </c>
      <c r="G160" s="35" t="s">
        <v>1778</v>
      </c>
      <c r="H160" s="35" t="s">
        <v>1779</v>
      </c>
      <c r="K160" s="26">
        <v>42005</v>
      </c>
      <c r="L160" s="20">
        <f>+(B160*DEFLATOR!B160)</f>
        <v>2735.505079910909</v>
      </c>
      <c r="M160" s="21">
        <f t="shared" si="286"/>
        <v>-18.531227743097055</v>
      </c>
      <c r="N160" s="21">
        <f t="shared" si="280"/>
        <v>-0.9887838086784617</v>
      </c>
      <c r="O160" s="20">
        <f>+(C160*DEFLATOR!C160)</f>
        <v>2034.0018818417211</v>
      </c>
      <c r="P160" s="21">
        <f t="shared" si="287"/>
        <v>-24.81021141003955</v>
      </c>
      <c r="Q160" s="21">
        <f t="shared" si="279"/>
        <v>3.1782197428896097</v>
      </c>
      <c r="R160" s="20">
        <f>+(D160*DEFLATOR!D160)</f>
        <v>2068.8597722842687</v>
      </c>
      <c r="S160" s="21">
        <f t="shared" si="288"/>
        <v>-12.955386156239268</v>
      </c>
      <c r="T160" s="21">
        <f t="shared" si="281"/>
        <v>-2.115732507626389</v>
      </c>
      <c r="U160" s="20">
        <f>+(E160*DEFLATOR!E160)</f>
        <v>2583.0645502736484</v>
      </c>
      <c r="V160" s="21">
        <f t="shared" si="289"/>
        <v>-7.094956388398</v>
      </c>
      <c r="W160" s="21">
        <f t="shared" si="282"/>
        <v>-3.908862480797659</v>
      </c>
      <c r="X160" s="20">
        <f>+(F160*DEFLATOR!F160)</f>
        <v>3004.7357274177066</v>
      </c>
      <c r="Y160" s="21">
        <f t="shared" si="290"/>
        <v>-20.82244917023549</v>
      </c>
      <c r="Z160" s="21">
        <f t="shared" si="283"/>
        <v>-0.16379166708502257</v>
      </c>
      <c r="AA160" s="20">
        <f>+(G160*DEFLATOR!G160)</f>
        <v>2842.1077188583304</v>
      </c>
      <c r="AB160" s="21">
        <f t="shared" si="291"/>
        <v>-19.52712310280492</v>
      </c>
      <c r="AC160" s="21">
        <f t="shared" si="284"/>
        <v>-1.6026918676384394</v>
      </c>
      <c r="AD160" s="20">
        <f>+(H160*DEFLATOR!H160)</f>
        <v>2739.9194159529043</v>
      </c>
      <c r="AE160" s="21">
        <f t="shared" si="292"/>
        <v>-17.382483657461336</v>
      </c>
      <c r="AF160" s="21">
        <f t="shared" si="285"/>
        <v>2.5739420147122383</v>
      </c>
    </row>
    <row r="161" spans="1:32" ht="9.75">
      <c r="A161" s="28">
        <v>42036</v>
      </c>
      <c r="B161" s="35" t="s">
        <v>2038</v>
      </c>
      <c r="C161" s="35" t="s">
        <v>1785</v>
      </c>
      <c r="D161" s="35" t="s">
        <v>1786</v>
      </c>
      <c r="E161" s="35" t="s">
        <v>1787</v>
      </c>
      <c r="F161" s="35" t="s">
        <v>1788</v>
      </c>
      <c r="G161" s="35" t="s">
        <v>1789</v>
      </c>
      <c r="H161" s="35" t="s">
        <v>1790</v>
      </c>
      <c r="K161" s="28">
        <v>42036</v>
      </c>
      <c r="L161" s="20">
        <f>+(B161*DEFLATOR!B161)</f>
        <v>2687.35313141344</v>
      </c>
      <c r="M161" s="21">
        <f t="shared" si="286"/>
        <v>-1.760258054393271</v>
      </c>
      <c r="N161" s="21">
        <f t="shared" si="280"/>
        <v>-2.6240507872455576</v>
      </c>
      <c r="O161" s="20">
        <f>+(C161*DEFLATOR!C161)</f>
        <v>2013.2633977215482</v>
      </c>
      <c r="P161" s="21">
        <f t="shared" si="287"/>
        <v>-1.0195902130333723</v>
      </c>
      <c r="Q161" s="21">
        <f aca="true" t="shared" si="293" ref="Q161:Q166">+((O161/O149)-1)*100</f>
        <v>3.36380909608045</v>
      </c>
      <c r="R161" s="20">
        <f>+(D161*DEFLATOR!D161)</f>
        <v>1935.7735214372715</v>
      </c>
      <c r="S161" s="21">
        <f t="shared" si="288"/>
        <v>-6.4328309066618905</v>
      </c>
      <c r="T161" s="21">
        <f t="shared" si="281"/>
        <v>-10.012284439302455</v>
      </c>
      <c r="U161" s="20">
        <f>+(E161*DEFLATOR!E161)</f>
        <v>2519.7426518905067</v>
      </c>
      <c r="V161" s="21">
        <f t="shared" si="289"/>
        <v>-2.451425318675571</v>
      </c>
      <c r="W161" s="21">
        <f t="shared" si="282"/>
        <v>-2.0393018243117678</v>
      </c>
      <c r="X161" s="20">
        <f>+(F161*DEFLATOR!F161)</f>
        <v>2974.257597930133</v>
      </c>
      <c r="Y161" s="21">
        <f t="shared" si="290"/>
        <v>-1.0143364426184132</v>
      </c>
      <c r="Z161" s="21">
        <f t="shared" si="283"/>
        <v>-1.0702121284623445</v>
      </c>
      <c r="AA161" s="20">
        <f>+(G161*DEFLATOR!G161)</f>
        <v>2803.08041160764</v>
      </c>
      <c r="AB161" s="21">
        <f t="shared" si="291"/>
        <v>-1.3731818464068457</v>
      </c>
      <c r="AC161" s="21">
        <f t="shared" si="284"/>
        <v>-3.6457875231269643</v>
      </c>
      <c r="AD161" s="20">
        <f>+(H161*DEFLATOR!H161)</f>
        <v>2646.6160326057134</v>
      </c>
      <c r="AE161" s="21">
        <f t="shared" si="292"/>
        <v>-3.4053331205268766</v>
      </c>
      <c r="AF161" s="21">
        <f t="shared" si="285"/>
        <v>-0.8244724981775309</v>
      </c>
    </row>
    <row r="162" spans="1:32" ht="9.75">
      <c r="A162" s="28">
        <v>42064</v>
      </c>
      <c r="B162" s="35" t="s">
        <v>2039</v>
      </c>
      <c r="C162" s="35" t="s">
        <v>1796</v>
      </c>
      <c r="D162" s="35" t="s">
        <v>1797</v>
      </c>
      <c r="E162" s="35" t="s">
        <v>1798</v>
      </c>
      <c r="F162" s="35" t="s">
        <v>1799</v>
      </c>
      <c r="G162" s="35" t="s">
        <v>1800</v>
      </c>
      <c r="H162" s="35" t="s">
        <v>1801</v>
      </c>
      <c r="K162" s="28">
        <v>42064</v>
      </c>
      <c r="L162" s="20">
        <f>+(B162*DEFLATOR!B162)</f>
        <v>2643.6786236579287</v>
      </c>
      <c r="M162" s="21">
        <f t="shared" si="286"/>
        <v>-1.6251867774645823</v>
      </c>
      <c r="N162" s="21">
        <f t="shared" si="280"/>
        <v>-3.2989518918672744</v>
      </c>
      <c r="O162" s="20">
        <f>+(C162*DEFLATOR!C162)</f>
        <v>1911.5221037094955</v>
      </c>
      <c r="P162" s="21">
        <f t="shared" si="287"/>
        <v>-5.053551071717466</v>
      </c>
      <c r="Q162" s="21">
        <f t="shared" si="293"/>
        <v>-3.690419295227554</v>
      </c>
      <c r="R162" s="20">
        <f>+(D162*DEFLATOR!D162)</f>
        <v>1923.7068125453525</v>
      </c>
      <c r="S162" s="21">
        <f t="shared" si="288"/>
        <v>-0.6233533395456181</v>
      </c>
      <c r="T162" s="21">
        <f t="shared" si="281"/>
        <v>-8.264248703356003</v>
      </c>
      <c r="U162" s="20">
        <f>+(E162*DEFLATOR!E162)</f>
        <v>2465.240439298712</v>
      </c>
      <c r="V162" s="21">
        <f t="shared" si="289"/>
        <v>-2.163007105146353</v>
      </c>
      <c r="W162" s="21">
        <f t="shared" si="282"/>
        <v>-4.8403382811758044</v>
      </c>
      <c r="X162" s="20">
        <f>+(F162*DEFLATOR!F162)</f>
        <v>2895.54811196643</v>
      </c>
      <c r="Y162" s="21">
        <f t="shared" si="290"/>
        <v>-2.6463573975058274</v>
      </c>
      <c r="Z162" s="21">
        <f t="shared" si="283"/>
        <v>-2.1977217316146436</v>
      </c>
      <c r="AA162" s="20">
        <f>+(G162*DEFLATOR!G162)</f>
        <v>2789.794172451207</v>
      </c>
      <c r="AB162" s="21">
        <f t="shared" si="291"/>
        <v>-0.4739870858293749</v>
      </c>
      <c r="AC162" s="21">
        <f t="shared" si="284"/>
        <v>-3.30088011137607</v>
      </c>
      <c r="AD162" s="20">
        <f>+(H162*DEFLATOR!H162)</f>
        <v>2560.3249484828466</v>
      </c>
      <c r="AE162" s="21">
        <f t="shared" si="292"/>
        <v>-3.260430793880942</v>
      </c>
      <c r="AF162" s="21">
        <f t="shared" si="285"/>
        <v>-2.117706370638517</v>
      </c>
    </row>
    <row r="163" spans="1:32" ht="9.75">
      <c r="A163" s="28">
        <v>42095</v>
      </c>
      <c r="B163" s="35" t="s">
        <v>2040</v>
      </c>
      <c r="C163" s="35" t="s">
        <v>1808</v>
      </c>
      <c r="D163" s="35" t="s">
        <v>1809</v>
      </c>
      <c r="E163" s="35" t="s">
        <v>1810</v>
      </c>
      <c r="F163" s="35" t="s">
        <v>1811</v>
      </c>
      <c r="G163" s="35" t="s">
        <v>1812</v>
      </c>
      <c r="H163" s="35" t="s">
        <v>1813</v>
      </c>
      <c r="K163" s="28">
        <v>42095</v>
      </c>
      <c r="L163" s="20">
        <f>+(B163*DEFLATOR!B163)</f>
        <v>2577.405397758973</v>
      </c>
      <c r="M163" s="21">
        <f t="shared" si="286"/>
        <v>-2.506856366953436</v>
      </c>
      <c r="N163" s="21">
        <f aca="true" t="shared" si="294" ref="N163:N168">+((L163/L151)-1)*100</f>
        <v>-6.261344436692307</v>
      </c>
      <c r="O163" s="20">
        <f>+(C163*DEFLATOR!C163)</f>
        <v>1855.7369560347597</v>
      </c>
      <c r="P163" s="21">
        <f t="shared" si="287"/>
        <v>-2.918362678960351</v>
      </c>
      <c r="Q163" s="21">
        <f t="shared" si="293"/>
        <v>-3.575571724134141</v>
      </c>
      <c r="R163" s="20">
        <f>+(D163*DEFLATOR!D163)</f>
        <v>1908.5549006330614</v>
      </c>
      <c r="S163" s="21">
        <f t="shared" si="288"/>
        <v>-0.7876414333763737</v>
      </c>
      <c r="T163" s="21">
        <f aca="true" t="shared" si="295" ref="T163:T168">+((R163/R151)-1)*100</f>
        <v>-6.095138705914183</v>
      </c>
      <c r="U163" s="20">
        <f>+(E163*DEFLATOR!E163)</f>
        <v>2392.844180381781</v>
      </c>
      <c r="V163" s="21">
        <f t="shared" si="289"/>
        <v>-2.9366814596601953</v>
      </c>
      <c r="W163" s="21">
        <f aca="true" t="shared" si="296" ref="W163:W168">+((U163/U151)-1)*100</f>
        <v>-6.636811676204346</v>
      </c>
      <c r="X163" s="20">
        <f>+(F163*DEFLATOR!F163)</f>
        <v>2867.112966346424</v>
      </c>
      <c r="Y163" s="21">
        <f t="shared" si="290"/>
        <v>-0.9820298099172398</v>
      </c>
      <c r="Z163" s="21">
        <f aca="true" t="shared" si="297" ref="Z163:Z168">+((X163/X151)-1)*100</f>
        <v>-6.3734790976955775</v>
      </c>
      <c r="AA163" s="20">
        <f>+(G163*DEFLATOR!G163)</f>
        <v>2687.936107502136</v>
      </c>
      <c r="AB163" s="21">
        <f t="shared" si="291"/>
        <v>-3.651096054142766</v>
      </c>
      <c r="AC163" s="21">
        <f aca="true" t="shared" si="298" ref="AC163:AC168">+((AA163/AA151)-1)*100</f>
        <v>-6.850111125500646</v>
      </c>
      <c r="AD163" s="20">
        <f>+(H163*DEFLATOR!H163)</f>
        <v>2541.7499637513574</v>
      </c>
      <c r="AE163" s="21">
        <f t="shared" si="292"/>
        <v>-0.7254932520380231</v>
      </c>
      <c r="AF163" s="21">
        <f aca="true" t="shared" si="299" ref="AF163:AF168">+((AD163/AD151)-1)*100</f>
        <v>-5.314011158143039</v>
      </c>
    </row>
    <row r="164" spans="1:32" ht="9.75">
      <c r="A164" s="28">
        <v>42125</v>
      </c>
      <c r="B164" s="35" t="s">
        <v>2041</v>
      </c>
      <c r="C164" s="35" t="s">
        <v>1819</v>
      </c>
      <c r="D164" s="35" t="s">
        <v>1820</v>
      </c>
      <c r="E164" s="35" t="s">
        <v>1821</v>
      </c>
      <c r="F164" s="35" t="s">
        <v>1822</v>
      </c>
      <c r="G164" s="35" t="s">
        <v>1823</v>
      </c>
      <c r="H164" s="35" t="s">
        <v>1824</v>
      </c>
      <c r="K164" s="28">
        <v>42125</v>
      </c>
      <c r="L164" s="20">
        <f>+(B164*DEFLATOR!B164)</f>
        <v>2593.664189881031</v>
      </c>
      <c r="M164" s="21">
        <f t="shared" si="286"/>
        <v>0.6308201316019169</v>
      </c>
      <c r="N164" s="21">
        <f t="shared" si="294"/>
        <v>-3.0340394468147514</v>
      </c>
      <c r="O164" s="20">
        <f>+(C164*DEFLATOR!C164)</f>
        <v>1957.1338132518808</v>
      </c>
      <c r="P164" s="21">
        <f t="shared" si="287"/>
        <v>5.463967125695479</v>
      </c>
      <c r="Q164" s="21">
        <f t="shared" si="293"/>
        <v>3.181863176458566</v>
      </c>
      <c r="R164" s="20">
        <f>+(D164*DEFLATOR!D164)</f>
        <v>1884.9868394628782</v>
      </c>
      <c r="S164" s="21">
        <f t="shared" si="288"/>
        <v>-1.2348641981619557</v>
      </c>
      <c r="T164" s="21">
        <f t="shared" si="295"/>
        <v>-3.6718152267273485</v>
      </c>
      <c r="U164" s="20">
        <f>+(E164*DEFLATOR!E164)</f>
        <v>2412.177070135079</v>
      </c>
      <c r="V164" s="21">
        <f t="shared" si="289"/>
        <v>0.8079460380998604</v>
      </c>
      <c r="W164" s="21">
        <f t="shared" si="296"/>
        <v>-3.451012584012636</v>
      </c>
      <c r="X164" s="20">
        <f>+(F164*DEFLATOR!F164)</f>
        <v>2897.0151127361264</v>
      </c>
      <c r="Y164" s="21">
        <f t="shared" si="290"/>
        <v>1.0429357594446964</v>
      </c>
      <c r="Z164" s="21">
        <f t="shared" si="297"/>
        <v>-4.098117857290562</v>
      </c>
      <c r="AA164" s="20">
        <f>+(G164*DEFLATOR!G164)</f>
        <v>2678.475430361921</v>
      </c>
      <c r="AB164" s="21">
        <f t="shared" si="291"/>
        <v>-0.3519680811537862</v>
      </c>
      <c r="AC164" s="21">
        <f t="shared" si="298"/>
        <v>-3.7800750796608495</v>
      </c>
      <c r="AD164" s="20">
        <f>+(H164*DEFLATOR!H164)</f>
        <v>2614.5031633586973</v>
      </c>
      <c r="AE164" s="21">
        <f t="shared" si="292"/>
        <v>2.8623271621872615</v>
      </c>
      <c r="AF164" s="21">
        <f t="shared" si="299"/>
        <v>-0.7387853939497702</v>
      </c>
    </row>
    <row r="165" spans="1:32" ht="9.75">
      <c r="A165" s="28">
        <v>42156</v>
      </c>
      <c r="B165" s="35" t="s">
        <v>2042</v>
      </c>
      <c r="C165" s="35" t="s">
        <v>1619</v>
      </c>
      <c r="D165" s="35" t="s">
        <v>1830</v>
      </c>
      <c r="E165" s="35" t="s">
        <v>1831</v>
      </c>
      <c r="F165" s="35" t="s">
        <v>1832</v>
      </c>
      <c r="G165" s="35" t="s">
        <v>1833</v>
      </c>
      <c r="H165" s="35" t="s">
        <v>1834</v>
      </c>
      <c r="K165" s="28">
        <v>42156</v>
      </c>
      <c r="L165" s="20">
        <f>+(B165*DEFLATOR!B165)</f>
        <v>2593.4017429917058</v>
      </c>
      <c r="M165" s="21">
        <f aca="true" t="shared" si="300" ref="M165:M171">+((L165/L164)-1)*100</f>
        <v>-0.010118769050704302</v>
      </c>
      <c r="N165" s="21">
        <f t="shared" si="294"/>
        <v>-2.986382287267264</v>
      </c>
      <c r="O165" s="20">
        <f>+(C165*DEFLATOR!C165)</f>
        <v>1881.3605352909003</v>
      </c>
      <c r="P165" s="21">
        <f aca="true" t="shared" si="301" ref="P165:P171">+((O165/O164)-1)*100</f>
        <v>-3.871645231813725</v>
      </c>
      <c r="Q165" s="21">
        <f t="shared" si="293"/>
        <v>-2.034768950807897</v>
      </c>
      <c r="R165" s="20">
        <f>+(D165*DEFLATOR!D165)</f>
        <v>1896.289439705212</v>
      </c>
      <c r="S165" s="21">
        <f aca="true" t="shared" si="302" ref="S165:S171">+((R165/R164)-1)*100</f>
        <v>0.5996116262304785</v>
      </c>
      <c r="T165" s="21">
        <f t="shared" si="295"/>
        <v>1.5743257278309164</v>
      </c>
      <c r="U165" s="20">
        <f>+(E165*DEFLATOR!E165)</f>
        <v>2392.204210357649</v>
      </c>
      <c r="V165" s="21">
        <f aca="true" t="shared" si="303" ref="V165:V171">+((U165/U164)-1)*100</f>
        <v>-0.8280013944544806</v>
      </c>
      <c r="W165" s="21">
        <f t="shared" si="296"/>
        <v>-4.784609507791138</v>
      </c>
      <c r="X165" s="20">
        <f>+(F165*DEFLATOR!F165)</f>
        <v>2995.9703480164</v>
      </c>
      <c r="Y165" s="21">
        <f aca="true" t="shared" si="304" ref="Y165:Y171">+((X165/X164)-1)*100</f>
        <v>3.415765242136204</v>
      </c>
      <c r="Z165" s="21">
        <f t="shared" si="297"/>
        <v>-2.0489835038892568</v>
      </c>
      <c r="AA165" s="20">
        <f>+(G165*DEFLATOR!G165)</f>
        <v>2644.36112993066</v>
      </c>
      <c r="AB165" s="21">
        <f aca="true" t="shared" si="305" ref="AB165:AB171">+((AA165/AA164)-1)*100</f>
        <v>-1.2736461960620504</v>
      </c>
      <c r="AC165" s="21">
        <f t="shared" si="298"/>
        <v>-4.620235344454871</v>
      </c>
      <c r="AD165" s="20">
        <f>+(H165*DEFLATOR!H165)</f>
        <v>2599.4345417360814</v>
      </c>
      <c r="AE165" s="21">
        <f aca="true" t="shared" si="306" ref="AE165:AE171">+((AD165/AD164)-1)*100</f>
        <v>-0.5763474236251453</v>
      </c>
      <c r="AF165" s="21">
        <f t="shared" si="299"/>
        <v>-0.056392452017317574</v>
      </c>
    </row>
    <row r="166" spans="1:32" ht="9.75">
      <c r="A166" s="28">
        <v>42186</v>
      </c>
      <c r="B166" s="35" t="s">
        <v>2043</v>
      </c>
      <c r="C166" s="35" t="s">
        <v>1841</v>
      </c>
      <c r="D166" s="35" t="s">
        <v>1842</v>
      </c>
      <c r="E166" s="35" t="s">
        <v>1843</v>
      </c>
      <c r="F166" s="35" t="s">
        <v>1844</v>
      </c>
      <c r="G166" s="35" t="s">
        <v>1845</v>
      </c>
      <c r="H166" s="35" t="s">
        <v>1846</v>
      </c>
      <c r="K166" s="28">
        <v>42186</v>
      </c>
      <c r="L166" s="20">
        <f>+(B166*DEFLATOR!B166)</f>
        <v>2596.945781972136</v>
      </c>
      <c r="M166" s="21">
        <f t="shared" si="300"/>
        <v>0.13665599593304378</v>
      </c>
      <c r="N166" s="21">
        <f t="shared" si="294"/>
        <v>-3.855625944871388</v>
      </c>
      <c r="O166" s="20">
        <f>+(C166*DEFLATOR!C166)</f>
        <v>1822.5487470111689</v>
      </c>
      <c r="P166" s="21">
        <f t="shared" si="301"/>
        <v>-3.1260243412429056</v>
      </c>
      <c r="Q166" s="21">
        <f t="shared" si="293"/>
        <v>-5.707775610378906</v>
      </c>
      <c r="R166" s="20">
        <f>+(D166*DEFLATOR!D166)</f>
        <v>1882.6941442710076</v>
      </c>
      <c r="S166" s="21">
        <f t="shared" si="302"/>
        <v>-0.7169419999679905</v>
      </c>
      <c r="T166" s="21">
        <f t="shared" si="295"/>
        <v>-3.323022203424142</v>
      </c>
      <c r="U166" s="20">
        <f>+(E166*DEFLATOR!E166)</f>
        <v>2382.934419828454</v>
      </c>
      <c r="V166" s="21">
        <f t="shared" si="303"/>
        <v>-0.38749996714575463</v>
      </c>
      <c r="W166" s="21">
        <f t="shared" si="296"/>
        <v>-8.846456537884917</v>
      </c>
      <c r="X166" s="20">
        <f>+(F166*DEFLATOR!F166)</f>
        <v>3143.552764563721</v>
      </c>
      <c r="Y166" s="21">
        <f t="shared" si="304"/>
        <v>4.926030614589827</v>
      </c>
      <c r="Z166" s="21">
        <f t="shared" si="297"/>
        <v>2.4188355931087147</v>
      </c>
      <c r="AA166" s="20">
        <f>+(G166*DEFLATOR!G166)</f>
        <v>2585.310588566294</v>
      </c>
      <c r="AB166" s="21">
        <f t="shared" si="305"/>
        <v>-2.2330740191266685</v>
      </c>
      <c r="AC166" s="21">
        <f t="shared" si="298"/>
        <v>-7.265087765125622</v>
      </c>
      <c r="AD166" s="20">
        <f>+(H166*DEFLATOR!H166)</f>
        <v>2582.013036099513</v>
      </c>
      <c r="AE166" s="21">
        <f t="shared" si="306"/>
        <v>-0.6702036676381584</v>
      </c>
      <c r="AF166" s="21">
        <f t="shared" si="299"/>
        <v>-1.4767610997080238</v>
      </c>
    </row>
    <row r="167" spans="1:32" ht="9.75">
      <c r="A167" s="28">
        <v>42217</v>
      </c>
      <c r="B167" s="35" t="s">
        <v>2044</v>
      </c>
      <c r="C167" s="35" t="s">
        <v>1853</v>
      </c>
      <c r="D167" s="35" t="s">
        <v>1854</v>
      </c>
      <c r="E167" s="35" t="s">
        <v>1855</v>
      </c>
      <c r="F167" s="35" t="s">
        <v>1856</v>
      </c>
      <c r="G167" s="35" t="s">
        <v>1857</v>
      </c>
      <c r="H167" s="35" t="s">
        <v>1858</v>
      </c>
      <c r="K167" s="28">
        <v>42217</v>
      </c>
      <c r="L167" s="20">
        <f>+(B167*DEFLATOR!B167)</f>
        <v>2565.5469505706446</v>
      </c>
      <c r="M167" s="21">
        <f t="shared" si="300"/>
        <v>-1.2090676524500577</v>
      </c>
      <c r="N167" s="21">
        <f t="shared" si="294"/>
        <v>-5.162917280392776</v>
      </c>
      <c r="O167" s="20">
        <f>+(C167*DEFLATOR!C167)</f>
        <v>1866.6320929715705</v>
      </c>
      <c r="P167" s="21">
        <f t="shared" si="301"/>
        <v>2.418774588756256</v>
      </c>
      <c r="Q167" s="21">
        <f>+((O167/O155)-1)*100</f>
        <v>-8.108427274168573</v>
      </c>
      <c r="R167" s="20">
        <f>+(D167*DEFLATOR!D167)</f>
        <v>1787.9604403441365</v>
      </c>
      <c r="S167" s="21">
        <f t="shared" si="302"/>
        <v>-5.031815933307248</v>
      </c>
      <c r="T167" s="21">
        <f t="shared" si="295"/>
        <v>-7.740901269319</v>
      </c>
      <c r="U167" s="20">
        <f>+(E167*DEFLATOR!E167)</f>
        <v>2538.987517646332</v>
      </c>
      <c r="V167" s="21">
        <f t="shared" si="303"/>
        <v>6.548778536218047</v>
      </c>
      <c r="W167" s="21">
        <f t="shared" si="296"/>
        <v>-0.6374930688426872</v>
      </c>
      <c r="X167" s="20">
        <f>+(F167*DEFLATOR!F167)</f>
        <v>2916.098009401301</v>
      </c>
      <c r="Y167" s="21">
        <f t="shared" si="304"/>
        <v>-7.23559527062646</v>
      </c>
      <c r="Z167" s="21">
        <f t="shared" si="297"/>
        <v>-4.166720938086876</v>
      </c>
      <c r="AA167" s="20">
        <f>+(G167*DEFLATOR!G167)</f>
        <v>2610.355253416959</v>
      </c>
      <c r="AB167" s="21">
        <f t="shared" si="305"/>
        <v>0.9687294424672421</v>
      </c>
      <c r="AC167" s="21">
        <f t="shared" si="298"/>
        <v>-6.01393188487368</v>
      </c>
      <c r="AD167" s="20">
        <f>+(H167*DEFLATOR!H167)</f>
        <v>2556.0780572710646</v>
      </c>
      <c r="AE167" s="21">
        <f t="shared" si="306"/>
        <v>-1.0044480204339679</v>
      </c>
      <c r="AF167" s="21">
        <f t="shared" si="299"/>
        <v>-7.312763241826737</v>
      </c>
    </row>
    <row r="168" spans="1:32" ht="9.75">
      <c r="A168" s="28">
        <v>42248</v>
      </c>
      <c r="B168" s="35" t="s">
        <v>2045</v>
      </c>
      <c r="C168" s="35" t="s">
        <v>1865</v>
      </c>
      <c r="D168" s="35" t="s">
        <v>1866</v>
      </c>
      <c r="E168" s="35" t="s">
        <v>1867</v>
      </c>
      <c r="F168" s="35" t="s">
        <v>1868</v>
      </c>
      <c r="G168" s="35" t="s">
        <v>1869</v>
      </c>
      <c r="H168" s="35" t="s">
        <v>1870</v>
      </c>
      <c r="K168" s="28">
        <v>42248</v>
      </c>
      <c r="L168" s="20">
        <f>+(B168*DEFLATOR!B168)</f>
        <v>2562.4110829388046</v>
      </c>
      <c r="M168" s="21">
        <f t="shared" si="300"/>
        <v>-0.1222299841810548</v>
      </c>
      <c r="N168" s="21">
        <f t="shared" si="294"/>
        <v>-7.383533315153912</v>
      </c>
      <c r="O168" s="20">
        <f>+(C168*DEFLATOR!C168)</f>
        <v>1822.6019737614622</v>
      </c>
      <c r="P168" s="21">
        <f t="shared" si="301"/>
        <v>-2.3588000750600413</v>
      </c>
      <c r="Q168" s="21">
        <f>+((O168/O156)-1)*100</f>
        <v>-11.005323170919457</v>
      </c>
      <c r="R168" s="20">
        <f>+(D168*DEFLATOR!D168)</f>
        <v>1835.1051018663702</v>
      </c>
      <c r="S168" s="21">
        <f t="shared" si="302"/>
        <v>2.636784375003254</v>
      </c>
      <c r="T168" s="21">
        <f t="shared" si="295"/>
        <v>-14.111983511827631</v>
      </c>
      <c r="U168" s="20">
        <f>+(E168*DEFLATOR!E168)</f>
        <v>2415.259062020112</v>
      </c>
      <c r="V168" s="21">
        <f t="shared" si="303"/>
        <v>-4.873141548207272</v>
      </c>
      <c r="W168" s="21">
        <f t="shared" si="296"/>
        <v>-9.386895128642225</v>
      </c>
      <c r="X168" s="20">
        <f>+(F168*DEFLATOR!F168)</f>
        <v>2867.060623506256</v>
      </c>
      <c r="Y168" s="21">
        <f t="shared" si="304"/>
        <v>-1.6816096625337007</v>
      </c>
      <c r="Z168" s="21">
        <f t="shared" si="297"/>
        <v>-6.343651406943717</v>
      </c>
      <c r="AA168" s="20">
        <f>+(G168*DEFLATOR!G168)</f>
        <v>2649.735779566153</v>
      </c>
      <c r="AB168" s="21">
        <f t="shared" si="305"/>
        <v>1.508627076626623</v>
      </c>
      <c r="AC168" s="21">
        <f t="shared" si="298"/>
        <v>-7.341957469464944</v>
      </c>
      <c r="AD168" s="20">
        <f>+(H168*DEFLATOR!H168)</f>
        <v>2564.6797925522524</v>
      </c>
      <c r="AE168" s="21">
        <f t="shared" si="306"/>
        <v>0.33652083733197724</v>
      </c>
      <c r="AF168" s="21">
        <f t="shared" si="299"/>
        <v>-5.510442717284492</v>
      </c>
    </row>
    <row r="169" spans="1:32" ht="9.75">
      <c r="A169" s="28">
        <v>42278</v>
      </c>
      <c r="B169" s="35" t="s">
        <v>2046</v>
      </c>
      <c r="C169" s="35" t="s">
        <v>1877</v>
      </c>
      <c r="D169" s="35" t="s">
        <v>1878</v>
      </c>
      <c r="E169" s="35" t="s">
        <v>1879</v>
      </c>
      <c r="F169" s="35" t="s">
        <v>1880</v>
      </c>
      <c r="G169" s="35" t="s">
        <v>1881</v>
      </c>
      <c r="H169" s="35" t="s">
        <v>1882</v>
      </c>
      <c r="K169" s="28">
        <v>42278</v>
      </c>
      <c r="L169" s="20">
        <f>+(B169*DEFLATOR!B169)</f>
        <v>2531.0603091812436</v>
      </c>
      <c r="M169" s="21">
        <f t="shared" si="300"/>
        <v>-1.2234872837657673</v>
      </c>
      <c r="N169" s="21">
        <f>+((L169/L157)-1)*100</f>
        <v>-8.89733162275319</v>
      </c>
      <c r="O169" s="20">
        <f>+(C169*DEFLATOR!C169)</f>
        <v>1807.021812473975</v>
      </c>
      <c r="P169" s="21">
        <f t="shared" si="301"/>
        <v>-0.8548307042229975</v>
      </c>
      <c r="Q169" s="21">
        <f>+((O169/O157)-1)*100</f>
        <v>-9.570285430673998</v>
      </c>
      <c r="R169" s="20">
        <f>+(D169*DEFLATOR!D169)</f>
        <v>1825.4070184900067</v>
      </c>
      <c r="S169" s="21">
        <f t="shared" si="302"/>
        <v>-0.5284756369812404</v>
      </c>
      <c r="T169" s="21">
        <f>+((R169/R157)-1)*100</f>
        <v>-10.473500020376314</v>
      </c>
      <c r="U169" s="20">
        <f>+(E169*DEFLATOR!E169)</f>
        <v>2362.8590852269504</v>
      </c>
      <c r="V169" s="21">
        <f t="shared" si="303"/>
        <v>-2.1695385649162957</v>
      </c>
      <c r="W169" s="21">
        <f>+((U169/U157)-1)*100</f>
        <v>-7.060389045625682</v>
      </c>
      <c r="X169" s="20">
        <f>+(F169*DEFLATOR!F169)</f>
        <v>2759.3147252140416</v>
      </c>
      <c r="Y169" s="21">
        <f t="shared" si="304"/>
        <v>-3.7580613890349834</v>
      </c>
      <c r="Z169" s="21">
        <f>+((X169/X157)-1)*100</f>
        <v>-11.72589794329484</v>
      </c>
      <c r="AA169" s="20">
        <f>+(G169*DEFLATOR!G169)</f>
        <v>2657.1637849650197</v>
      </c>
      <c r="AB169" s="21">
        <f t="shared" si="305"/>
        <v>0.28033004106104986</v>
      </c>
      <c r="AC169" s="21">
        <f>+((AA169/AA157)-1)*100</f>
        <v>-8.17269342404543</v>
      </c>
      <c r="AD169" s="20">
        <f>+(H169*DEFLATOR!H169)</f>
        <v>2566.7110804029658</v>
      </c>
      <c r="AE169" s="21">
        <f t="shared" si="306"/>
        <v>0.07920239620604619</v>
      </c>
      <c r="AF169" s="21">
        <f>+((AD169/AD157)-1)*100</f>
        <v>-6.5381661737212715</v>
      </c>
    </row>
    <row r="170" spans="1:32" ht="9.75">
      <c r="A170" s="28">
        <v>42309</v>
      </c>
      <c r="B170" s="35" t="s">
        <v>2194</v>
      </c>
      <c r="C170" s="35" t="s">
        <v>2195</v>
      </c>
      <c r="D170" s="35" t="s">
        <v>2196</v>
      </c>
      <c r="E170" s="35" t="s">
        <v>2197</v>
      </c>
      <c r="F170" s="35" t="s">
        <v>2198</v>
      </c>
      <c r="G170" s="35" t="s">
        <v>2199</v>
      </c>
      <c r="H170" s="35" t="s">
        <v>2200</v>
      </c>
      <c r="K170" s="28">
        <v>42309</v>
      </c>
      <c r="L170" s="20">
        <f>+(B170*DEFLATOR!B170)</f>
        <v>2850.5347365182242</v>
      </c>
      <c r="M170" s="21">
        <f t="shared" si="300"/>
        <v>12.622157843418801</v>
      </c>
      <c r="N170" s="21">
        <f>+((L170/L158)-1)*100</f>
        <v>-5.271447498408344</v>
      </c>
      <c r="O170" s="20">
        <f>+(C170*DEFLATOR!C170)</f>
        <v>2027.3216508720002</v>
      </c>
      <c r="P170" s="21">
        <f t="shared" si="301"/>
        <v>12.191321481416706</v>
      </c>
      <c r="Q170" s="21">
        <f>+((O170/O158)-1)*100</f>
        <v>-7.701820946200522</v>
      </c>
      <c r="R170" s="20">
        <f>+(D170*DEFLATOR!D170)</f>
        <v>1859.687340957</v>
      </c>
      <c r="S170" s="21">
        <f t="shared" si="302"/>
        <v>1.877955005089782</v>
      </c>
      <c r="T170" s="21">
        <f>+((R170/R158)-1)*100</f>
        <v>-13.976610759653173</v>
      </c>
      <c r="U170" s="20">
        <f>+(E170*DEFLATOR!E170)</f>
        <v>2324.0135565</v>
      </c>
      <c r="V170" s="21">
        <f t="shared" si="303"/>
        <v>-1.6440053056832715</v>
      </c>
      <c r="W170" s="21">
        <f>+((U170/U158)-1)*100</f>
        <v>-8.740926040215113</v>
      </c>
      <c r="X170" s="20">
        <f>+(F170*DEFLATOR!F170)</f>
        <v>2927.57029884</v>
      </c>
      <c r="Y170" s="21">
        <f t="shared" si="304"/>
        <v>6.097730428808057</v>
      </c>
      <c r="Z170" s="21">
        <f>+((X170/X158)-1)*100</f>
        <v>-10.198807295790612</v>
      </c>
      <c r="AA170" s="20">
        <f>+(G170*DEFLATOR!G170)</f>
        <v>3258.959963994</v>
      </c>
      <c r="AB170" s="21">
        <f t="shared" si="305"/>
        <v>22.648064919223753</v>
      </c>
      <c r="AC170" s="21">
        <f>+((AA170/AA158)-1)*100</f>
        <v>-0.6478899661184756</v>
      </c>
      <c r="AD170" s="20">
        <f>+(H170*DEFLATOR!H170)</f>
        <v>2621.9217551849997</v>
      </c>
      <c r="AE170" s="21">
        <f t="shared" si="306"/>
        <v>2.151028029744828</v>
      </c>
      <c r="AF170" s="21">
        <f>+((AD170/AD158)-1)*100</f>
        <v>-8.881891713572598</v>
      </c>
    </row>
    <row r="171" spans="1:32" ht="9.75">
      <c r="A171" s="28">
        <v>42339</v>
      </c>
      <c r="B171" s="35" t="s">
        <v>2208</v>
      </c>
      <c r="C171" s="35" t="s">
        <v>2209</v>
      </c>
      <c r="D171" s="35" t="s">
        <v>2210</v>
      </c>
      <c r="E171" s="35" t="s">
        <v>2211</v>
      </c>
      <c r="F171" s="35" t="s">
        <v>2212</v>
      </c>
      <c r="G171" s="35" t="s">
        <v>2213</v>
      </c>
      <c r="H171" s="35" t="s">
        <v>2214</v>
      </c>
      <c r="K171" s="28">
        <v>42339</v>
      </c>
      <c r="L171" s="20">
        <f>+(B171*DEFLATOR!B171)</f>
        <v>3106.028792803768</v>
      </c>
      <c r="M171" s="21">
        <f t="shared" si="300"/>
        <v>8.963022025741596</v>
      </c>
      <c r="N171" s="21">
        <f>+((L171/L159)-1)*100</f>
        <v>-7.496295948185705</v>
      </c>
      <c r="O171" s="20">
        <f>+(C171*DEFLATOR!C171)</f>
        <v>2548.5205199999996</v>
      </c>
      <c r="P171" s="21">
        <f t="shared" si="301"/>
        <v>25.70874083566459</v>
      </c>
      <c r="Q171" s="21">
        <f>+((O171/O159)-1)*100</f>
        <v>-5.7902940864204</v>
      </c>
      <c r="R171" s="20">
        <f>+(D171*DEFLATOR!D171)</f>
        <v>2063.8554</v>
      </c>
      <c r="S171" s="21">
        <f t="shared" si="302"/>
        <v>10.978622833337903</v>
      </c>
      <c r="T171" s="21">
        <f>+((R171/R159)-1)*100</f>
        <v>-13.165938683215828</v>
      </c>
      <c r="U171" s="20">
        <f>+(E171*DEFLATOR!E171)</f>
        <v>2813.10705</v>
      </c>
      <c r="V171" s="21">
        <f t="shared" si="303"/>
        <v>21.0452082834053</v>
      </c>
      <c r="W171" s="21">
        <f>+((U171/U159)-1)*100</f>
        <v>1.1789787199346646</v>
      </c>
      <c r="X171" s="20">
        <f>+(F171*DEFLATOR!F171)</f>
        <v>3168.3515</v>
      </c>
      <c r="Y171" s="21">
        <f t="shared" si="304"/>
        <v>8.224608688488399</v>
      </c>
      <c r="Z171" s="21">
        <f>+((X171/X159)-1)*100</f>
        <v>-16.5110230331625</v>
      </c>
      <c r="AA171" s="20">
        <f>+(G171*DEFLATOR!G171)</f>
        <v>3356.86755</v>
      </c>
      <c r="AB171" s="21">
        <f t="shared" si="305"/>
        <v>3.0042586312109654</v>
      </c>
      <c r="AC171" s="21">
        <f>+((AA171/AA159)-1)*100</f>
        <v>-4.951952623438105</v>
      </c>
      <c r="AD171" s="20">
        <f>+(H171*DEFLATOR!H171)</f>
        <v>3268.7929500000005</v>
      </c>
      <c r="AE171" s="21">
        <f t="shared" si="306"/>
        <v>24.67164374893247</v>
      </c>
      <c r="AF171" s="21">
        <f>+((AD171/AD159)-1)*100</f>
        <v>-1.4352198117193904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71"/>
  <sheetViews>
    <sheetView zoomScalePageLayoutView="0" workbookViewId="0" topLeftCell="A137">
      <selection activeCell="B170" sqref="B170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1098</v>
      </c>
      <c r="D2" s="2"/>
      <c r="E2" s="2"/>
      <c r="F2" s="2"/>
      <c r="H2" s="2"/>
      <c r="I2" s="2"/>
      <c r="K2" s="2"/>
      <c r="L2" s="1" t="s">
        <v>1099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2047</v>
      </c>
      <c r="C5" s="29" t="s">
        <v>583</v>
      </c>
      <c r="D5" s="29" t="s">
        <v>584</v>
      </c>
      <c r="E5" s="29" t="s">
        <v>585</v>
      </c>
      <c r="F5" s="29" t="s">
        <v>586</v>
      </c>
      <c r="G5" s="29" t="s">
        <v>587</v>
      </c>
      <c r="H5" s="29" t="s">
        <v>588</v>
      </c>
      <c r="K5" s="13" t="s">
        <v>22</v>
      </c>
      <c r="L5" s="14">
        <f>+(B5*DEFLATOR!B5)</f>
        <v>1573.5199476105265</v>
      </c>
      <c r="M5" s="15"/>
      <c r="N5" s="14"/>
      <c r="O5" s="14">
        <f>+(C5*DEFLATOR!C5)</f>
        <v>1181.5359606478355</v>
      </c>
      <c r="P5" s="15"/>
      <c r="Q5" s="14"/>
      <c r="R5" s="14">
        <f>+(D5*DEFLATOR!D5)</f>
        <v>1211.5997936519561</v>
      </c>
      <c r="S5" s="15"/>
      <c r="T5" s="14"/>
      <c r="U5" s="14">
        <f>+(E5*DEFLATOR!E5)</f>
        <v>1239.6217163596195</v>
      </c>
      <c r="V5" s="15"/>
      <c r="W5" s="14"/>
      <c r="X5" s="14">
        <f>+(F5*DEFLATOR!F5)</f>
        <v>1622.676940504201</v>
      </c>
      <c r="Y5" s="15"/>
      <c r="Z5" s="14"/>
      <c r="AA5" s="14">
        <f>+(G5*DEFLATOR!G5)</f>
        <v>1801.9848831520917</v>
      </c>
      <c r="AB5" s="15"/>
      <c r="AC5" s="15"/>
      <c r="AD5" s="14">
        <f>+(H5*DEFLATOR!H5)</f>
        <v>1272.8921903098178</v>
      </c>
      <c r="AE5" s="15"/>
      <c r="AF5" s="14"/>
    </row>
    <row r="6" spans="1:32" s="1" customFormat="1" ht="9.75">
      <c r="A6" s="13" t="s">
        <v>11</v>
      </c>
      <c r="B6" s="29" t="s">
        <v>2048</v>
      </c>
      <c r="C6" s="29" t="s">
        <v>589</v>
      </c>
      <c r="D6" s="29" t="s">
        <v>590</v>
      </c>
      <c r="E6" s="29" t="s">
        <v>591</v>
      </c>
      <c r="F6" s="29" t="s">
        <v>592</v>
      </c>
      <c r="G6" s="29" t="s">
        <v>593</v>
      </c>
      <c r="H6" s="29" t="s">
        <v>594</v>
      </c>
      <c r="K6" s="13" t="s">
        <v>11</v>
      </c>
      <c r="L6" s="14">
        <f>+(B6*DEFLATOR!B6)</f>
        <v>1577.6192274208945</v>
      </c>
      <c r="M6" s="12">
        <f aca="true" t="shared" si="0" ref="M6:M36">+((L6/L5)-1)*100</f>
        <v>0.2605165455063396</v>
      </c>
      <c r="N6" s="14"/>
      <c r="O6" s="14">
        <f>+(C6*DEFLATOR!C6)</f>
        <v>1149.996051977549</v>
      </c>
      <c r="P6" s="12">
        <f aca="true" t="shared" si="1" ref="P6:P36">+((O6/O5)-1)*100</f>
        <v>-2.669398962092795</v>
      </c>
      <c r="Q6" s="14"/>
      <c r="R6" s="14">
        <f>+(D6*DEFLATOR!D6)</f>
        <v>1285.9171766524157</v>
      </c>
      <c r="S6" s="12">
        <f aca="true" t="shared" si="2" ref="S6:S36">+((R6/R5)-1)*100</f>
        <v>6.133822685497092</v>
      </c>
      <c r="T6" s="14"/>
      <c r="U6" s="14">
        <f>+(E6*DEFLATOR!E6)</f>
        <v>1342.7069604174778</v>
      </c>
      <c r="V6" s="12">
        <f aca="true" t="shared" si="3" ref="V6:V36">+((U6/U5)-1)*100</f>
        <v>8.315863032844195</v>
      </c>
      <c r="W6" s="14"/>
      <c r="X6" s="14">
        <f>+(F6*DEFLATOR!F6)</f>
        <v>1557.6219828059855</v>
      </c>
      <c r="Y6" s="12">
        <f aca="true" t="shared" si="4" ref="Y6:Y36">+((X6/X5)-1)*100</f>
        <v>-4.009113340699932</v>
      </c>
      <c r="Z6" s="14"/>
      <c r="AA6" s="14">
        <f>+(G6*DEFLATOR!G6)</f>
        <v>1792.8961991101846</v>
      </c>
      <c r="AB6" s="12">
        <f aca="true" t="shared" si="5" ref="AB6:AB36">+((AA6/AA5)-1)*100</f>
        <v>-0.5043707151421217</v>
      </c>
      <c r="AC6" s="14"/>
      <c r="AD6" s="14">
        <f>+(H6*DEFLATOR!H6)</f>
        <v>1395.8684741131167</v>
      </c>
      <c r="AE6" s="12">
        <f aca="true" t="shared" si="6" ref="AE6:AE36">+((AD6/AD5)-1)*100</f>
        <v>9.661170422717946</v>
      </c>
      <c r="AF6" s="14"/>
    </row>
    <row r="7" spans="1:32" s="1" customFormat="1" ht="9.75">
      <c r="A7" s="13" t="s">
        <v>12</v>
      </c>
      <c r="B7" s="29" t="s">
        <v>2049</v>
      </c>
      <c r="C7" s="29" t="s">
        <v>595</v>
      </c>
      <c r="D7" s="29" t="s">
        <v>596</v>
      </c>
      <c r="E7" s="29" t="s">
        <v>597</v>
      </c>
      <c r="F7" s="29" t="s">
        <v>598</v>
      </c>
      <c r="G7" s="29" t="s">
        <v>599</v>
      </c>
      <c r="H7" s="29" t="s">
        <v>600</v>
      </c>
      <c r="K7" s="13" t="s">
        <v>12</v>
      </c>
      <c r="L7" s="14">
        <f>+(B7*DEFLATOR!B7)</f>
        <v>1567.338925303975</v>
      </c>
      <c r="M7" s="12">
        <f t="shared" si="0"/>
        <v>-0.6516339265036586</v>
      </c>
      <c r="N7" s="14"/>
      <c r="O7" s="14">
        <f>+(C7*DEFLATOR!C7)</f>
        <v>1165.3531343128461</v>
      </c>
      <c r="P7" s="12">
        <f t="shared" si="1"/>
        <v>1.3354030484616697</v>
      </c>
      <c r="Q7" s="14"/>
      <c r="R7" s="14">
        <f>+(D7*DEFLATOR!D7)</f>
        <v>1233.1372297301077</v>
      </c>
      <c r="S7" s="12">
        <f t="shared" si="2"/>
        <v>-4.1044592824950215</v>
      </c>
      <c r="T7" s="14"/>
      <c r="U7" s="14">
        <f>+(E7*DEFLATOR!E7)</f>
        <v>1324.6815014324864</v>
      </c>
      <c r="V7" s="12">
        <f t="shared" si="3"/>
        <v>-1.3424715530920395</v>
      </c>
      <c r="W7" s="14"/>
      <c r="X7" s="14">
        <f>+(F7*DEFLATOR!F7)</f>
        <v>1557.9514787793366</v>
      </c>
      <c r="Y7" s="12">
        <f t="shared" si="4"/>
        <v>0.02115378294531567</v>
      </c>
      <c r="Z7" s="14"/>
      <c r="AA7" s="14">
        <f>+(G7*DEFLATOR!G7)</f>
        <v>1784.1274643621089</v>
      </c>
      <c r="AB7" s="12">
        <f t="shared" si="5"/>
        <v>-0.48908212045001287</v>
      </c>
      <c r="AC7" s="14"/>
      <c r="AD7" s="14">
        <f>+(H7*DEFLATOR!H7)</f>
        <v>1377.530831613803</v>
      </c>
      <c r="AE7" s="12">
        <f t="shared" si="6"/>
        <v>-1.31370847894281</v>
      </c>
      <c r="AF7" s="14"/>
    </row>
    <row r="8" spans="1:32" s="1" customFormat="1" ht="9.75">
      <c r="A8" s="13" t="s">
        <v>13</v>
      </c>
      <c r="B8" s="29" t="s">
        <v>2050</v>
      </c>
      <c r="C8" s="29" t="s">
        <v>602</v>
      </c>
      <c r="D8" s="29" t="s">
        <v>603</v>
      </c>
      <c r="E8" s="29" t="s">
        <v>604</v>
      </c>
      <c r="F8" s="29" t="s">
        <v>605</v>
      </c>
      <c r="G8" s="29" t="s">
        <v>606</v>
      </c>
      <c r="H8" s="29" t="s">
        <v>607</v>
      </c>
      <c r="K8" s="13" t="s">
        <v>13</v>
      </c>
      <c r="L8" s="14">
        <f>+(B8*DEFLATOR!B8)</f>
        <v>1588.4973261210473</v>
      </c>
      <c r="M8" s="12">
        <f t="shared" si="0"/>
        <v>1.349956954139242</v>
      </c>
      <c r="N8" s="14"/>
      <c r="O8" s="14">
        <f>+(C8*DEFLATOR!C8)</f>
        <v>1170.2689356684973</v>
      </c>
      <c r="P8" s="12">
        <f t="shared" si="1"/>
        <v>0.4218293331788914</v>
      </c>
      <c r="Q8" s="14"/>
      <c r="R8" s="14">
        <f>+(D8*DEFLATOR!D8)</f>
        <v>1264.3281452471022</v>
      </c>
      <c r="S8" s="12">
        <f t="shared" si="2"/>
        <v>2.5293953312739648</v>
      </c>
      <c r="T8" s="14"/>
      <c r="U8" s="14">
        <f>+(E8*DEFLATOR!E8)</f>
        <v>1350.1564855151194</v>
      </c>
      <c r="V8" s="12">
        <f t="shared" si="3"/>
        <v>1.9231025763615461</v>
      </c>
      <c r="W8" s="14"/>
      <c r="X8" s="14">
        <f>+(F8*DEFLATOR!F8)</f>
        <v>1597.8234281842028</v>
      </c>
      <c r="Y8" s="12">
        <f t="shared" si="4"/>
        <v>2.5592548900243095</v>
      </c>
      <c r="Z8" s="14"/>
      <c r="AA8" s="14">
        <f>+(G8*DEFLATOR!G8)</f>
        <v>1792.4129162792303</v>
      </c>
      <c r="AB8" s="12">
        <f t="shared" si="5"/>
        <v>0.46439798067252624</v>
      </c>
      <c r="AC8" s="14"/>
      <c r="AD8" s="14">
        <f>+(H8*DEFLATOR!H8)</f>
        <v>1421.5620647191936</v>
      </c>
      <c r="AE8" s="12">
        <f t="shared" si="6"/>
        <v>3.1963882110578323</v>
      </c>
      <c r="AF8" s="14"/>
    </row>
    <row r="9" spans="1:32" s="1" customFormat="1" ht="9.75">
      <c r="A9" s="13" t="s">
        <v>14</v>
      </c>
      <c r="B9" s="29" t="s">
        <v>619</v>
      </c>
      <c r="C9" s="29" t="s">
        <v>609</v>
      </c>
      <c r="D9" s="29" t="s">
        <v>610</v>
      </c>
      <c r="E9" s="29" t="s">
        <v>611</v>
      </c>
      <c r="F9" s="29" t="s">
        <v>612</v>
      </c>
      <c r="G9" s="29" t="s">
        <v>613</v>
      </c>
      <c r="H9" s="29" t="s">
        <v>614</v>
      </c>
      <c r="K9" s="13" t="s">
        <v>14</v>
      </c>
      <c r="L9" s="14">
        <f>+(B9*DEFLATOR!B9)</f>
        <v>1624.4926311450622</v>
      </c>
      <c r="M9" s="12">
        <f t="shared" si="0"/>
        <v>2.265997205793968</v>
      </c>
      <c r="N9" s="14"/>
      <c r="O9" s="14">
        <f>+(C9*DEFLATOR!C9)</f>
        <v>1208.1017875411526</v>
      </c>
      <c r="P9" s="12">
        <f t="shared" si="1"/>
        <v>3.2328339853816557</v>
      </c>
      <c r="Q9" s="14"/>
      <c r="R9" s="14">
        <f>+(D9*DEFLATOR!D9)</f>
        <v>1307.774668393457</v>
      </c>
      <c r="S9" s="12">
        <f t="shared" si="2"/>
        <v>3.4363328309727326</v>
      </c>
      <c r="T9" s="14"/>
      <c r="U9" s="14">
        <f>+(E9*DEFLATOR!E9)</f>
        <v>1287.1308053342289</v>
      </c>
      <c r="V9" s="12">
        <f t="shared" si="3"/>
        <v>-4.668027806928221</v>
      </c>
      <c r="W9" s="14"/>
      <c r="X9" s="14">
        <f>+(F9*DEFLATOR!F9)</f>
        <v>1632.6736412601877</v>
      </c>
      <c r="Y9" s="12">
        <f t="shared" si="4"/>
        <v>2.1811054000872465</v>
      </c>
      <c r="Z9" s="14"/>
      <c r="AA9" s="14">
        <f>+(G9*DEFLATOR!G9)</f>
        <v>1848.373557411316</v>
      </c>
      <c r="AB9" s="12">
        <f t="shared" si="5"/>
        <v>3.122084237612577</v>
      </c>
      <c r="AC9" s="14"/>
      <c r="AD9" s="14">
        <f>+(H9*DEFLATOR!H9)</f>
        <v>1466.6214222559615</v>
      </c>
      <c r="AE9" s="12">
        <f t="shared" si="6"/>
        <v>3.1697073701575373</v>
      </c>
      <c r="AF9" s="14"/>
    </row>
    <row r="10" spans="1:32" s="1" customFormat="1" ht="9.75">
      <c r="A10" s="13" t="s">
        <v>15</v>
      </c>
      <c r="B10" s="29" t="s">
        <v>2051</v>
      </c>
      <c r="C10" s="29" t="s">
        <v>616</v>
      </c>
      <c r="D10" s="29" t="s">
        <v>617</v>
      </c>
      <c r="E10" s="29" t="s">
        <v>618</v>
      </c>
      <c r="F10" s="29" t="s">
        <v>619</v>
      </c>
      <c r="G10" s="29" t="s">
        <v>620</v>
      </c>
      <c r="H10" s="29" t="s">
        <v>621</v>
      </c>
      <c r="K10" s="13" t="s">
        <v>15</v>
      </c>
      <c r="L10" s="14">
        <f>+(B10*DEFLATOR!B10)</f>
        <v>1617.278098996571</v>
      </c>
      <c r="M10" s="12">
        <f t="shared" si="0"/>
        <v>-0.4441098722255066</v>
      </c>
      <c r="N10" s="14"/>
      <c r="O10" s="14">
        <f>+(C10*DEFLATOR!C10)</f>
        <v>1121.3941077483546</v>
      </c>
      <c r="P10" s="12">
        <f t="shared" si="1"/>
        <v>-7.177183304171242</v>
      </c>
      <c r="Q10" s="14"/>
      <c r="R10" s="14">
        <f>+(D10*DEFLATOR!D10)</f>
        <v>1227.3313886472822</v>
      </c>
      <c r="S10" s="12">
        <f t="shared" si="2"/>
        <v>-6.1511575113315065</v>
      </c>
      <c r="T10" s="14"/>
      <c r="U10" s="14">
        <f>+(E10*DEFLATOR!E10)</f>
        <v>1338.8184908036465</v>
      </c>
      <c r="V10" s="12">
        <f t="shared" si="3"/>
        <v>4.015729035091797</v>
      </c>
      <c r="W10" s="14"/>
      <c r="X10" s="14">
        <f>+(F10*DEFLATOR!F10)</f>
        <v>1694.8603103837404</v>
      </c>
      <c r="Y10" s="12">
        <f t="shared" si="4"/>
        <v>3.808885471780732</v>
      </c>
      <c r="Z10" s="14"/>
      <c r="AA10" s="14">
        <f>+(G10*DEFLATOR!G10)</f>
        <v>1821.721592959713</v>
      </c>
      <c r="AB10" s="12">
        <f t="shared" si="5"/>
        <v>-1.4419143979169213</v>
      </c>
      <c r="AC10" s="14"/>
      <c r="AD10" s="14">
        <f>+(H10*DEFLATOR!H10)</f>
        <v>1410.2993698892633</v>
      </c>
      <c r="AE10" s="12">
        <f t="shared" si="6"/>
        <v>-3.840258400157792</v>
      </c>
      <c r="AF10" s="14"/>
    </row>
    <row r="11" spans="1:32" s="1" customFormat="1" ht="9.75">
      <c r="A11" s="13" t="s">
        <v>16</v>
      </c>
      <c r="B11" s="29" t="s">
        <v>615</v>
      </c>
      <c r="C11" s="29" t="s">
        <v>622</v>
      </c>
      <c r="D11" s="29" t="s">
        <v>623</v>
      </c>
      <c r="E11" s="29" t="s">
        <v>624</v>
      </c>
      <c r="F11" s="29" t="s">
        <v>181</v>
      </c>
      <c r="G11" s="29" t="s">
        <v>625</v>
      </c>
      <c r="H11" s="29" t="s">
        <v>626</v>
      </c>
      <c r="K11" s="13" t="s">
        <v>16</v>
      </c>
      <c r="L11" s="14">
        <f>+(B11*DEFLATOR!B11)</f>
        <v>1602.417642625879</v>
      </c>
      <c r="M11" s="12">
        <f t="shared" si="0"/>
        <v>-0.9188559704055965</v>
      </c>
      <c r="N11" s="14"/>
      <c r="O11" s="14">
        <f>+(C11*DEFLATOR!C11)</f>
        <v>1101.2472828578937</v>
      </c>
      <c r="P11" s="12">
        <f t="shared" si="1"/>
        <v>-1.7965873684599343</v>
      </c>
      <c r="Q11" s="14"/>
      <c r="R11" s="14">
        <f>+(D11*DEFLATOR!D11)</f>
        <v>1208.5353425906933</v>
      </c>
      <c r="S11" s="12">
        <f t="shared" si="2"/>
        <v>-1.5314564778877826</v>
      </c>
      <c r="T11" s="14"/>
      <c r="U11" s="14">
        <f>+(E11*DEFLATOR!E11)</f>
        <v>1336.3350469576392</v>
      </c>
      <c r="V11" s="12">
        <f t="shared" si="3"/>
        <v>-0.1854951857227949</v>
      </c>
      <c r="W11" s="14"/>
      <c r="X11" s="14">
        <f>+(F11*DEFLATOR!F11)</f>
        <v>1627.0314064387128</v>
      </c>
      <c r="Y11" s="12">
        <f t="shared" si="4"/>
        <v>-4.002035066221488</v>
      </c>
      <c r="Z11" s="14"/>
      <c r="AA11" s="14">
        <f>+(G11*DEFLATOR!G11)</f>
        <v>1814.9632648616837</v>
      </c>
      <c r="AB11" s="12">
        <f t="shared" si="5"/>
        <v>-0.37098578202880983</v>
      </c>
      <c r="AC11" s="14"/>
      <c r="AD11" s="14">
        <f>+(H11*DEFLATOR!H11)</f>
        <v>1463.9497384814981</v>
      </c>
      <c r="AE11" s="12">
        <f t="shared" si="6"/>
        <v>3.804182979706461</v>
      </c>
      <c r="AF11" s="14"/>
    </row>
    <row r="12" spans="1:32" s="1" customFormat="1" ht="9.75">
      <c r="A12" s="13" t="s">
        <v>17</v>
      </c>
      <c r="B12" s="29" t="s">
        <v>938</v>
      </c>
      <c r="C12" s="29" t="s">
        <v>627</v>
      </c>
      <c r="D12" s="29" t="s">
        <v>628</v>
      </c>
      <c r="E12" s="29" t="s">
        <v>629</v>
      </c>
      <c r="F12" s="29" t="s">
        <v>630</v>
      </c>
      <c r="G12" s="29" t="s">
        <v>631</v>
      </c>
      <c r="H12" s="29" t="s">
        <v>632</v>
      </c>
      <c r="K12" s="13" t="s">
        <v>17</v>
      </c>
      <c r="L12" s="14">
        <f>+(B12*DEFLATOR!B12)</f>
        <v>1620.516937251355</v>
      </c>
      <c r="M12" s="12">
        <f t="shared" si="0"/>
        <v>1.1294992106937185</v>
      </c>
      <c r="N12" s="15"/>
      <c r="O12" s="14">
        <f>+(C12*DEFLATOR!C12)</f>
        <v>1107.123793898403</v>
      </c>
      <c r="P12" s="12">
        <f t="shared" si="1"/>
        <v>0.5336232045230371</v>
      </c>
      <c r="Q12" s="15"/>
      <c r="R12" s="14">
        <f>+(D12*DEFLATOR!D12)</f>
        <v>1210.7958530733865</v>
      </c>
      <c r="S12" s="12">
        <f t="shared" si="2"/>
        <v>0.1870454593282611</v>
      </c>
      <c r="T12" s="15"/>
      <c r="U12" s="14">
        <f>+(E12*DEFLATOR!E12)</f>
        <v>1388.3392209167578</v>
      </c>
      <c r="V12" s="12">
        <f t="shared" si="3"/>
        <v>3.8915520533202796</v>
      </c>
      <c r="W12" s="15"/>
      <c r="X12" s="14">
        <f>+(F12*DEFLATOR!F12)</f>
        <v>1678.220430142882</v>
      </c>
      <c r="Y12" s="12">
        <f t="shared" si="4"/>
        <v>3.1461607625763666</v>
      </c>
      <c r="Z12" s="15"/>
      <c r="AA12" s="14">
        <f>+(G12*DEFLATOR!G12)</f>
        <v>1826.9167374947451</v>
      </c>
      <c r="AB12" s="12">
        <f t="shared" si="5"/>
        <v>0.6586068635374032</v>
      </c>
      <c r="AC12" s="15"/>
      <c r="AD12" s="14">
        <f>+(H12*DEFLATOR!H12)</f>
        <v>1414.1185031146185</v>
      </c>
      <c r="AE12" s="12">
        <f t="shared" si="6"/>
        <v>-3.4038897686861636</v>
      </c>
      <c r="AF12" s="15"/>
    </row>
    <row r="13" spans="1:32" s="1" customFormat="1" ht="9.75">
      <c r="A13" s="13" t="s">
        <v>7</v>
      </c>
      <c r="B13" s="29" t="s">
        <v>2052</v>
      </c>
      <c r="C13" s="29" t="s">
        <v>634</v>
      </c>
      <c r="D13" s="29" t="s">
        <v>635</v>
      </c>
      <c r="E13" s="29" t="s">
        <v>636</v>
      </c>
      <c r="F13" s="29" t="s">
        <v>637</v>
      </c>
      <c r="G13" s="29" t="s">
        <v>638</v>
      </c>
      <c r="H13" s="29" t="s">
        <v>639</v>
      </c>
      <c r="K13" s="13" t="s">
        <v>7</v>
      </c>
      <c r="L13" s="14">
        <f>+(B13*DEFLATOR!B13)</f>
        <v>1615.4968211842504</v>
      </c>
      <c r="M13" s="12">
        <f t="shared" si="0"/>
        <v>-0.3097848564063477</v>
      </c>
      <c r="N13" s="15"/>
      <c r="O13" s="14">
        <f>+(C13*DEFLATOR!C13)</f>
        <v>1128.876427186903</v>
      </c>
      <c r="P13" s="12">
        <f t="shared" si="1"/>
        <v>1.9647878049756873</v>
      </c>
      <c r="Q13" s="15"/>
      <c r="R13" s="14">
        <f>+(D13*DEFLATOR!D13)</f>
        <v>1199.2745046225189</v>
      </c>
      <c r="S13" s="12">
        <f t="shared" si="2"/>
        <v>-0.9515516940054591</v>
      </c>
      <c r="T13" s="15"/>
      <c r="U13" s="14">
        <f>+(E13*DEFLATOR!E13)</f>
        <v>1305.850355137365</v>
      </c>
      <c r="V13" s="12">
        <f t="shared" si="3"/>
        <v>-5.941549769437692</v>
      </c>
      <c r="W13" s="15"/>
      <c r="X13" s="14">
        <f>+(F13*DEFLATOR!F13)</f>
        <v>1709.1658933579663</v>
      </c>
      <c r="Y13" s="12">
        <f t="shared" si="4"/>
        <v>1.8439450896477139</v>
      </c>
      <c r="Z13" s="15"/>
      <c r="AA13" s="14">
        <f>+(G13*DEFLATOR!G13)</f>
        <v>1802.6315326140257</v>
      </c>
      <c r="AB13" s="12">
        <f t="shared" si="5"/>
        <v>-1.3293000377248565</v>
      </c>
      <c r="AC13" s="15"/>
      <c r="AD13" s="14">
        <f>+(H13*DEFLATOR!H13)</f>
        <v>1455.7210060542195</v>
      </c>
      <c r="AE13" s="12">
        <f t="shared" si="6"/>
        <v>2.941938942738598</v>
      </c>
      <c r="AF13" s="15"/>
    </row>
    <row r="14" spans="1:32" s="1" customFormat="1" ht="9.75">
      <c r="A14" s="13" t="s">
        <v>8</v>
      </c>
      <c r="B14" s="29" t="s">
        <v>2053</v>
      </c>
      <c r="C14" s="29" t="s">
        <v>640</v>
      </c>
      <c r="D14" s="29" t="s">
        <v>600</v>
      </c>
      <c r="E14" s="29" t="s">
        <v>641</v>
      </c>
      <c r="F14" s="29" t="s">
        <v>642</v>
      </c>
      <c r="G14" s="29" t="s">
        <v>643</v>
      </c>
      <c r="H14" s="29" t="s">
        <v>644</v>
      </c>
      <c r="K14" s="13" t="s">
        <v>8</v>
      </c>
      <c r="L14" s="14">
        <f>+(B14*DEFLATOR!B14)</f>
        <v>1630.687974810142</v>
      </c>
      <c r="M14" s="12">
        <f t="shared" si="0"/>
        <v>0.9403394316031877</v>
      </c>
      <c r="N14" s="15"/>
      <c r="O14" s="14">
        <f>+(C14*DEFLATOR!C14)</f>
        <v>1197.538639654836</v>
      </c>
      <c r="P14" s="12">
        <f t="shared" si="1"/>
        <v>6.082349743012672</v>
      </c>
      <c r="Q14" s="15"/>
      <c r="R14" s="14">
        <f>+(D14*DEFLATOR!D14)</f>
        <v>1288.598614145228</v>
      </c>
      <c r="S14" s="12">
        <f t="shared" si="2"/>
        <v>7.4481788096399715</v>
      </c>
      <c r="T14" s="15"/>
      <c r="U14" s="14">
        <f>+(E14*DEFLATOR!E14)</f>
        <v>1258.1191653683543</v>
      </c>
      <c r="V14" s="12">
        <f t="shared" si="3"/>
        <v>-3.6551806706818124</v>
      </c>
      <c r="W14" s="15"/>
      <c r="X14" s="14">
        <f>+(F14*DEFLATOR!F14)</f>
        <v>1626.1979924049635</v>
      </c>
      <c r="Y14" s="12">
        <f t="shared" si="4"/>
        <v>-4.8542918668940445</v>
      </c>
      <c r="Z14" s="15"/>
      <c r="AA14" s="14">
        <f>+(G14*DEFLATOR!G14)</f>
        <v>1875.706497987944</v>
      </c>
      <c r="AB14" s="12">
        <f t="shared" si="5"/>
        <v>4.053793803770378</v>
      </c>
      <c r="AC14" s="15"/>
      <c r="AD14" s="14">
        <f>+(H14*DEFLATOR!H14)</f>
        <v>1437.1621062018012</v>
      </c>
      <c r="AE14" s="12">
        <f t="shared" si="6"/>
        <v>-1.2748940061477088</v>
      </c>
      <c r="AF14" s="15"/>
    </row>
    <row r="15" spans="1:32" s="1" customFormat="1" ht="9.75">
      <c r="A15" s="13" t="s">
        <v>9</v>
      </c>
      <c r="B15" s="29" t="s">
        <v>2054</v>
      </c>
      <c r="C15" s="29" t="s">
        <v>645</v>
      </c>
      <c r="D15" s="29" t="s">
        <v>646</v>
      </c>
      <c r="E15" s="29" t="s">
        <v>647</v>
      </c>
      <c r="F15" s="29" t="s">
        <v>648</v>
      </c>
      <c r="G15" s="29" t="s">
        <v>649</v>
      </c>
      <c r="H15" s="29" t="s">
        <v>650</v>
      </c>
      <c r="K15" s="13" t="s">
        <v>9</v>
      </c>
      <c r="L15" s="14">
        <f>+(B15*DEFLATOR!B15)</f>
        <v>1842.3868822955533</v>
      </c>
      <c r="M15" s="12">
        <f t="shared" si="0"/>
        <v>12.982183640009914</v>
      </c>
      <c r="N15" s="15"/>
      <c r="O15" s="14">
        <f>+(C15*DEFLATOR!C15)</f>
        <v>1296.1080817951777</v>
      </c>
      <c r="P15" s="12">
        <f t="shared" si="1"/>
        <v>8.231003065483723</v>
      </c>
      <c r="Q15" s="15"/>
      <c r="R15" s="14">
        <f>+(D15*DEFLATOR!D15)</f>
        <v>1402.2712990431783</v>
      </c>
      <c r="S15" s="12">
        <f t="shared" si="2"/>
        <v>8.821419148689147</v>
      </c>
      <c r="T15" s="15"/>
      <c r="U15" s="14">
        <f>+(E15*DEFLATOR!E15)</f>
        <v>1496.6418691229003</v>
      </c>
      <c r="V15" s="12">
        <f t="shared" si="3"/>
        <v>18.95867341665611</v>
      </c>
      <c r="W15" s="15"/>
      <c r="X15" s="14">
        <f>+(F15*DEFLATOR!F15)</f>
        <v>1824.692600662285</v>
      </c>
      <c r="Y15" s="12">
        <f t="shared" si="4"/>
        <v>12.20605419416183</v>
      </c>
      <c r="Z15" s="15"/>
      <c r="AA15" s="14">
        <f>+(G15*DEFLATOR!G15)</f>
        <v>2172.6280116205444</v>
      </c>
      <c r="AB15" s="12">
        <f t="shared" si="5"/>
        <v>15.829849390142115</v>
      </c>
      <c r="AC15" s="15"/>
      <c r="AD15" s="14">
        <f>+(H15*DEFLATOR!H15)</f>
        <v>1447.4574354511453</v>
      </c>
      <c r="AE15" s="12">
        <f t="shared" si="6"/>
        <v>0.7163652036827672</v>
      </c>
      <c r="AF15" s="15"/>
    </row>
    <row r="16" spans="1:32" s="1" customFormat="1" ht="9.75">
      <c r="A16" s="13" t="s">
        <v>18</v>
      </c>
      <c r="B16" s="29" t="s">
        <v>2055</v>
      </c>
      <c r="C16" s="29" t="s">
        <v>651</v>
      </c>
      <c r="D16" s="29" t="s">
        <v>652</v>
      </c>
      <c r="E16" s="29" t="s">
        <v>653</v>
      </c>
      <c r="F16" s="29" t="s">
        <v>654</v>
      </c>
      <c r="G16" s="29" t="s">
        <v>655</v>
      </c>
      <c r="H16" s="29" t="s">
        <v>656</v>
      </c>
      <c r="K16" s="13" t="s">
        <v>18</v>
      </c>
      <c r="L16" s="14">
        <f>+(B16*DEFLATOR!B16)</f>
        <v>1502.3386866841317</v>
      </c>
      <c r="M16" s="12">
        <f t="shared" si="0"/>
        <v>-18.456937512914372</v>
      </c>
      <c r="N16" s="15"/>
      <c r="O16" s="14">
        <f>+(C16*DEFLATOR!C16)</f>
        <v>1057.140853434456</v>
      </c>
      <c r="P16" s="12">
        <f t="shared" si="1"/>
        <v>-18.437291744199257</v>
      </c>
      <c r="Q16" s="15"/>
      <c r="R16" s="14">
        <f>+(D16*DEFLATOR!D16)</f>
        <v>1134.9761499731183</v>
      </c>
      <c r="S16" s="12">
        <f t="shared" si="2"/>
        <v>-19.061585960751348</v>
      </c>
      <c r="T16" s="15"/>
      <c r="U16" s="14">
        <f>+(E16*DEFLATOR!E16)</f>
        <v>1183.5961214442464</v>
      </c>
      <c r="V16" s="12">
        <f t="shared" si="3"/>
        <v>-20.91654350563591</v>
      </c>
      <c r="W16" s="15"/>
      <c r="X16" s="14">
        <f>+(F16*DEFLATOR!F16)</f>
        <v>1474.5349057510145</v>
      </c>
      <c r="Y16" s="12">
        <f t="shared" si="4"/>
        <v>-19.18995532640283</v>
      </c>
      <c r="Z16" s="15"/>
      <c r="AA16" s="14">
        <f>+(G16*DEFLATOR!G16)</f>
        <v>1766.5243233603849</v>
      </c>
      <c r="AB16" s="12">
        <f t="shared" si="5"/>
        <v>-18.691818667902115</v>
      </c>
      <c r="AC16" s="15"/>
      <c r="AD16" s="14">
        <f>+(H16*DEFLATOR!H16)</f>
        <v>1299.102454911096</v>
      </c>
      <c r="AE16" s="12">
        <f t="shared" si="6"/>
        <v>-10.24935012985787</v>
      </c>
      <c r="AF16" s="15"/>
    </row>
    <row r="17" spans="1:32" s="1" customFormat="1" ht="9.75">
      <c r="A17" s="13" t="s">
        <v>10</v>
      </c>
      <c r="B17" s="29" t="s">
        <v>2056</v>
      </c>
      <c r="C17" s="29" t="s">
        <v>658</v>
      </c>
      <c r="D17" s="29" t="s">
        <v>659</v>
      </c>
      <c r="E17" s="29" t="s">
        <v>660</v>
      </c>
      <c r="F17" s="29" t="s">
        <v>661</v>
      </c>
      <c r="G17" s="29" t="s">
        <v>662</v>
      </c>
      <c r="H17" s="29" t="s">
        <v>663</v>
      </c>
      <c r="K17" s="13" t="s">
        <v>10</v>
      </c>
      <c r="L17" s="14">
        <f>+(B17*DEFLATOR!B17)</f>
        <v>1446.3000516938791</v>
      </c>
      <c r="M17" s="12">
        <f t="shared" si="0"/>
        <v>-3.730093319632044</v>
      </c>
      <c r="N17" s="12">
        <f aca="true" t="shared" si="7" ref="N17:N36">+((L17/L5)-1)*100</f>
        <v>-8.085051359522799</v>
      </c>
      <c r="O17" s="14">
        <f>+(C17*DEFLATOR!C17)</f>
        <v>1086.3112395446035</v>
      </c>
      <c r="P17" s="12">
        <f t="shared" si="1"/>
        <v>2.7593660783592266</v>
      </c>
      <c r="Q17" s="12">
        <f aca="true" t="shared" si="8" ref="Q17:Q36">+((O17/O5)-1)*100</f>
        <v>-8.059401006383283</v>
      </c>
      <c r="R17" s="14">
        <f>+(D17*DEFLATOR!D17)</f>
        <v>1142.6298635575147</v>
      </c>
      <c r="S17" s="12">
        <f t="shared" si="2"/>
        <v>0.6743501689068676</v>
      </c>
      <c r="T17" s="12">
        <f aca="true" t="shared" si="9" ref="T17:T36">+((R17/R5)-1)*100</f>
        <v>-5.69246796308499</v>
      </c>
      <c r="U17" s="14">
        <f>+(E17*DEFLATOR!E17)</f>
        <v>1163.7590692156057</v>
      </c>
      <c r="V17" s="12">
        <f t="shared" si="3"/>
        <v>-1.6759984144283258</v>
      </c>
      <c r="W17" s="12">
        <f aca="true" t="shared" si="10" ref="W17:W36">+((U17/U5)-1)*100</f>
        <v>-6.119822373457495</v>
      </c>
      <c r="X17" s="14">
        <f>+(F17*DEFLATOR!F17)</f>
        <v>1402.2500594237688</v>
      </c>
      <c r="Y17" s="12">
        <f t="shared" si="4"/>
        <v>-4.902213304365921</v>
      </c>
      <c r="Z17" s="12">
        <f aca="true" t="shared" si="11" ref="Z17:Z36">+((X17/X5)-1)*100</f>
        <v>-13.584150706667508</v>
      </c>
      <c r="AA17" s="14">
        <f>+(G17*DEFLATOR!G17)</f>
        <v>1664.394410712481</v>
      </c>
      <c r="AB17" s="12">
        <f t="shared" si="5"/>
        <v>-5.781404269239065</v>
      </c>
      <c r="AC17" s="12">
        <f aca="true" t="shared" si="12" ref="AC17:AC36">+((AA17/AA5)-1)*100</f>
        <v>-7.635495376572354</v>
      </c>
      <c r="AD17" s="14">
        <f>+(H17*DEFLATOR!H17)</f>
        <v>1311.0123341245128</v>
      </c>
      <c r="AE17" s="12">
        <f t="shared" si="6"/>
        <v>0.9167775157681302</v>
      </c>
      <c r="AF17" s="12">
        <f aca="true" t="shared" si="13" ref="AF17:AF36">+((AD17/AD5)-1)*100</f>
        <v>2.9947661007659</v>
      </c>
    </row>
    <row r="18" spans="1:32" s="1" customFormat="1" ht="9.75">
      <c r="A18" s="13" t="s">
        <v>11</v>
      </c>
      <c r="B18" s="29" t="s">
        <v>2057</v>
      </c>
      <c r="C18" s="29" t="s">
        <v>664</v>
      </c>
      <c r="D18" s="29" t="s">
        <v>665</v>
      </c>
      <c r="E18" s="29" t="s">
        <v>666</v>
      </c>
      <c r="F18" s="29" t="s">
        <v>667</v>
      </c>
      <c r="G18" s="29" t="s">
        <v>668</v>
      </c>
      <c r="H18" s="29" t="s">
        <v>669</v>
      </c>
      <c r="K18" s="13" t="s">
        <v>11</v>
      </c>
      <c r="L18" s="14">
        <f>+(B18*DEFLATOR!B18)</f>
        <v>1456.9709641222714</v>
      </c>
      <c r="M18" s="12">
        <f t="shared" si="0"/>
        <v>0.7378076503485431</v>
      </c>
      <c r="N18" s="12">
        <f t="shared" si="7"/>
        <v>-7.647489406924879</v>
      </c>
      <c r="O18" s="14">
        <f>+(C18*DEFLATOR!C18)</f>
        <v>1001.172726063816</v>
      </c>
      <c r="P18" s="12">
        <f t="shared" si="1"/>
        <v>-7.8373959857470314</v>
      </c>
      <c r="Q18" s="12">
        <f t="shared" si="8"/>
        <v>-12.941203203073126</v>
      </c>
      <c r="R18" s="14">
        <f>+(D18*DEFLATOR!D18)</f>
        <v>1097.1630981943242</v>
      </c>
      <c r="S18" s="12">
        <f t="shared" si="2"/>
        <v>-3.97913329707944</v>
      </c>
      <c r="T18" s="12">
        <f t="shared" si="9"/>
        <v>-14.678556433118695</v>
      </c>
      <c r="U18" s="14">
        <f>+(E18*DEFLATOR!E18)</f>
        <v>1175.8370054926927</v>
      </c>
      <c r="V18" s="12">
        <f t="shared" si="3"/>
        <v>1.0378382086618565</v>
      </c>
      <c r="W18" s="12">
        <f t="shared" si="10"/>
        <v>-12.427875913661868</v>
      </c>
      <c r="X18" s="14">
        <f>+(F18*DEFLATOR!F18)</f>
        <v>1492.548463765392</v>
      </c>
      <c r="Y18" s="12">
        <f t="shared" si="4"/>
        <v>6.439536495989162</v>
      </c>
      <c r="Z18" s="12">
        <f t="shared" si="11"/>
        <v>-4.177747859167125</v>
      </c>
      <c r="AA18" s="14">
        <f>+(G18*DEFLATOR!G18)</f>
        <v>1655.012755973823</v>
      </c>
      <c r="AB18" s="12">
        <f t="shared" si="5"/>
        <v>-0.5636677627775755</v>
      </c>
      <c r="AC18" s="12">
        <f t="shared" si="12"/>
        <v>-7.690542442155501</v>
      </c>
      <c r="AD18" s="14">
        <f>+(H18*DEFLATOR!H18)</f>
        <v>1343.516230462033</v>
      </c>
      <c r="AE18" s="12">
        <f t="shared" si="6"/>
        <v>2.479297523865487</v>
      </c>
      <c r="AF18" s="12">
        <f t="shared" si="13"/>
        <v>-3.7505140793688607</v>
      </c>
    </row>
    <row r="19" spans="1:32" s="1" customFormat="1" ht="9.75">
      <c r="A19" s="13" t="s">
        <v>12</v>
      </c>
      <c r="B19" s="29" t="s">
        <v>2058</v>
      </c>
      <c r="C19" s="29" t="s">
        <v>670</v>
      </c>
      <c r="D19" s="29" t="s">
        <v>671</v>
      </c>
      <c r="E19" s="29" t="s">
        <v>672</v>
      </c>
      <c r="F19" s="29" t="s">
        <v>67</v>
      </c>
      <c r="G19" s="29" t="s">
        <v>673</v>
      </c>
      <c r="H19" s="29" t="s">
        <v>674</v>
      </c>
      <c r="K19" s="13" t="s">
        <v>12</v>
      </c>
      <c r="L19" s="14">
        <f>+(B19*DEFLATOR!B19)</f>
        <v>1399.854922017448</v>
      </c>
      <c r="M19" s="12">
        <f t="shared" si="0"/>
        <v>-3.920190828183878</v>
      </c>
      <c r="N19" s="12">
        <f t="shared" si="7"/>
        <v>-10.685882969061378</v>
      </c>
      <c r="O19" s="14">
        <f>+(C19*DEFLATOR!C19)</f>
        <v>1010.3253758070339</v>
      </c>
      <c r="P19" s="12">
        <f t="shared" si="1"/>
        <v>0.9141928765081575</v>
      </c>
      <c r="Q19" s="12">
        <f t="shared" si="8"/>
        <v>-13.303071312990877</v>
      </c>
      <c r="R19" s="14">
        <f>+(D19*DEFLATOR!D19)</f>
        <v>1033.7559649066118</v>
      </c>
      <c r="S19" s="12">
        <f t="shared" si="2"/>
        <v>-5.779189383243555</v>
      </c>
      <c r="T19" s="12">
        <f t="shared" si="9"/>
        <v>-16.1686193569173</v>
      </c>
      <c r="U19" s="14">
        <f>+(E19*DEFLATOR!E19)</f>
        <v>1172.9081049111555</v>
      </c>
      <c r="V19" s="12">
        <f t="shared" si="3"/>
        <v>-0.2490906960620709</v>
      </c>
      <c r="W19" s="12">
        <f t="shared" si="10"/>
        <v>-11.457350039024917</v>
      </c>
      <c r="X19" s="14">
        <f>+(F19*DEFLATOR!F19)</f>
        <v>1440.1667206729771</v>
      </c>
      <c r="Y19" s="12">
        <f t="shared" si="4"/>
        <v>-3.509550568312303</v>
      </c>
      <c r="Z19" s="12">
        <f t="shared" si="11"/>
        <v>-7.560232761462149</v>
      </c>
      <c r="AA19" s="14">
        <f>+(G19*DEFLATOR!G19)</f>
        <v>1582.5519038943241</v>
      </c>
      <c r="AB19" s="12">
        <f t="shared" si="5"/>
        <v>-4.378265473661703</v>
      </c>
      <c r="AC19" s="12">
        <f t="shared" si="12"/>
        <v>-11.298271255515669</v>
      </c>
      <c r="AD19" s="14">
        <f>+(H19*DEFLATOR!H19)</f>
        <v>1255.8708112303584</v>
      </c>
      <c r="AE19" s="12">
        <f t="shared" si="6"/>
        <v>-6.523584698454554</v>
      </c>
      <c r="AF19" s="12">
        <f t="shared" si="13"/>
        <v>-8.831745728762941</v>
      </c>
    </row>
    <row r="20" spans="1:32" s="1" customFormat="1" ht="9.75">
      <c r="A20" s="13" t="s">
        <v>13</v>
      </c>
      <c r="B20" s="29" t="s">
        <v>2059</v>
      </c>
      <c r="C20" s="29" t="s">
        <v>675</v>
      </c>
      <c r="D20" s="29" t="s">
        <v>676</v>
      </c>
      <c r="E20" s="29" t="s">
        <v>677</v>
      </c>
      <c r="F20" s="29" t="s">
        <v>678</v>
      </c>
      <c r="G20" s="29" t="s">
        <v>679</v>
      </c>
      <c r="H20" s="29" t="s">
        <v>680</v>
      </c>
      <c r="K20" s="13" t="s">
        <v>13</v>
      </c>
      <c r="L20" s="14">
        <f>+(B20*DEFLATOR!B20)</f>
        <v>1412.3144193152639</v>
      </c>
      <c r="M20" s="12">
        <f t="shared" si="0"/>
        <v>0.8900563266841521</v>
      </c>
      <c r="N20" s="12">
        <f t="shared" si="7"/>
        <v>-11.091167980496675</v>
      </c>
      <c r="O20" s="14">
        <f>+(C20*DEFLATOR!C20)</f>
        <v>1069.058321447124</v>
      </c>
      <c r="P20" s="12">
        <f t="shared" si="1"/>
        <v>5.813270362844736</v>
      </c>
      <c r="Q20" s="12">
        <f t="shared" si="8"/>
        <v>-8.648491909559098</v>
      </c>
      <c r="R20" s="14">
        <f>+(D20*DEFLATOR!D20)</f>
        <v>1124.4870448348447</v>
      </c>
      <c r="S20" s="12">
        <f t="shared" si="2"/>
        <v>8.776837378290669</v>
      </c>
      <c r="T20" s="12">
        <f t="shared" si="9"/>
        <v>-11.060506794691872</v>
      </c>
      <c r="U20" s="14">
        <f>+(E20*DEFLATOR!E20)</f>
        <v>1177.7868425038184</v>
      </c>
      <c r="V20" s="12">
        <f t="shared" si="3"/>
        <v>0.41595224487194216</v>
      </c>
      <c r="W20" s="12">
        <f t="shared" si="10"/>
        <v>-12.766641856742812</v>
      </c>
      <c r="X20" s="14">
        <f>+(F20*DEFLATOR!F20)</f>
        <v>1448.9164011106711</v>
      </c>
      <c r="Y20" s="12">
        <f t="shared" si="4"/>
        <v>0.607546356411115</v>
      </c>
      <c r="Z20" s="12">
        <f t="shared" si="11"/>
        <v>-9.319366861628286</v>
      </c>
      <c r="AA20" s="14">
        <f>+(G20*DEFLATOR!G20)</f>
        <v>1565.9517676973564</v>
      </c>
      <c r="AB20" s="12">
        <f t="shared" si="5"/>
        <v>-1.0489473461261056</v>
      </c>
      <c r="AC20" s="12">
        <f t="shared" si="12"/>
        <v>-12.634429629751375</v>
      </c>
      <c r="AD20" s="14">
        <f>+(H20*DEFLATOR!H20)</f>
        <v>1305.555520905342</v>
      </c>
      <c r="AE20" s="12">
        <f t="shared" si="6"/>
        <v>3.9561959104940314</v>
      </c>
      <c r="AF20" s="12">
        <f t="shared" si="13"/>
        <v>-8.160497996741823</v>
      </c>
    </row>
    <row r="21" spans="1:32" s="1" customFormat="1" ht="9.75">
      <c r="A21" s="13" t="s">
        <v>14</v>
      </c>
      <c r="B21" s="29" t="s">
        <v>2060</v>
      </c>
      <c r="C21" s="29" t="s">
        <v>681</v>
      </c>
      <c r="D21" s="29" t="s">
        <v>682</v>
      </c>
      <c r="E21" s="29" t="s">
        <v>683</v>
      </c>
      <c r="F21" s="29" t="s">
        <v>684</v>
      </c>
      <c r="G21" s="29" t="s">
        <v>685</v>
      </c>
      <c r="H21" s="29" t="s">
        <v>686</v>
      </c>
      <c r="K21" s="13" t="s">
        <v>14</v>
      </c>
      <c r="L21" s="14">
        <f>+(B21*DEFLATOR!B21)</f>
        <v>1409.662214121402</v>
      </c>
      <c r="M21" s="12">
        <f t="shared" si="0"/>
        <v>-0.18779141227969198</v>
      </c>
      <c r="N21" s="12">
        <f t="shared" si="7"/>
        <v>-13.224462389357338</v>
      </c>
      <c r="O21" s="14">
        <f>+(C21*DEFLATOR!C21)</f>
        <v>1057.8606581404213</v>
      </c>
      <c r="P21" s="12">
        <f t="shared" si="1"/>
        <v>-1.047432406825577</v>
      </c>
      <c r="Q21" s="12">
        <f t="shared" si="8"/>
        <v>-12.436131702653697</v>
      </c>
      <c r="R21" s="14">
        <f>+(D21*DEFLATOR!D21)</f>
        <v>1156.7189163301643</v>
      </c>
      <c r="S21" s="12">
        <f t="shared" si="2"/>
        <v>2.8663621909537973</v>
      </c>
      <c r="T21" s="12">
        <f t="shared" si="9"/>
        <v>-11.550594740365927</v>
      </c>
      <c r="U21" s="14">
        <f>+(E21*DEFLATOR!E21)</f>
        <v>1185.0492347828083</v>
      </c>
      <c r="V21" s="12">
        <f t="shared" si="3"/>
        <v>0.616613466622784</v>
      </c>
      <c r="W21" s="12">
        <f t="shared" si="10"/>
        <v>-7.930939895802824</v>
      </c>
      <c r="X21" s="14">
        <f>+(F21*DEFLATOR!F21)</f>
        <v>1468.1547419184476</v>
      </c>
      <c r="Y21" s="12">
        <f t="shared" si="4"/>
        <v>1.3277743831893396</v>
      </c>
      <c r="Z21" s="12">
        <f t="shared" si="11"/>
        <v>-10.076655565698678</v>
      </c>
      <c r="AA21" s="14">
        <f>+(G21*DEFLATOR!G21)</f>
        <v>1548.1173431238099</v>
      </c>
      <c r="AB21" s="12">
        <f t="shared" si="5"/>
        <v>-1.1388872212693468</v>
      </c>
      <c r="AC21" s="12">
        <f t="shared" si="12"/>
        <v>-16.244346987306013</v>
      </c>
      <c r="AD21" s="14">
        <f>+(H21*DEFLATOR!H21)</f>
        <v>1295.4363369213172</v>
      </c>
      <c r="AE21" s="12">
        <f t="shared" si="6"/>
        <v>-0.7750864533901725</v>
      </c>
      <c r="AF21" s="12">
        <f t="shared" si="13"/>
        <v>-11.672070429145032</v>
      </c>
    </row>
    <row r="22" spans="1:32" s="1" customFormat="1" ht="9.75">
      <c r="A22" s="13" t="s">
        <v>15</v>
      </c>
      <c r="B22" s="29" t="s">
        <v>938</v>
      </c>
      <c r="C22" s="29" t="s">
        <v>687</v>
      </c>
      <c r="D22" s="29" t="s">
        <v>688</v>
      </c>
      <c r="E22" s="29" t="s">
        <v>689</v>
      </c>
      <c r="F22" s="29" t="s">
        <v>690</v>
      </c>
      <c r="G22" s="29" t="s">
        <v>691</v>
      </c>
      <c r="H22" s="29" t="s">
        <v>692</v>
      </c>
      <c r="K22" s="13" t="s">
        <v>15</v>
      </c>
      <c r="L22" s="14">
        <f>+(B22*DEFLATOR!B22)</f>
        <v>1393.3945773424857</v>
      </c>
      <c r="M22" s="12">
        <f t="shared" si="0"/>
        <v>-1.1540095645576676</v>
      </c>
      <c r="N22" s="12">
        <f t="shared" si="7"/>
        <v>-13.843229670456324</v>
      </c>
      <c r="O22" s="14">
        <f>+(C22*DEFLATOR!C22)</f>
        <v>993.7981608524067</v>
      </c>
      <c r="P22" s="12">
        <f t="shared" si="1"/>
        <v>-6.055854029076757</v>
      </c>
      <c r="Q22" s="12">
        <f t="shared" si="8"/>
        <v>-11.378332204023046</v>
      </c>
      <c r="R22" s="14">
        <f>+(D22*DEFLATOR!D22)</f>
        <v>1207.3280830887577</v>
      </c>
      <c r="S22" s="12">
        <f t="shared" si="2"/>
        <v>4.375234643793791</v>
      </c>
      <c r="T22" s="12">
        <f t="shared" si="9"/>
        <v>-1.6298210689919213</v>
      </c>
      <c r="U22" s="14">
        <f>+(E22*DEFLATOR!E22)</f>
        <v>1117.676764461823</v>
      </c>
      <c r="V22" s="12">
        <f t="shared" si="3"/>
        <v>-5.685204322614757</v>
      </c>
      <c r="W22" s="12">
        <f t="shared" si="10"/>
        <v>-16.517677927280474</v>
      </c>
      <c r="X22" s="14">
        <f>+(F22*DEFLATOR!F22)</f>
        <v>1383.8710053189038</v>
      </c>
      <c r="Y22" s="12">
        <f t="shared" si="4"/>
        <v>-5.740793813696343</v>
      </c>
      <c r="Z22" s="12">
        <f t="shared" si="11"/>
        <v>-18.348963814865915</v>
      </c>
      <c r="AA22" s="14">
        <f>+(G22*DEFLATOR!G22)</f>
        <v>1567.0026198479334</v>
      </c>
      <c r="AB22" s="12">
        <f t="shared" si="5"/>
        <v>1.2198866454151691</v>
      </c>
      <c r="AC22" s="12">
        <f t="shared" si="12"/>
        <v>-13.982321672871157</v>
      </c>
      <c r="AD22" s="14">
        <f>+(H22*DEFLATOR!H22)</f>
        <v>1358.4837343431889</v>
      </c>
      <c r="AE22" s="12">
        <f t="shared" si="6"/>
        <v>4.866885050616032</v>
      </c>
      <c r="AF22" s="12">
        <f t="shared" si="13"/>
        <v>-3.6740876903421538</v>
      </c>
    </row>
    <row r="23" spans="1:32" s="1" customFormat="1" ht="9.75">
      <c r="A23" s="13" t="s">
        <v>16</v>
      </c>
      <c r="B23" s="29" t="s">
        <v>2061</v>
      </c>
      <c r="C23" s="29" t="s">
        <v>693</v>
      </c>
      <c r="D23" s="29" t="s">
        <v>694</v>
      </c>
      <c r="E23" s="29" t="s">
        <v>629</v>
      </c>
      <c r="F23" s="29" t="s">
        <v>695</v>
      </c>
      <c r="G23" s="29" t="s">
        <v>696</v>
      </c>
      <c r="H23" s="29" t="s">
        <v>697</v>
      </c>
      <c r="K23" s="13" t="s">
        <v>16</v>
      </c>
      <c r="L23" s="5">
        <f>+(B23*DEFLATOR!B23)</f>
        <v>1378.955991433492</v>
      </c>
      <c r="M23" s="11">
        <f t="shared" si="0"/>
        <v>-1.0362165996462558</v>
      </c>
      <c r="N23" s="11">
        <f t="shared" si="7"/>
        <v>-13.945281507647444</v>
      </c>
      <c r="O23" s="5">
        <f>+(C23*DEFLATOR!C23)</f>
        <v>1039.724699226296</v>
      </c>
      <c r="P23" s="11">
        <f t="shared" si="1"/>
        <v>4.621314486484551</v>
      </c>
      <c r="Q23" s="11">
        <f t="shared" si="8"/>
        <v>-5.586627507669095</v>
      </c>
      <c r="R23" s="5">
        <f>+(D23*DEFLATOR!D23)</f>
        <v>1242.3781300151782</v>
      </c>
      <c r="S23" s="11">
        <f t="shared" si="2"/>
        <v>2.903108725571135</v>
      </c>
      <c r="T23" s="11">
        <f t="shared" si="9"/>
        <v>2.8003142507969425</v>
      </c>
      <c r="U23" s="5">
        <f>+(E23*DEFLATOR!E23)</f>
        <v>1177.9314997507774</v>
      </c>
      <c r="V23" s="11">
        <f t="shared" si="3"/>
        <v>5.39106986964768</v>
      </c>
      <c r="W23" s="11">
        <f t="shared" si="10"/>
        <v>-11.853580250513552</v>
      </c>
      <c r="X23" s="5">
        <f>+(F23*DEFLATOR!F23)</f>
        <v>1409.864425953455</v>
      </c>
      <c r="Y23" s="11">
        <f t="shared" si="4"/>
        <v>1.878312395782955</v>
      </c>
      <c r="Z23" s="11">
        <f t="shared" si="11"/>
        <v>-13.347436295688864</v>
      </c>
      <c r="AA23" s="5">
        <f>+(G23*DEFLATOR!G23)</f>
        <v>1489.8273929932996</v>
      </c>
      <c r="AB23" s="11">
        <f t="shared" si="5"/>
        <v>-4.925022196971385</v>
      </c>
      <c r="AC23" s="11">
        <f t="shared" si="12"/>
        <v>-17.914184720050653</v>
      </c>
      <c r="AD23" s="5">
        <f>+(H23*DEFLATOR!H23)</f>
        <v>1328.0266391080452</v>
      </c>
      <c r="AE23" s="11">
        <f t="shared" si="6"/>
        <v>-2.2419918961981034</v>
      </c>
      <c r="AF23" s="11">
        <f t="shared" si="13"/>
        <v>-9.284683469696242</v>
      </c>
    </row>
    <row r="24" spans="1:32" s="1" customFormat="1" ht="9.75">
      <c r="A24" s="13" t="s">
        <v>17</v>
      </c>
      <c r="B24" s="29" t="s">
        <v>2062</v>
      </c>
      <c r="C24" s="29" t="s">
        <v>698</v>
      </c>
      <c r="D24" s="29" t="s">
        <v>699</v>
      </c>
      <c r="E24" s="29" t="s">
        <v>700</v>
      </c>
      <c r="F24" s="29" t="s">
        <v>701</v>
      </c>
      <c r="G24" s="29" t="s">
        <v>702</v>
      </c>
      <c r="H24" s="29" t="s">
        <v>703</v>
      </c>
      <c r="K24" s="13" t="s">
        <v>17</v>
      </c>
      <c r="L24" s="5">
        <f>+(B24*DEFLATOR!B24)</f>
        <v>1356.964346729507</v>
      </c>
      <c r="M24" s="11">
        <f t="shared" si="0"/>
        <v>-1.5948039560801042</v>
      </c>
      <c r="N24" s="11">
        <f t="shared" si="7"/>
        <v>-16.26348879567242</v>
      </c>
      <c r="O24" s="5">
        <f>+(C24*DEFLATOR!C24)</f>
        <v>981.5119407536997</v>
      </c>
      <c r="P24" s="11">
        <f t="shared" si="1"/>
        <v>-5.5988627100919</v>
      </c>
      <c r="Q24" s="11">
        <f t="shared" si="8"/>
        <v>-11.345782092027745</v>
      </c>
      <c r="R24" s="5">
        <f>+(D24*DEFLATOR!D24)</f>
        <v>1112.1078925491977</v>
      </c>
      <c r="S24" s="11">
        <f t="shared" si="2"/>
        <v>-10.485554624531979</v>
      </c>
      <c r="T24" s="11">
        <f t="shared" si="9"/>
        <v>-8.150668857486366</v>
      </c>
      <c r="U24" s="5">
        <f>+(E24*DEFLATOR!E24)</f>
        <v>1194.2009399861465</v>
      </c>
      <c r="V24" s="11">
        <f t="shared" si="3"/>
        <v>1.3811872964439198</v>
      </c>
      <c r="W24" s="11">
        <f t="shared" si="10"/>
        <v>-13.98349034628702</v>
      </c>
      <c r="X24" s="5">
        <f>+(F24*DEFLATOR!F24)</f>
        <v>1400.5296972823562</v>
      </c>
      <c r="Y24" s="11">
        <f t="shared" si="4"/>
        <v>-0.6621011566261825</v>
      </c>
      <c r="Z24" s="11">
        <f t="shared" si="11"/>
        <v>-16.546737715312133</v>
      </c>
      <c r="AA24" s="5">
        <f>+(G24*DEFLATOR!G24)</f>
        <v>1467.004642764851</v>
      </c>
      <c r="AB24" s="11">
        <f t="shared" si="5"/>
        <v>-1.531905664762545</v>
      </c>
      <c r="AC24" s="11">
        <f t="shared" si="12"/>
        <v>-19.700519861865317</v>
      </c>
      <c r="AD24" s="5">
        <f>+(H24*DEFLATOR!H24)</f>
        <v>1353.682729308008</v>
      </c>
      <c r="AE24" s="11">
        <f t="shared" si="6"/>
        <v>1.9318957500125578</v>
      </c>
      <c r="AF24" s="11">
        <f t="shared" si="13"/>
        <v>-4.2737418167925645</v>
      </c>
    </row>
    <row r="25" spans="1:32" s="1" customFormat="1" ht="9.75">
      <c r="A25" s="13" t="s">
        <v>7</v>
      </c>
      <c r="B25" s="29" t="s">
        <v>2063</v>
      </c>
      <c r="C25" s="29" t="s">
        <v>704</v>
      </c>
      <c r="D25" s="29" t="s">
        <v>705</v>
      </c>
      <c r="E25" s="29" t="s">
        <v>706</v>
      </c>
      <c r="F25" s="29" t="s">
        <v>707</v>
      </c>
      <c r="G25" s="29" t="s">
        <v>708</v>
      </c>
      <c r="H25" s="29" t="s">
        <v>709</v>
      </c>
      <c r="K25" s="13" t="s">
        <v>7</v>
      </c>
      <c r="L25" s="5">
        <f>+(B25*DEFLATOR!B25)</f>
        <v>1353.121444187479</v>
      </c>
      <c r="M25" s="11">
        <f t="shared" si="0"/>
        <v>-0.2831984901659368</v>
      </c>
      <c r="N25" s="11">
        <f t="shared" si="7"/>
        <v>-16.241157119977213</v>
      </c>
      <c r="O25" s="5">
        <f>+(C25*DEFLATOR!C25)</f>
        <v>953.42589663719</v>
      </c>
      <c r="P25" s="11">
        <f t="shared" si="1"/>
        <v>-2.8615081437463274</v>
      </c>
      <c r="Q25" s="11">
        <f t="shared" si="8"/>
        <v>-15.542049273446679</v>
      </c>
      <c r="R25" s="5">
        <f>+(D25*DEFLATOR!D25)</f>
        <v>1116.8884429623863</v>
      </c>
      <c r="S25" s="11">
        <f t="shared" si="2"/>
        <v>0.429863904861838</v>
      </c>
      <c r="T25" s="11">
        <f t="shared" si="9"/>
        <v>-6.869658392851785</v>
      </c>
      <c r="U25" s="5">
        <f>+(E25*DEFLATOR!E25)</f>
        <v>1164.3843521548695</v>
      </c>
      <c r="V25" s="11">
        <f t="shared" si="3"/>
        <v>-2.4967814739471628</v>
      </c>
      <c r="W25" s="11">
        <f t="shared" si="10"/>
        <v>-10.833247655518274</v>
      </c>
      <c r="X25" s="5">
        <f>+(F25*DEFLATOR!F25)</f>
        <v>1384.3127300045658</v>
      </c>
      <c r="Y25" s="11">
        <f t="shared" si="4"/>
        <v>-1.1579167017492398</v>
      </c>
      <c r="Z25" s="11">
        <f t="shared" si="11"/>
        <v>-19.00653205261238</v>
      </c>
      <c r="AA25" s="5">
        <f>+(G25*DEFLATOR!G25)</f>
        <v>1474.160678418664</v>
      </c>
      <c r="AB25" s="11">
        <f t="shared" si="5"/>
        <v>0.4877991142772542</v>
      </c>
      <c r="AC25" s="11">
        <f t="shared" si="12"/>
        <v>-18.221741285033477</v>
      </c>
      <c r="AD25" s="5">
        <f>+(H25*DEFLATOR!H25)</f>
        <v>1361.81416040733</v>
      </c>
      <c r="AE25" s="11">
        <f t="shared" si="6"/>
        <v>0.6006895798603251</v>
      </c>
      <c r="AF25" s="11">
        <f t="shared" si="13"/>
        <v>-6.450882089104915</v>
      </c>
    </row>
    <row r="26" spans="1:32" s="1" customFormat="1" ht="9.75">
      <c r="A26" s="19" t="s">
        <v>8</v>
      </c>
      <c r="B26" s="29" t="s">
        <v>2064</v>
      </c>
      <c r="C26" s="29" t="s">
        <v>710</v>
      </c>
      <c r="D26" s="29" t="s">
        <v>711</v>
      </c>
      <c r="E26" s="29" t="s">
        <v>712</v>
      </c>
      <c r="F26" s="29" t="s">
        <v>713</v>
      </c>
      <c r="G26" s="29" t="s">
        <v>714</v>
      </c>
      <c r="H26" s="29" t="s">
        <v>715</v>
      </c>
      <c r="K26" s="19" t="s">
        <v>8</v>
      </c>
      <c r="L26" s="5">
        <f>+(B26*DEFLATOR!B26)</f>
        <v>1414.8185207922404</v>
      </c>
      <c r="M26" s="11">
        <f t="shared" si="0"/>
        <v>4.5596111767934655</v>
      </c>
      <c r="N26" s="11">
        <f t="shared" si="7"/>
        <v>-13.237937444349813</v>
      </c>
      <c r="O26" s="5">
        <f>+(C26*DEFLATOR!C26)</f>
        <v>1009.66835680903</v>
      </c>
      <c r="P26" s="11">
        <f t="shared" si="1"/>
        <v>5.898986000926931</v>
      </c>
      <c r="Q26" s="11">
        <f t="shared" si="8"/>
        <v>-15.68803516018118</v>
      </c>
      <c r="R26" s="5">
        <f>+(D26*DEFLATOR!D26)</f>
        <v>1180.6525836732683</v>
      </c>
      <c r="S26" s="11">
        <f t="shared" si="2"/>
        <v>5.709087699193738</v>
      </c>
      <c r="T26" s="11">
        <f t="shared" si="9"/>
        <v>-8.377009666704026</v>
      </c>
      <c r="U26" s="5">
        <f>+(E26*DEFLATOR!E26)</f>
        <v>1193.5032007479022</v>
      </c>
      <c r="V26" s="11">
        <f t="shared" si="3"/>
        <v>2.500793534295087</v>
      </c>
      <c r="W26" s="11">
        <f t="shared" si="10"/>
        <v>-5.13591767768149</v>
      </c>
      <c r="X26" s="5">
        <f>+(F26*DEFLATOR!F26)</f>
        <v>1455.6556975994324</v>
      </c>
      <c r="Y26" s="11">
        <f t="shared" si="4"/>
        <v>5.153674169754363</v>
      </c>
      <c r="Z26" s="11">
        <f t="shared" si="11"/>
        <v>-10.487179027525318</v>
      </c>
      <c r="AA26" s="5">
        <f>+(G26*DEFLATOR!G26)</f>
        <v>1530.5070548587232</v>
      </c>
      <c r="AB26" s="11">
        <f t="shared" si="5"/>
        <v>3.822268309347532</v>
      </c>
      <c r="AC26" s="11">
        <f t="shared" si="12"/>
        <v>-18.403702471549444</v>
      </c>
      <c r="AD26" s="5">
        <f>+(H26*DEFLATOR!H26)</f>
        <v>1456.678523093436</v>
      </c>
      <c r="AE26" s="11">
        <f t="shared" si="6"/>
        <v>6.9660285113889</v>
      </c>
      <c r="AF26" s="11">
        <f t="shared" si="13"/>
        <v>1.3579829865688398</v>
      </c>
    </row>
    <row r="27" spans="1:32" s="1" customFormat="1" ht="9.75">
      <c r="A27" s="18">
        <v>37956</v>
      </c>
      <c r="B27" s="29" t="s">
        <v>2065</v>
      </c>
      <c r="C27" s="29" t="s">
        <v>716</v>
      </c>
      <c r="D27" s="29" t="s">
        <v>717</v>
      </c>
      <c r="E27" s="29" t="s">
        <v>718</v>
      </c>
      <c r="F27" s="29" t="s">
        <v>719</v>
      </c>
      <c r="G27" s="29" t="s">
        <v>720</v>
      </c>
      <c r="H27" s="29" t="s">
        <v>103</v>
      </c>
      <c r="K27" s="18">
        <v>37956</v>
      </c>
      <c r="L27" s="5">
        <f>+(B27*DEFLATOR!B27)</f>
        <v>1673.1831935066145</v>
      </c>
      <c r="M27" s="11">
        <f t="shared" si="0"/>
        <v>18.26132955693147</v>
      </c>
      <c r="N27" s="11">
        <f t="shared" si="7"/>
        <v>-9.183939074626746</v>
      </c>
      <c r="O27" s="5">
        <f>+(C27*DEFLATOR!C27)</f>
        <v>1063.819613641172</v>
      </c>
      <c r="P27" s="11">
        <f t="shared" si="1"/>
        <v>5.363271659149782</v>
      </c>
      <c r="Q27" s="11">
        <f t="shared" si="8"/>
        <v>-17.921998282139707</v>
      </c>
      <c r="R27" s="5">
        <f>+(D27*DEFLATOR!D27)</f>
        <v>1290.3122073132504</v>
      </c>
      <c r="S27" s="11">
        <f t="shared" si="2"/>
        <v>9.288051807654284</v>
      </c>
      <c r="T27" s="11">
        <f t="shared" si="9"/>
        <v>-7.984124884130606</v>
      </c>
      <c r="U27" s="5">
        <f>+(E27*DEFLATOR!E27)</f>
        <v>1396.7369807856987</v>
      </c>
      <c r="V27" s="11">
        <f t="shared" si="3"/>
        <v>17.028339757316214</v>
      </c>
      <c r="W27" s="11">
        <f t="shared" si="10"/>
        <v>-6.675270176408354</v>
      </c>
      <c r="X27" s="5">
        <f>+(F27*DEFLATOR!F27)</f>
        <v>1794.6948046933437</v>
      </c>
      <c r="Y27" s="11">
        <f t="shared" si="4"/>
        <v>23.291160653788623</v>
      </c>
      <c r="Z27" s="11">
        <f t="shared" si="11"/>
        <v>-1.6439917582859342</v>
      </c>
      <c r="AA27" s="5">
        <f>+(G27*DEFLATOR!G27)</f>
        <v>1826.8247805567341</v>
      </c>
      <c r="AB27" s="11">
        <f t="shared" si="5"/>
        <v>19.36075529722816</v>
      </c>
      <c r="AC27" s="11">
        <f t="shared" si="12"/>
        <v>-15.916357020817317</v>
      </c>
      <c r="AD27" s="5">
        <f>+(H27*DEFLATOR!H27)</f>
        <v>1643.5262626918789</v>
      </c>
      <c r="AE27" s="11">
        <f t="shared" si="6"/>
        <v>12.82697154082073</v>
      </c>
      <c r="AF27" s="11">
        <f t="shared" si="13"/>
        <v>13.54574044380259</v>
      </c>
    </row>
    <row r="28" spans="1:32" s="1" customFormat="1" ht="9.75">
      <c r="A28" s="18" t="s">
        <v>1138</v>
      </c>
      <c r="B28" s="29" t="s">
        <v>2066</v>
      </c>
      <c r="C28" s="29" t="s">
        <v>721</v>
      </c>
      <c r="D28" s="29" t="s">
        <v>722</v>
      </c>
      <c r="E28" s="29" t="s">
        <v>723</v>
      </c>
      <c r="F28" s="29" t="s">
        <v>724</v>
      </c>
      <c r="G28" s="29" t="s">
        <v>725</v>
      </c>
      <c r="H28" s="29" t="s">
        <v>726</v>
      </c>
      <c r="K28" s="18" t="s">
        <v>1138</v>
      </c>
      <c r="L28" s="5">
        <f>+(B28*DEFLATOR!B28)</f>
        <v>1399.9172822034243</v>
      </c>
      <c r="M28" s="11">
        <f t="shared" si="0"/>
        <v>-16.332097546980883</v>
      </c>
      <c r="N28" s="11">
        <f t="shared" si="7"/>
        <v>-6.817464356640224</v>
      </c>
      <c r="O28" s="5">
        <f>+(C28*DEFLATOR!C28)</f>
        <v>937.4035601177497</v>
      </c>
      <c r="P28" s="11">
        <f t="shared" si="1"/>
        <v>-11.883222672566983</v>
      </c>
      <c r="Q28" s="11">
        <f t="shared" si="8"/>
        <v>-11.326522187436217</v>
      </c>
      <c r="R28" s="5">
        <f>+(D28*DEFLATOR!D28)</f>
        <v>1110.985973071232</v>
      </c>
      <c r="S28" s="11">
        <f t="shared" si="2"/>
        <v>-13.897894883550709</v>
      </c>
      <c r="T28" s="11">
        <f t="shared" si="9"/>
        <v>-2.1137163897633093</v>
      </c>
      <c r="U28" s="5">
        <f>+(E28*DEFLATOR!E28)</f>
        <v>1200.766439783723</v>
      </c>
      <c r="V28" s="11">
        <f t="shared" si="3"/>
        <v>-14.030597291963842</v>
      </c>
      <c r="W28" s="11">
        <f t="shared" si="10"/>
        <v>1.450690656076592</v>
      </c>
      <c r="X28" s="5">
        <f>+(F28*DEFLATOR!F28)</f>
        <v>1427.0091499004045</v>
      </c>
      <c r="Y28" s="11">
        <f t="shared" si="4"/>
        <v>-20.48736385882417</v>
      </c>
      <c r="Z28" s="11">
        <f t="shared" si="11"/>
        <v>-3.223101444750409</v>
      </c>
      <c r="AA28" s="5">
        <f>+(G28*DEFLATOR!G28)</f>
        <v>1563.411275711973</v>
      </c>
      <c r="AB28" s="11">
        <f t="shared" si="5"/>
        <v>-14.419199238390256</v>
      </c>
      <c r="AC28" s="11">
        <f t="shared" si="12"/>
        <v>-11.497891365686852</v>
      </c>
      <c r="AD28" s="5">
        <f>+(H28*DEFLATOR!H28)</f>
        <v>1322.9607035172828</v>
      </c>
      <c r="AE28" s="11">
        <f t="shared" si="6"/>
        <v>-19.504742117692242</v>
      </c>
      <c r="AF28" s="11">
        <f t="shared" si="13"/>
        <v>1.836517860157505</v>
      </c>
    </row>
    <row r="29" spans="1:32" s="1" customFormat="1" ht="9.75">
      <c r="A29" s="18">
        <v>38018</v>
      </c>
      <c r="B29" s="29" t="s">
        <v>2067</v>
      </c>
      <c r="C29" s="29" t="s">
        <v>727</v>
      </c>
      <c r="D29" s="29" t="s">
        <v>728</v>
      </c>
      <c r="E29" s="29" t="s">
        <v>729</v>
      </c>
      <c r="F29" s="29" t="s">
        <v>730</v>
      </c>
      <c r="G29" s="29" t="s">
        <v>731</v>
      </c>
      <c r="H29" s="29" t="s">
        <v>732</v>
      </c>
      <c r="K29" s="18">
        <v>38018</v>
      </c>
      <c r="L29" s="5">
        <f>+(B29*DEFLATOR!B29)</f>
        <v>1431.8633730965048</v>
      </c>
      <c r="M29" s="11">
        <f t="shared" si="0"/>
        <v>2.281998465137769</v>
      </c>
      <c r="N29" s="11">
        <f t="shared" si="7"/>
        <v>-0.9981800512602002</v>
      </c>
      <c r="O29" s="5">
        <f>+(C29*DEFLATOR!C29)</f>
        <v>875.1016837604536</v>
      </c>
      <c r="P29" s="11">
        <f t="shared" si="1"/>
        <v>-6.646217169206203</v>
      </c>
      <c r="Q29" s="11">
        <f t="shared" si="8"/>
        <v>-19.44282155017486</v>
      </c>
      <c r="R29" s="5">
        <f>+(D29*DEFLATOR!D29)</f>
        <v>1101.4826095369142</v>
      </c>
      <c r="S29" s="11">
        <f t="shared" si="2"/>
        <v>-0.8553990567537473</v>
      </c>
      <c r="T29" s="11">
        <f t="shared" si="9"/>
        <v>-3.601100875526808</v>
      </c>
      <c r="U29" s="5">
        <f>+(E29*DEFLATOR!E29)</f>
        <v>1189.7824112750716</v>
      </c>
      <c r="V29" s="11">
        <f t="shared" si="3"/>
        <v>-0.9147514574632698</v>
      </c>
      <c r="W29" s="11">
        <f t="shared" si="10"/>
        <v>2.236145156488978</v>
      </c>
      <c r="X29" s="5">
        <f>+(F29*DEFLATOR!F29)</f>
        <v>1439.5698791643822</v>
      </c>
      <c r="Y29" s="11">
        <f t="shared" si="4"/>
        <v>0.8802136457817689</v>
      </c>
      <c r="Z29" s="11">
        <f t="shared" si="11"/>
        <v>2.6614240084931406</v>
      </c>
      <c r="AA29" s="5">
        <f>+(G29*DEFLATOR!G29)</f>
        <v>1634.3336972326706</v>
      </c>
      <c r="AB29" s="11">
        <f t="shared" si="5"/>
        <v>4.536389280446995</v>
      </c>
      <c r="AC29" s="11">
        <f t="shared" si="12"/>
        <v>-1.806105168722727</v>
      </c>
      <c r="AD29" s="5">
        <f>+(H29*DEFLATOR!H29)</f>
        <v>1361.8867997121372</v>
      </c>
      <c r="AE29" s="11">
        <f t="shared" si="6"/>
        <v>2.942347122734912</v>
      </c>
      <c r="AF29" s="11">
        <f t="shared" si="13"/>
        <v>3.880548204117251</v>
      </c>
    </row>
    <row r="30" spans="1:32" s="1" customFormat="1" ht="9.75">
      <c r="A30" s="18">
        <v>38047</v>
      </c>
      <c r="B30" s="29" t="s">
        <v>2068</v>
      </c>
      <c r="C30" s="29" t="s">
        <v>733</v>
      </c>
      <c r="D30" s="29" t="s">
        <v>734</v>
      </c>
      <c r="E30" s="29" t="s">
        <v>735</v>
      </c>
      <c r="F30" s="29" t="s">
        <v>736</v>
      </c>
      <c r="G30" s="29" t="s">
        <v>737</v>
      </c>
      <c r="H30" s="29" t="s">
        <v>738</v>
      </c>
      <c r="K30" s="18">
        <v>38047</v>
      </c>
      <c r="L30" s="5">
        <f>+(B30*DEFLATOR!B30)</f>
        <v>1397.540623990532</v>
      </c>
      <c r="M30" s="11">
        <f t="shared" si="0"/>
        <v>-2.397068725331497</v>
      </c>
      <c r="N30" s="11">
        <f t="shared" si="7"/>
        <v>-4.079033940634657</v>
      </c>
      <c r="O30" s="5">
        <f>+(C30*DEFLATOR!C30)</f>
        <v>868.3871438489257</v>
      </c>
      <c r="P30" s="11">
        <f t="shared" si="1"/>
        <v>-0.7672868234779862</v>
      </c>
      <c r="Q30" s="11">
        <f t="shared" si="8"/>
        <v>-13.26300435060257</v>
      </c>
      <c r="R30" s="5">
        <f>+(D30*DEFLATOR!D30)</f>
        <v>1147.8426511333682</v>
      </c>
      <c r="S30" s="11">
        <f t="shared" si="2"/>
        <v>4.208876399414496</v>
      </c>
      <c r="T30" s="11">
        <f t="shared" si="9"/>
        <v>4.619144867563518</v>
      </c>
      <c r="U30" s="5">
        <f>+(E30*DEFLATOR!E30)</f>
        <v>1191.0715135334547</v>
      </c>
      <c r="V30" s="11">
        <f t="shared" si="3"/>
        <v>0.10834773200265602</v>
      </c>
      <c r="W30" s="11">
        <f t="shared" si="10"/>
        <v>1.2956309394581922</v>
      </c>
      <c r="X30" s="5">
        <f>+(F30*DEFLATOR!F30)</f>
        <v>1360.5533368050335</v>
      </c>
      <c r="Y30" s="11">
        <f t="shared" si="4"/>
        <v>-5.488899393005841</v>
      </c>
      <c r="Z30" s="11">
        <f t="shared" si="11"/>
        <v>-8.843607438204181</v>
      </c>
      <c r="AA30" s="5">
        <f>+(G30*DEFLATOR!G30)</f>
        <v>1588.4336312878747</v>
      </c>
      <c r="AB30" s="11">
        <f t="shared" si="5"/>
        <v>-2.8084880108949606</v>
      </c>
      <c r="AC30" s="11">
        <f t="shared" si="12"/>
        <v>-4.022876829536736</v>
      </c>
      <c r="AD30" s="5">
        <f>+(H30*DEFLATOR!H30)</f>
        <v>1385.8180531670112</v>
      </c>
      <c r="AE30" s="11">
        <f t="shared" si="6"/>
        <v>1.757213114917655</v>
      </c>
      <c r="AF30" s="11">
        <f t="shared" si="13"/>
        <v>3.1485903739644883</v>
      </c>
    </row>
    <row r="31" spans="1:32" s="1" customFormat="1" ht="9.75">
      <c r="A31" s="18">
        <v>38078</v>
      </c>
      <c r="B31" s="29" t="s">
        <v>2069</v>
      </c>
      <c r="C31" s="29" t="s">
        <v>739</v>
      </c>
      <c r="D31" s="29" t="s">
        <v>740</v>
      </c>
      <c r="E31" s="29" t="s">
        <v>741</v>
      </c>
      <c r="F31" s="29" t="s">
        <v>37</v>
      </c>
      <c r="G31" s="29" t="s">
        <v>742</v>
      </c>
      <c r="H31" s="29" t="s">
        <v>657</v>
      </c>
      <c r="K31" s="18">
        <v>38078</v>
      </c>
      <c r="L31" s="5">
        <f>+(B31*DEFLATOR!B31)</f>
        <v>1402.768148584261</v>
      </c>
      <c r="M31" s="11">
        <f t="shared" si="0"/>
        <v>0.3740517094095397</v>
      </c>
      <c r="N31" s="11">
        <f t="shared" si="7"/>
        <v>0.20810917767211112</v>
      </c>
      <c r="O31" s="5">
        <f>+(C31*DEFLATOR!C31)</f>
        <v>864.1572773307939</v>
      </c>
      <c r="P31" s="11">
        <f t="shared" si="1"/>
        <v>-0.4870945577779784</v>
      </c>
      <c r="Q31" s="11">
        <f t="shared" si="8"/>
        <v>-14.467428214349553</v>
      </c>
      <c r="R31" s="5">
        <f>+(D31*DEFLATOR!D31)</f>
        <v>1065.6506528877035</v>
      </c>
      <c r="S31" s="11">
        <f t="shared" si="2"/>
        <v>-7.160563180372259</v>
      </c>
      <c r="T31" s="11">
        <f t="shared" si="9"/>
        <v>3.085320816888637</v>
      </c>
      <c r="U31" s="5">
        <f>+(E31*DEFLATOR!E31)</f>
        <v>1166.5807082167878</v>
      </c>
      <c r="V31" s="11">
        <f t="shared" si="3"/>
        <v>-2.0561994001528916</v>
      </c>
      <c r="W31" s="11">
        <f t="shared" si="10"/>
        <v>-0.5394622705627072</v>
      </c>
      <c r="X31" s="5">
        <f>+(F31*DEFLATOR!F31)</f>
        <v>1349.1289815095747</v>
      </c>
      <c r="Y31" s="11">
        <f t="shared" si="4"/>
        <v>-0.8396844861875419</v>
      </c>
      <c r="Z31" s="11">
        <f t="shared" si="11"/>
        <v>-6.321333346798996</v>
      </c>
      <c r="AA31" s="5">
        <f>+(G31*DEFLATOR!G31)</f>
        <v>1637.6836821300924</v>
      </c>
      <c r="AB31" s="11">
        <f t="shared" si="5"/>
        <v>3.100541934653367</v>
      </c>
      <c r="AC31" s="11">
        <f t="shared" si="12"/>
        <v>3.4837263852200095</v>
      </c>
      <c r="AD31" s="5">
        <f>+(H31*DEFLATOR!H31)</f>
        <v>1311.6357521800726</v>
      </c>
      <c r="AE31" s="11">
        <f t="shared" si="6"/>
        <v>-5.352961077207052</v>
      </c>
      <c r="AF31" s="11">
        <f t="shared" si="13"/>
        <v>4.440340555019517</v>
      </c>
    </row>
    <row r="32" spans="1:32" s="1" customFormat="1" ht="9.75">
      <c r="A32" s="18">
        <v>38108</v>
      </c>
      <c r="B32" s="29" t="s">
        <v>2070</v>
      </c>
      <c r="C32" s="29" t="s">
        <v>743</v>
      </c>
      <c r="D32" s="29" t="s">
        <v>744</v>
      </c>
      <c r="E32" s="29" t="s">
        <v>745</v>
      </c>
      <c r="F32" s="29" t="s">
        <v>746</v>
      </c>
      <c r="G32" s="29" t="s">
        <v>747</v>
      </c>
      <c r="H32" s="29" t="s">
        <v>748</v>
      </c>
      <c r="K32" s="18">
        <v>38108</v>
      </c>
      <c r="L32" s="5">
        <f>+(B32*DEFLATOR!B32)</f>
        <v>1407.5956370961176</v>
      </c>
      <c r="M32" s="11">
        <f t="shared" si="0"/>
        <v>0.34414015721191404</v>
      </c>
      <c r="N32" s="11">
        <f t="shared" si="7"/>
        <v>-0.3341169752719919</v>
      </c>
      <c r="O32" s="5">
        <f>+(C32*DEFLATOR!C32)</f>
        <v>957.7945797035925</v>
      </c>
      <c r="P32" s="11">
        <f t="shared" si="1"/>
        <v>10.835678276300031</v>
      </c>
      <c r="Q32" s="11">
        <f t="shared" si="8"/>
        <v>-10.40764002406529</v>
      </c>
      <c r="R32" s="5">
        <f>+(D32*DEFLATOR!D32)</f>
        <v>1097.7387734812196</v>
      </c>
      <c r="S32" s="11">
        <f t="shared" si="2"/>
        <v>3.011129445335925</v>
      </c>
      <c r="T32" s="11">
        <f t="shared" si="9"/>
        <v>-2.378708716697908</v>
      </c>
      <c r="U32" s="5">
        <f>+(E32*DEFLATOR!E32)</f>
        <v>1193.0024657498234</v>
      </c>
      <c r="V32" s="11">
        <f t="shared" si="3"/>
        <v>2.264888948268595</v>
      </c>
      <c r="W32" s="11">
        <f t="shared" si="10"/>
        <v>1.291882596825289</v>
      </c>
      <c r="X32" s="5">
        <f>+(F32*DEFLATOR!F32)</f>
        <v>1326.3398007316887</v>
      </c>
      <c r="Y32" s="11">
        <f t="shared" si="4"/>
        <v>-1.6891773203468352</v>
      </c>
      <c r="Z32" s="11">
        <f t="shared" si="11"/>
        <v>-8.459880796781716</v>
      </c>
      <c r="AA32" s="5">
        <f>+(G32*DEFLATOR!G32)</f>
        <v>1625.4291001078107</v>
      </c>
      <c r="AB32" s="11">
        <f t="shared" si="5"/>
        <v>-0.7482874840849973</v>
      </c>
      <c r="AC32" s="11">
        <f t="shared" si="12"/>
        <v>3.7981586430284597</v>
      </c>
      <c r="AD32" s="5">
        <f>+(H32*DEFLATOR!H32)</f>
        <v>1374.8380639593508</v>
      </c>
      <c r="AE32" s="11">
        <f t="shared" si="6"/>
        <v>4.818587147706932</v>
      </c>
      <c r="AF32" s="11">
        <f t="shared" si="13"/>
        <v>5.306748119449156</v>
      </c>
    </row>
    <row r="33" spans="1:32" s="1" customFormat="1" ht="9.75">
      <c r="A33" s="18">
        <v>38139</v>
      </c>
      <c r="B33" s="29" t="s">
        <v>864</v>
      </c>
      <c r="C33" s="29" t="s">
        <v>749</v>
      </c>
      <c r="D33" s="29" t="s">
        <v>750</v>
      </c>
      <c r="E33" s="29" t="s">
        <v>751</v>
      </c>
      <c r="F33" s="29" t="s">
        <v>752</v>
      </c>
      <c r="G33" s="29" t="s">
        <v>753</v>
      </c>
      <c r="H33" s="29" t="s">
        <v>754</v>
      </c>
      <c r="K33" s="18">
        <v>38139</v>
      </c>
      <c r="L33" s="5">
        <f>+(B33*DEFLATOR!B33)</f>
        <v>1427.3275439142383</v>
      </c>
      <c r="M33" s="11">
        <f t="shared" si="0"/>
        <v>1.401816423559521</v>
      </c>
      <c r="N33" s="11">
        <f t="shared" si="7"/>
        <v>1.253160481700677</v>
      </c>
      <c r="O33" s="5">
        <f>+(C33*DEFLATOR!C33)</f>
        <v>1055.8173374517987</v>
      </c>
      <c r="P33" s="11">
        <f t="shared" si="1"/>
        <v>10.234215125600432</v>
      </c>
      <c r="Q33" s="11">
        <f t="shared" si="8"/>
        <v>-0.1931559391020743</v>
      </c>
      <c r="R33" s="5">
        <f>+(D33*DEFLATOR!D33)</f>
        <v>1137.5810509236185</v>
      </c>
      <c r="S33" s="11">
        <f t="shared" si="2"/>
        <v>3.6294862133773753</v>
      </c>
      <c r="T33" s="11">
        <f t="shared" si="9"/>
        <v>-1.6544957583354059</v>
      </c>
      <c r="U33" s="5">
        <f>+(E33*DEFLATOR!E33)</f>
        <v>1173.7675052014265</v>
      </c>
      <c r="V33" s="11">
        <f t="shared" si="3"/>
        <v>-1.6123152382847228</v>
      </c>
      <c r="W33" s="11">
        <f t="shared" si="10"/>
        <v>-0.9520051361789572</v>
      </c>
      <c r="X33" s="5">
        <f>+(F33*DEFLATOR!F33)</f>
        <v>1404.5573452643791</v>
      </c>
      <c r="Y33" s="11">
        <f t="shared" si="4"/>
        <v>5.897247785939985</v>
      </c>
      <c r="Z33" s="11">
        <f t="shared" si="11"/>
        <v>-4.331791114263972</v>
      </c>
      <c r="AA33" s="5">
        <f>+(G33*DEFLATOR!G33)</f>
        <v>1608.890885858488</v>
      </c>
      <c r="AB33" s="11">
        <f t="shared" si="5"/>
        <v>-1.0174675873728223</v>
      </c>
      <c r="AC33" s="11">
        <f t="shared" si="12"/>
        <v>3.9256418775109436</v>
      </c>
      <c r="AD33" s="5">
        <f>+(H33*DEFLATOR!H33)</f>
        <v>1385.7519988504366</v>
      </c>
      <c r="AE33" s="11">
        <f t="shared" si="6"/>
        <v>0.7938342105291429</v>
      </c>
      <c r="AF33" s="11">
        <f t="shared" si="13"/>
        <v>6.971833300875296</v>
      </c>
    </row>
    <row r="34" spans="1:32" s="1" customFormat="1" ht="9.75">
      <c r="A34" s="18">
        <v>38169</v>
      </c>
      <c r="B34" s="29" t="s">
        <v>2071</v>
      </c>
      <c r="C34" s="29" t="s">
        <v>755</v>
      </c>
      <c r="D34" s="29" t="s">
        <v>756</v>
      </c>
      <c r="E34" s="29" t="s">
        <v>757</v>
      </c>
      <c r="F34" s="29" t="s">
        <v>758</v>
      </c>
      <c r="G34" s="29" t="s">
        <v>759</v>
      </c>
      <c r="H34" s="29" t="s">
        <v>760</v>
      </c>
      <c r="K34" s="18">
        <v>38169</v>
      </c>
      <c r="L34" s="5">
        <f>+(B34*DEFLATOR!B34)</f>
        <v>1401.7437898841422</v>
      </c>
      <c r="M34" s="11">
        <f t="shared" si="0"/>
        <v>-1.7924234797526806</v>
      </c>
      <c r="N34" s="11">
        <f t="shared" si="7"/>
        <v>0.5991994426718827</v>
      </c>
      <c r="O34" s="5">
        <f>+(C34*DEFLATOR!C34)</f>
        <v>1086.9936002424356</v>
      </c>
      <c r="P34" s="11">
        <f t="shared" si="1"/>
        <v>2.9528083774301717</v>
      </c>
      <c r="Q34" s="11">
        <f t="shared" si="8"/>
        <v>9.377702944236965</v>
      </c>
      <c r="R34" s="5">
        <f>+(D34*DEFLATOR!D34)</f>
        <v>1078.0639631129739</v>
      </c>
      <c r="S34" s="11">
        <f t="shared" si="2"/>
        <v>-5.231898664479495</v>
      </c>
      <c r="T34" s="11">
        <f t="shared" si="9"/>
        <v>-10.706627451676765</v>
      </c>
      <c r="U34" s="5">
        <f>+(E34*DEFLATOR!E34)</f>
        <v>1155.5272062492438</v>
      </c>
      <c r="V34" s="11">
        <f t="shared" si="3"/>
        <v>-1.5539959039036932</v>
      </c>
      <c r="W34" s="11">
        <f t="shared" si="10"/>
        <v>3.3865284660942407</v>
      </c>
      <c r="X34" s="5">
        <f>+(F34*DEFLATOR!F34)</f>
        <v>1360.3026138278626</v>
      </c>
      <c r="Y34" s="11">
        <f t="shared" si="4"/>
        <v>-3.150795628653136</v>
      </c>
      <c r="Z34" s="11">
        <f t="shared" si="11"/>
        <v>-1.703077194366831</v>
      </c>
      <c r="AA34" s="5">
        <f>+(G34*DEFLATOR!G34)</f>
        <v>1588.3558848146538</v>
      </c>
      <c r="AB34" s="11">
        <f t="shared" si="5"/>
        <v>-1.276345165749193</v>
      </c>
      <c r="AC34" s="11">
        <f t="shared" si="12"/>
        <v>1.3626821484697071</v>
      </c>
      <c r="AD34" s="5">
        <f>+(H34*DEFLATOR!H34)</f>
        <v>1387.540303745204</v>
      </c>
      <c r="AE34" s="11">
        <f t="shared" si="6"/>
        <v>0.1290494183844526</v>
      </c>
      <c r="AF34" s="11">
        <f t="shared" si="13"/>
        <v>2.1388971150297698</v>
      </c>
    </row>
    <row r="35" spans="1:32" s="1" customFormat="1" ht="9.75">
      <c r="A35" s="18">
        <v>38200</v>
      </c>
      <c r="B35" s="29" t="s">
        <v>894</v>
      </c>
      <c r="C35" s="29" t="s">
        <v>761</v>
      </c>
      <c r="D35" s="29" t="s">
        <v>762</v>
      </c>
      <c r="E35" s="29" t="s">
        <v>723</v>
      </c>
      <c r="F35" s="29" t="s">
        <v>763</v>
      </c>
      <c r="G35" s="29" t="s">
        <v>764</v>
      </c>
      <c r="H35" s="29" t="s">
        <v>765</v>
      </c>
      <c r="K35" s="18">
        <v>38200</v>
      </c>
      <c r="L35" s="5">
        <f>+(B35*DEFLATOR!B35)</f>
        <v>1398.6427710978935</v>
      </c>
      <c r="M35" s="11">
        <f t="shared" si="0"/>
        <v>-0.22122579094893124</v>
      </c>
      <c r="N35" s="11">
        <f t="shared" si="7"/>
        <v>1.4276582999531495</v>
      </c>
      <c r="O35" s="5">
        <f>+(C35*DEFLATOR!C35)</f>
        <v>1056.8326238299755</v>
      </c>
      <c r="P35" s="11">
        <f t="shared" si="1"/>
        <v>-2.774715178243292</v>
      </c>
      <c r="Q35" s="11">
        <f t="shared" si="8"/>
        <v>1.645428315438724</v>
      </c>
      <c r="R35" s="5">
        <f>+(D35*DEFLATOR!D35)</f>
        <v>1089.0231538914888</v>
      </c>
      <c r="S35" s="11">
        <f t="shared" si="2"/>
        <v>1.0165622034957522</v>
      </c>
      <c r="T35" s="11">
        <f t="shared" si="9"/>
        <v>-12.343663528737082</v>
      </c>
      <c r="U35" s="5">
        <f>+(E35*DEFLATOR!E35)</f>
        <v>1148.9073910474626</v>
      </c>
      <c r="V35" s="11">
        <f t="shared" si="3"/>
        <v>-0.5728826777924745</v>
      </c>
      <c r="W35" s="11">
        <f t="shared" si="10"/>
        <v>-2.4639895197178796</v>
      </c>
      <c r="X35" s="5">
        <f>+(F35*DEFLATOR!F35)</f>
        <v>1375.7729882149729</v>
      </c>
      <c r="Y35" s="11">
        <f t="shared" si="4"/>
        <v>1.1372744733303852</v>
      </c>
      <c r="Z35" s="11">
        <f t="shared" si="11"/>
        <v>-2.4180649650357045</v>
      </c>
      <c r="AA35" s="5">
        <f>+(G35*DEFLATOR!G35)</f>
        <v>1575.7985068447065</v>
      </c>
      <c r="AB35" s="11">
        <f t="shared" si="5"/>
        <v>-0.7905896965535897</v>
      </c>
      <c r="AC35" s="11">
        <f t="shared" si="12"/>
        <v>5.77054189335835</v>
      </c>
      <c r="AD35" s="5">
        <f>+(H35*DEFLATOR!H35)</f>
        <v>1380.6283526919249</v>
      </c>
      <c r="AE35" s="11">
        <f t="shared" si="6"/>
        <v>-0.49814416450625343</v>
      </c>
      <c r="AF35" s="11">
        <f t="shared" si="13"/>
        <v>3.960892954617923</v>
      </c>
    </row>
    <row r="36" spans="1:32" s="1" customFormat="1" ht="9.75">
      <c r="A36" s="18">
        <v>38231</v>
      </c>
      <c r="B36" s="29" t="s">
        <v>2072</v>
      </c>
      <c r="C36" s="29" t="s">
        <v>766</v>
      </c>
      <c r="D36" s="29" t="s">
        <v>767</v>
      </c>
      <c r="E36" s="29" t="s">
        <v>768</v>
      </c>
      <c r="F36" s="29" t="s">
        <v>769</v>
      </c>
      <c r="G36" s="29" t="s">
        <v>770</v>
      </c>
      <c r="H36" s="29" t="s">
        <v>771</v>
      </c>
      <c r="K36" s="18">
        <v>38231</v>
      </c>
      <c r="L36" s="5">
        <f>+(B36*DEFLATOR!B36)</f>
        <v>1397.7194630241984</v>
      </c>
      <c r="M36" s="11">
        <f t="shared" si="0"/>
        <v>-0.06601457446996362</v>
      </c>
      <c r="N36" s="11">
        <f t="shared" si="7"/>
        <v>3.00340361874043</v>
      </c>
      <c r="O36" s="5">
        <f>+(C36*DEFLATOR!C36)</f>
        <v>1046.5034171230873</v>
      </c>
      <c r="P36" s="11">
        <f t="shared" si="1"/>
        <v>-0.9773739449351115</v>
      </c>
      <c r="Q36" s="11">
        <f t="shared" si="8"/>
        <v>6.621567570485265</v>
      </c>
      <c r="R36" s="5">
        <f>+(D36*DEFLATOR!D36)</f>
        <v>1051.4481079184154</v>
      </c>
      <c r="S36" s="11">
        <f t="shared" si="2"/>
        <v>-3.450344084862078</v>
      </c>
      <c r="T36" s="11">
        <f t="shared" si="9"/>
        <v>-5.454487378174844</v>
      </c>
      <c r="U36" s="5">
        <f>+(E36*DEFLATOR!E36)</f>
        <v>1121.956696629014</v>
      </c>
      <c r="V36" s="11">
        <f t="shared" si="3"/>
        <v>-2.3457673463026074</v>
      </c>
      <c r="W36" s="11">
        <f t="shared" si="10"/>
        <v>-6.049588552322749</v>
      </c>
      <c r="X36" s="5">
        <f>+(F36*DEFLATOR!F36)</f>
        <v>1411.408822728537</v>
      </c>
      <c r="Y36" s="11">
        <f t="shared" si="4"/>
        <v>2.590240891398854</v>
      </c>
      <c r="Z36" s="11">
        <f t="shared" si="11"/>
        <v>0.7767864878046593</v>
      </c>
      <c r="AA36" s="5">
        <f>+(G36*DEFLATOR!G36)</f>
        <v>1571.2093796416937</v>
      </c>
      <c r="AB36" s="11">
        <f t="shared" si="5"/>
        <v>-0.29122550777140876</v>
      </c>
      <c r="AC36" s="11">
        <f t="shared" si="12"/>
        <v>7.103231567178203</v>
      </c>
      <c r="AD36" s="5">
        <f>+(H36*DEFLATOR!H36)</f>
        <v>1375.1154587216909</v>
      </c>
      <c r="AE36" s="11">
        <f t="shared" si="6"/>
        <v>-0.39930325633869</v>
      </c>
      <c r="AF36" s="11">
        <f t="shared" si="13"/>
        <v>1.58329045275174</v>
      </c>
    </row>
    <row r="37" spans="1:32" ht="9.75">
      <c r="A37" s="18">
        <v>38261</v>
      </c>
      <c r="B37" s="29" t="s">
        <v>2073</v>
      </c>
      <c r="C37" s="29" t="s">
        <v>772</v>
      </c>
      <c r="D37" s="29" t="s">
        <v>773</v>
      </c>
      <c r="E37" s="29" t="s">
        <v>774</v>
      </c>
      <c r="F37" s="29" t="s">
        <v>775</v>
      </c>
      <c r="G37" s="29" t="s">
        <v>776</v>
      </c>
      <c r="H37" s="29" t="s">
        <v>777</v>
      </c>
      <c r="I37" s="11"/>
      <c r="K37" s="18">
        <v>38261</v>
      </c>
      <c r="L37" s="5">
        <f>+(B37*DEFLATOR!B37)</f>
        <v>1412.9400896078505</v>
      </c>
      <c r="M37" s="11">
        <f aca="true" t="shared" si="14" ref="M37:M42">+((L37/L36)-1)*100</f>
        <v>1.08896148235067</v>
      </c>
      <c r="N37" s="11">
        <f aca="true" t="shared" si="15" ref="N37:N42">+((L37/L25)-1)*100</f>
        <v>4.420789107831435</v>
      </c>
      <c r="O37" s="5">
        <f>+(C37*DEFLATOR!C37)</f>
        <v>1013.8217401861901</v>
      </c>
      <c r="P37" s="11">
        <f aca="true" t="shared" si="16" ref="P37:P42">+((O37/O36)-1)*100</f>
        <v>-3.122940298345267</v>
      </c>
      <c r="Q37" s="11">
        <f aca="true" t="shared" si="17" ref="Q37:Q42">+((O37/O25)-1)*100</f>
        <v>6.334613288984614</v>
      </c>
      <c r="R37" s="5">
        <f>+(D37*DEFLATOR!D37)</f>
        <v>1032.1526519375857</v>
      </c>
      <c r="S37" s="11">
        <f aca="true" t="shared" si="18" ref="S37:S42">+((R37/R36)-1)*100</f>
        <v>-1.8351315519535727</v>
      </c>
      <c r="T37" s="11">
        <f aca="true" t="shared" si="19" ref="T37:T42">+((R37/R25)-1)*100</f>
        <v>-7.586773017370573</v>
      </c>
      <c r="U37" s="5">
        <f>+(E37*DEFLATOR!E37)</f>
        <v>1146.276327144558</v>
      </c>
      <c r="V37" s="11">
        <f aca="true" t="shared" si="20" ref="V37:V42">+((U37/U36)-1)*100</f>
        <v>2.1676086598185096</v>
      </c>
      <c r="W37" s="11">
        <f aca="true" t="shared" si="21" ref="W37:W42">+((U37/U25)-1)*100</f>
        <v>-1.5551587391912092</v>
      </c>
      <c r="X37" s="5">
        <f>+(F37*DEFLATOR!F37)</f>
        <v>1455.3710659624367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5.1331129460636005</v>
      </c>
      <c r="AA37" s="5">
        <f>+(G37*DEFLATOR!G37)</f>
        <v>1576.476577305147</v>
      </c>
      <c r="AB37" s="11">
        <f aca="true" t="shared" si="24" ref="AB37:AB42">+((AA37/AA36)-1)*100</f>
        <v>0.33523206592964705</v>
      </c>
      <c r="AC37" s="11">
        <f aca="true" t="shared" si="25" ref="AC37:AC42">+((AA37/AA25)-1)*100</f>
        <v>6.940620543225817</v>
      </c>
      <c r="AD37" s="5">
        <f>+(H37*DEFLATOR!H37)</f>
        <v>1377.5806946860691</v>
      </c>
      <c r="AE37" s="11">
        <f aca="true" t="shared" si="26" ref="AE37:AE42">+((AD37/AD36)-1)*100</f>
        <v>0.17927483461424032</v>
      </c>
      <c r="AF37" s="11">
        <f aca="true" t="shared" si="27" ref="AF37:AF42">+((AD37/AD25)-1)*100</f>
        <v>1.157759607524067</v>
      </c>
    </row>
    <row r="38" spans="1:32" ht="9.75">
      <c r="A38" s="18">
        <v>38292</v>
      </c>
      <c r="B38" s="29" t="s">
        <v>2074</v>
      </c>
      <c r="C38" s="29" t="s">
        <v>710</v>
      </c>
      <c r="D38" s="29" t="s">
        <v>778</v>
      </c>
      <c r="E38" s="29" t="s">
        <v>779</v>
      </c>
      <c r="F38" s="29" t="s">
        <v>780</v>
      </c>
      <c r="G38" s="29" t="s">
        <v>781</v>
      </c>
      <c r="H38" s="29" t="s">
        <v>782</v>
      </c>
      <c r="I38" s="11"/>
      <c r="K38" s="18">
        <v>38292</v>
      </c>
      <c r="L38" s="5">
        <f>+(B38*DEFLATOR!B38)</f>
        <v>1470.9877930608666</v>
      </c>
      <c r="M38" s="11">
        <f t="shared" si="14"/>
        <v>4.108291914141016</v>
      </c>
      <c r="N38" s="11">
        <f t="shared" si="15"/>
        <v>3.970069054310499</v>
      </c>
      <c r="O38" s="5">
        <f>+(C38*DEFLATOR!C38)</f>
        <v>972.0157378465458</v>
      </c>
      <c r="P38" s="11">
        <f t="shared" si="16"/>
        <v>-4.123604839245864</v>
      </c>
      <c r="Q38" s="11">
        <f t="shared" si="17"/>
        <v>-3.729206596261181</v>
      </c>
      <c r="R38" s="5">
        <f>+(D38*DEFLATOR!D38)</f>
        <v>1097.460805137565</v>
      </c>
      <c r="S38" s="11">
        <f t="shared" si="18"/>
        <v>6.327373482728649</v>
      </c>
      <c r="T38" s="11">
        <f t="shared" si="19"/>
        <v>-7.046253884176101</v>
      </c>
      <c r="U38" s="5">
        <f>+(E38*DEFLATOR!E38)</f>
        <v>1172.1630356581297</v>
      </c>
      <c r="V38" s="11">
        <f t="shared" si="20"/>
        <v>2.258330552638821</v>
      </c>
      <c r="W38" s="11">
        <f t="shared" si="21"/>
        <v>-1.7880274704248578</v>
      </c>
      <c r="X38" s="5">
        <f>+(F38*DEFLATOR!F38)</f>
        <v>1449.9617319197607</v>
      </c>
      <c r="Y38" s="11">
        <f t="shared" si="22"/>
        <v>-0.3716807465248606</v>
      </c>
      <c r="Z38" s="11">
        <f t="shared" si="23"/>
        <v>-0.3911615699414228</v>
      </c>
      <c r="AA38" s="5">
        <f>+(G38*DEFLATOR!G38)</f>
        <v>1700.0804076247694</v>
      </c>
      <c r="AB38" s="11">
        <f t="shared" si="24"/>
        <v>7.840511689105623</v>
      </c>
      <c r="AC38" s="11">
        <f t="shared" si="25"/>
        <v>11.079553813732602</v>
      </c>
      <c r="AD38" s="5">
        <f>+(H38*DEFLATOR!H38)</f>
        <v>1389.020082768991</v>
      </c>
      <c r="AE38" s="11">
        <f t="shared" si="26"/>
        <v>0.8303969507593045</v>
      </c>
      <c r="AF38" s="11">
        <f t="shared" si="27"/>
        <v>-4.644706381800978</v>
      </c>
    </row>
    <row r="39" spans="1:32" ht="9.75">
      <c r="A39" s="18">
        <v>38322</v>
      </c>
      <c r="B39" s="29" t="s">
        <v>2075</v>
      </c>
      <c r="C39" s="29" t="s">
        <v>783</v>
      </c>
      <c r="D39" s="29" t="s">
        <v>49</v>
      </c>
      <c r="E39" s="29" t="s">
        <v>784</v>
      </c>
      <c r="F39" s="29" t="s">
        <v>785</v>
      </c>
      <c r="G39" s="29" t="s">
        <v>786</v>
      </c>
      <c r="H39" s="29" t="s">
        <v>787</v>
      </c>
      <c r="I39" s="11"/>
      <c r="K39" s="18">
        <v>38322</v>
      </c>
      <c r="L39" s="5">
        <f>+(B39*DEFLATOR!B39)</f>
        <v>1754.0781934408703</v>
      </c>
      <c r="M39" s="11">
        <f t="shared" si="14"/>
        <v>19.244918395341838</v>
      </c>
      <c r="N39" s="11">
        <f t="shared" si="15"/>
        <v>4.834796347955073</v>
      </c>
      <c r="O39" s="5">
        <f>+(C39*DEFLATOR!C39)</f>
        <v>1153.0427433233974</v>
      </c>
      <c r="P39" s="11">
        <f t="shared" si="16"/>
        <v>18.62387597529114</v>
      </c>
      <c r="Q39" s="11">
        <f t="shared" si="17"/>
        <v>8.38705439701739</v>
      </c>
      <c r="R39" s="5">
        <f>+(D39*DEFLATOR!D39)</f>
        <v>1290.3329834427457</v>
      </c>
      <c r="S39" s="11">
        <f t="shared" si="18"/>
        <v>17.574402420777503</v>
      </c>
      <c r="T39" s="11">
        <f t="shared" si="19"/>
        <v>0.0016101629805254092</v>
      </c>
      <c r="U39" s="5">
        <f>+(E39*DEFLATOR!E39)</f>
        <v>1479.8540436523133</v>
      </c>
      <c r="V39" s="11">
        <f t="shared" si="20"/>
        <v>26.249847387605563</v>
      </c>
      <c r="W39" s="11">
        <f t="shared" si="21"/>
        <v>5.950802764587726</v>
      </c>
      <c r="X39" s="5">
        <f>+(F39*DEFLATOR!F39)</f>
        <v>1838.6616881543255</v>
      </c>
      <c r="Y39" s="11">
        <f t="shared" si="22"/>
        <v>26.807601033713002</v>
      </c>
      <c r="Z39" s="11">
        <f t="shared" si="23"/>
        <v>2.4498250814569245</v>
      </c>
      <c r="AA39" s="5">
        <f>+(G39*DEFLATOR!G39)</f>
        <v>1971.9492043800146</v>
      </c>
      <c r="AB39" s="11">
        <f t="shared" si="24"/>
        <v>15.991525785246875</v>
      </c>
      <c r="AC39" s="11">
        <f t="shared" si="25"/>
        <v>7.944080098314243</v>
      </c>
      <c r="AD39" s="5">
        <f>+(H39*DEFLATOR!H39)</f>
        <v>1563.6543112951656</v>
      </c>
      <c r="AE39" s="11">
        <f t="shared" si="26"/>
        <v>12.572476862828651</v>
      </c>
      <c r="AF39" s="11">
        <f t="shared" si="27"/>
        <v>-4.859791608434271</v>
      </c>
    </row>
    <row r="40" spans="1:32" ht="9.75">
      <c r="A40" s="18" t="s">
        <v>1139</v>
      </c>
      <c r="B40" s="29" t="s">
        <v>2076</v>
      </c>
      <c r="C40" s="29" t="s">
        <v>604</v>
      </c>
      <c r="D40" s="29" t="s">
        <v>788</v>
      </c>
      <c r="E40" s="29" t="s">
        <v>789</v>
      </c>
      <c r="F40" s="29" t="s">
        <v>790</v>
      </c>
      <c r="G40" s="29" t="s">
        <v>791</v>
      </c>
      <c r="H40" s="29" t="s">
        <v>792</v>
      </c>
      <c r="I40" s="11"/>
      <c r="K40" s="18" t="s">
        <v>1139</v>
      </c>
      <c r="L40" s="5">
        <f>+(B40*DEFLATOR!B40)</f>
        <v>1463.31634090566</v>
      </c>
      <c r="M40" s="11">
        <f t="shared" si="14"/>
        <v>-16.576333576374967</v>
      </c>
      <c r="N40" s="11">
        <f t="shared" si="15"/>
        <v>4.528771771604068</v>
      </c>
      <c r="O40" s="5">
        <f>+(C40*DEFLATOR!C40)</f>
        <v>1029.0581062102656</v>
      </c>
      <c r="P40" s="11">
        <f t="shared" si="16"/>
        <v>-10.752822289638008</v>
      </c>
      <c r="Q40" s="11">
        <f t="shared" si="17"/>
        <v>9.77749071925893</v>
      </c>
      <c r="R40" s="5">
        <f>+(D40*DEFLATOR!D40)</f>
        <v>1089.5871561086988</v>
      </c>
      <c r="S40" s="11">
        <f t="shared" si="18"/>
        <v>-15.557676189787518</v>
      </c>
      <c r="T40" s="11">
        <f t="shared" si="19"/>
        <v>-1.9261104533460305</v>
      </c>
      <c r="U40" s="5">
        <f>+(E40*DEFLATOR!E40)</f>
        <v>1233.1332170920325</v>
      </c>
      <c r="V40" s="11">
        <f t="shared" si="20"/>
        <v>-16.67197029454123</v>
      </c>
      <c r="W40" s="11">
        <f t="shared" si="21"/>
        <v>2.6955098207224415</v>
      </c>
      <c r="X40" s="5">
        <f>+(F40*DEFLATOR!F40)</f>
        <v>1482.341134332394</v>
      </c>
      <c r="Y40" s="11">
        <f t="shared" si="22"/>
        <v>-19.379342927388187</v>
      </c>
      <c r="Z40" s="11">
        <f t="shared" si="23"/>
        <v>3.8774793024873855</v>
      </c>
      <c r="AA40" s="5">
        <f>+(G40*DEFLATOR!G40)</f>
        <v>1643.148291076209</v>
      </c>
      <c r="AB40" s="11">
        <f t="shared" si="24"/>
        <v>-16.673903799017044</v>
      </c>
      <c r="AC40" s="11">
        <f t="shared" si="25"/>
        <v>5.100194465971475</v>
      </c>
      <c r="AD40" s="5">
        <f>+(H40*DEFLATOR!H40)</f>
        <v>1404.7611284060247</v>
      </c>
      <c r="AE40" s="11">
        <f t="shared" si="26"/>
        <v>-10.161656687246346</v>
      </c>
      <c r="AF40" s="11">
        <f t="shared" si="27"/>
        <v>6.18313338191101</v>
      </c>
    </row>
    <row r="41" spans="1:32" ht="9.75">
      <c r="A41" s="18">
        <v>38384</v>
      </c>
      <c r="B41" s="29" t="s">
        <v>2077</v>
      </c>
      <c r="C41" s="29" t="s">
        <v>794</v>
      </c>
      <c r="D41" s="29" t="s">
        <v>795</v>
      </c>
      <c r="E41" s="29" t="s">
        <v>796</v>
      </c>
      <c r="F41" s="29" t="s">
        <v>797</v>
      </c>
      <c r="G41" s="29" t="s">
        <v>798</v>
      </c>
      <c r="H41" s="29" t="s">
        <v>799</v>
      </c>
      <c r="I41" s="11"/>
      <c r="K41" s="18">
        <v>38384</v>
      </c>
      <c r="L41" s="5">
        <f>+(B41*DEFLATOR!B41)</f>
        <v>1446.434869768042</v>
      </c>
      <c r="M41" s="11">
        <f t="shared" si="14"/>
        <v>-1.1536446813113388</v>
      </c>
      <c r="N41" s="11">
        <f t="shared" si="15"/>
        <v>1.0176597114866848</v>
      </c>
      <c r="O41" s="5">
        <f>+(C41*DEFLATOR!C41)</f>
        <v>989.3455956025492</v>
      </c>
      <c r="P41" s="11">
        <f t="shared" si="16"/>
        <v>-3.8591125581787122</v>
      </c>
      <c r="Q41" s="11">
        <f t="shared" si="17"/>
        <v>13.054929954102136</v>
      </c>
      <c r="R41" s="5">
        <f>+(D41*DEFLATOR!D41)</f>
        <v>1110.2131602715965</v>
      </c>
      <c r="S41" s="11">
        <f t="shared" si="18"/>
        <v>1.8930109488955793</v>
      </c>
      <c r="T41" s="11">
        <f t="shared" si="19"/>
        <v>0.7926181184424452</v>
      </c>
      <c r="U41" s="5">
        <f>+(E41*DEFLATOR!E41)</f>
        <v>1248.462152835928</v>
      </c>
      <c r="V41" s="11">
        <f t="shared" si="20"/>
        <v>1.2430883809978033</v>
      </c>
      <c r="W41" s="11">
        <f t="shared" si="21"/>
        <v>4.931972519073491</v>
      </c>
      <c r="X41" s="5">
        <f>+(F41*DEFLATOR!F41)</f>
        <v>1417.028399222112</v>
      </c>
      <c r="Y41" s="11">
        <f t="shared" si="22"/>
        <v>-4.406052938664285</v>
      </c>
      <c r="Z41" s="11">
        <f t="shared" si="23"/>
        <v>-1.5658482626320747</v>
      </c>
      <c r="AA41" s="5">
        <f>+(G41*DEFLATOR!G41)</f>
        <v>1646.6437743460579</v>
      </c>
      <c r="AB41" s="11">
        <f t="shared" si="24"/>
        <v>0.21273084656037167</v>
      </c>
      <c r="AC41" s="11">
        <f t="shared" si="25"/>
        <v>0.7532168696167352</v>
      </c>
      <c r="AD41" s="5">
        <f>+(H41*DEFLATOR!H41)</f>
        <v>1327.616807510425</v>
      </c>
      <c r="AE41" s="11">
        <f t="shared" si="26"/>
        <v>-5.4916326580829455</v>
      </c>
      <c r="AF41" s="11">
        <f t="shared" si="27"/>
        <v>-2.516361287072899</v>
      </c>
    </row>
    <row r="42" spans="1:32" ht="9.75">
      <c r="A42" s="18">
        <v>38412</v>
      </c>
      <c r="B42" s="29" t="s">
        <v>2078</v>
      </c>
      <c r="C42" s="29" t="s">
        <v>800</v>
      </c>
      <c r="D42" s="29" t="s">
        <v>801</v>
      </c>
      <c r="E42" s="29" t="s">
        <v>802</v>
      </c>
      <c r="F42" s="29" t="s">
        <v>83</v>
      </c>
      <c r="G42" s="29" t="s">
        <v>803</v>
      </c>
      <c r="H42" s="29" t="s">
        <v>696</v>
      </c>
      <c r="I42" s="11"/>
      <c r="K42" s="18">
        <v>38412</v>
      </c>
      <c r="L42" s="5">
        <f>+(B42*DEFLATOR!B42)</f>
        <v>1421.4435051500466</v>
      </c>
      <c r="M42" s="11">
        <f t="shared" si="14"/>
        <v>-1.7277905241598113</v>
      </c>
      <c r="N42" s="11">
        <f t="shared" si="15"/>
        <v>1.7103532268895716</v>
      </c>
      <c r="O42" s="5">
        <f>+(C42*DEFLATOR!C42)</f>
        <v>1055.6751255644629</v>
      </c>
      <c r="P42" s="11">
        <f t="shared" si="16"/>
        <v>6.704384216873827</v>
      </c>
      <c r="Q42" s="11">
        <f t="shared" si="17"/>
        <v>21.567336992741094</v>
      </c>
      <c r="R42" s="5">
        <f>+(D42*DEFLATOR!D42)</f>
        <v>1059.0515065462903</v>
      </c>
      <c r="S42" s="11">
        <f t="shared" si="18"/>
        <v>-4.6082730376561525</v>
      </c>
      <c r="T42" s="11">
        <f t="shared" si="19"/>
        <v>-7.735480512020221</v>
      </c>
      <c r="U42" s="5">
        <f>+(E42*DEFLATOR!E42)</f>
        <v>1211.8568499875735</v>
      </c>
      <c r="V42" s="11">
        <f t="shared" si="20"/>
        <v>-2.9320314408573966</v>
      </c>
      <c r="W42" s="11">
        <f t="shared" si="21"/>
        <v>1.745095589806911</v>
      </c>
      <c r="X42" s="5">
        <f>+(F42*DEFLATOR!F42)</f>
        <v>1389.0149421951178</v>
      </c>
      <c r="Y42" s="11">
        <f t="shared" si="22"/>
        <v>-1.9769157091256928</v>
      </c>
      <c r="Z42" s="11">
        <f t="shared" si="23"/>
        <v>2.0919139750096294</v>
      </c>
      <c r="AA42" s="5">
        <f>+(G42*DEFLATOR!G42)</f>
        <v>1602.6263930016864</v>
      </c>
      <c r="AB42" s="11">
        <f t="shared" si="24"/>
        <v>-2.673157487377764</v>
      </c>
      <c r="AC42" s="11">
        <f t="shared" si="25"/>
        <v>0.8935067499360683</v>
      </c>
      <c r="AD42" s="5">
        <f>+(H42*DEFLATOR!H42)</f>
        <v>1357.0172013385588</v>
      </c>
      <c r="AE42" s="11">
        <f t="shared" si="26"/>
        <v>2.214524075155855</v>
      </c>
      <c r="AF42" s="11">
        <f t="shared" si="27"/>
        <v>-2.0782563600346915</v>
      </c>
    </row>
    <row r="43" spans="1:32" ht="9.75">
      <c r="A43" s="18">
        <v>38443</v>
      </c>
      <c r="B43" s="29" t="s">
        <v>790</v>
      </c>
      <c r="C43" s="29" t="s">
        <v>804</v>
      </c>
      <c r="D43" s="29" t="s">
        <v>805</v>
      </c>
      <c r="E43" s="29" t="s">
        <v>601</v>
      </c>
      <c r="F43" s="29" t="s">
        <v>806</v>
      </c>
      <c r="G43" s="29" t="s">
        <v>807</v>
      </c>
      <c r="H43" s="29" t="s">
        <v>808</v>
      </c>
      <c r="I43" s="11"/>
      <c r="K43" s="18">
        <v>38443</v>
      </c>
      <c r="L43" s="5">
        <f>+(B43*DEFLATOR!B43)</f>
        <v>1397.348010031652</v>
      </c>
      <c r="M43" s="11">
        <f aca="true" t="shared" si="28" ref="M43:M49">+((L43/L42)-1)*100</f>
        <v>-1.6951426511918388</v>
      </c>
      <c r="N43" s="11">
        <f aca="true" t="shared" si="29" ref="N43:N48">+((L43/L31)-1)*100</f>
        <v>-0.386388766959056</v>
      </c>
      <c r="O43" s="5">
        <f>+(C43*DEFLATOR!C43)</f>
        <v>1009.4027952569111</v>
      </c>
      <c r="P43" s="11">
        <f aca="true" t="shared" si="30" ref="P43:P49">+((O43/O42)-1)*100</f>
        <v>-4.383197935331696</v>
      </c>
      <c r="Q43" s="11">
        <f aca="true" t="shared" si="31" ref="Q43:Q48">+((O43/O31)-1)*100</f>
        <v>16.80776425036319</v>
      </c>
      <c r="R43" s="5">
        <f>+(D43*DEFLATOR!D43)</f>
        <v>1045.3982170394936</v>
      </c>
      <c r="S43" s="11">
        <f aca="true" t="shared" si="32" ref="S43:S49">+((R43/R42)-1)*100</f>
        <v>-1.289199762466875</v>
      </c>
      <c r="T43" s="11">
        <f aca="true" t="shared" si="33" ref="T43:T48">+((R43/R31)-1)*100</f>
        <v>-1.9004760887941785</v>
      </c>
      <c r="U43" s="5">
        <f>+(E43*DEFLATOR!E43)</f>
        <v>1184.2511878308499</v>
      </c>
      <c r="V43" s="11">
        <f aca="true" t="shared" si="34" ref="V43:V49">+((U43/U42)-1)*100</f>
        <v>-2.2779639490428827</v>
      </c>
      <c r="W43" s="11">
        <f aca="true" t="shared" si="35" ref="W43:W48">+((U43/U31)-1)*100</f>
        <v>1.5147241412103218</v>
      </c>
      <c r="X43" s="5">
        <f>+(F43*DEFLATOR!F43)</f>
        <v>1343.0978684738254</v>
      </c>
      <c r="Y43" s="11">
        <f aca="true" t="shared" si="36" ref="Y43:Y49">+((X43/X42)-1)*100</f>
        <v>-3.305729285296799</v>
      </c>
      <c r="Z43" s="11">
        <f aca="true" t="shared" si="37" ref="Z43:Z48">+((X43/X31)-1)*100</f>
        <v>-0.4470375418813455</v>
      </c>
      <c r="AA43" s="5">
        <f>+(G43*DEFLATOR!G43)</f>
        <v>1586.0186439233023</v>
      </c>
      <c r="AB43" s="11">
        <f aca="true" t="shared" si="38" ref="AB43:AB49">+((AA43/AA42)-1)*100</f>
        <v>-1.0362832629555174</v>
      </c>
      <c r="AC43" s="11">
        <f aca="true" t="shared" si="39" ref="AC43:AC48">+((AA43/AA31)-1)*100</f>
        <v>-3.154762960060198</v>
      </c>
      <c r="AD43" s="5">
        <f>+(H43*DEFLATOR!H43)</f>
        <v>1378.5751514910332</v>
      </c>
      <c r="AE43" s="11">
        <f aca="true" t="shared" si="40" ref="AE43:AE49">+((AD43/AD42)-1)*100</f>
        <v>1.5886276261796617</v>
      </c>
      <c r="AF43" s="11">
        <f aca="true" t="shared" si="41" ref="AF43:AF48">+((AD43/AD31)-1)*100</f>
        <v>5.103505237616512</v>
      </c>
    </row>
    <row r="44" spans="1:32" ht="9.75">
      <c r="A44" s="18">
        <v>38473</v>
      </c>
      <c r="B44" s="29" t="s">
        <v>793</v>
      </c>
      <c r="C44" s="29" t="s">
        <v>809</v>
      </c>
      <c r="D44" s="29" t="s">
        <v>810</v>
      </c>
      <c r="E44" s="29" t="s">
        <v>811</v>
      </c>
      <c r="F44" s="29" t="s">
        <v>812</v>
      </c>
      <c r="G44" s="29" t="s">
        <v>325</v>
      </c>
      <c r="H44" s="29" t="s">
        <v>813</v>
      </c>
      <c r="I44" s="11"/>
      <c r="K44" s="18">
        <v>38473</v>
      </c>
      <c r="L44" s="5">
        <f>+(B44*DEFLATOR!B44)</f>
        <v>1404.1933922255935</v>
      </c>
      <c r="M44" s="11">
        <f t="shared" si="28"/>
        <v>0.48988384745947133</v>
      </c>
      <c r="N44" s="11">
        <f t="shared" si="29"/>
        <v>-0.24170612503054967</v>
      </c>
      <c r="O44" s="5">
        <f>+(C44*DEFLATOR!C44)</f>
        <v>1059.3841182873357</v>
      </c>
      <c r="P44" s="11">
        <f t="shared" si="30"/>
        <v>4.95157366962744</v>
      </c>
      <c r="Q44" s="11">
        <f t="shared" si="31"/>
        <v>10.606610304182551</v>
      </c>
      <c r="R44" s="5">
        <f>+(D44*DEFLATOR!D44)</f>
        <v>1093.967442028617</v>
      </c>
      <c r="S44" s="11">
        <f t="shared" si="32"/>
        <v>4.646002279080652</v>
      </c>
      <c r="T44" s="11">
        <f t="shared" si="33"/>
        <v>-0.34355454537173813</v>
      </c>
      <c r="U44" s="5">
        <f>+(E44*DEFLATOR!E44)</f>
        <v>1206.107360374406</v>
      </c>
      <c r="V44" s="11">
        <f t="shared" si="34"/>
        <v>1.845568977945411</v>
      </c>
      <c r="W44" s="11">
        <f t="shared" si="35"/>
        <v>1.09848009545781</v>
      </c>
      <c r="X44" s="5">
        <f>+(F44*DEFLATOR!F44)</f>
        <v>1335.498731622634</v>
      </c>
      <c r="Y44" s="11">
        <f t="shared" si="36"/>
        <v>-0.5657917438158355</v>
      </c>
      <c r="Z44" s="11">
        <f t="shared" si="37"/>
        <v>0.6905418118262618</v>
      </c>
      <c r="AA44" s="5">
        <f>+(G44*DEFLATOR!G44)</f>
        <v>1593.183288712849</v>
      </c>
      <c r="AB44" s="11">
        <f t="shared" si="38"/>
        <v>0.451737740725644</v>
      </c>
      <c r="AC44" s="11">
        <f t="shared" si="39"/>
        <v>-1.983833769976362</v>
      </c>
      <c r="AD44" s="5">
        <f>+(H44*DEFLATOR!H44)</f>
        <v>1370.2385333341206</v>
      </c>
      <c r="AE44" s="11">
        <f t="shared" si="40"/>
        <v>-0.6047271451176228</v>
      </c>
      <c r="AF44" s="11">
        <f t="shared" si="41"/>
        <v>-0.33455071879405773</v>
      </c>
    </row>
    <row r="45" spans="1:32" ht="9.75">
      <c r="A45" s="18">
        <v>38504</v>
      </c>
      <c r="B45" s="29" t="s">
        <v>2079</v>
      </c>
      <c r="C45" s="29" t="s">
        <v>814</v>
      </c>
      <c r="D45" s="29" t="s">
        <v>815</v>
      </c>
      <c r="E45" s="29" t="s">
        <v>816</v>
      </c>
      <c r="F45" s="29" t="s">
        <v>817</v>
      </c>
      <c r="G45" s="29" t="s">
        <v>818</v>
      </c>
      <c r="H45" s="29" t="s">
        <v>819</v>
      </c>
      <c r="I45" s="11"/>
      <c r="K45" s="18">
        <v>38504</v>
      </c>
      <c r="L45" s="5">
        <f>+(B45*DEFLATOR!B45)</f>
        <v>1436.9385724456808</v>
      </c>
      <c r="M45" s="11">
        <f t="shared" si="28"/>
        <v>2.331956581008221</v>
      </c>
      <c r="N45" s="11">
        <f t="shared" si="29"/>
        <v>0.673358303244509</v>
      </c>
      <c r="O45" s="5">
        <f>+(C45*DEFLATOR!C45)</f>
        <v>1143.6356833416537</v>
      </c>
      <c r="P45" s="11">
        <f t="shared" si="30"/>
        <v>7.952881641318554</v>
      </c>
      <c r="Q45" s="11">
        <f t="shared" si="31"/>
        <v>8.317569978705164</v>
      </c>
      <c r="R45" s="5">
        <f>+(D45*DEFLATOR!D45)</f>
        <v>1098.3674693236344</v>
      </c>
      <c r="S45" s="11">
        <f t="shared" si="32"/>
        <v>0.4022082491649037</v>
      </c>
      <c r="T45" s="11">
        <f t="shared" si="33"/>
        <v>-3.447102214663822</v>
      </c>
      <c r="U45" s="5">
        <f>+(E45*DEFLATOR!E45)</f>
        <v>1194.2334367806468</v>
      </c>
      <c r="V45" s="11">
        <f t="shared" si="34"/>
        <v>-0.9844831383893693</v>
      </c>
      <c r="W45" s="11">
        <f t="shared" si="35"/>
        <v>1.743610339230517</v>
      </c>
      <c r="X45" s="5">
        <f>+(F45*DEFLATOR!F45)</f>
        <v>1392.368491652472</v>
      </c>
      <c r="Y45" s="11">
        <f t="shared" si="36"/>
        <v>4.2583162891320026</v>
      </c>
      <c r="Z45" s="11">
        <f t="shared" si="37"/>
        <v>-0.867807473507809</v>
      </c>
      <c r="AA45" s="5">
        <f>+(G45*DEFLATOR!G45)</f>
        <v>1619.3730276171782</v>
      </c>
      <c r="AB45" s="11">
        <f t="shared" si="38"/>
        <v>1.6438622655581714</v>
      </c>
      <c r="AC45" s="11">
        <f t="shared" si="39"/>
        <v>0.6515135271648376</v>
      </c>
      <c r="AD45" s="5">
        <f>+(H45*DEFLATOR!H45)</f>
        <v>1398.3275153807988</v>
      </c>
      <c r="AE45" s="11">
        <f t="shared" si="40"/>
        <v>2.0499337424361386</v>
      </c>
      <c r="AF45" s="11">
        <f t="shared" si="41"/>
        <v>0.9074868043339901</v>
      </c>
    </row>
    <row r="46" spans="1:32" ht="9.75">
      <c r="A46" s="18">
        <v>38534</v>
      </c>
      <c r="B46" s="29" t="s">
        <v>2080</v>
      </c>
      <c r="C46" s="29" t="s">
        <v>820</v>
      </c>
      <c r="D46" s="29" t="s">
        <v>821</v>
      </c>
      <c r="E46" s="29" t="s">
        <v>822</v>
      </c>
      <c r="F46" s="29" t="s">
        <v>823</v>
      </c>
      <c r="G46" s="29" t="s">
        <v>824</v>
      </c>
      <c r="H46" s="29" t="s">
        <v>825</v>
      </c>
      <c r="I46" s="11"/>
      <c r="K46" s="18">
        <v>38534</v>
      </c>
      <c r="L46" s="5">
        <f>+(B46*DEFLATOR!B46)</f>
        <v>1453.3956602339726</v>
      </c>
      <c r="M46" s="11">
        <f t="shared" si="28"/>
        <v>1.1452881914278068</v>
      </c>
      <c r="N46" s="11">
        <f t="shared" si="29"/>
        <v>3.6848296188349616</v>
      </c>
      <c r="O46" s="5">
        <f>+(C46*DEFLATOR!C46)</f>
        <v>1070.6461371700202</v>
      </c>
      <c r="P46" s="11">
        <f t="shared" si="30"/>
        <v>-6.382237563483606</v>
      </c>
      <c r="Q46" s="11">
        <f t="shared" si="31"/>
        <v>-1.503915300768044</v>
      </c>
      <c r="R46" s="5">
        <f>+(D46*DEFLATOR!D46)</f>
        <v>1173.9170584187252</v>
      </c>
      <c r="S46" s="11">
        <f t="shared" si="32"/>
        <v>6.8783527558052615</v>
      </c>
      <c r="T46" s="11">
        <f t="shared" si="33"/>
        <v>8.891225250584366</v>
      </c>
      <c r="U46" s="5">
        <f>+(E46*DEFLATOR!E46)</f>
        <v>1171.2591878117212</v>
      </c>
      <c r="V46" s="11">
        <f t="shared" si="34"/>
        <v>-1.9237653428008539</v>
      </c>
      <c r="W46" s="11">
        <f t="shared" si="35"/>
        <v>1.361454882013735</v>
      </c>
      <c r="X46" s="5">
        <f>+(F46*DEFLATOR!F46)</f>
        <v>1458.2133953263453</v>
      </c>
      <c r="Y46" s="11">
        <f t="shared" si="36"/>
        <v>4.728985471060776</v>
      </c>
      <c r="Z46" s="11">
        <f t="shared" si="37"/>
        <v>7.197720602988755</v>
      </c>
      <c r="AA46" s="5">
        <f>+(G46*DEFLATOR!G46)</f>
        <v>1611.8200658778924</v>
      </c>
      <c r="AB46" s="11">
        <f t="shared" si="38"/>
        <v>-0.4664127171736143</v>
      </c>
      <c r="AC46" s="11">
        <f t="shared" si="39"/>
        <v>1.4772621984509904</v>
      </c>
      <c r="AD46" s="5">
        <f>+(H46*DEFLATOR!H46)</f>
        <v>1468.9817936163831</v>
      </c>
      <c r="AE46" s="11">
        <f t="shared" si="40"/>
        <v>5.052770360193004</v>
      </c>
      <c r="AF46" s="11">
        <f t="shared" si="41"/>
        <v>5.8694864323115326</v>
      </c>
    </row>
    <row r="47" spans="1:32" ht="9.75">
      <c r="A47" s="18">
        <v>38565</v>
      </c>
      <c r="B47" s="29" t="s">
        <v>2081</v>
      </c>
      <c r="C47" s="29" t="s">
        <v>826</v>
      </c>
      <c r="D47" s="29" t="s">
        <v>827</v>
      </c>
      <c r="E47" s="29" t="s">
        <v>828</v>
      </c>
      <c r="F47" s="29" t="s">
        <v>829</v>
      </c>
      <c r="G47" s="29" t="s">
        <v>830</v>
      </c>
      <c r="H47" s="29" t="s">
        <v>831</v>
      </c>
      <c r="I47" s="11"/>
      <c r="K47" s="18">
        <v>38565</v>
      </c>
      <c r="L47" s="5">
        <f>+(B47*DEFLATOR!B47)</f>
        <v>1439.1314776126517</v>
      </c>
      <c r="M47" s="11">
        <f t="shared" si="28"/>
        <v>-0.9814383661380099</v>
      </c>
      <c r="N47" s="11">
        <f t="shared" si="29"/>
        <v>2.894856882074026</v>
      </c>
      <c r="O47" s="5">
        <f>+(C47*DEFLATOR!C47)</f>
        <v>1099.5202417459896</v>
      </c>
      <c r="P47" s="11">
        <f t="shared" si="30"/>
        <v>2.696885887272771</v>
      </c>
      <c r="Q47" s="11">
        <f t="shared" si="31"/>
        <v>4.03920327149947</v>
      </c>
      <c r="R47" s="5">
        <f>+(D47*DEFLATOR!D47)</f>
        <v>1169.3570678835702</v>
      </c>
      <c r="S47" s="11">
        <f t="shared" si="32"/>
        <v>-0.3884423096549461</v>
      </c>
      <c r="T47" s="11">
        <f t="shared" si="33"/>
        <v>7.376694765856717</v>
      </c>
      <c r="U47" s="5">
        <f>+(E47*DEFLATOR!E47)</f>
        <v>1220.3678510052976</v>
      </c>
      <c r="V47" s="11">
        <f t="shared" si="34"/>
        <v>4.192809218028559</v>
      </c>
      <c r="W47" s="11">
        <f t="shared" si="35"/>
        <v>6.219862498463358</v>
      </c>
      <c r="X47" s="5">
        <f>+(F47*DEFLATOR!F47)</f>
        <v>1436.6497686792895</v>
      </c>
      <c r="Y47" s="11">
        <f t="shared" si="36"/>
        <v>-1.4787703031784227</v>
      </c>
      <c r="Z47" s="11">
        <f t="shared" si="37"/>
        <v>4.424914646950762</v>
      </c>
      <c r="AA47" s="5">
        <f>+(G47*DEFLATOR!G47)</f>
        <v>1578.3598155492887</v>
      </c>
      <c r="AB47" s="11">
        <f t="shared" si="38"/>
        <v>-2.0759296299230123</v>
      </c>
      <c r="AC47" s="11">
        <f t="shared" si="39"/>
        <v>0.1625403688007454</v>
      </c>
      <c r="AD47" s="5">
        <f>+(H47*DEFLATOR!H47)</f>
        <v>1458.1782379625997</v>
      </c>
      <c r="AE47" s="11">
        <f t="shared" si="40"/>
        <v>-0.7354451703030951</v>
      </c>
      <c r="AF47" s="11">
        <f t="shared" si="41"/>
        <v>5.616999326391459</v>
      </c>
    </row>
    <row r="48" spans="1:32" ht="9.75">
      <c r="A48" s="18">
        <v>38596</v>
      </c>
      <c r="B48" s="29" t="s">
        <v>287</v>
      </c>
      <c r="C48" s="29" t="s">
        <v>645</v>
      </c>
      <c r="D48" s="29" t="s">
        <v>832</v>
      </c>
      <c r="E48" s="29" t="s">
        <v>680</v>
      </c>
      <c r="F48" s="29" t="s">
        <v>833</v>
      </c>
      <c r="G48" s="29" t="s">
        <v>834</v>
      </c>
      <c r="H48" s="29" t="s">
        <v>835</v>
      </c>
      <c r="I48" s="11"/>
      <c r="K48" s="18">
        <v>38596</v>
      </c>
      <c r="L48" s="5">
        <f>+(B48*DEFLATOR!B48)</f>
        <v>1447.2328379488479</v>
      </c>
      <c r="M48" s="11">
        <f t="shared" si="28"/>
        <v>0.5629339961096047</v>
      </c>
      <c r="N48" s="11">
        <f t="shared" si="29"/>
        <v>3.542440112947931</v>
      </c>
      <c r="O48" s="5">
        <f>+(C48*DEFLATOR!C48)</f>
        <v>1070.1409412027328</v>
      </c>
      <c r="P48" s="11">
        <f t="shared" si="30"/>
        <v>-2.672010885093268</v>
      </c>
      <c r="Q48" s="11">
        <f t="shared" si="31"/>
        <v>2.25871446694621</v>
      </c>
      <c r="R48" s="5">
        <f>+(D48*DEFLATOR!D48)</f>
        <v>1182.1189879420222</v>
      </c>
      <c r="S48" s="11">
        <f t="shared" si="32"/>
        <v>1.0913621176079191</v>
      </c>
      <c r="T48" s="11">
        <f t="shared" si="33"/>
        <v>12.427706040795483</v>
      </c>
      <c r="U48" s="5">
        <f>+(E48*DEFLATOR!E48)</f>
        <v>1183.3355204334184</v>
      </c>
      <c r="V48" s="11">
        <f t="shared" si="34"/>
        <v>-3.0345219715000815</v>
      </c>
      <c r="W48" s="11">
        <f t="shared" si="35"/>
        <v>5.4706945454152445</v>
      </c>
      <c r="X48" s="5">
        <f>+(F48*DEFLATOR!F48)</f>
        <v>1481.3073539364918</v>
      </c>
      <c r="Y48" s="11">
        <f t="shared" si="36"/>
        <v>3.1084531686700556</v>
      </c>
      <c r="Z48" s="11">
        <f t="shared" si="37"/>
        <v>4.952394379456049</v>
      </c>
      <c r="AA48" s="5">
        <f>+(G48*DEFLATOR!G48)</f>
        <v>1580.6793849207882</v>
      </c>
      <c r="AB48" s="11">
        <f t="shared" si="38"/>
        <v>0.14696074676052717</v>
      </c>
      <c r="AC48" s="11">
        <f t="shared" si="39"/>
        <v>0.6027207704968118</v>
      </c>
      <c r="AD48" s="5">
        <f>+(H48*DEFLATOR!H48)</f>
        <v>1465.1676488364274</v>
      </c>
      <c r="AE48" s="11">
        <f t="shared" si="40"/>
        <v>0.4793248652231519</v>
      </c>
      <c r="AF48" s="11">
        <f t="shared" si="41"/>
        <v>6.5487002959336404</v>
      </c>
    </row>
    <row r="49" spans="1:32" ht="9.75">
      <c r="A49" s="18">
        <v>38626</v>
      </c>
      <c r="B49" s="29" t="s">
        <v>2082</v>
      </c>
      <c r="C49" s="29" t="s">
        <v>836</v>
      </c>
      <c r="D49" s="29" t="s">
        <v>837</v>
      </c>
      <c r="E49" s="29" t="s">
        <v>838</v>
      </c>
      <c r="F49" s="29" t="s">
        <v>839</v>
      </c>
      <c r="G49" s="29" t="s">
        <v>840</v>
      </c>
      <c r="H49" s="29" t="s">
        <v>841</v>
      </c>
      <c r="I49" s="11"/>
      <c r="K49" s="18">
        <v>38626</v>
      </c>
      <c r="L49" s="5">
        <f>+(B49*DEFLATOR!B49)</f>
        <v>1453.6968452125082</v>
      </c>
      <c r="M49" s="11">
        <f t="shared" si="28"/>
        <v>0.4466459780460452</v>
      </c>
      <c r="N49" s="11">
        <f aca="true" t="shared" si="42" ref="N49:N54">+((L49/L37)-1)*100</f>
        <v>2.8845352966076154</v>
      </c>
      <c r="O49" s="5">
        <f>+(C49*DEFLATOR!C49)</f>
        <v>1075.0749635758364</v>
      </c>
      <c r="P49" s="11">
        <f t="shared" si="30"/>
        <v>0.4610628547262241</v>
      </c>
      <c r="Q49" s="11">
        <f aca="true" t="shared" si="43" ref="Q49:Q54">+((O49/O37)-1)*100</f>
        <v>6.041813956208619</v>
      </c>
      <c r="R49" s="5">
        <f>+(D49*DEFLATOR!D49)</f>
        <v>1181.071066789013</v>
      </c>
      <c r="S49" s="11">
        <f t="shared" si="32"/>
        <v>-0.08864768806678969</v>
      </c>
      <c r="T49" s="11">
        <f aca="true" t="shared" si="44" ref="T49:T54">+((R49/R37)-1)*100</f>
        <v>14.427944797881743</v>
      </c>
      <c r="U49" s="5">
        <f>+(E49*DEFLATOR!E49)</f>
        <v>1215.868854301491</v>
      </c>
      <c r="V49" s="11">
        <f t="shared" si="34"/>
        <v>2.749290738450627</v>
      </c>
      <c r="W49" s="11">
        <f aca="true" t="shared" si="45" ref="W49:W54">+((U49/U37)-1)*100</f>
        <v>6.07118244605922</v>
      </c>
      <c r="X49" s="5">
        <f>+(F49*DEFLATOR!F49)</f>
        <v>1517.0986093384417</v>
      </c>
      <c r="Y49" s="11">
        <f t="shared" si="36"/>
        <v>2.4161937296022007</v>
      </c>
      <c r="Z49" s="11">
        <f aca="true" t="shared" si="46" ref="Z49:Z54">+((X49/X37)-1)*100</f>
        <v>4.241361177204972</v>
      </c>
      <c r="AA49" s="5">
        <f>+(G49*DEFLATOR!G49)</f>
        <v>1582.5151743739239</v>
      </c>
      <c r="AB49" s="11">
        <f t="shared" si="38"/>
        <v>0.11613926711822042</v>
      </c>
      <c r="AC49" s="11">
        <f aca="true" t="shared" si="47" ref="AC49:AC54">+((AA49/AA37)-1)*100</f>
        <v>0.3830438812544523</v>
      </c>
      <c r="AD49" s="5">
        <f>+(H49*DEFLATOR!H49)</f>
        <v>1419.0892989892654</v>
      </c>
      <c r="AE49" s="11">
        <f t="shared" si="40"/>
        <v>-3.1449199607809675</v>
      </c>
      <c r="AF49" s="11">
        <f aca="true" t="shared" si="48" ref="AF49:AF54">+((AD49/AD37)-1)*100</f>
        <v>3.013152293968191</v>
      </c>
    </row>
    <row r="50" spans="1:32" ht="9.75">
      <c r="A50" s="18">
        <v>38657</v>
      </c>
      <c r="B50" s="29" t="s">
        <v>781</v>
      </c>
      <c r="C50" s="29" t="s">
        <v>654</v>
      </c>
      <c r="D50" s="29" t="s">
        <v>842</v>
      </c>
      <c r="E50" s="29" t="s">
        <v>843</v>
      </c>
      <c r="F50" s="29" t="s">
        <v>844</v>
      </c>
      <c r="G50" s="29" t="s">
        <v>845</v>
      </c>
      <c r="H50" s="29" t="s">
        <v>846</v>
      </c>
      <c r="I50" s="11"/>
      <c r="K50" s="18">
        <v>38657</v>
      </c>
      <c r="L50" s="5">
        <f>+(B50*DEFLATOR!B50)</f>
        <v>1653.5830169822123</v>
      </c>
      <c r="M50" s="11">
        <f aca="true" t="shared" si="49" ref="M50:M55">+((L50/L49)-1)*100</f>
        <v>13.750196433870897</v>
      </c>
      <c r="N50" s="11">
        <f t="shared" si="42"/>
        <v>12.41310259559647</v>
      </c>
      <c r="O50" s="5">
        <f>+(C50*DEFLATOR!C50)</f>
        <v>1195.1704414607027</v>
      </c>
      <c r="P50" s="11">
        <f aca="true" t="shared" si="50" ref="P50:P55">+((O50/O49)-1)*100</f>
        <v>11.170893375231582</v>
      </c>
      <c r="Q50" s="11">
        <f t="shared" si="43"/>
        <v>22.95793112450477</v>
      </c>
      <c r="R50" s="5">
        <f>+(D50*DEFLATOR!D50)</f>
        <v>1288.3009059360472</v>
      </c>
      <c r="S50" s="11">
        <f aca="true" t="shared" si="51" ref="S50:S55">+((R50/R49)-1)*100</f>
        <v>9.079033612986631</v>
      </c>
      <c r="T50" s="11">
        <f t="shared" si="44"/>
        <v>17.389240682227424</v>
      </c>
      <c r="U50" s="5">
        <f>+(E50*DEFLATOR!E50)</f>
        <v>1296.4687580116906</v>
      </c>
      <c r="V50" s="11">
        <f aca="true" t="shared" si="52" ref="V50:V55">+((U50/U49)-1)*100</f>
        <v>6.628996492923878</v>
      </c>
      <c r="W50" s="11">
        <f t="shared" si="45"/>
        <v>10.604815078797248</v>
      </c>
      <c r="X50" s="5">
        <f>+(F50*DEFLATOR!F50)</f>
        <v>1644.4922186816575</v>
      </c>
      <c r="Y50" s="11">
        <f aca="true" t="shared" si="53" ref="Y50:Y55">+((X50/X49)-1)*100</f>
        <v>8.397187141234541</v>
      </c>
      <c r="Z50" s="11">
        <f t="shared" si="46"/>
        <v>13.41624971745543</v>
      </c>
      <c r="AA50" s="5">
        <f>+(G50*DEFLATOR!G50)</f>
        <v>1900.6787512773285</v>
      </c>
      <c r="AB50" s="11">
        <f aca="true" t="shared" si="54" ref="AB50:AB55">+((AA50/AA49)-1)*100</f>
        <v>20.104930559624922</v>
      </c>
      <c r="AC50" s="11">
        <f t="shared" si="47"/>
        <v>11.799344475289896</v>
      </c>
      <c r="AD50" s="5">
        <f>+(H50*DEFLATOR!H50)</f>
        <v>1522.3036908332847</v>
      </c>
      <c r="AE50" s="11">
        <f aca="true" t="shared" si="55" ref="AE50:AE55">+((AD50/AD49)-1)*100</f>
        <v>7.273283782601481</v>
      </c>
      <c r="AF50" s="11">
        <f t="shared" si="48"/>
        <v>9.595513392333022</v>
      </c>
    </row>
    <row r="51" spans="1:32" ht="9.75">
      <c r="A51" s="18">
        <v>38687</v>
      </c>
      <c r="B51" s="29" t="s">
        <v>1910</v>
      </c>
      <c r="C51" s="29" t="s">
        <v>847</v>
      </c>
      <c r="D51" s="29" t="s">
        <v>648</v>
      </c>
      <c r="E51" s="29" t="s">
        <v>848</v>
      </c>
      <c r="F51" s="29" t="s">
        <v>849</v>
      </c>
      <c r="G51" s="29" t="s">
        <v>850</v>
      </c>
      <c r="H51" s="29" t="s">
        <v>851</v>
      </c>
      <c r="I51" s="11"/>
      <c r="K51" s="18">
        <v>38687</v>
      </c>
      <c r="L51" s="5">
        <f>+(B51*DEFLATOR!B51)</f>
        <v>1778.8369437694198</v>
      </c>
      <c r="M51" s="11">
        <f t="shared" si="49"/>
        <v>7.5746984276480855</v>
      </c>
      <c r="N51" s="11">
        <f t="shared" si="42"/>
        <v>1.4114963871697084</v>
      </c>
      <c r="O51" s="5">
        <f>+(C51*DEFLATOR!C51)</f>
        <v>1206.9667270200227</v>
      </c>
      <c r="P51" s="11">
        <f t="shared" si="50"/>
        <v>0.9869960927834764</v>
      </c>
      <c r="Q51" s="11">
        <f t="shared" si="43"/>
        <v>4.676668233581793</v>
      </c>
      <c r="R51" s="5">
        <f>+(D51*DEFLATOR!D51)</f>
        <v>1417.4026487663712</v>
      </c>
      <c r="S51" s="11">
        <f t="shared" si="51"/>
        <v>10.021086085980958</v>
      </c>
      <c r="T51" s="11">
        <f t="shared" si="44"/>
        <v>9.847819667803126</v>
      </c>
      <c r="U51" s="5">
        <f>+(E51*DEFLATOR!E51)</f>
        <v>1673.1917346489276</v>
      </c>
      <c r="V51" s="11">
        <f t="shared" si="52"/>
        <v>29.05762088821888</v>
      </c>
      <c r="W51" s="11">
        <f t="shared" si="45"/>
        <v>13.06464592409753</v>
      </c>
      <c r="X51" s="5">
        <f>+(F51*DEFLATOR!F51)</f>
        <v>1867.8134092142327</v>
      </c>
      <c r="Y51" s="11">
        <f t="shared" si="53"/>
        <v>13.579948144212285</v>
      </c>
      <c r="Z51" s="11">
        <f t="shared" si="46"/>
        <v>1.5854858589657184</v>
      </c>
      <c r="AA51" s="5">
        <f>+(G51*DEFLATOR!G51)</f>
        <v>1907.4820921333117</v>
      </c>
      <c r="AB51" s="11">
        <f t="shared" si="54"/>
        <v>0.35794270080680146</v>
      </c>
      <c r="AC51" s="11">
        <f t="shared" si="47"/>
        <v>-3.2692075487295136</v>
      </c>
      <c r="AD51" s="5">
        <f>+(H51*DEFLATOR!H51)</f>
        <v>1750.384339054262</v>
      </c>
      <c r="AE51" s="11">
        <f t="shared" si="55"/>
        <v>14.982598386536772</v>
      </c>
      <c r="AF51" s="11">
        <f t="shared" si="48"/>
        <v>11.94189958805083</v>
      </c>
    </row>
    <row r="52" spans="1:32" ht="9.75">
      <c r="A52" s="18" t="s">
        <v>1140</v>
      </c>
      <c r="B52" s="29" t="s">
        <v>2083</v>
      </c>
      <c r="C52" s="29" t="s">
        <v>852</v>
      </c>
      <c r="D52" s="29" t="s">
        <v>853</v>
      </c>
      <c r="E52" s="29" t="s">
        <v>854</v>
      </c>
      <c r="F52" s="29" t="s">
        <v>855</v>
      </c>
      <c r="G52" s="29" t="s">
        <v>856</v>
      </c>
      <c r="H52" s="29" t="s">
        <v>857</v>
      </c>
      <c r="I52" s="2"/>
      <c r="K52" s="18" t="s">
        <v>1140</v>
      </c>
      <c r="L52" s="5">
        <f>+(B52*DEFLATOR!B52)</f>
        <v>1490.964404341573</v>
      </c>
      <c r="M52" s="11">
        <f t="shared" si="49"/>
        <v>-16.183188708563378</v>
      </c>
      <c r="N52" s="11">
        <f t="shared" si="42"/>
        <v>1.8894112409625352</v>
      </c>
      <c r="O52" s="5">
        <f>+(C52*DEFLATOR!C52)</f>
        <v>1054.6881985804457</v>
      </c>
      <c r="P52" s="11">
        <f t="shared" si="50"/>
        <v>-12.616630187938139</v>
      </c>
      <c r="Q52" s="11">
        <f t="shared" si="43"/>
        <v>2.4906360695771124</v>
      </c>
      <c r="R52" s="5">
        <f>+(D52*DEFLATOR!D52)</f>
        <v>1159.8377460336458</v>
      </c>
      <c r="S52" s="11">
        <f t="shared" si="51"/>
        <v>-18.171611500577878</v>
      </c>
      <c r="T52" s="11">
        <f t="shared" si="44"/>
        <v>6.447450259586085</v>
      </c>
      <c r="U52" s="5">
        <f>+(E52*DEFLATOR!E52)</f>
        <v>1271.018116706595</v>
      </c>
      <c r="V52" s="11">
        <f t="shared" si="52"/>
        <v>-24.036313927089626</v>
      </c>
      <c r="W52" s="11">
        <f t="shared" si="45"/>
        <v>3.0722471091892523</v>
      </c>
      <c r="X52" s="5">
        <f>+(F52*DEFLATOR!F52)</f>
        <v>1520.2540440619664</v>
      </c>
      <c r="Y52" s="11">
        <f t="shared" si="53"/>
        <v>-18.60782042990474</v>
      </c>
      <c r="Z52" s="11">
        <f t="shared" si="46"/>
        <v>2.5576372976148454</v>
      </c>
      <c r="AA52" s="5">
        <f>+(G52*DEFLATOR!G52)</f>
        <v>1664.5483095075897</v>
      </c>
      <c r="AB52" s="11">
        <f t="shared" si="54"/>
        <v>-12.73583556184409</v>
      </c>
      <c r="AC52" s="11">
        <f t="shared" si="47"/>
        <v>1.3023790091011511</v>
      </c>
      <c r="AD52" s="5">
        <f>+(H52*DEFLATOR!H52)</f>
        <v>1412.7875320505113</v>
      </c>
      <c r="AE52" s="11">
        <f t="shared" si="55"/>
        <v>-19.287010256624846</v>
      </c>
      <c r="AF52" s="11">
        <f t="shared" si="48"/>
        <v>0.571371422669853</v>
      </c>
    </row>
    <row r="53" spans="1:32" ht="9.75">
      <c r="A53" s="22">
        <v>38749</v>
      </c>
      <c r="B53" s="29" t="s">
        <v>2084</v>
      </c>
      <c r="C53" s="29" t="s">
        <v>677</v>
      </c>
      <c r="D53" s="29" t="s">
        <v>858</v>
      </c>
      <c r="E53" s="29" t="s">
        <v>859</v>
      </c>
      <c r="F53" s="29" t="s">
        <v>860</v>
      </c>
      <c r="G53" s="29" t="s">
        <v>861</v>
      </c>
      <c r="H53" s="29" t="s">
        <v>263</v>
      </c>
      <c r="I53" s="2"/>
      <c r="K53" s="22">
        <v>38749</v>
      </c>
      <c r="L53" s="5">
        <f>+(B53*DEFLATOR!B53)</f>
        <v>1462.1404504117734</v>
      </c>
      <c r="M53" s="11">
        <f t="shared" si="49"/>
        <v>-1.9332422588940856</v>
      </c>
      <c r="N53" s="11">
        <f t="shared" si="42"/>
        <v>1.0858131929749382</v>
      </c>
      <c r="O53" s="5">
        <f>+(C53*DEFLATOR!C53)</f>
        <v>1013.7690833606092</v>
      </c>
      <c r="P53" s="11">
        <f t="shared" si="50"/>
        <v>-3.8797357621817907</v>
      </c>
      <c r="Q53" s="11">
        <f t="shared" si="43"/>
        <v>2.4686507795271595</v>
      </c>
      <c r="R53" s="5">
        <f>+(D53*DEFLATOR!D53)</f>
        <v>1175.3152474127717</v>
      </c>
      <c r="S53" s="11">
        <f t="shared" si="51"/>
        <v>1.3344540158358509</v>
      </c>
      <c r="T53" s="11">
        <f t="shared" si="44"/>
        <v>5.863926808906594</v>
      </c>
      <c r="U53" s="5">
        <f>+(E53*DEFLATOR!E53)</f>
        <v>1243.940067767288</v>
      </c>
      <c r="V53" s="11">
        <f t="shared" si="52"/>
        <v>-2.1304219494109544</v>
      </c>
      <c r="W53" s="11">
        <f t="shared" si="45"/>
        <v>-0.36221242737458637</v>
      </c>
      <c r="X53" s="5">
        <f>+(F53*DEFLATOR!F53)</f>
        <v>1420.3806412212377</v>
      </c>
      <c r="Y53" s="11">
        <f t="shared" si="53"/>
        <v>-6.569520616033153</v>
      </c>
      <c r="Z53" s="11">
        <f t="shared" si="46"/>
        <v>0.23656844146284772</v>
      </c>
      <c r="AA53" s="5">
        <f>+(G53*DEFLATOR!G53)</f>
        <v>1672.0762314795436</v>
      </c>
      <c r="AB53" s="11">
        <f t="shared" si="54"/>
        <v>0.4522501347035579</v>
      </c>
      <c r="AC53" s="11">
        <f t="shared" si="47"/>
        <v>1.54450267445283</v>
      </c>
      <c r="AD53" s="5">
        <f>+(H53*DEFLATOR!H53)</f>
        <v>1389.2570894815171</v>
      </c>
      <c r="AE53" s="11">
        <f t="shared" si="55"/>
        <v>-1.6655330001987156</v>
      </c>
      <c r="AF53" s="11">
        <f t="shared" si="48"/>
        <v>4.6429272077898265</v>
      </c>
    </row>
    <row r="54" spans="1:32" ht="9.75">
      <c r="A54" s="22">
        <v>38777</v>
      </c>
      <c r="B54" s="29" t="s">
        <v>2085</v>
      </c>
      <c r="C54" s="29" t="s">
        <v>862</v>
      </c>
      <c r="D54" s="29" t="s">
        <v>863</v>
      </c>
      <c r="E54" s="29" t="s">
        <v>864</v>
      </c>
      <c r="F54" s="29" t="s">
        <v>865</v>
      </c>
      <c r="G54" s="29" t="s">
        <v>866</v>
      </c>
      <c r="H54" s="29" t="s">
        <v>867</v>
      </c>
      <c r="I54" s="2"/>
      <c r="K54" s="22">
        <v>38777</v>
      </c>
      <c r="L54" s="5">
        <f>+(B54*DEFLATOR!B54)</f>
        <v>1468.8129454599168</v>
      </c>
      <c r="M54" s="11">
        <f t="shared" si="49"/>
        <v>0.45635116970221823</v>
      </c>
      <c r="N54" s="11">
        <f t="shared" si="42"/>
        <v>3.3324884273096655</v>
      </c>
      <c r="O54" s="5">
        <f>+(C54*DEFLATOR!C54)</f>
        <v>1125.1016410847471</v>
      </c>
      <c r="P54" s="11">
        <f t="shared" si="50"/>
        <v>10.982043105425387</v>
      </c>
      <c r="Q54" s="11">
        <f t="shared" si="43"/>
        <v>6.576503873117434</v>
      </c>
      <c r="R54" s="5">
        <f>+(D54*DEFLATOR!D54)</f>
        <v>1141.4611898817413</v>
      </c>
      <c r="S54" s="11">
        <f t="shared" si="51"/>
        <v>-2.880423580443925</v>
      </c>
      <c r="T54" s="11">
        <f t="shared" si="44"/>
        <v>7.781461319497107</v>
      </c>
      <c r="U54" s="5">
        <f>+(E54*DEFLATOR!E54)</f>
        <v>1283.7694721675123</v>
      </c>
      <c r="V54" s="11">
        <f t="shared" si="52"/>
        <v>3.201874867791088</v>
      </c>
      <c r="W54" s="11">
        <f t="shared" si="45"/>
        <v>5.934085546545886</v>
      </c>
      <c r="X54" s="5">
        <f>+(F54*DEFLATOR!F54)</f>
        <v>1456.1388143351005</v>
      </c>
      <c r="Y54" s="11">
        <f t="shared" si="53"/>
        <v>2.5175063694981015</v>
      </c>
      <c r="Z54" s="11">
        <f t="shared" si="46"/>
        <v>4.832480206001533</v>
      </c>
      <c r="AA54" s="5">
        <f>+(G54*DEFLATOR!G54)</f>
        <v>1647.659822718758</v>
      </c>
      <c r="AB54" s="11">
        <f t="shared" si="54"/>
        <v>-1.460244951821399</v>
      </c>
      <c r="AC54" s="11">
        <f t="shared" si="47"/>
        <v>2.809976792702451</v>
      </c>
      <c r="AD54" s="5">
        <f>+(H54*DEFLATOR!H54)</f>
        <v>1392.1585789594362</v>
      </c>
      <c r="AE54" s="11">
        <f t="shared" si="55"/>
        <v>0.20885187485362167</v>
      </c>
      <c r="AF54" s="11">
        <f t="shared" si="48"/>
        <v>2.589604434358983</v>
      </c>
    </row>
    <row r="55" spans="1:32" ht="9.75">
      <c r="A55" s="22">
        <v>38808</v>
      </c>
      <c r="B55" s="29" t="s">
        <v>2086</v>
      </c>
      <c r="C55" s="29" t="s">
        <v>868</v>
      </c>
      <c r="D55" s="29" t="s">
        <v>869</v>
      </c>
      <c r="E55" s="29" t="s">
        <v>870</v>
      </c>
      <c r="F55" s="29" t="s">
        <v>871</v>
      </c>
      <c r="G55" s="29" t="s">
        <v>872</v>
      </c>
      <c r="H55" s="29" t="s">
        <v>873</v>
      </c>
      <c r="I55" s="2"/>
      <c r="K55" s="22">
        <v>38808</v>
      </c>
      <c r="L55" s="5">
        <f>+(B55*DEFLATOR!B55)</f>
        <v>1489.0268113567204</v>
      </c>
      <c r="M55" s="11">
        <f t="shared" si="49"/>
        <v>1.376204230721445</v>
      </c>
      <c r="N55" s="11">
        <f aca="true" t="shared" si="56" ref="N55:N60">+((L55/L43)-1)*100</f>
        <v>6.560914007598706</v>
      </c>
      <c r="O55" s="5">
        <f>+(C55*DEFLATOR!C55)</f>
        <v>1107.054767716029</v>
      </c>
      <c r="P55" s="11">
        <f t="shared" si="50"/>
        <v>-1.6040216021122045</v>
      </c>
      <c r="Q55" s="11">
        <f aca="true" t="shared" si="57" ref="Q55:Q60">+((O55/O43)-1)*100</f>
        <v>9.67423241920622</v>
      </c>
      <c r="R55" s="5">
        <f>+(D55*DEFLATOR!D55)</f>
        <v>1147.4477492824585</v>
      </c>
      <c r="S55" s="11">
        <f t="shared" si="51"/>
        <v>0.524464559442217</v>
      </c>
      <c r="T55" s="11">
        <f aca="true" t="shared" si="58" ref="T55:T60">+((R55/R43)-1)*100</f>
        <v>9.761785564544322</v>
      </c>
      <c r="U55" s="5">
        <f>+(E55*DEFLATOR!E55)</f>
        <v>1265.3860154541812</v>
      </c>
      <c r="V55" s="11">
        <f t="shared" si="52"/>
        <v>-1.4319904867571287</v>
      </c>
      <c r="W55" s="11">
        <f aca="true" t="shared" si="59" ref="W55:W60">+((U55/U43)-1)*100</f>
        <v>6.851150199979372</v>
      </c>
      <c r="X55" s="5">
        <f>+(F55*DEFLATOR!F55)</f>
        <v>1449.0087402462677</v>
      </c>
      <c r="Y55" s="11">
        <f t="shared" si="53"/>
        <v>-0.4896562071308064</v>
      </c>
      <c r="Z55" s="11">
        <f aca="true" t="shared" si="60" ref="Z55:Z60">+((X55/X43)-1)*100</f>
        <v>7.885566216614559</v>
      </c>
      <c r="AA55" s="5">
        <f>+(G55*DEFLATOR!G55)</f>
        <v>1702.1486924630885</v>
      </c>
      <c r="AB55" s="11">
        <f t="shared" si="54"/>
        <v>3.307046090036958</v>
      </c>
      <c r="AC55" s="11">
        <f aca="true" t="shared" si="61" ref="AC55:AC60">+((AA55/AA43)-1)*100</f>
        <v>7.322111186065117</v>
      </c>
      <c r="AD55" s="5">
        <f>+(H55*DEFLATOR!H55)</f>
        <v>1418.782263307068</v>
      </c>
      <c r="AE55" s="11">
        <f t="shared" si="55"/>
        <v>1.9124031378330075</v>
      </c>
      <c r="AF55" s="11">
        <f aca="true" t="shared" si="62" ref="AF55:AF60">+((AD55/AD43)-1)*100</f>
        <v>2.9165701828114177</v>
      </c>
    </row>
    <row r="56" spans="1:32" ht="9.75">
      <c r="A56" s="22">
        <v>38838</v>
      </c>
      <c r="B56" s="29" t="s">
        <v>2087</v>
      </c>
      <c r="C56" s="29" t="s">
        <v>862</v>
      </c>
      <c r="D56" s="29" t="s">
        <v>874</v>
      </c>
      <c r="E56" s="29" t="s">
        <v>875</v>
      </c>
      <c r="F56" s="29" t="s">
        <v>876</v>
      </c>
      <c r="G56" s="29" t="s">
        <v>877</v>
      </c>
      <c r="H56" s="29" t="s">
        <v>259</v>
      </c>
      <c r="I56" s="2"/>
      <c r="K56" s="22">
        <v>38838</v>
      </c>
      <c r="L56" s="5">
        <f>+(B56*DEFLATOR!B56)</f>
        <v>1484.6667402275386</v>
      </c>
      <c r="M56" s="11">
        <f aca="true" t="shared" si="63" ref="M56:M62">+((L56/L55)-1)*100</f>
        <v>-0.2928134736008614</v>
      </c>
      <c r="N56" s="11">
        <f t="shared" si="56"/>
        <v>5.730930543292034</v>
      </c>
      <c r="O56" s="5">
        <f>+(C56*DEFLATOR!C56)</f>
        <v>1122.1824741492705</v>
      </c>
      <c r="P56" s="11">
        <f aca="true" t="shared" si="64" ref="P56:P62">+((O56/O55)-1)*100</f>
        <v>1.3664822079626493</v>
      </c>
      <c r="Q56" s="11">
        <f t="shared" si="57"/>
        <v>5.927817377841982</v>
      </c>
      <c r="R56" s="5">
        <f>+(D56*DEFLATOR!D56)</f>
        <v>1168.6852232730403</v>
      </c>
      <c r="S56" s="11">
        <f aca="true" t="shared" si="65" ref="S56:S62">+((R56/R55)-1)*100</f>
        <v>1.8508445377022564</v>
      </c>
      <c r="T56" s="11">
        <f t="shared" si="58"/>
        <v>6.829982170755389</v>
      </c>
      <c r="U56" s="5">
        <f>+(E56*DEFLATOR!E56)</f>
        <v>1263.775113075397</v>
      </c>
      <c r="V56" s="11">
        <f aca="true" t="shared" si="66" ref="V56:V62">+((U56/U55)-1)*100</f>
        <v>-0.12730521430696085</v>
      </c>
      <c r="W56" s="11">
        <f t="shared" si="59"/>
        <v>4.781311730250071</v>
      </c>
      <c r="X56" s="5">
        <f>+(F56*DEFLATOR!F56)</f>
        <v>1439.096821441224</v>
      </c>
      <c r="Y56" s="11">
        <f aca="true" t="shared" si="67" ref="Y56:Y62">+((X56/X55)-1)*100</f>
        <v>-0.6840482413763227</v>
      </c>
      <c r="Z56" s="11">
        <f t="shared" si="60"/>
        <v>7.757258570565462</v>
      </c>
      <c r="AA56" s="5">
        <f>+(G56*DEFLATOR!G56)</f>
        <v>1697.7761369575296</v>
      </c>
      <c r="AB56" s="11">
        <f aca="true" t="shared" si="68" ref="AB56:AB62">+((AA56/AA55)-1)*100</f>
        <v>-0.2568844616759991</v>
      </c>
      <c r="AC56" s="11">
        <f t="shared" si="61"/>
        <v>6.565022931490971</v>
      </c>
      <c r="AD56" s="5">
        <f>+(H56*DEFLATOR!H56)</f>
        <v>1385.5195706989948</v>
      </c>
      <c r="AE56" s="11">
        <f aca="true" t="shared" si="69" ref="AE56:AE62">+((AD56/AD55)-1)*100</f>
        <v>-2.344453653553613</v>
      </c>
      <c r="AF56" s="11">
        <f t="shared" si="62"/>
        <v>1.1152100158570155</v>
      </c>
    </row>
    <row r="57" spans="1:32" ht="9.75">
      <c r="A57" s="22">
        <v>38869</v>
      </c>
      <c r="B57" s="29" t="s">
        <v>731</v>
      </c>
      <c r="C57" s="29" t="s">
        <v>878</v>
      </c>
      <c r="D57" s="29" t="s">
        <v>879</v>
      </c>
      <c r="E57" s="29" t="s">
        <v>880</v>
      </c>
      <c r="F57" s="29" t="s">
        <v>235</v>
      </c>
      <c r="G57" s="29" t="s">
        <v>881</v>
      </c>
      <c r="H57" s="29" t="s">
        <v>882</v>
      </c>
      <c r="I57" s="2"/>
      <c r="K57" s="22">
        <v>38869</v>
      </c>
      <c r="L57" s="5">
        <f>+(B57*DEFLATOR!B57)</f>
        <v>1499.5552402449548</v>
      </c>
      <c r="M57" s="11">
        <f t="shared" si="63"/>
        <v>1.0028176434486724</v>
      </c>
      <c r="N57" s="11">
        <f t="shared" si="56"/>
        <v>4.357644021810891</v>
      </c>
      <c r="O57" s="5">
        <f>+(C57*DEFLATOR!C57)</f>
        <v>1140.1133477086914</v>
      </c>
      <c r="P57" s="11">
        <f t="shared" si="64"/>
        <v>1.5978572088299892</v>
      </c>
      <c r="Q57" s="11">
        <f t="shared" si="57"/>
        <v>-0.30799455493292216</v>
      </c>
      <c r="R57" s="5">
        <f>+(D57*DEFLATOR!D57)</f>
        <v>1172.8385647875575</v>
      </c>
      <c r="S57" s="11">
        <f t="shared" si="65"/>
        <v>0.35538581577041484</v>
      </c>
      <c r="T57" s="11">
        <f t="shared" si="58"/>
        <v>6.780162153726366</v>
      </c>
      <c r="U57" s="5">
        <f>+(E57*DEFLATOR!E57)</f>
        <v>1286.34575471107</v>
      </c>
      <c r="V57" s="11">
        <f t="shared" si="66"/>
        <v>1.7859697822935727</v>
      </c>
      <c r="W57" s="11">
        <f t="shared" si="59"/>
        <v>7.713091519086479</v>
      </c>
      <c r="X57" s="5">
        <f>+(F57*DEFLATOR!F57)</f>
        <v>1481.5088104793988</v>
      </c>
      <c r="Y57" s="11">
        <f t="shared" si="67"/>
        <v>2.947125475247736</v>
      </c>
      <c r="Z57" s="11">
        <f t="shared" si="60"/>
        <v>6.402063775598266</v>
      </c>
      <c r="AA57" s="5">
        <f>+(G57*DEFLATOR!G57)</f>
        <v>1682.4370718016455</v>
      </c>
      <c r="AB57" s="11">
        <f t="shared" si="68"/>
        <v>-0.9034798417753787</v>
      </c>
      <c r="AC57" s="11">
        <f t="shared" si="61"/>
        <v>3.894349424682142</v>
      </c>
      <c r="AD57" s="5">
        <f>+(H57*DEFLATOR!H57)</f>
        <v>1448.6100611869335</v>
      </c>
      <c r="AE57" s="11">
        <f t="shared" si="69"/>
        <v>4.5535618422271495</v>
      </c>
      <c r="AF57" s="11">
        <f t="shared" si="62"/>
        <v>3.5959061988737107</v>
      </c>
    </row>
    <row r="58" spans="1:32" ht="9.75">
      <c r="A58" s="22">
        <v>38899</v>
      </c>
      <c r="B58" s="29" t="s">
        <v>2088</v>
      </c>
      <c r="C58" s="29" t="s">
        <v>883</v>
      </c>
      <c r="D58" s="29" t="s">
        <v>633</v>
      </c>
      <c r="E58" s="29" t="s">
        <v>884</v>
      </c>
      <c r="F58" s="29" t="s">
        <v>613</v>
      </c>
      <c r="G58" s="29" t="s">
        <v>885</v>
      </c>
      <c r="H58" s="29" t="s">
        <v>886</v>
      </c>
      <c r="I58" s="2"/>
      <c r="K58" s="22">
        <v>38899</v>
      </c>
      <c r="L58" s="5">
        <f>+(B58*DEFLATOR!B58)</f>
        <v>1478.745204398354</v>
      </c>
      <c r="M58" s="11">
        <f t="shared" si="63"/>
        <v>-1.3877471991763035</v>
      </c>
      <c r="N58" s="11">
        <f t="shared" si="56"/>
        <v>1.7441598910719502</v>
      </c>
      <c r="O58" s="5">
        <f>+(C58*DEFLATOR!C58)</f>
        <v>1062.3075683003449</v>
      </c>
      <c r="P58" s="11">
        <f t="shared" si="64"/>
        <v>-6.824389834985656</v>
      </c>
      <c r="Q58" s="11">
        <f t="shared" si="57"/>
        <v>-0.778835189348015</v>
      </c>
      <c r="R58" s="5">
        <f>+(D58*DEFLATOR!D58)</f>
        <v>1215.4290379418592</v>
      </c>
      <c r="S58" s="11">
        <f t="shared" si="65"/>
        <v>3.6314011521284106</v>
      </c>
      <c r="T58" s="11">
        <f t="shared" si="58"/>
        <v>3.536193568824264</v>
      </c>
      <c r="U58" s="5">
        <f>+(E58*DEFLATOR!E58)</f>
        <v>1218.4260535788223</v>
      </c>
      <c r="V58" s="11">
        <f t="shared" si="66"/>
        <v>-5.2800501640791975</v>
      </c>
      <c r="W58" s="11">
        <f t="shared" si="59"/>
        <v>4.027022050962414</v>
      </c>
      <c r="X58" s="5">
        <f>+(F58*DEFLATOR!F58)</f>
        <v>1446.1854662259932</v>
      </c>
      <c r="Y58" s="11">
        <f t="shared" si="67"/>
        <v>-2.3842817540838945</v>
      </c>
      <c r="Z58" s="11">
        <f t="shared" si="60"/>
        <v>-0.8248401186618071</v>
      </c>
      <c r="AA58" s="5">
        <f>+(G58*DEFLATOR!G58)</f>
        <v>1664.8677384679588</v>
      </c>
      <c r="AB58" s="11">
        <f t="shared" si="68"/>
        <v>-1.044278780357144</v>
      </c>
      <c r="AC58" s="11">
        <f t="shared" si="61"/>
        <v>3.291165913186078</v>
      </c>
      <c r="AD58" s="5">
        <f>+(H58*DEFLATOR!H58)</f>
        <v>1487.458078169943</v>
      </c>
      <c r="AE58" s="11">
        <f t="shared" si="69"/>
        <v>2.6817442473911157</v>
      </c>
      <c r="AF58" s="11">
        <f t="shared" si="62"/>
        <v>1.2577613033633694</v>
      </c>
    </row>
    <row r="59" spans="1:32" ht="9.75">
      <c r="A59" s="22">
        <v>38930</v>
      </c>
      <c r="B59" s="29" t="s">
        <v>2089</v>
      </c>
      <c r="C59" s="29" t="s">
        <v>887</v>
      </c>
      <c r="D59" s="29" t="s">
        <v>888</v>
      </c>
      <c r="E59" s="29" t="s">
        <v>889</v>
      </c>
      <c r="F59" s="29" t="s">
        <v>890</v>
      </c>
      <c r="G59" s="29" t="s">
        <v>891</v>
      </c>
      <c r="H59" s="29" t="s">
        <v>892</v>
      </c>
      <c r="I59" s="2"/>
      <c r="K59" s="22">
        <v>38930</v>
      </c>
      <c r="L59" s="5">
        <f>+(B59*DEFLATOR!B59)</f>
        <v>1496.0521444125425</v>
      </c>
      <c r="M59" s="11">
        <f t="shared" si="63"/>
        <v>1.1703801278753811</v>
      </c>
      <c r="N59" s="11">
        <f t="shared" si="56"/>
        <v>3.955209630624945</v>
      </c>
      <c r="O59" s="5">
        <f>+(C59*DEFLATOR!C59)</f>
        <v>1007.010340762973</v>
      </c>
      <c r="P59" s="11">
        <f t="shared" si="64"/>
        <v>-5.205387703849795</v>
      </c>
      <c r="Q59" s="11">
        <f t="shared" si="57"/>
        <v>-8.413660564912828</v>
      </c>
      <c r="R59" s="5">
        <f>+(D59*DEFLATOR!D59)</f>
        <v>1234.813536957754</v>
      </c>
      <c r="S59" s="11">
        <f t="shared" si="65"/>
        <v>1.5948688414355594</v>
      </c>
      <c r="T59" s="11">
        <f t="shared" si="58"/>
        <v>5.597645994704936</v>
      </c>
      <c r="U59" s="5">
        <f>+(E59*DEFLATOR!E59)</f>
        <v>1245.0954998822556</v>
      </c>
      <c r="V59" s="11">
        <f t="shared" si="66"/>
        <v>2.1888440603431203</v>
      </c>
      <c r="W59" s="11">
        <f t="shared" si="59"/>
        <v>2.026245517414127</v>
      </c>
      <c r="X59" s="5">
        <f>+(F59*DEFLATOR!F59)</f>
        <v>1512.1617723734587</v>
      </c>
      <c r="Y59" s="11">
        <f t="shared" si="67"/>
        <v>4.56209163266168</v>
      </c>
      <c r="Z59" s="11">
        <f t="shared" si="60"/>
        <v>5.25611776373216</v>
      </c>
      <c r="AA59" s="5">
        <f>+(G59*DEFLATOR!G59)</f>
        <v>1668.8244090766632</v>
      </c>
      <c r="AB59" s="11">
        <f t="shared" si="68"/>
        <v>0.23765675298299538</v>
      </c>
      <c r="AC59" s="11">
        <f t="shared" si="61"/>
        <v>5.7315570655156245</v>
      </c>
      <c r="AD59" s="5">
        <f>+(H59*DEFLATOR!H59)</f>
        <v>1493.565329858005</v>
      </c>
      <c r="AE59" s="11">
        <f t="shared" si="69"/>
        <v>0.4105831134129101</v>
      </c>
      <c r="AF59" s="11">
        <f t="shared" si="62"/>
        <v>2.4268015372969076</v>
      </c>
    </row>
    <row r="60" spans="1:32" ht="9.75">
      <c r="A60" s="22">
        <v>38961</v>
      </c>
      <c r="B60" s="29" t="s">
        <v>2090</v>
      </c>
      <c r="C60" s="29" t="s">
        <v>893</v>
      </c>
      <c r="D60" s="29" t="s">
        <v>894</v>
      </c>
      <c r="E60" s="29" t="s">
        <v>895</v>
      </c>
      <c r="F60" s="29" t="s">
        <v>896</v>
      </c>
      <c r="G60" s="29" t="s">
        <v>897</v>
      </c>
      <c r="H60" s="29" t="s">
        <v>898</v>
      </c>
      <c r="I60" s="2"/>
      <c r="K60" s="22">
        <v>38961</v>
      </c>
      <c r="L60" s="5">
        <f>+(B60*DEFLATOR!B60)</f>
        <v>1509.1019125581427</v>
      </c>
      <c r="M60" s="11">
        <f t="shared" si="63"/>
        <v>0.8722803008129443</v>
      </c>
      <c r="N60" s="11">
        <f t="shared" si="56"/>
        <v>4.274991071718737</v>
      </c>
      <c r="O60" s="5">
        <f>+(C60*DEFLATOR!C60)</f>
        <v>1088.7011699482744</v>
      </c>
      <c r="P60" s="11">
        <f t="shared" si="64"/>
        <v>8.112213537291723</v>
      </c>
      <c r="Q60" s="11">
        <f t="shared" si="57"/>
        <v>1.7343723645113274</v>
      </c>
      <c r="R60" s="5">
        <f>+(D60*DEFLATOR!D60)</f>
        <v>1286.3657149560504</v>
      </c>
      <c r="S60" s="11">
        <f t="shared" si="65"/>
        <v>4.174895759995234</v>
      </c>
      <c r="T60" s="11">
        <f t="shared" si="58"/>
        <v>8.818632310061592</v>
      </c>
      <c r="U60" s="5">
        <f>+(E60*DEFLATOR!E60)</f>
        <v>1276.219394660668</v>
      </c>
      <c r="V60" s="11">
        <f t="shared" si="66"/>
        <v>2.499719481867513</v>
      </c>
      <c r="W60" s="11">
        <f t="shared" si="59"/>
        <v>7.849326976446136</v>
      </c>
      <c r="X60" s="5">
        <f>+(F60*DEFLATOR!F60)</f>
        <v>1566.2060369325063</v>
      </c>
      <c r="Y60" s="11">
        <f t="shared" si="67"/>
        <v>3.5739737339227196</v>
      </c>
      <c r="Z60" s="11">
        <f t="shared" si="60"/>
        <v>5.731334740923355</v>
      </c>
      <c r="AA60" s="5">
        <f>+(G60*DEFLATOR!G60)</f>
        <v>1639.2574249234306</v>
      </c>
      <c r="AB60" s="11">
        <f t="shared" si="68"/>
        <v>-1.77172529311167</v>
      </c>
      <c r="AC60" s="11">
        <f t="shared" si="61"/>
        <v>3.7058773943317913</v>
      </c>
      <c r="AD60" s="5">
        <f>+(H60*DEFLATOR!H60)</f>
        <v>1497.1833775384898</v>
      </c>
      <c r="AE60" s="11">
        <f t="shared" si="69"/>
        <v>0.24224234508902764</v>
      </c>
      <c r="AF60" s="11">
        <f t="shared" si="62"/>
        <v>2.1851239158527713</v>
      </c>
    </row>
    <row r="61" spans="1:32" ht="9.75">
      <c r="A61" s="22">
        <v>38991</v>
      </c>
      <c r="B61" s="29" t="s">
        <v>2091</v>
      </c>
      <c r="C61" s="29" t="s">
        <v>899</v>
      </c>
      <c r="D61" s="29" t="s">
        <v>900</v>
      </c>
      <c r="E61" s="29" t="s">
        <v>901</v>
      </c>
      <c r="F61" s="29" t="s">
        <v>902</v>
      </c>
      <c r="G61" s="29" t="s">
        <v>903</v>
      </c>
      <c r="H61" s="29" t="s">
        <v>904</v>
      </c>
      <c r="I61" s="2"/>
      <c r="K61" s="22">
        <v>38991</v>
      </c>
      <c r="L61" s="5">
        <f>+(B61*DEFLATOR!B61)</f>
        <v>1542.890263048877</v>
      </c>
      <c r="M61" s="11">
        <f t="shared" si="63"/>
        <v>2.238970755358616</v>
      </c>
      <c r="N61" s="11">
        <f aca="true" t="shared" si="70" ref="N61:N66">+((L61/L49)-1)*100</f>
        <v>6.1356271171745025</v>
      </c>
      <c r="O61" s="5">
        <f>+(C61*DEFLATOR!C61)</f>
        <v>1110.8539911402052</v>
      </c>
      <c r="P61" s="11">
        <f t="shared" si="64"/>
        <v>2.03479355064744</v>
      </c>
      <c r="Q61" s="11">
        <f aca="true" t="shared" si="71" ref="Q61:Q66">+((O61/O49)-1)*100</f>
        <v>3.3280495571548885</v>
      </c>
      <c r="R61" s="5">
        <f>+(D61*DEFLATOR!D61)</f>
        <v>1269.5893159426441</v>
      </c>
      <c r="S61" s="11">
        <f t="shared" si="65"/>
        <v>-1.3041702541006783</v>
      </c>
      <c r="T61" s="11">
        <f aca="true" t="shared" si="72" ref="T61:T66">+((R61/R49)-1)*100</f>
        <v>7.494743681621663</v>
      </c>
      <c r="U61" s="5">
        <f>+(E61*DEFLATOR!E61)</f>
        <v>1285.8457336371662</v>
      </c>
      <c r="V61" s="11">
        <f t="shared" si="66"/>
        <v>0.7542855888863498</v>
      </c>
      <c r="W61" s="11">
        <f aca="true" t="shared" si="73" ref="W61:W66">+((U61/U49)-1)*100</f>
        <v>5.755298286333388</v>
      </c>
      <c r="X61" s="5">
        <f>+(F61*DEFLATOR!F61)</f>
        <v>1556.6615481290992</v>
      </c>
      <c r="Y61" s="11">
        <f t="shared" si="67"/>
        <v>-0.6094018652935684</v>
      </c>
      <c r="Z61" s="11">
        <f aca="true" t="shared" si="74" ref="Z61:Z66">+((X61/X49)-1)*100</f>
        <v>2.607802719423069</v>
      </c>
      <c r="AA61" s="5">
        <f>+(G61*DEFLATOR!G61)</f>
        <v>1724.404873388711</v>
      </c>
      <c r="AB61" s="11">
        <f t="shared" si="68"/>
        <v>5.194269500975879</v>
      </c>
      <c r="AC61" s="11">
        <f aca="true" t="shared" si="75" ref="AC61:AC66">+((AA61/AA49)-1)*100</f>
        <v>8.966087738837736</v>
      </c>
      <c r="AD61" s="5">
        <f>+(H61*DEFLATOR!H61)</f>
        <v>1482.2815808725425</v>
      </c>
      <c r="AE61" s="11">
        <f t="shared" si="69"/>
        <v>-0.9953220754058356</v>
      </c>
      <c r="AF61" s="11">
        <f aca="true" t="shared" si="76" ref="AF61:AF66">+((AD61/AD49)-1)*100</f>
        <v>4.453016588052994</v>
      </c>
    </row>
    <row r="62" spans="1:32" ht="9.75">
      <c r="A62" s="22">
        <v>39022</v>
      </c>
      <c r="B62" s="29" t="s">
        <v>972</v>
      </c>
      <c r="C62" s="29" t="s">
        <v>905</v>
      </c>
      <c r="D62" s="29" t="s">
        <v>906</v>
      </c>
      <c r="E62" s="29" t="s">
        <v>907</v>
      </c>
      <c r="F62" s="29" t="s">
        <v>908</v>
      </c>
      <c r="G62" s="29" t="s">
        <v>909</v>
      </c>
      <c r="H62" s="29" t="s">
        <v>910</v>
      </c>
      <c r="I62" s="2"/>
      <c r="K62" s="22">
        <v>39022</v>
      </c>
      <c r="L62" s="5">
        <f>+(B62*DEFLATOR!B62)</f>
        <v>1676.6221348097642</v>
      </c>
      <c r="M62" s="11">
        <f t="shared" si="63"/>
        <v>8.667620437024626</v>
      </c>
      <c r="N62" s="11">
        <f t="shared" si="70"/>
        <v>1.393284618367585</v>
      </c>
      <c r="O62" s="5">
        <f>+(C62*DEFLATOR!C62)</f>
        <v>1116.4622834644626</v>
      </c>
      <c r="P62" s="11">
        <f t="shared" si="64"/>
        <v>0.5048631385391245</v>
      </c>
      <c r="Q62" s="11">
        <f t="shared" si="71"/>
        <v>-6.585517451389212</v>
      </c>
      <c r="R62" s="5">
        <f>+(D62*DEFLATOR!D62)</f>
        <v>1357.8312505789825</v>
      </c>
      <c r="S62" s="11">
        <f t="shared" si="65"/>
        <v>6.950431413391378</v>
      </c>
      <c r="T62" s="11">
        <f t="shared" si="72"/>
        <v>5.397057808665928</v>
      </c>
      <c r="U62" s="5">
        <f>+(E62*DEFLATOR!E62)</f>
        <v>1309.4907376980025</v>
      </c>
      <c r="V62" s="11">
        <f t="shared" si="66"/>
        <v>1.838867870561245</v>
      </c>
      <c r="W62" s="11">
        <f t="shared" si="73"/>
        <v>1.0044190888396587</v>
      </c>
      <c r="X62" s="5">
        <f>+(F62*DEFLATOR!F62)</f>
        <v>1648.7187194120002</v>
      </c>
      <c r="Y62" s="11">
        <f t="shared" si="67"/>
        <v>5.913756358505906</v>
      </c>
      <c r="Z62" s="11">
        <f t="shared" si="74"/>
        <v>0.25700946969093863</v>
      </c>
      <c r="AA62" s="5">
        <f>+(G62*DEFLATOR!G62)</f>
        <v>1942.9900507940856</v>
      </c>
      <c r="AB62" s="11">
        <f t="shared" si="68"/>
        <v>12.675977711418929</v>
      </c>
      <c r="AC62" s="11">
        <f t="shared" si="75"/>
        <v>2.2261152490036684</v>
      </c>
      <c r="AD62" s="5">
        <f>+(H62*DEFLATOR!H62)</f>
        <v>1603.1258673335872</v>
      </c>
      <c r="AE62" s="11">
        <f t="shared" si="69"/>
        <v>8.152586392519968</v>
      </c>
      <c r="AF62" s="11">
        <f t="shared" si="76"/>
        <v>5.309201901498484</v>
      </c>
    </row>
    <row r="63" spans="1:32" ht="9.75">
      <c r="A63" s="22">
        <v>39052</v>
      </c>
      <c r="B63" s="29" t="s">
        <v>2092</v>
      </c>
      <c r="C63" s="29" t="s">
        <v>911</v>
      </c>
      <c r="D63" s="29" t="s">
        <v>912</v>
      </c>
      <c r="E63" s="29" t="s">
        <v>913</v>
      </c>
      <c r="F63" s="29" t="s">
        <v>914</v>
      </c>
      <c r="G63" s="29" t="s">
        <v>915</v>
      </c>
      <c r="H63" s="29" t="s">
        <v>916</v>
      </c>
      <c r="I63" s="2"/>
      <c r="K63" s="22">
        <v>39052</v>
      </c>
      <c r="L63" s="5">
        <f>+(B63*DEFLATOR!B63)</f>
        <v>1907.1716463872685</v>
      </c>
      <c r="M63" s="11">
        <f aca="true" t="shared" si="77" ref="M63:M68">+((L63/L62)-1)*100</f>
        <v>13.750833106092998</v>
      </c>
      <c r="N63" s="11">
        <f t="shared" si="70"/>
        <v>7.214528744040072</v>
      </c>
      <c r="O63" s="5">
        <f>+(C63*DEFLATOR!C63)</f>
        <v>1536.0977430613414</v>
      </c>
      <c r="P63" s="11">
        <f aca="true" t="shared" si="78" ref="P63:P68">+((O63/O62)-1)*100</f>
        <v>37.58617427672699</v>
      </c>
      <c r="Q63" s="11">
        <f t="shared" si="71"/>
        <v>27.26927003646047</v>
      </c>
      <c r="R63" s="5">
        <f>+(D63*DEFLATOR!D63)</f>
        <v>1461.2129974244406</v>
      </c>
      <c r="S63" s="11">
        <f aca="true" t="shared" si="79" ref="S63:S68">+((R63/R62)-1)*100</f>
        <v>7.613740426240434</v>
      </c>
      <c r="T63" s="11">
        <f t="shared" si="72"/>
        <v>3.090889430480437</v>
      </c>
      <c r="U63" s="5">
        <f>+(E63*DEFLATOR!E63)</f>
        <v>1697.7775490298804</v>
      </c>
      <c r="V63" s="11">
        <f aca="true" t="shared" si="80" ref="V63:V68">+((U63/U62)-1)*100</f>
        <v>29.651741715597034</v>
      </c>
      <c r="W63" s="11">
        <f t="shared" si="73"/>
        <v>1.469396117122912</v>
      </c>
      <c r="X63" s="5">
        <f>+(F63*DEFLATOR!F63)</f>
        <v>1949.708924360644</v>
      </c>
      <c r="Y63" s="11">
        <f aca="true" t="shared" si="81" ref="Y63:Y68">+((X63/X62)-1)*100</f>
        <v>18.25600700742873</v>
      </c>
      <c r="Z63" s="11">
        <f t="shared" si="74"/>
        <v>4.384566185380567</v>
      </c>
      <c r="AA63" s="5">
        <f>+(G63*DEFLATOR!G63)</f>
        <v>2070.371334224176</v>
      </c>
      <c r="AB63" s="11">
        <f aca="true" t="shared" si="82" ref="AB63:AB68">+((AA63/AA62)-1)*100</f>
        <v>6.555941106236252</v>
      </c>
      <c r="AC63" s="11">
        <f t="shared" si="75"/>
        <v>8.539489978052185</v>
      </c>
      <c r="AD63" s="5">
        <f>+(H63*DEFLATOR!H63)</f>
        <v>1901.4929071701501</v>
      </c>
      <c r="AE63" s="11">
        <f aca="true" t="shared" si="83" ref="AE63:AE68">+((AD63/AD62)-1)*100</f>
        <v>18.61157916020808</v>
      </c>
      <c r="AF63" s="11">
        <f t="shared" si="76"/>
        <v>8.632879347945522</v>
      </c>
    </row>
    <row r="64" spans="1:32" ht="9.75">
      <c r="A64" s="18" t="s">
        <v>1141</v>
      </c>
      <c r="B64" s="29" t="s">
        <v>40</v>
      </c>
      <c r="C64" s="29" t="s">
        <v>90</v>
      </c>
      <c r="D64" s="29" t="s">
        <v>917</v>
      </c>
      <c r="E64" s="29" t="s">
        <v>918</v>
      </c>
      <c r="F64" s="29" t="s">
        <v>919</v>
      </c>
      <c r="G64" s="29" t="s">
        <v>920</v>
      </c>
      <c r="H64" s="29" t="s">
        <v>921</v>
      </c>
      <c r="I64" s="2"/>
      <c r="K64" s="18" t="s">
        <v>1141</v>
      </c>
      <c r="L64" s="5">
        <f>+(B64*DEFLATOR!B64)</f>
        <v>1527.3766816313455</v>
      </c>
      <c r="M64" s="11">
        <f t="shared" si="77"/>
        <v>-19.914042109181096</v>
      </c>
      <c r="N64" s="11">
        <f t="shared" si="70"/>
        <v>2.4421962847498424</v>
      </c>
      <c r="O64" s="5">
        <f>+(C64*DEFLATOR!C64)</f>
        <v>1138.7791834211187</v>
      </c>
      <c r="P64" s="11">
        <f t="shared" si="78"/>
        <v>-25.865447783836537</v>
      </c>
      <c r="Q64" s="11">
        <f t="shared" si="71"/>
        <v>7.97306587424178</v>
      </c>
      <c r="R64" s="5">
        <f>+(D64*DEFLATOR!D64)</f>
        <v>1218.7148125070407</v>
      </c>
      <c r="S64" s="11">
        <f t="shared" si="79"/>
        <v>-16.595676697704675</v>
      </c>
      <c r="T64" s="11">
        <f t="shared" si="72"/>
        <v>5.076319224369086</v>
      </c>
      <c r="U64" s="5">
        <f>+(E64*DEFLATOR!E64)</f>
        <v>1254.9047431721306</v>
      </c>
      <c r="V64" s="11">
        <f t="shared" si="80"/>
        <v>-26.085443650189035</v>
      </c>
      <c r="W64" s="11">
        <f t="shared" si="73"/>
        <v>-1.2677532540776637</v>
      </c>
      <c r="X64" s="5">
        <f>+(F64*DEFLATOR!F64)</f>
        <v>1585.808276072467</v>
      </c>
      <c r="Y64" s="11">
        <f t="shared" si="81"/>
        <v>-18.664357727526372</v>
      </c>
      <c r="Z64" s="11">
        <f t="shared" si="74"/>
        <v>4.312057729203356</v>
      </c>
      <c r="AA64" s="5">
        <f>+(G64*DEFLATOR!G64)</f>
        <v>1683.6704151111494</v>
      </c>
      <c r="AB64" s="11">
        <f t="shared" si="82"/>
        <v>-18.677853229548013</v>
      </c>
      <c r="AC64" s="11">
        <f t="shared" si="75"/>
        <v>1.148786460226936</v>
      </c>
      <c r="AD64" s="5">
        <f>+(H64*DEFLATOR!H64)</f>
        <v>1478.2030649503267</v>
      </c>
      <c r="AE64" s="11">
        <f t="shared" si="83"/>
        <v>-22.260921438291035</v>
      </c>
      <c r="AF64" s="11">
        <f t="shared" si="76"/>
        <v>4.630245625460172</v>
      </c>
    </row>
    <row r="65" spans="1:32" ht="9.75">
      <c r="A65" s="22">
        <v>39114</v>
      </c>
      <c r="B65" s="29" t="s">
        <v>94</v>
      </c>
      <c r="C65" s="29" t="s">
        <v>922</v>
      </c>
      <c r="D65" s="29" t="s">
        <v>923</v>
      </c>
      <c r="E65" s="29" t="s">
        <v>854</v>
      </c>
      <c r="F65" s="29" t="s">
        <v>924</v>
      </c>
      <c r="G65" s="29" t="s">
        <v>925</v>
      </c>
      <c r="H65" s="29" t="s">
        <v>926</v>
      </c>
      <c r="I65" s="2"/>
      <c r="K65" s="22">
        <v>39114</v>
      </c>
      <c r="L65" s="5">
        <f>+(B65*DEFLATOR!B65)</f>
        <v>1549.2980105514919</v>
      </c>
      <c r="M65" s="11">
        <f t="shared" si="77"/>
        <v>1.4352274186046232</v>
      </c>
      <c r="N65" s="11">
        <f t="shared" si="70"/>
        <v>5.96095676822106</v>
      </c>
      <c r="O65" s="5">
        <f>+(C65*DEFLATOR!C65)</f>
        <v>1052.7527938265314</v>
      </c>
      <c r="P65" s="11">
        <f t="shared" si="78"/>
        <v>-7.55426432507722</v>
      </c>
      <c r="Q65" s="11">
        <f t="shared" si="71"/>
        <v>3.845423095434364</v>
      </c>
      <c r="R65" s="5">
        <f>+(D65*DEFLATOR!D65)</f>
        <v>1230.3668280029835</v>
      </c>
      <c r="S65" s="11">
        <f t="shared" si="79"/>
        <v>0.9560904139642945</v>
      </c>
      <c r="T65" s="11">
        <f t="shared" si="72"/>
        <v>4.683984208611025</v>
      </c>
      <c r="U65" s="5">
        <f>+(E65*DEFLATOR!E65)</f>
        <v>1217.5480043682946</v>
      </c>
      <c r="V65" s="11">
        <f t="shared" si="80"/>
        <v>-2.976858523094439</v>
      </c>
      <c r="W65" s="11">
        <f t="shared" si="73"/>
        <v>-2.1216507195851997</v>
      </c>
      <c r="X65" s="5">
        <f>+(F65*DEFLATOR!F65)</f>
        <v>1624.4506984206064</v>
      </c>
      <c r="Y65" s="11">
        <f t="shared" si="81"/>
        <v>2.436765082588943</v>
      </c>
      <c r="Z65" s="11">
        <f t="shared" si="74"/>
        <v>14.36727953599184</v>
      </c>
      <c r="AA65" s="5">
        <f>+(G65*DEFLATOR!G65)</f>
        <v>1733.8726710329431</v>
      </c>
      <c r="AB65" s="11">
        <f t="shared" si="82"/>
        <v>2.98171515465393</v>
      </c>
      <c r="AC65" s="11">
        <f t="shared" si="75"/>
        <v>3.6957908012793528</v>
      </c>
      <c r="AD65" s="5">
        <f>+(H65*DEFLATOR!H65)</f>
        <v>1499.6848881246983</v>
      </c>
      <c r="AE65" s="11">
        <f t="shared" si="83"/>
        <v>1.4532389820943514</v>
      </c>
      <c r="AF65" s="11">
        <f t="shared" si="76"/>
        <v>7.948694268272094</v>
      </c>
    </row>
    <row r="66" spans="1:32" ht="9.75">
      <c r="A66" s="22">
        <v>39142</v>
      </c>
      <c r="B66" s="29" t="s">
        <v>2093</v>
      </c>
      <c r="C66" s="29" t="s">
        <v>626</v>
      </c>
      <c r="D66" s="29" t="s">
        <v>927</v>
      </c>
      <c r="E66" s="29" t="s">
        <v>928</v>
      </c>
      <c r="F66" s="29" t="s">
        <v>929</v>
      </c>
      <c r="G66" s="29" t="s">
        <v>930</v>
      </c>
      <c r="H66" s="29" t="s">
        <v>931</v>
      </c>
      <c r="I66" s="2"/>
      <c r="K66" s="22">
        <v>39142</v>
      </c>
      <c r="L66" s="5">
        <f>+(B66*DEFLATOR!B66)</f>
        <v>1565.246656655921</v>
      </c>
      <c r="M66" s="11">
        <f t="shared" si="77"/>
        <v>1.0294111265754413</v>
      </c>
      <c r="N66" s="11">
        <f t="shared" si="70"/>
        <v>6.565418114953281</v>
      </c>
      <c r="O66" s="5">
        <f>+(C66*DEFLATOR!C66)</f>
        <v>1086.1385396699945</v>
      </c>
      <c r="P66" s="11">
        <f t="shared" si="78"/>
        <v>3.1712806690460615</v>
      </c>
      <c r="Q66" s="11">
        <f t="shared" si="71"/>
        <v>-3.4630739118989284</v>
      </c>
      <c r="R66" s="5">
        <f>+(D66*DEFLATOR!D66)</f>
        <v>1170.2354078533454</v>
      </c>
      <c r="S66" s="11">
        <f t="shared" si="79"/>
        <v>-4.8872757929631305</v>
      </c>
      <c r="T66" s="11">
        <f t="shared" si="72"/>
        <v>2.520823154275198</v>
      </c>
      <c r="U66" s="5">
        <f>+(E66*DEFLATOR!E66)</f>
        <v>1265.3389539378677</v>
      </c>
      <c r="V66" s="11">
        <f t="shared" si="80"/>
        <v>3.9251799024029976</v>
      </c>
      <c r="W66" s="11">
        <f t="shared" si="73"/>
        <v>-1.4356563720530402</v>
      </c>
      <c r="X66" s="5">
        <f>+(F66*DEFLATOR!F66)</f>
        <v>1618.75167165308</v>
      </c>
      <c r="Y66" s="11">
        <f t="shared" si="81"/>
        <v>-0.35082793051629535</v>
      </c>
      <c r="Z66" s="11">
        <f t="shared" si="74"/>
        <v>11.16740078055205</v>
      </c>
      <c r="AA66" s="5">
        <f>+(G66*DEFLATOR!G66)</f>
        <v>1768.9244363247903</v>
      </c>
      <c r="AB66" s="11">
        <f t="shared" si="82"/>
        <v>2.021588198340152</v>
      </c>
      <c r="AC66" s="11">
        <f t="shared" si="75"/>
        <v>7.359808859448713</v>
      </c>
      <c r="AD66" s="5">
        <f>+(H66*DEFLATOR!H66)</f>
        <v>1487.2715777742324</v>
      </c>
      <c r="AE66" s="11">
        <f t="shared" si="83"/>
        <v>-0.8277279079599409</v>
      </c>
      <c r="AF66" s="11">
        <f t="shared" si="76"/>
        <v>6.832052055871962</v>
      </c>
    </row>
    <row r="67" spans="1:32" ht="9.75">
      <c r="A67" s="22">
        <v>39173</v>
      </c>
      <c r="B67" s="29" t="s">
        <v>2094</v>
      </c>
      <c r="C67" s="29" t="s">
        <v>932</v>
      </c>
      <c r="D67" s="29" t="s">
        <v>933</v>
      </c>
      <c r="E67" s="29" t="s">
        <v>934</v>
      </c>
      <c r="F67" s="29" t="s">
        <v>935</v>
      </c>
      <c r="G67" s="29" t="s">
        <v>936</v>
      </c>
      <c r="H67" s="29" t="s">
        <v>362</v>
      </c>
      <c r="I67" s="2"/>
      <c r="K67" s="22">
        <v>39173</v>
      </c>
      <c r="L67" s="5">
        <f>+(B67*DEFLATOR!B67)</f>
        <v>1576.9220557090946</v>
      </c>
      <c r="M67" s="11">
        <f t="shared" si="77"/>
        <v>0.7459143262517731</v>
      </c>
      <c r="N67" s="11">
        <f aca="true" t="shared" si="84" ref="N67:N72">+((L67/L55)-1)*100</f>
        <v>5.9028651251946895</v>
      </c>
      <c r="O67" s="5">
        <f>+(C67*DEFLATOR!C67)</f>
        <v>1132.9297904105817</v>
      </c>
      <c r="P67" s="11">
        <f t="shared" si="78"/>
        <v>4.308037053431879</v>
      </c>
      <c r="Q67" s="11">
        <f aca="true" t="shared" si="85" ref="Q67:Q72">+((O67/O55)-1)*100</f>
        <v>2.337284789255345</v>
      </c>
      <c r="R67" s="5">
        <f>+(D67*DEFLATOR!D67)</f>
        <v>1190.5424003670614</v>
      </c>
      <c r="S67" s="11">
        <f t="shared" si="79"/>
        <v>1.7352912394752007</v>
      </c>
      <c r="T67" s="11">
        <f aca="true" t="shared" si="86" ref="T67:T72">+((R67/R55)-1)*100</f>
        <v>3.755696162335198</v>
      </c>
      <c r="U67" s="5">
        <f>+(E67*DEFLATOR!E67)</f>
        <v>1281.8103440052423</v>
      </c>
      <c r="V67" s="11">
        <f t="shared" si="80"/>
        <v>1.301737373698475</v>
      </c>
      <c r="W67" s="11">
        <f aca="true" t="shared" si="87" ref="W67:W72">+((U67/U55)-1)*100</f>
        <v>1.297969817152267</v>
      </c>
      <c r="X67" s="5">
        <f>+(F67*DEFLATOR!F67)</f>
        <v>1645.49135990487</v>
      </c>
      <c r="Y67" s="11">
        <f t="shared" si="81"/>
        <v>1.6518709274587762</v>
      </c>
      <c r="Z67" s="11">
        <f aca="true" t="shared" si="88" ref="Z67:Z72">+((X67/X55)-1)*100</f>
        <v>13.559795341552515</v>
      </c>
      <c r="AA67" s="5">
        <f>+(G67*DEFLATOR!G67)</f>
        <v>1771.916075557177</v>
      </c>
      <c r="AB67" s="11">
        <f t="shared" si="82"/>
        <v>0.16912193482963023</v>
      </c>
      <c r="AC67" s="11">
        <f aca="true" t="shared" si="89" ref="AC67:AC72">+((AA67/AA55)-1)*100</f>
        <v>4.098783108844151</v>
      </c>
      <c r="AD67" s="5">
        <f>+(H67*DEFLATOR!H67)</f>
        <v>1489.6435223199107</v>
      </c>
      <c r="AE67" s="11">
        <f t="shared" si="83"/>
        <v>0.15948294723873158</v>
      </c>
      <c r="AF67" s="11">
        <f aca="true" t="shared" si="90" ref="AF67:AF72">+((AD67/AD55)-1)*100</f>
        <v>4.994512607429336</v>
      </c>
    </row>
    <row r="68" spans="1:32" ht="9.75">
      <c r="A68" s="22">
        <v>39203</v>
      </c>
      <c r="B68" s="29" t="s">
        <v>2095</v>
      </c>
      <c r="C68" s="29" t="s">
        <v>938</v>
      </c>
      <c r="D68" s="29" t="s">
        <v>939</v>
      </c>
      <c r="E68" s="29" t="s">
        <v>940</v>
      </c>
      <c r="F68" s="29" t="s">
        <v>100</v>
      </c>
      <c r="G68" s="29" t="s">
        <v>941</v>
      </c>
      <c r="H68" s="29" t="s">
        <v>942</v>
      </c>
      <c r="I68" s="2"/>
      <c r="K68" s="22">
        <v>39203</v>
      </c>
      <c r="L68" s="5">
        <f>+(B68*DEFLATOR!B68)</f>
        <v>1560.3431339742863</v>
      </c>
      <c r="M68" s="11">
        <f t="shared" si="77"/>
        <v>-1.0513469372050444</v>
      </c>
      <c r="N68" s="11">
        <f t="shared" si="84"/>
        <v>5.097197350507732</v>
      </c>
      <c r="O68" s="5">
        <f>+(C68*DEFLATOR!C68)</f>
        <v>1184.5212694311233</v>
      </c>
      <c r="P68" s="11">
        <f t="shared" si="78"/>
        <v>4.553810788384727</v>
      </c>
      <c r="Q68" s="11">
        <f t="shared" si="85"/>
        <v>5.555138911709689</v>
      </c>
      <c r="R68" s="5">
        <f>+(D68*DEFLATOR!D68)</f>
        <v>1153.068378148369</v>
      </c>
      <c r="S68" s="11">
        <f t="shared" si="79"/>
        <v>-3.1476428060973394</v>
      </c>
      <c r="T68" s="11">
        <f t="shared" si="86"/>
        <v>-1.336274713984531</v>
      </c>
      <c r="U68" s="5">
        <f>+(E68*DEFLATOR!E68)</f>
        <v>1308.4570998358126</v>
      </c>
      <c r="V68" s="11">
        <f t="shared" si="80"/>
        <v>2.078837634225028</v>
      </c>
      <c r="W68" s="11">
        <f t="shared" si="87"/>
        <v>3.5355963492335274</v>
      </c>
      <c r="X68" s="5">
        <f>+(F68*DEFLATOR!F68)</f>
        <v>1612.6877871905983</v>
      </c>
      <c r="Y68" s="11">
        <f t="shared" si="81"/>
        <v>-1.9935426896539932</v>
      </c>
      <c r="Z68" s="11">
        <f t="shared" si="88"/>
        <v>12.062493861637936</v>
      </c>
      <c r="AA68" s="5">
        <f>+(G68*DEFLATOR!G68)</f>
        <v>1732.7889586879385</v>
      </c>
      <c r="AB68" s="11">
        <f t="shared" si="82"/>
        <v>-2.2081811553594677</v>
      </c>
      <c r="AC68" s="11">
        <f t="shared" si="89"/>
        <v>2.0622755243310698</v>
      </c>
      <c r="AD68" s="5">
        <f>+(H68*DEFLATOR!H68)</f>
        <v>1520.6669667221292</v>
      </c>
      <c r="AE68" s="11">
        <f t="shared" si="83"/>
        <v>2.082608619940407</v>
      </c>
      <c r="AF68" s="11">
        <f t="shared" si="90"/>
        <v>9.754275499331456</v>
      </c>
    </row>
    <row r="69" spans="1:32" s="5" customFormat="1" ht="9.75">
      <c r="A69" s="22">
        <v>39234</v>
      </c>
      <c r="B69" s="29" t="s">
        <v>2096</v>
      </c>
      <c r="C69" s="29" t="s">
        <v>608</v>
      </c>
      <c r="D69" s="29" t="s">
        <v>943</v>
      </c>
      <c r="E69" s="29" t="s">
        <v>944</v>
      </c>
      <c r="F69" s="29" t="s">
        <v>945</v>
      </c>
      <c r="G69" s="29" t="s">
        <v>946</v>
      </c>
      <c r="H69" s="29" t="s">
        <v>947</v>
      </c>
      <c r="K69" s="22">
        <v>39234</v>
      </c>
      <c r="L69" s="5">
        <f>+(B69*DEFLATOR!B69)</f>
        <v>1524.6423862314873</v>
      </c>
      <c r="M69" s="11">
        <f aca="true" t="shared" si="91" ref="M69:M74">+((L69/L68)-1)*100</f>
        <v>-2.288006206164861</v>
      </c>
      <c r="N69" s="11">
        <f t="shared" si="84"/>
        <v>1.6729724463124374</v>
      </c>
      <c r="O69" s="5">
        <f>+(C69*DEFLATOR!C69)</f>
        <v>1152.770759405296</v>
      </c>
      <c r="P69" s="11">
        <f aca="true" t="shared" si="92" ref="P69:P74">+((O69/O68)-1)*100</f>
        <v>-2.680450815465363</v>
      </c>
      <c r="Q69" s="11">
        <f t="shared" si="85"/>
        <v>1.110188887977026</v>
      </c>
      <c r="R69" s="5">
        <f>+(D69*DEFLATOR!D69)</f>
        <v>1156.973231020826</v>
      </c>
      <c r="S69" s="11">
        <f aca="true" t="shared" si="93" ref="S69:S74">+((R69/R68)-1)*100</f>
        <v>0.3386488560832346</v>
      </c>
      <c r="T69" s="11">
        <f t="shared" si="86"/>
        <v>-1.3527295437804177</v>
      </c>
      <c r="U69" s="5">
        <f>+(E69*DEFLATOR!E69)</f>
        <v>1321.668612165751</v>
      </c>
      <c r="V69" s="11">
        <f aca="true" t="shared" si="94" ref="V69:V74">+((U69/U68)-1)*100</f>
        <v>1.0097016044007923</v>
      </c>
      <c r="W69" s="11">
        <f t="shared" si="87"/>
        <v>2.7459846876561667</v>
      </c>
      <c r="X69" s="5">
        <f>+(F69*DEFLATOR!F69)</f>
        <v>1617.8141149315204</v>
      </c>
      <c r="Y69" s="11">
        <f aca="true" t="shared" si="95" ref="Y69:Y74">+((X69/X68)-1)*100</f>
        <v>0.3178747790886671</v>
      </c>
      <c r="Z69" s="11">
        <f t="shared" si="88"/>
        <v>9.200438329355244</v>
      </c>
      <c r="AA69" s="5">
        <f>+(G69*DEFLATOR!G69)</f>
        <v>1646.3945093667107</v>
      </c>
      <c r="AB69" s="11">
        <f aca="true" t="shared" si="96" ref="AB69:AB74">+((AA69/AA68)-1)*100</f>
        <v>-4.985861024105631</v>
      </c>
      <c r="AC69" s="11">
        <f t="shared" si="89"/>
        <v>-2.142282944130469</v>
      </c>
      <c r="AD69" s="5">
        <f>+(H69*DEFLATOR!H69)</f>
        <v>1522.9691822549491</v>
      </c>
      <c r="AE69" s="11">
        <f aca="true" t="shared" si="97" ref="AE69:AE74">+((AD69/AD68)-1)*100</f>
        <v>0.15139511695860808</v>
      </c>
      <c r="AF69" s="11">
        <f t="shared" si="90"/>
        <v>5.1331357596045235</v>
      </c>
    </row>
    <row r="70" spans="1:32" ht="9.75">
      <c r="A70" s="22">
        <v>39264</v>
      </c>
      <c r="B70" s="29" t="s">
        <v>2097</v>
      </c>
      <c r="C70" s="29" t="s">
        <v>948</v>
      </c>
      <c r="D70" s="29" t="s">
        <v>615</v>
      </c>
      <c r="E70" s="29" t="s">
        <v>949</v>
      </c>
      <c r="F70" s="29" t="s">
        <v>950</v>
      </c>
      <c r="G70" s="29" t="s">
        <v>951</v>
      </c>
      <c r="H70" s="29" t="s">
        <v>935</v>
      </c>
      <c r="I70" s="2"/>
      <c r="K70" s="22">
        <v>39264</v>
      </c>
      <c r="L70" s="5">
        <f>+(B70*DEFLATOR!B70)</f>
        <v>1525.0833166908108</v>
      </c>
      <c r="M70" s="11">
        <f t="shared" si="91"/>
        <v>0.028920254566267012</v>
      </c>
      <c r="N70" s="11">
        <f t="shared" si="84"/>
        <v>3.133610317357549</v>
      </c>
      <c r="O70" s="5">
        <f>+(C70*DEFLATOR!C70)</f>
        <v>1214.4711481492882</v>
      </c>
      <c r="P70" s="11">
        <f t="shared" si="92"/>
        <v>5.352355465350533</v>
      </c>
      <c r="Q70" s="11">
        <f t="shared" si="85"/>
        <v>14.323872331287223</v>
      </c>
      <c r="R70" s="5">
        <f>+(D70*DEFLATOR!D70)</f>
        <v>1121.297214950511</v>
      </c>
      <c r="S70" s="11">
        <f t="shared" si="93"/>
        <v>-3.083564521094162</v>
      </c>
      <c r="T70" s="11">
        <f t="shared" si="86"/>
        <v>-7.744740338830958</v>
      </c>
      <c r="U70" s="5">
        <f>+(E70*DEFLATOR!E70)</f>
        <v>1274.9261740692673</v>
      </c>
      <c r="V70" s="11">
        <f t="shared" si="94"/>
        <v>-3.536623149420892</v>
      </c>
      <c r="W70" s="11">
        <f t="shared" si="87"/>
        <v>4.637139884237529</v>
      </c>
      <c r="X70" s="5">
        <f>+(F70*DEFLATOR!F70)</f>
        <v>1595.1097274648039</v>
      </c>
      <c r="Y70" s="11">
        <f t="shared" si="95"/>
        <v>-1.403399021999363</v>
      </c>
      <c r="Z70" s="11">
        <f t="shared" si="88"/>
        <v>10.29772907533415</v>
      </c>
      <c r="AA70" s="5">
        <f>+(G70*DEFLATOR!G70)</f>
        <v>1669.5694345259085</v>
      </c>
      <c r="AB70" s="11">
        <f t="shared" si="96"/>
        <v>1.4076167666589257</v>
      </c>
      <c r="AC70" s="11">
        <f t="shared" si="89"/>
        <v>0.2824065809741816</v>
      </c>
      <c r="AD70" s="5">
        <f>+(H70*DEFLATOR!H70)</f>
        <v>1524.8206589143042</v>
      </c>
      <c r="AE70" s="11">
        <f t="shared" si="97"/>
        <v>0.12157019859151408</v>
      </c>
      <c r="AF70" s="11">
        <f t="shared" si="90"/>
        <v>2.511840924641673</v>
      </c>
    </row>
    <row r="71" spans="1:32" ht="9.75">
      <c r="A71" s="22">
        <v>39295</v>
      </c>
      <c r="B71" s="29" t="s">
        <v>2098</v>
      </c>
      <c r="C71" s="29" t="s">
        <v>952</v>
      </c>
      <c r="D71" s="29" t="s">
        <v>953</v>
      </c>
      <c r="E71" s="29" t="s">
        <v>954</v>
      </c>
      <c r="F71" s="29" t="s">
        <v>929</v>
      </c>
      <c r="G71" s="29" t="s">
        <v>955</v>
      </c>
      <c r="H71" s="29" t="s">
        <v>956</v>
      </c>
      <c r="I71" s="2"/>
      <c r="K71" s="22">
        <v>39295</v>
      </c>
      <c r="L71" s="5">
        <f>+(B71*DEFLATOR!B71)</f>
        <v>1522.7834655537226</v>
      </c>
      <c r="M71" s="11">
        <f t="shared" si="91"/>
        <v>-0.15080167174593706</v>
      </c>
      <c r="N71" s="11">
        <f t="shared" si="84"/>
        <v>1.7867907372758562</v>
      </c>
      <c r="O71" s="5">
        <f>+(C71*DEFLATOR!C71)</f>
        <v>1143.39255391327</v>
      </c>
      <c r="P71" s="11">
        <f t="shared" si="92"/>
        <v>-5.852637532339378</v>
      </c>
      <c r="Q71" s="11">
        <f t="shared" si="85"/>
        <v>13.543278318965957</v>
      </c>
      <c r="R71" s="5">
        <f>+(D71*DEFLATOR!D71)</f>
        <v>1174.5453073216424</v>
      </c>
      <c r="S71" s="11">
        <f t="shared" si="93"/>
        <v>4.74879377752504</v>
      </c>
      <c r="T71" s="11">
        <f t="shared" si="86"/>
        <v>-4.880755501320156</v>
      </c>
      <c r="U71" s="5">
        <f>+(E71*DEFLATOR!E71)</f>
        <v>1248.7732539381975</v>
      </c>
      <c r="V71" s="11">
        <f t="shared" si="94"/>
        <v>-2.051328199467095</v>
      </c>
      <c r="W71" s="11">
        <f t="shared" si="87"/>
        <v>0.29537927462510716</v>
      </c>
      <c r="X71" s="5">
        <f>+(F71*DEFLATOR!F71)</f>
        <v>1597.586137823246</v>
      </c>
      <c r="Y71" s="11">
        <f t="shared" si="95"/>
        <v>0.15525015713984125</v>
      </c>
      <c r="Z71" s="11">
        <f t="shared" si="88"/>
        <v>5.649155203527401</v>
      </c>
      <c r="AA71" s="5">
        <f>+(G71*DEFLATOR!G71)</f>
        <v>1673.8755112227163</v>
      </c>
      <c r="AB71" s="11">
        <f t="shared" si="96"/>
        <v>0.2579154006871587</v>
      </c>
      <c r="AC71" s="11">
        <f t="shared" si="89"/>
        <v>0.3026742728941656</v>
      </c>
      <c r="AD71" s="5">
        <f>+(H71*DEFLATOR!H71)</f>
        <v>1487.258668365694</v>
      </c>
      <c r="AE71" s="11">
        <f t="shared" si="97"/>
        <v>-2.463371041638107</v>
      </c>
      <c r="AF71" s="11">
        <f t="shared" si="90"/>
        <v>-0.4222554826517566</v>
      </c>
    </row>
    <row r="72" spans="1:32" ht="9.75">
      <c r="A72" s="22">
        <v>39326</v>
      </c>
      <c r="B72" s="29" t="s">
        <v>2099</v>
      </c>
      <c r="C72" s="29" t="s">
        <v>958</v>
      </c>
      <c r="D72" s="29" t="s">
        <v>959</v>
      </c>
      <c r="E72" s="29" t="s">
        <v>673</v>
      </c>
      <c r="F72" s="29" t="s">
        <v>960</v>
      </c>
      <c r="G72" s="29" t="s">
        <v>173</v>
      </c>
      <c r="H72" s="29" t="s">
        <v>961</v>
      </c>
      <c r="I72" s="2"/>
      <c r="K72" s="22">
        <v>39326</v>
      </c>
      <c r="L72" s="5">
        <f>+(B72*DEFLATOR!B72)</f>
        <v>1533.4141017746065</v>
      </c>
      <c r="M72" s="11">
        <f t="shared" si="91"/>
        <v>0.6981055718922047</v>
      </c>
      <c r="N72" s="11">
        <f t="shared" si="84"/>
        <v>1.6110369362166699</v>
      </c>
      <c r="O72" s="5">
        <f>+(C72*DEFLATOR!C72)</f>
        <v>1181.6272207018274</v>
      </c>
      <c r="P72" s="11">
        <f t="shared" si="92"/>
        <v>3.343966746827154</v>
      </c>
      <c r="Q72" s="11">
        <f t="shared" si="85"/>
        <v>8.535496545665321</v>
      </c>
      <c r="R72" s="5">
        <f>+(D72*DEFLATOR!D72)</f>
        <v>1227.7777523064692</v>
      </c>
      <c r="S72" s="11">
        <f t="shared" si="93"/>
        <v>4.532174676702305</v>
      </c>
      <c r="T72" s="11">
        <f t="shared" si="86"/>
        <v>-4.554533906524627</v>
      </c>
      <c r="U72" s="5">
        <f>+(E72*DEFLATOR!E72)</f>
        <v>1294.5753050175583</v>
      </c>
      <c r="V72" s="11">
        <f t="shared" si="94"/>
        <v>3.6677636180080686</v>
      </c>
      <c r="W72" s="11">
        <f t="shared" si="87"/>
        <v>1.4383036673542238</v>
      </c>
      <c r="X72" s="5">
        <f>+(F72*DEFLATOR!F72)</f>
        <v>1584.3561227584905</v>
      </c>
      <c r="Y72" s="11">
        <f t="shared" si="95"/>
        <v>-0.8281253042657033</v>
      </c>
      <c r="Z72" s="11">
        <f t="shared" si="88"/>
        <v>1.1588568424581114</v>
      </c>
      <c r="AA72" s="5">
        <f>+(G72*DEFLATOR!G72)</f>
        <v>1680.4123833580727</v>
      </c>
      <c r="AB72" s="11">
        <f t="shared" si="96"/>
        <v>0.3905231955141808</v>
      </c>
      <c r="AC72" s="11">
        <f t="shared" si="89"/>
        <v>2.5105854522247784</v>
      </c>
      <c r="AD72" s="5">
        <f>+(H72*DEFLATOR!H72)</f>
        <v>1470.2200033502359</v>
      </c>
      <c r="AE72" s="11">
        <f t="shared" si="97"/>
        <v>-1.1456423403590765</v>
      </c>
      <c r="AF72" s="11">
        <f t="shared" si="90"/>
        <v>-1.8009399912377044</v>
      </c>
    </row>
    <row r="73" spans="1:32" ht="9.75">
      <c r="A73" s="22">
        <v>39356</v>
      </c>
      <c r="B73" s="29" t="s">
        <v>2100</v>
      </c>
      <c r="C73" s="29" t="s">
        <v>962</v>
      </c>
      <c r="D73" s="29" t="s">
        <v>963</v>
      </c>
      <c r="E73" s="29" t="s">
        <v>964</v>
      </c>
      <c r="F73" s="29" t="s">
        <v>965</v>
      </c>
      <c r="G73" s="29" t="s">
        <v>941</v>
      </c>
      <c r="H73" s="29" t="s">
        <v>966</v>
      </c>
      <c r="I73" s="2"/>
      <c r="K73" s="22">
        <v>39356</v>
      </c>
      <c r="L73" s="5">
        <f>+(B73*DEFLATOR!B73)</f>
        <v>1554.5725778507733</v>
      </c>
      <c r="M73" s="11">
        <f t="shared" si="91"/>
        <v>1.3798279311296513</v>
      </c>
      <c r="N73" s="11">
        <f aca="true" t="shared" si="98" ref="N73:N78">+((L73/L61)-1)*100</f>
        <v>0.7571708164656688</v>
      </c>
      <c r="O73" s="5">
        <f>+(C73*DEFLATOR!C73)</f>
        <v>1169.0500014341826</v>
      </c>
      <c r="P73" s="11">
        <f t="shared" si="92"/>
        <v>-1.0643982338333857</v>
      </c>
      <c r="Q73" s="11">
        <f aca="true" t="shared" si="99" ref="Q73:Q78">+((O73/O61)-1)*100</f>
        <v>5.2388532388710995</v>
      </c>
      <c r="R73" s="5">
        <f>+(D73*DEFLATOR!D73)</f>
        <v>1286.7950874735234</v>
      </c>
      <c r="S73" s="11">
        <f t="shared" si="93"/>
        <v>4.806841878034174</v>
      </c>
      <c r="T73" s="11">
        <f aca="true" t="shared" si="100" ref="T73:T78">+((R73/R61)-1)*100</f>
        <v>1.355223402939898</v>
      </c>
      <c r="U73" s="5">
        <f>+(E73*DEFLATOR!E73)</f>
        <v>1312.8399745021295</v>
      </c>
      <c r="V73" s="11">
        <f t="shared" si="94"/>
        <v>1.4108618798597705</v>
      </c>
      <c r="W73" s="11">
        <f aca="true" t="shared" si="101" ref="W73:W78">+((U73/U61)-1)*100</f>
        <v>2.0993374367395568</v>
      </c>
      <c r="X73" s="5">
        <f>+(F73*DEFLATOR!F73)</f>
        <v>1597.375542520389</v>
      </c>
      <c r="Y73" s="11">
        <f t="shared" si="95"/>
        <v>0.8217483162327621</v>
      </c>
      <c r="Z73" s="11">
        <f aca="true" t="shared" si="102" ref="Z73:Z78">+((X73/X61)-1)*100</f>
        <v>2.6154686251627757</v>
      </c>
      <c r="AA73" s="5">
        <f>+(G73*DEFLATOR!G73)</f>
        <v>1710.9772290068515</v>
      </c>
      <c r="AB73" s="11">
        <f t="shared" si="96"/>
        <v>1.8188895744566613</v>
      </c>
      <c r="AC73" s="11">
        <f aca="true" t="shared" si="103" ref="AC73:AC78">+((AA73/AA61)-1)*100</f>
        <v>-0.7786828133622747</v>
      </c>
      <c r="AD73" s="5">
        <f>+(H73*DEFLATOR!H73)</f>
        <v>1474.9657571495143</v>
      </c>
      <c r="AE73" s="11">
        <f t="shared" si="97"/>
        <v>0.322792084753587</v>
      </c>
      <c r="AF73" s="11">
        <f aca="true" t="shared" si="104" ref="AF73:AF78">+((AD73/AD61)-1)*100</f>
        <v>-0.49355155035534226</v>
      </c>
    </row>
    <row r="74" spans="1:32" ht="9.75">
      <c r="A74" s="22">
        <v>39387</v>
      </c>
      <c r="B74" s="29" t="s">
        <v>2101</v>
      </c>
      <c r="C74" s="29" t="s">
        <v>967</v>
      </c>
      <c r="D74" s="29" t="s">
        <v>968</v>
      </c>
      <c r="E74" s="29" t="s">
        <v>969</v>
      </c>
      <c r="F74" s="29" t="s">
        <v>970</v>
      </c>
      <c r="G74" s="29" t="s">
        <v>971</v>
      </c>
      <c r="H74" s="29" t="s">
        <v>972</v>
      </c>
      <c r="I74" s="2"/>
      <c r="K74" s="22">
        <v>39387</v>
      </c>
      <c r="L74" s="5">
        <f>+(B74*DEFLATOR!B74)</f>
        <v>1676.5977132354478</v>
      </c>
      <c r="M74" s="11">
        <f t="shared" si="91"/>
        <v>7.8494331575934995</v>
      </c>
      <c r="N74" s="11">
        <f t="shared" si="98"/>
        <v>-0.0014565938149968538</v>
      </c>
      <c r="O74" s="5">
        <f>+(C74*DEFLATOR!C74)</f>
        <v>1215.562197883913</v>
      </c>
      <c r="P74" s="11">
        <f t="shared" si="92"/>
        <v>3.978631914175579</v>
      </c>
      <c r="Q74" s="11">
        <f t="shared" si="99"/>
        <v>8.876243818280738</v>
      </c>
      <c r="R74" s="5">
        <f>+(D74*DEFLATOR!D74)</f>
        <v>1330.5229532723304</v>
      </c>
      <c r="S74" s="11">
        <f t="shared" si="93"/>
        <v>3.3981996220285415</v>
      </c>
      <c r="T74" s="11">
        <f t="shared" si="100"/>
        <v>-2.0111701873857912</v>
      </c>
      <c r="U74" s="5">
        <f>+(E74*DEFLATOR!E74)</f>
        <v>1378.7405231680127</v>
      </c>
      <c r="V74" s="11">
        <f t="shared" si="94"/>
        <v>5.0196939418206465</v>
      </c>
      <c r="W74" s="11">
        <f t="shared" si="101"/>
        <v>5.288298991083118</v>
      </c>
      <c r="X74" s="5">
        <f>+(F74*DEFLATOR!F74)</f>
        <v>1654.582965539708</v>
      </c>
      <c r="Y74" s="11">
        <f t="shared" si="95"/>
        <v>3.581338357607211</v>
      </c>
      <c r="Z74" s="11">
        <f t="shared" si="102"/>
        <v>0.35568505765490865</v>
      </c>
      <c r="AA74" s="5">
        <f>+(G74*DEFLATOR!G74)</f>
        <v>1910.676031432676</v>
      </c>
      <c r="AB74" s="11">
        <f t="shared" si="96"/>
        <v>11.671622452961628</v>
      </c>
      <c r="AC74" s="11">
        <f t="shared" si="103"/>
        <v>-1.6631078140726063</v>
      </c>
      <c r="AD74" s="5">
        <f>+(H74*DEFLATOR!H74)</f>
        <v>1567.7559245329662</v>
      </c>
      <c r="AE74" s="11">
        <f t="shared" si="97"/>
        <v>6.291004854429705</v>
      </c>
      <c r="AF74" s="11">
        <f t="shared" si="104"/>
        <v>-2.206311027807839</v>
      </c>
    </row>
    <row r="75" spans="1:32" ht="9.75">
      <c r="A75" s="22">
        <v>39417</v>
      </c>
      <c r="B75" s="29" t="s">
        <v>2102</v>
      </c>
      <c r="C75" s="29" t="s">
        <v>974</v>
      </c>
      <c r="D75" s="29" t="s">
        <v>975</v>
      </c>
      <c r="E75" s="29" t="s">
        <v>976</v>
      </c>
      <c r="F75" s="29" t="s">
        <v>977</v>
      </c>
      <c r="G75" s="29" t="s">
        <v>978</v>
      </c>
      <c r="H75" s="29" t="s">
        <v>341</v>
      </c>
      <c r="I75" s="2"/>
      <c r="K75" s="22">
        <v>39417</v>
      </c>
      <c r="L75" s="5">
        <f>+(B75*DEFLATOR!B75)</f>
        <v>2058.548333012149</v>
      </c>
      <c r="M75" s="11">
        <f aca="true" t="shared" si="105" ref="M75:M80">+((L75/L74)-1)*100</f>
        <v>22.781291943887027</v>
      </c>
      <c r="N75" s="11">
        <f t="shared" si="98"/>
        <v>7.937234538465976</v>
      </c>
      <c r="O75" s="5">
        <f>+(C75*DEFLATOR!C75)</f>
        <v>1649.7158351053715</v>
      </c>
      <c r="P75" s="11">
        <f aca="true" t="shared" si="106" ref="P75:P80">+((O75/O74)-1)*100</f>
        <v>35.71628321259463</v>
      </c>
      <c r="Q75" s="11">
        <f t="shared" si="99"/>
        <v>7.39654052336518</v>
      </c>
      <c r="R75" s="5">
        <f>+(D75*DEFLATOR!D75)</f>
        <v>1771.0106034123542</v>
      </c>
      <c r="S75" s="11">
        <f aca="true" t="shared" si="107" ref="S75:S80">+((R75/R74)-1)*100</f>
        <v>33.10635484015323</v>
      </c>
      <c r="T75" s="11">
        <f t="shared" si="100"/>
        <v>21.201399558720624</v>
      </c>
      <c r="U75" s="5">
        <f>+(E75*DEFLATOR!E75)</f>
        <v>1773.8328544501273</v>
      </c>
      <c r="V75" s="11">
        <f aca="true" t="shared" si="108" ref="V75:V80">+((U75/U74)-1)*100</f>
        <v>28.656032418216594</v>
      </c>
      <c r="W75" s="11">
        <f t="shared" si="101"/>
        <v>4.4796979123505</v>
      </c>
      <c r="X75" s="5">
        <f>+(F75*DEFLATOR!F75)</f>
        <v>1991.4319510512282</v>
      </c>
      <c r="Y75" s="11">
        <f aca="true" t="shared" si="109" ref="Y75:Y80">+((X75/X74)-1)*100</f>
        <v>20.358543060525424</v>
      </c>
      <c r="Z75" s="11">
        <f t="shared" si="102"/>
        <v>2.139961825546144</v>
      </c>
      <c r="AA75" s="5">
        <f>+(G75*DEFLATOR!G75)</f>
        <v>2319.111067878974</v>
      </c>
      <c r="AB75" s="11">
        <f aca="true" t="shared" si="110" ref="AB75:AB80">+((AA75/AA74)-1)*100</f>
        <v>21.376467267454167</v>
      </c>
      <c r="AC75" s="11">
        <f t="shared" si="103"/>
        <v>12.014257034137676</v>
      </c>
      <c r="AD75" s="5">
        <f>+(H75*DEFLATOR!H75)</f>
        <v>1848.1916266349742</v>
      </c>
      <c r="AE75" s="11">
        <f aca="true" t="shared" si="111" ref="AE75:AE80">+((AD75/AD74)-1)*100</f>
        <v>17.887714389314112</v>
      </c>
      <c r="AF75" s="11">
        <f t="shared" si="104"/>
        <v>-2.803128022943835</v>
      </c>
    </row>
    <row r="76" spans="1:32" ht="9.75">
      <c r="A76" s="18" t="s">
        <v>1142</v>
      </c>
      <c r="B76" s="29" t="s">
        <v>2103</v>
      </c>
      <c r="C76" s="29" t="s">
        <v>979</v>
      </c>
      <c r="D76" s="29" t="s">
        <v>980</v>
      </c>
      <c r="E76" s="29" t="s">
        <v>981</v>
      </c>
      <c r="F76" s="29" t="s">
        <v>149</v>
      </c>
      <c r="G76" s="29" t="s">
        <v>982</v>
      </c>
      <c r="H76" s="29" t="s">
        <v>970</v>
      </c>
      <c r="I76" s="2"/>
      <c r="K76" s="18" t="s">
        <v>1142</v>
      </c>
      <c r="L76" s="5">
        <f>+(B76*DEFLATOR!B76)</f>
        <v>1604.73216763347</v>
      </c>
      <c r="M76" s="11">
        <f t="shared" si="105"/>
        <v>-22.045446205998843</v>
      </c>
      <c r="N76" s="11">
        <f t="shared" si="98"/>
        <v>5.064597812211158</v>
      </c>
      <c r="O76" s="5">
        <f>+(C76*DEFLATOR!C76)</f>
        <v>1238.7975804776659</v>
      </c>
      <c r="P76" s="11">
        <f t="shared" si="106"/>
        <v>-24.908426401899654</v>
      </c>
      <c r="Q76" s="11">
        <f t="shared" si="99"/>
        <v>8.782949189154653</v>
      </c>
      <c r="R76" s="5">
        <f>+(D76*DEFLATOR!D76)</f>
        <v>1336.1479874185077</v>
      </c>
      <c r="S76" s="11">
        <f t="shared" si="107"/>
        <v>-24.554489688314707</v>
      </c>
      <c r="T76" s="11">
        <f t="shared" si="100"/>
        <v>9.63582076022307</v>
      </c>
      <c r="U76" s="5">
        <f>+(E76*DEFLATOR!E76)</f>
        <v>1312.2307967309782</v>
      </c>
      <c r="V76" s="11">
        <f t="shared" si="108"/>
        <v>-26.022860979325003</v>
      </c>
      <c r="W76" s="11">
        <f t="shared" si="101"/>
        <v>4.568159764376989</v>
      </c>
      <c r="X76" s="5">
        <f>+(F76*DEFLATOR!F76)</f>
        <v>1615.2667282963773</v>
      </c>
      <c r="Y76" s="11">
        <f t="shared" si="109"/>
        <v>-18.889182859413424</v>
      </c>
      <c r="Z76" s="11">
        <f t="shared" si="102"/>
        <v>1.857630122657028</v>
      </c>
      <c r="AA76" s="5">
        <f>+(G76*DEFLATOR!G76)</f>
        <v>1784.7436748233422</v>
      </c>
      <c r="AB76" s="11">
        <f t="shared" si="110"/>
        <v>-23.041906032743686</v>
      </c>
      <c r="AC76" s="11">
        <f t="shared" si="103"/>
        <v>6.003149951739228</v>
      </c>
      <c r="AD76" s="5">
        <f>+(H76*DEFLATOR!H76)</f>
        <v>1546.9289867364068</v>
      </c>
      <c r="AE76" s="11">
        <f t="shared" si="111"/>
        <v>-16.300400648772552</v>
      </c>
      <c r="AF76" s="11">
        <f t="shared" si="104"/>
        <v>4.6492882754501474</v>
      </c>
    </row>
    <row r="77" spans="1:32" ht="9.75">
      <c r="A77" s="22">
        <v>39479</v>
      </c>
      <c r="B77" s="29" t="s">
        <v>2104</v>
      </c>
      <c r="C77" s="29" t="s">
        <v>983</v>
      </c>
      <c r="D77" s="29" t="s">
        <v>984</v>
      </c>
      <c r="E77" s="29" t="s">
        <v>985</v>
      </c>
      <c r="F77" s="29" t="s">
        <v>986</v>
      </c>
      <c r="G77" s="29" t="s">
        <v>987</v>
      </c>
      <c r="H77" s="29" t="s">
        <v>988</v>
      </c>
      <c r="I77" s="2"/>
      <c r="K77" s="22">
        <v>39479</v>
      </c>
      <c r="L77" s="5">
        <f>+(B77*DEFLATOR!B77)</f>
        <v>1589.6998309688574</v>
      </c>
      <c r="M77" s="11">
        <f t="shared" si="105"/>
        <v>-0.936750503779149</v>
      </c>
      <c r="N77" s="11">
        <f t="shared" si="98"/>
        <v>2.607750099865158</v>
      </c>
      <c r="O77" s="5">
        <f>+(C77*DEFLATOR!C77)</f>
        <v>1091.6953370107801</v>
      </c>
      <c r="P77" s="11">
        <f t="shared" si="106"/>
        <v>-11.874598867892916</v>
      </c>
      <c r="Q77" s="11">
        <f t="shared" si="99"/>
        <v>3.699115634041772</v>
      </c>
      <c r="R77" s="5">
        <f>+(D77*DEFLATOR!D77)</f>
        <v>1280.3178229329142</v>
      </c>
      <c r="S77" s="11">
        <f t="shared" si="107"/>
        <v>-4.178441685449807</v>
      </c>
      <c r="T77" s="11">
        <f t="shared" si="100"/>
        <v>4.059845713737786</v>
      </c>
      <c r="U77" s="5">
        <f>+(E77*DEFLATOR!E77)</f>
        <v>1332.0036329158697</v>
      </c>
      <c r="V77" s="11">
        <f t="shared" si="108"/>
        <v>1.5068108623993215</v>
      </c>
      <c r="W77" s="11">
        <f t="shared" si="101"/>
        <v>9.400502332305049</v>
      </c>
      <c r="X77" s="5">
        <f>+(F77*DEFLATOR!F77)</f>
        <v>1631.5889403451524</v>
      </c>
      <c r="Y77" s="11">
        <f t="shared" si="109"/>
        <v>1.010496394362681</v>
      </c>
      <c r="Z77" s="11">
        <f t="shared" si="102"/>
        <v>0.43942496571218737</v>
      </c>
      <c r="AA77" s="5">
        <f>+(G77*DEFLATOR!G77)</f>
        <v>1766.7268220024216</v>
      </c>
      <c r="AB77" s="11">
        <f t="shared" si="110"/>
        <v>-1.009492459621908</v>
      </c>
      <c r="AC77" s="11">
        <f t="shared" si="103"/>
        <v>1.8948421944908977</v>
      </c>
      <c r="AD77" s="5">
        <f>+(H77*DEFLATOR!H77)</f>
        <v>1534.374108094496</v>
      </c>
      <c r="AE77" s="11">
        <f t="shared" si="111"/>
        <v>-0.8116001929990402</v>
      </c>
      <c r="AF77" s="11">
        <f t="shared" si="104"/>
        <v>2.3131005882959466</v>
      </c>
    </row>
    <row r="78" spans="1:32" ht="9.75">
      <c r="A78" s="22">
        <v>39508</v>
      </c>
      <c r="B78" s="29" t="s">
        <v>2105</v>
      </c>
      <c r="C78" s="29" t="s">
        <v>989</v>
      </c>
      <c r="D78" s="29" t="s">
        <v>990</v>
      </c>
      <c r="E78" s="29" t="s">
        <v>912</v>
      </c>
      <c r="F78" s="29" t="s">
        <v>202</v>
      </c>
      <c r="G78" s="29" t="s">
        <v>322</v>
      </c>
      <c r="H78" s="29" t="s">
        <v>991</v>
      </c>
      <c r="I78" s="2"/>
      <c r="K78" s="22">
        <v>39508</v>
      </c>
      <c r="L78" s="5">
        <f>+(B78*DEFLATOR!B78)</f>
        <v>1616.00064350342</v>
      </c>
      <c r="M78" s="11">
        <f t="shared" si="105"/>
        <v>1.6544514896584817</v>
      </c>
      <c r="N78" s="11">
        <f t="shared" si="98"/>
        <v>3.2425551993148893</v>
      </c>
      <c r="O78" s="5">
        <f>+(C78*DEFLATOR!C78)</f>
        <v>1216.8306537327571</v>
      </c>
      <c r="P78" s="11">
        <f t="shared" si="106"/>
        <v>11.462476066318604</v>
      </c>
      <c r="Q78" s="11">
        <f t="shared" si="99"/>
        <v>12.032729646300112</v>
      </c>
      <c r="R78" s="5">
        <f>+(D78*DEFLATOR!D78)</f>
        <v>1269.9593633459615</v>
      </c>
      <c r="S78" s="11">
        <f t="shared" si="107"/>
        <v>-0.809053767854595</v>
      </c>
      <c r="T78" s="11">
        <f t="shared" si="100"/>
        <v>8.52170040518152</v>
      </c>
      <c r="U78" s="5">
        <f>+(E78*DEFLATOR!E78)</f>
        <v>1314.7024317820258</v>
      </c>
      <c r="V78" s="11">
        <f t="shared" si="108"/>
        <v>-1.2988854314135878</v>
      </c>
      <c r="W78" s="11">
        <f t="shared" si="101"/>
        <v>3.9012058935302463</v>
      </c>
      <c r="X78" s="5">
        <f>+(F78*DEFLATOR!F78)</f>
        <v>1664.0810502156348</v>
      </c>
      <c r="Y78" s="11">
        <f t="shared" si="109"/>
        <v>1.9914396982618099</v>
      </c>
      <c r="Z78" s="11">
        <f t="shared" si="102"/>
        <v>2.800267598566508</v>
      </c>
      <c r="AA78" s="5">
        <f>+(G78*DEFLATOR!G78)</f>
        <v>1794.7603861716393</v>
      </c>
      <c r="AB78" s="11">
        <f t="shared" si="110"/>
        <v>1.5867514898225243</v>
      </c>
      <c r="AC78" s="11">
        <f t="shared" si="103"/>
        <v>1.4605457031577451</v>
      </c>
      <c r="AD78" s="5">
        <f>+(H78*DEFLATOR!H78)</f>
        <v>1555.3044025530094</v>
      </c>
      <c r="AE78" s="11">
        <f t="shared" si="111"/>
        <v>1.3640933034581915</v>
      </c>
      <c r="AF78" s="11">
        <f t="shared" si="104"/>
        <v>4.574337719852828</v>
      </c>
    </row>
    <row r="79" spans="1:32" ht="9.75">
      <c r="A79" s="22">
        <v>39539</v>
      </c>
      <c r="B79" s="29" t="s">
        <v>2106</v>
      </c>
      <c r="C79" s="29" t="s">
        <v>992</v>
      </c>
      <c r="D79" s="29" t="s">
        <v>993</v>
      </c>
      <c r="E79" s="29" t="s">
        <v>994</v>
      </c>
      <c r="F79" s="29" t="s">
        <v>995</v>
      </c>
      <c r="G79" s="29" t="s">
        <v>996</v>
      </c>
      <c r="H79" s="29" t="s">
        <v>997</v>
      </c>
      <c r="I79" s="2"/>
      <c r="K79" s="22">
        <v>39539</v>
      </c>
      <c r="L79" s="5">
        <f>+(B79*DEFLATOR!B79)</f>
        <v>1589.2043443398807</v>
      </c>
      <c r="M79" s="11">
        <f t="shared" si="105"/>
        <v>-1.6581861691246647</v>
      </c>
      <c r="N79" s="11">
        <f aca="true" t="shared" si="112" ref="N79:N84">+((L79/L67)-1)*100</f>
        <v>0.7788773444013408</v>
      </c>
      <c r="O79" s="5">
        <f>+(C79*DEFLATOR!C79)</f>
        <v>1147.902077922955</v>
      </c>
      <c r="P79" s="11">
        <f t="shared" si="106"/>
        <v>-5.6645988986517075</v>
      </c>
      <c r="Q79" s="11">
        <f aca="true" t="shared" si="113" ref="Q79:Q84">+((O79/O67)-1)*100</f>
        <v>1.3215547546814088</v>
      </c>
      <c r="R79" s="5">
        <f>+(D79*DEFLATOR!D79)</f>
        <v>1281.136061247701</v>
      </c>
      <c r="S79" s="11">
        <f t="shared" si="107"/>
        <v>0.8800831132338205</v>
      </c>
      <c r="T79" s="11">
        <f aca="true" t="shared" si="114" ref="T79:T84">+((R79/R67)-1)*100</f>
        <v>7.609444304773039</v>
      </c>
      <c r="U79" s="5">
        <f>+(E79*DEFLATOR!E79)</f>
        <v>1325.5364972069824</v>
      </c>
      <c r="V79" s="11">
        <f t="shared" si="108"/>
        <v>0.8240697790656393</v>
      </c>
      <c r="W79" s="11">
        <f aca="true" t="shared" si="115" ref="W79:W84">+((U79/U67)-1)*100</f>
        <v>3.411281037498104</v>
      </c>
      <c r="X79" s="5">
        <f>+(F79*DEFLATOR!F79)</f>
        <v>1663.662393822465</v>
      </c>
      <c r="Y79" s="11">
        <f t="shared" si="109"/>
        <v>-0.025158413595038898</v>
      </c>
      <c r="Z79" s="11">
        <f aca="true" t="shared" si="116" ref="Z79:Z84">+((X79/X67)-1)*100</f>
        <v>1.1042922716194337</v>
      </c>
      <c r="AA79" s="5">
        <f>+(G79*DEFLATOR!G79)</f>
        <v>1734.5362718290876</v>
      </c>
      <c r="AB79" s="11">
        <f t="shared" si="110"/>
        <v>-3.355551794354805</v>
      </c>
      <c r="AC79" s="11">
        <f aca="true" t="shared" si="117" ref="AC79:AC84">+((AA79/AA67)-1)*100</f>
        <v>-2.109569648570142</v>
      </c>
      <c r="AD79" s="5">
        <f>+(H79*DEFLATOR!H79)</f>
        <v>1545.669958608898</v>
      </c>
      <c r="AE79" s="11">
        <f t="shared" si="111"/>
        <v>-0.6194571254538039</v>
      </c>
      <c r="AF79" s="11">
        <f aca="true" t="shared" si="118" ref="AF79:AF84">+((AD79/AD67)-1)*100</f>
        <v>3.761063331563652</v>
      </c>
    </row>
    <row r="80" spans="1:32" ht="9.75">
      <c r="A80" s="28">
        <v>39569</v>
      </c>
      <c r="B80" s="29" t="s">
        <v>2107</v>
      </c>
      <c r="C80" s="29" t="s">
        <v>999</v>
      </c>
      <c r="D80" s="29" t="s">
        <v>247</v>
      </c>
      <c r="E80" s="29" t="s">
        <v>1000</v>
      </c>
      <c r="F80" s="29" t="s">
        <v>1001</v>
      </c>
      <c r="G80" s="29" t="s">
        <v>1002</v>
      </c>
      <c r="H80" s="29" t="s">
        <v>1003</v>
      </c>
      <c r="K80" s="28">
        <v>39569</v>
      </c>
      <c r="L80" s="5">
        <f>+(B80*DEFLATOR!B80)</f>
        <v>1604.3775449051934</v>
      </c>
      <c r="M80" s="11">
        <f t="shared" si="105"/>
        <v>0.9547671210032638</v>
      </c>
      <c r="N80" s="11">
        <f t="shared" si="112"/>
        <v>2.8220979073204866</v>
      </c>
      <c r="O80" s="5">
        <f>+(C80*DEFLATOR!C80)</f>
        <v>1154.674407722409</v>
      </c>
      <c r="P80" s="11">
        <f t="shared" si="106"/>
        <v>0.5899745221916497</v>
      </c>
      <c r="Q80" s="11">
        <f t="shared" si="113"/>
        <v>-2.5197404621572272</v>
      </c>
      <c r="R80" s="5">
        <f>+(D80*DEFLATOR!D80)</f>
        <v>1294.6014195011612</v>
      </c>
      <c r="S80" s="11">
        <f t="shared" si="107"/>
        <v>1.0510482579302538</v>
      </c>
      <c r="T80" s="11">
        <f t="shared" si="114"/>
        <v>12.27447079765296</v>
      </c>
      <c r="U80" s="5">
        <f>+(E80*DEFLATOR!E80)</f>
        <v>1311.524918387995</v>
      </c>
      <c r="V80" s="11">
        <f t="shared" si="108"/>
        <v>-1.0570496435602483</v>
      </c>
      <c r="W80" s="11">
        <f t="shared" si="115"/>
        <v>0.23446076700317509</v>
      </c>
      <c r="X80" s="5">
        <f>+(F80*DEFLATOR!F80)</f>
        <v>1685.4527319774304</v>
      </c>
      <c r="Y80" s="11">
        <f t="shared" si="109"/>
        <v>1.3097812534488718</v>
      </c>
      <c r="Z80" s="11">
        <f t="shared" si="116"/>
        <v>4.512029257293082</v>
      </c>
      <c r="AA80" s="5">
        <f>+(G80*DEFLATOR!G80)</f>
        <v>1746.2744851764514</v>
      </c>
      <c r="AB80" s="11">
        <f t="shared" si="110"/>
        <v>0.6767349601162209</v>
      </c>
      <c r="AC80" s="11">
        <f t="shared" si="117"/>
        <v>0.7782555642970035</v>
      </c>
      <c r="AD80" s="5">
        <f>+(H80*DEFLATOR!H80)</f>
        <v>1601.735474832118</v>
      </c>
      <c r="AE80" s="11">
        <f t="shared" si="111"/>
        <v>3.627263110792356</v>
      </c>
      <c r="AF80" s="11">
        <f t="shared" si="118"/>
        <v>5.331115220102123</v>
      </c>
    </row>
    <row r="81" spans="1:32" ht="9.75">
      <c r="A81" s="28">
        <v>39600</v>
      </c>
      <c r="B81" s="29" t="s">
        <v>2108</v>
      </c>
      <c r="C81" s="29" t="s">
        <v>1004</v>
      </c>
      <c r="D81" s="29" t="s">
        <v>1005</v>
      </c>
      <c r="E81" s="29" t="s">
        <v>1006</v>
      </c>
      <c r="F81" s="29" t="s">
        <v>1007</v>
      </c>
      <c r="G81" s="29" t="s">
        <v>394</v>
      </c>
      <c r="H81" s="29" t="s">
        <v>1008</v>
      </c>
      <c r="K81" s="28">
        <v>39600</v>
      </c>
      <c r="L81" s="5">
        <f>+(B81*DEFLATOR!B81)</f>
        <v>1601.0574328230978</v>
      </c>
      <c r="M81" s="11">
        <f aca="true" t="shared" si="119" ref="M81:M86">+((L81/L80)-1)*100</f>
        <v>-0.20694082216737852</v>
      </c>
      <c r="N81" s="11">
        <f t="shared" si="112"/>
        <v>5.01199804502932</v>
      </c>
      <c r="O81" s="5">
        <f>+(C81*DEFLATOR!C81)</f>
        <v>1150.2469440144248</v>
      </c>
      <c r="P81" s="11">
        <f aca="true" t="shared" si="120" ref="P81:P86">+((O81/O80)-1)*100</f>
        <v>-0.3834382816812587</v>
      </c>
      <c r="Q81" s="11">
        <f t="shared" si="113"/>
        <v>-0.21893471622869143</v>
      </c>
      <c r="R81" s="5">
        <f>+(D81*DEFLATOR!D81)</f>
        <v>1292.2229572167853</v>
      </c>
      <c r="S81" s="11">
        <f aca="true" t="shared" si="121" ref="S81:S86">+((R81/R80)-1)*100</f>
        <v>-0.18372158786079673</v>
      </c>
      <c r="T81" s="11">
        <f t="shared" si="114"/>
        <v>11.689961579891106</v>
      </c>
      <c r="U81" s="5">
        <f>+(E81*DEFLATOR!E81)</f>
        <v>1378.9934558547982</v>
      </c>
      <c r="V81" s="11">
        <f aca="true" t="shared" si="122" ref="V81:V86">+((U81/U80)-1)*100</f>
        <v>5.144281783813098</v>
      </c>
      <c r="W81" s="11">
        <f t="shared" si="115"/>
        <v>4.33730839647557</v>
      </c>
      <c r="X81" s="5">
        <f>+(F81*DEFLATOR!F81)</f>
        <v>1698.5571068074735</v>
      </c>
      <c r="Y81" s="11">
        <f aca="true" t="shared" si="123" ref="Y81:Y86">+((X81/X80)-1)*100</f>
        <v>0.7774988038180553</v>
      </c>
      <c r="Z81" s="11">
        <f t="shared" si="116"/>
        <v>4.990869540000942</v>
      </c>
      <c r="AA81" s="5">
        <f>+(G81*DEFLATOR!G81)</f>
        <v>1725.6724351318435</v>
      </c>
      <c r="AB81" s="11">
        <f aca="true" t="shared" si="124" ref="AB81:AB86">+((AA81/AA80)-1)*100</f>
        <v>-1.1797715776925122</v>
      </c>
      <c r="AC81" s="11">
        <f t="shared" si="117"/>
        <v>4.815244785748662</v>
      </c>
      <c r="AD81" s="5">
        <f>+(H81*DEFLATOR!H81)</f>
        <v>1569.239595338747</v>
      </c>
      <c r="AE81" s="11">
        <f aca="true" t="shared" si="125" ref="AE81:AE86">+((AD81/AD80)-1)*100</f>
        <v>-2.028791895039783</v>
      </c>
      <c r="AF81" s="11">
        <f t="shared" si="118"/>
        <v>3.038171331562256</v>
      </c>
    </row>
    <row r="82" spans="1:32" ht="9.75">
      <c r="A82" s="28">
        <v>39630</v>
      </c>
      <c r="B82" s="29" t="s">
        <v>2109</v>
      </c>
      <c r="C82" s="29" t="s">
        <v>1009</v>
      </c>
      <c r="D82" s="29" t="s">
        <v>1010</v>
      </c>
      <c r="E82" s="29" t="s">
        <v>1011</v>
      </c>
      <c r="F82" s="29" t="s">
        <v>1012</v>
      </c>
      <c r="G82" s="29" t="s">
        <v>1013</v>
      </c>
      <c r="H82" s="29" t="s">
        <v>1014</v>
      </c>
      <c r="K82" s="28">
        <v>39630</v>
      </c>
      <c r="L82" s="5">
        <f>+(B82*DEFLATOR!B82)</f>
        <v>1626.531799657374</v>
      </c>
      <c r="M82" s="11">
        <f t="shared" si="119"/>
        <v>1.591096378682555</v>
      </c>
      <c r="N82" s="11">
        <f t="shared" si="112"/>
        <v>6.651996114329695</v>
      </c>
      <c r="O82" s="5">
        <f>+(C82*DEFLATOR!C82)</f>
        <v>1156.1334404123766</v>
      </c>
      <c r="P82" s="11">
        <f t="shared" si="120"/>
        <v>0.5117593598994885</v>
      </c>
      <c r="Q82" s="11">
        <f t="shared" si="113"/>
        <v>-4.8035482626171415</v>
      </c>
      <c r="R82" s="5">
        <f>+(D82*DEFLATOR!D82)</f>
        <v>1268.381599033273</v>
      </c>
      <c r="S82" s="11">
        <f t="shared" si="121"/>
        <v>-1.8449879759807275</v>
      </c>
      <c r="T82" s="11">
        <f t="shared" si="114"/>
        <v>13.117341425774764</v>
      </c>
      <c r="U82" s="5">
        <f>+(E82*DEFLATOR!E82)</f>
        <v>1361.2521967891662</v>
      </c>
      <c r="V82" s="11">
        <f t="shared" si="122"/>
        <v>-1.2865368570320501</v>
      </c>
      <c r="W82" s="11">
        <f t="shared" si="115"/>
        <v>6.771060511242499</v>
      </c>
      <c r="X82" s="5">
        <f>+(F82*DEFLATOR!F82)</f>
        <v>1745.8786322576884</v>
      </c>
      <c r="Y82" s="11">
        <f t="shared" si="123"/>
        <v>2.78598377767576</v>
      </c>
      <c r="Z82" s="11">
        <f t="shared" si="116"/>
        <v>9.451945668497054</v>
      </c>
      <c r="AA82" s="5">
        <f>+(G82*DEFLATOR!G82)</f>
        <v>1768.605690451891</v>
      </c>
      <c r="AB82" s="11">
        <f t="shared" si="124"/>
        <v>2.487914533836033</v>
      </c>
      <c r="AC82" s="11">
        <f t="shared" si="117"/>
        <v>5.9318440957266905</v>
      </c>
      <c r="AD82" s="5">
        <f>+(H82*DEFLATOR!H82)</f>
        <v>1572.3238539535964</v>
      </c>
      <c r="AE82" s="11">
        <f t="shared" si="125"/>
        <v>0.1965447866604242</v>
      </c>
      <c r="AF82" s="11">
        <f t="shared" si="118"/>
        <v>3.1153299741567775</v>
      </c>
    </row>
    <row r="83" spans="1:32" ht="9.75">
      <c r="A83" s="28">
        <v>39661</v>
      </c>
      <c r="B83" s="29" t="s">
        <v>1185</v>
      </c>
      <c r="C83" s="29" t="s">
        <v>1015</v>
      </c>
      <c r="D83" s="29" t="s">
        <v>1016</v>
      </c>
      <c r="E83" s="29" t="s">
        <v>1017</v>
      </c>
      <c r="F83" s="29" t="s">
        <v>1018</v>
      </c>
      <c r="G83" s="29" t="s">
        <v>1019</v>
      </c>
      <c r="H83" s="29" t="s">
        <v>1020</v>
      </c>
      <c r="K83" s="28">
        <v>39661</v>
      </c>
      <c r="L83" s="5">
        <f>+(B83*DEFLATOR!B83)</f>
        <v>1646.0289736178415</v>
      </c>
      <c r="M83" s="11">
        <f t="shared" si="119"/>
        <v>1.1986961438180677</v>
      </c>
      <c r="N83" s="11">
        <f t="shared" si="112"/>
        <v>8.093436187876101</v>
      </c>
      <c r="O83" s="5">
        <f>+(C83*DEFLATOR!C83)</f>
        <v>1180.0748136277182</v>
      </c>
      <c r="P83" s="11">
        <f t="shared" si="120"/>
        <v>2.0708140062795977</v>
      </c>
      <c r="Q83" s="11">
        <f t="shared" si="113"/>
        <v>3.2081947349493323</v>
      </c>
      <c r="R83" s="5">
        <f>+(D83*DEFLATOR!D83)</f>
        <v>1307.6518279721881</v>
      </c>
      <c r="S83" s="11">
        <f t="shared" si="121"/>
        <v>3.096089455164419</v>
      </c>
      <c r="T83" s="11">
        <f t="shared" si="114"/>
        <v>11.33259992788811</v>
      </c>
      <c r="U83" s="5">
        <f>+(E83*DEFLATOR!E83)</f>
        <v>1397.083949348554</v>
      </c>
      <c r="V83" s="11">
        <f t="shared" si="122"/>
        <v>2.632264075966617</v>
      </c>
      <c r="W83" s="11">
        <f t="shared" si="115"/>
        <v>11.876511203505991</v>
      </c>
      <c r="X83" s="5">
        <f>+(F83*DEFLATOR!F83)</f>
        <v>1696.91964064807</v>
      </c>
      <c r="Y83" s="11">
        <f t="shared" si="123"/>
        <v>-2.804260886468779</v>
      </c>
      <c r="Z83" s="11">
        <f t="shared" si="116"/>
        <v>6.217724382621936</v>
      </c>
      <c r="AA83" s="5">
        <f>+(G83*DEFLATOR!G83)</f>
        <v>1816.3874089547883</v>
      </c>
      <c r="AB83" s="11">
        <f t="shared" si="124"/>
        <v>2.7016603396028183</v>
      </c>
      <c r="AC83" s="11">
        <f t="shared" si="117"/>
        <v>8.513888683870597</v>
      </c>
      <c r="AD83" s="5">
        <f>+(H83*DEFLATOR!H83)</f>
        <v>1579.2574743289256</v>
      </c>
      <c r="AE83" s="11">
        <f t="shared" si="125"/>
        <v>0.44097915056713344</v>
      </c>
      <c r="AF83" s="11">
        <f t="shared" si="118"/>
        <v>6.185797260427228</v>
      </c>
    </row>
    <row r="84" spans="1:32" ht="9.75">
      <c r="A84" s="28">
        <v>39692</v>
      </c>
      <c r="B84" s="29" t="s">
        <v>2110</v>
      </c>
      <c r="C84" s="29" t="s">
        <v>1021</v>
      </c>
      <c r="D84" s="29" t="s">
        <v>1022</v>
      </c>
      <c r="E84" s="29" t="s">
        <v>957</v>
      </c>
      <c r="F84" s="29" t="s">
        <v>210</v>
      </c>
      <c r="G84" s="29" t="s">
        <v>1023</v>
      </c>
      <c r="H84" s="29" t="s">
        <v>254</v>
      </c>
      <c r="K84" s="28">
        <v>39692</v>
      </c>
      <c r="L84" s="5">
        <f>+(B84*DEFLATOR!B84)</f>
        <v>1622.3652452828342</v>
      </c>
      <c r="M84" s="11">
        <f t="shared" si="119"/>
        <v>-1.4376252614190843</v>
      </c>
      <c r="N84" s="11">
        <f t="shared" si="112"/>
        <v>5.8008559726485664</v>
      </c>
      <c r="O84" s="5">
        <f>+(C84*DEFLATOR!C84)</f>
        <v>1126.0575262856394</v>
      </c>
      <c r="P84" s="11">
        <f t="shared" si="120"/>
        <v>-4.577445999039842</v>
      </c>
      <c r="Q84" s="11">
        <f t="shared" si="113"/>
        <v>-4.702810957857118</v>
      </c>
      <c r="R84" s="5">
        <f>+(D84*DEFLATOR!D84)</f>
        <v>1276.0799436556108</v>
      </c>
      <c r="S84" s="11">
        <f t="shared" si="121"/>
        <v>-2.4143953031853127</v>
      </c>
      <c r="T84" s="11">
        <f t="shared" si="114"/>
        <v>3.9341152141258773</v>
      </c>
      <c r="U84" s="5">
        <f>+(E84*DEFLATOR!E84)</f>
        <v>1385.0075405884222</v>
      </c>
      <c r="V84" s="11">
        <f t="shared" si="122"/>
        <v>-0.8644010809631619</v>
      </c>
      <c r="W84" s="11">
        <f t="shared" si="115"/>
        <v>6.985475099081806</v>
      </c>
      <c r="X84" s="5">
        <f>+(F84*DEFLATOR!F84)</f>
        <v>1725.0386745553376</v>
      </c>
      <c r="Y84" s="11">
        <f t="shared" si="123"/>
        <v>1.657063377292789</v>
      </c>
      <c r="Z84" s="11">
        <f t="shared" si="116"/>
        <v>8.879477901212486</v>
      </c>
      <c r="AA84" s="5">
        <f>+(G84*DEFLATOR!G84)</f>
        <v>1759.738605562203</v>
      </c>
      <c r="AB84" s="11">
        <f t="shared" si="124"/>
        <v>-3.1187621711814772</v>
      </c>
      <c r="AC84" s="11">
        <f t="shared" si="117"/>
        <v>4.7206401827156075</v>
      </c>
      <c r="AD84" s="5">
        <f>+(H84*DEFLATOR!H84)</f>
        <v>1581.2729272803087</v>
      </c>
      <c r="AE84" s="11">
        <f t="shared" si="125"/>
        <v>0.12762028891075694</v>
      </c>
      <c r="AF84" s="11">
        <f t="shared" si="118"/>
        <v>7.55349020398397</v>
      </c>
    </row>
    <row r="85" spans="1:32" ht="9.75">
      <c r="A85" s="28">
        <v>39722</v>
      </c>
      <c r="B85" s="29" t="s">
        <v>2111</v>
      </c>
      <c r="C85" s="29" t="s">
        <v>1024</v>
      </c>
      <c r="D85" s="29" t="s">
        <v>1025</v>
      </c>
      <c r="E85" s="29" t="s">
        <v>1026</v>
      </c>
      <c r="F85" s="29" t="s">
        <v>1027</v>
      </c>
      <c r="G85" s="29" t="s">
        <v>1028</v>
      </c>
      <c r="H85" s="29" t="s">
        <v>1029</v>
      </c>
      <c r="K85" s="28">
        <v>39722</v>
      </c>
      <c r="L85" s="5">
        <f>+(B85*DEFLATOR!B85)</f>
        <v>1624.6344319135035</v>
      </c>
      <c r="M85" s="11">
        <f t="shared" si="119"/>
        <v>0.13986903610436752</v>
      </c>
      <c r="N85" s="11">
        <f aca="true" t="shared" si="126" ref="N85:N90">+((L85/L73)-1)*100</f>
        <v>4.506824259025088</v>
      </c>
      <c r="O85" s="5">
        <f>+(C85*DEFLATOR!C85)</f>
        <v>1173.045645685768</v>
      </c>
      <c r="P85" s="11">
        <f t="shared" si="120"/>
        <v>4.172799195714405</v>
      </c>
      <c r="Q85" s="11">
        <f aca="true" t="shared" si="127" ref="Q85:Q90">+((O85/O73)-1)*100</f>
        <v>0.34178557347277483</v>
      </c>
      <c r="R85" s="5">
        <f>+(D85*DEFLATOR!D85)</f>
        <v>1271.8243431785702</v>
      </c>
      <c r="S85" s="11">
        <f t="shared" si="121"/>
        <v>-0.3334901154272152</v>
      </c>
      <c r="T85" s="11">
        <f aca="true" t="shared" si="128" ref="T85:T90">+((R85/R73)-1)*100</f>
        <v>-1.1634132303338651</v>
      </c>
      <c r="U85" s="5">
        <f>+(E85*DEFLATOR!E85)</f>
        <v>1401.3201257964936</v>
      </c>
      <c r="V85" s="11">
        <f t="shared" si="122"/>
        <v>1.1777975736609214</v>
      </c>
      <c r="W85" s="11">
        <f aca="true" t="shared" si="129" ref="W85:W90">+((U85/U73)-1)*100</f>
        <v>6.739599114348915</v>
      </c>
      <c r="X85" s="5">
        <f>+(F85*DEFLATOR!F85)</f>
        <v>1756.0976893521893</v>
      </c>
      <c r="Y85" s="11">
        <f t="shared" si="123"/>
        <v>1.8004822300495826</v>
      </c>
      <c r="Z85" s="11">
        <f aca="true" t="shared" si="130" ref="Z85:Z90">+((X85/X73)-1)*100</f>
        <v>9.93643276779883</v>
      </c>
      <c r="AA85" s="5">
        <f>+(G85*DEFLATOR!G85)</f>
        <v>1750.6649102800716</v>
      </c>
      <c r="AB85" s="11">
        <f t="shared" si="124"/>
        <v>-0.5156274490683566</v>
      </c>
      <c r="AC85" s="11">
        <f aca="true" t="shared" si="131" ref="AC85:AC90">+((AA85/AA73)-1)*100</f>
        <v>2.3195914358402625</v>
      </c>
      <c r="AD85" s="5">
        <f>+(H85*DEFLATOR!H85)</f>
        <v>1537.0267345113073</v>
      </c>
      <c r="AE85" s="11">
        <f t="shared" si="125"/>
        <v>-2.798137627329278</v>
      </c>
      <c r="AF85" s="11">
        <f aca="true" t="shared" si="132" ref="AF85:AF90">+((AD85/AD73)-1)*100</f>
        <v>4.207621570939435</v>
      </c>
    </row>
    <row r="86" spans="1:32" ht="9.75">
      <c r="A86" s="28">
        <v>39753</v>
      </c>
      <c r="B86" s="29" t="s">
        <v>2112</v>
      </c>
      <c r="C86" s="29" t="s">
        <v>1030</v>
      </c>
      <c r="D86" s="29" t="s">
        <v>1031</v>
      </c>
      <c r="E86" s="29" t="s">
        <v>1032</v>
      </c>
      <c r="F86" s="29" t="s">
        <v>1033</v>
      </c>
      <c r="G86" s="29" t="s">
        <v>1034</v>
      </c>
      <c r="H86" s="29" t="s">
        <v>1035</v>
      </c>
      <c r="K86" s="28">
        <v>39753</v>
      </c>
      <c r="L86" s="5">
        <f>+(B86*DEFLATOR!B86)</f>
        <v>1768.4790416814028</v>
      </c>
      <c r="M86" s="11">
        <f t="shared" si="119"/>
        <v>8.85396781837735</v>
      </c>
      <c r="N86" s="11">
        <f t="shared" si="126"/>
        <v>5.480225084444679</v>
      </c>
      <c r="O86" s="5">
        <f>+(C86*DEFLATOR!C86)</f>
        <v>1225.7817395495722</v>
      </c>
      <c r="P86" s="11">
        <f t="shared" si="120"/>
        <v>4.495655736650761</v>
      </c>
      <c r="Q86" s="11">
        <f t="shared" si="127"/>
        <v>0.8407255246543288</v>
      </c>
      <c r="R86" s="5">
        <f>+(D86*DEFLATOR!D86)</f>
        <v>1365.2140088854408</v>
      </c>
      <c r="S86" s="11">
        <f t="shared" si="121"/>
        <v>7.342968878349132</v>
      </c>
      <c r="T86" s="11">
        <f t="shared" si="128"/>
        <v>2.6073248513142966</v>
      </c>
      <c r="U86" s="5">
        <f>+(E86*DEFLATOR!E86)</f>
        <v>1490.821298712266</v>
      </c>
      <c r="V86" s="11">
        <f t="shared" si="122"/>
        <v>6.386918397029451</v>
      </c>
      <c r="W86" s="11">
        <f t="shared" si="129"/>
        <v>8.129214573799493</v>
      </c>
      <c r="X86" s="5">
        <f>+(F86*DEFLATOR!F86)</f>
        <v>1841.5625404701598</v>
      </c>
      <c r="Y86" s="11">
        <f t="shared" si="123"/>
        <v>4.866748110664498</v>
      </c>
      <c r="Z86" s="11">
        <f t="shared" si="130"/>
        <v>11.30070711621649</v>
      </c>
      <c r="AA86" s="5">
        <f>+(G86*DEFLATOR!G86)</f>
        <v>1969.462697804613</v>
      </c>
      <c r="AB86" s="11">
        <f t="shared" si="124"/>
        <v>12.49798212323443</v>
      </c>
      <c r="AC86" s="11">
        <f t="shared" si="131"/>
        <v>3.076746942172992</v>
      </c>
      <c r="AD86" s="5">
        <f>+(H86*DEFLATOR!H86)</f>
        <v>1644.564891631235</v>
      </c>
      <c r="AE86" s="11">
        <f t="shared" si="125"/>
        <v>6.996505311543544</v>
      </c>
      <c r="AF86" s="11">
        <f t="shared" si="132"/>
        <v>4.899293690830753</v>
      </c>
    </row>
    <row r="87" spans="1:32" ht="9.75">
      <c r="A87" s="28">
        <v>39784</v>
      </c>
      <c r="B87" s="29" t="s">
        <v>2113</v>
      </c>
      <c r="C87" s="29" t="s">
        <v>1036</v>
      </c>
      <c r="D87" s="29" t="s">
        <v>305</v>
      </c>
      <c r="E87" s="29" t="s">
        <v>1037</v>
      </c>
      <c r="F87" s="29" t="s">
        <v>1038</v>
      </c>
      <c r="G87" s="29" t="s">
        <v>1039</v>
      </c>
      <c r="H87" s="29" t="s">
        <v>1040</v>
      </c>
      <c r="K87" s="33">
        <v>39784</v>
      </c>
      <c r="L87" s="20">
        <f>+(B87*DEFLATOR!B87)</f>
        <v>2165.234995941965</v>
      </c>
      <c r="M87" s="21">
        <f aca="true" t="shared" si="133" ref="M87:M94">+((L87/L86)-1)*100</f>
        <v>22.434868885035897</v>
      </c>
      <c r="N87" s="21">
        <f t="shared" si="126"/>
        <v>5.182616371883175</v>
      </c>
      <c r="O87" s="20">
        <f>+(C87*DEFLATOR!C87)</f>
        <v>1767.7673687963113</v>
      </c>
      <c r="P87" s="21">
        <f aca="true" t="shared" si="134" ref="P87:P94">+((O87/O86)-1)*100</f>
        <v>44.215508500387514</v>
      </c>
      <c r="Q87" s="21">
        <f t="shared" si="127"/>
        <v>7.155870797797093</v>
      </c>
      <c r="R87" s="20">
        <f>+(D87*DEFLATOR!D87)</f>
        <v>1575.245471684817</v>
      </c>
      <c r="S87" s="21">
        <f aca="true" t="shared" si="135" ref="S87:S94">+((R87/R86)-1)*100</f>
        <v>15.384508321215185</v>
      </c>
      <c r="T87" s="21">
        <f t="shared" si="128"/>
        <v>-11.053865592353883</v>
      </c>
      <c r="U87" s="20">
        <f>+(E87*DEFLATOR!E87)</f>
        <v>1928.050360192993</v>
      </c>
      <c r="V87" s="21">
        <f aca="true" t="shared" si="136" ref="V87:V94">+((U87/U86)-1)*100</f>
        <v>29.32806647305042</v>
      </c>
      <c r="W87" s="21">
        <f t="shared" si="129"/>
        <v>8.694026912173292</v>
      </c>
      <c r="X87" s="20">
        <f>+(F87*DEFLATOR!F87)</f>
        <v>2203.8170548852995</v>
      </c>
      <c r="Y87" s="21">
        <f aca="true" t="shared" si="137" ref="Y87:Y94">+((X87/X86)-1)*100</f>
        <v>19.67104056768305</v>
      </c>
      <c r="Z87" s="21">
        <f t="shared" si="130"/>
        <v>10.664944073130812</v>
      </c>
      <c r="AA87" s="20">
        <f>+(G87*DEFLATOR!G87)</f>
        <v>2404.618606207381</v>
      </c>
      <c r="AB87" s="21">
        <f aca="true" t="shared" si="138" ref="AB87:AB94">+((AA87/AA86)-1)*100</f>
        <v>22.095158689110605</v>
      </c>
      <c r="AC87" s="21">
        <f t="shared" si="131"/>
        <v>3.6870824995290485</v>
      </c>
      <c r="AD87" s="20">
        <f>+(H87*DEFLATOR!H87)</f>
        <v>1969.1610229720181</v>
      </c>
      <c r="AE87" s="21">
        <f aca="true" t="shared" si="139" ref="AE87:AE94">+((AD87/AD86)-1)*100</f>
        <v>19.73750826085179</v>
      </c>
      <c r="AF87" s="21">
        <f t="shared" si="132"/>
        <v>6.545284298105725</v>
      </c>
    </row>
    <row r="88" spans="1:32" ht="9.75">
      <c r="A88" s="30" t="s">
        <v>1143</v>
      </c>
      <c r="B88" s="29" t="s">
        <v>2114</v>
      </c>
      <c r="C88" s="29" t="s">
        <v>1041</v>
      </c>
      <c r="D88" s="29" t="s">
        <v>1042</v>
      </c>
      <c r="E88" s="29" t="s">
        <v>53</v>
      </c>
      <c r="F88" s="29" t="s">
        <v>1043</v>
      </c>
      <c r="G88" s="29" t="s">
        <v>1044</v>
      </c>
      <c r="H88" s="29" t="s">
        <v>216</v>
      </c>
      <c r="K88" s="30" t="s">
        <v>1143</v>
      </c>
      <c r="L88" s="5">
        <f>+(B88*DEFLATOR!B88)</f>
        <v>1662.8184666642687</v>
      </c>
      <c r="M88" s="11">
        <f t="shared" si="133"/>
        <v>-23.203787589768034</v>
      </c>
      <c r="N88" s="11">
        <f t="shared" si="126"/>
        <v>3.6196880826823374</v>
      </c>
      <c r="O88" s="5">
        <f>+(C88*DEFLATOR!C88)</f>
        <v>1123.075191833771</v>
      </c>
      <c r="P88" s="11">
        <f t="shared" si="134"/>
        <v>-36.46928823001847</v>
      </c>
      <c r="Q88" s="11">
        <f t="shared" si="127"/>
        <v>-9.34150909459104</v>
      </c>
      <c r="R88" s="5">
        <f>+(D88*DEFLATOR!D88)</f>
        <v>1293.141204818546</v>
      </c>
      <c r="S88" s="11">
        <f t="shared" si="135"/>
        <v>-17.90859087914368</v>
      </c>
      <c r="T88" s="11">
        <f t="shared" si="128"/>
        <v>-3.2187140200729214</v>
      </c>
      <c r="U88" s="5">
        <f>+(E88*DEFLATOR!E88)</f>
        <v>1388.5828700432937</v>
      </c>
      <c r="V88" s="11">
        <f t="shared" si="136"/>
        <v>-27.979948101340046</v>
      </c>
      <c r="W88" s="11">
        <f t="shared" si="129"/>
        <v>5.818494239163052</v>
      </c>
      <c r="X88" s="5">
        <f>+(F88*DEFLATOR!F88)</f>
        <v>1756.9488904853913</v>
      </c>
      <c r="Y88" s="11">
        <f t="shared" si="137"/>
        <v>-20.277008175851783</v>
      </c>
      <c r="Z88" s="11">
        <f t="shared" si="130"/>
        <v>8.771440636212823</v>
      </c>
      <c r="AA88" s="5">
        <f>+(G88*DEFLATOR!G88)</f>
        <v>1852.9261842081005</v>
      </c>
      <c r="AB88" s="11">
        <f t="shared" si="138"/>
        <v>-22.9430322370092</v>
      </c>
      <c r="AC88" s="11">
        <f t="shared" si="131"/>
        <v>3.8202970178060625</v>
      </c>
      <c r="AD88" s="5">
        <f>+(H88*DEFLATOR!H88)</f>
        <v>1523.3460149286348</v>
      </c>
      <c r="AE88" s="11">
        <f t="shared" si="139"/>
        <v>-22.639845235740196</v>
      </c>
      <c r="AF88" s="11">
        <f t="shared" si="132"/>
        <v>-1.5245025473034524</v>
      </c>
    </row>
    <row r="89" spans="1:32" ht="9.75">
      <c r="A89" s="28">
        <v>39845</v>
      </c>
      <c r="B89" s="29" t="s">
        <v>2115</v>
      </c>
      <c r="C89" s="29" t="s">
        <v>1045</v>
      </c>
      <c r="D89" s="29" t="s">
        <v>183</v>
      </c>
      <c r="E89" s="29" t="s">
        <v>1046</v>
      </c>
      <c r="F89" s="29" t="s">
        <v>1047</v>
      </c>
      <c r="G89" s="29" t="s">
        <v>1048</v>
      </c>
      <c r="H89" s="29" t="s">
        <v>257</v>
      </c>
      <c r="K89" s="28">
        <v>39845</v>
      </c>
      <c r="L89" s="5">
        <f>+(B89*DEFLATOR!B89)</f>
        <v>1683.2348610370886</v>
      </c>
      <c r="M89" s="11">
        <f t="shared" si="133"/>
        <v>1.2278185972866007</v>
      </c>
      <c r="N89" s="11">
        <f t="shared" si="126"/>
        <v>5.883817073266306</v>
      </c>
      <c r="O89" s="5">
        <f>+(C89*DEFLATOR!C89)</f>
        <v>1140.9690033985144</v>
      </c>
      <c r="P89" s="11">
        <f t="shared" si="134"/>
        <v>1.5932870474617333</v>
      </c>
      <c r="Q89" s="11">
        <f t="shared" si="127"/>
        <v>4.513499757418837</v>
      </c>
      <c r="R89" s="5">
        <f>+(D89*DEFLATOR!D89)</f>
        <v>1309.1075744167117</v>
      </c>
      <c r="S89" s="11">
        <f t="shared" si="135"/>
        <v>1.2346965311035962</v>
      </c>
      <c r="T89" s="11">
        <f t="shared" si="128"/>
        <v>2.248640998986229</v>
      </c>
      <c r="U89" s="5">
        <f>+(E89*DEFLATOR!E89)</f>
        <v>1365.8741297549416</v>
      </c>
      <c r="V89" s="11">
        <f t="shared" si="136"/>
        <v>-1.6353896319953987</v>
      </c>
      <c r="W89" s="11">
        <f t="shared" si="129"/>
        <v>2.542823157691121</v>
      </c>
      <c r="X89" s="5">
        <f>+(F89*DEFLATOR!F89)</f>
        <v>1780.7983602797663</v>
      </c>
      <c r="Y89" s="11">
        <f t="shared" si="137"/>
        <v>1.35743674295421</v>
      </c>
      <c r="Z89" s="11">
        <f t="shared" si="130"/>
        <v>9.145037468999352</v>
      </c>
      <c r="AA89" s="5">
        <f>+(G89*DEFLATOR!G89)</f>
        <v>1882.7328090650049</v>
      </c>
      <c r="AB89" s="11">
        <f t="shared" si="138"/>
        <v>1.6086245156950563</v>
      </c>
      <c r="AC89" s="11">
        <f t="shared" si="131"/>
        <v>6.566153047424805</v>
      </c>
      <c r="AD89" s="5">
        <f>+(H89*DEFLATOR!H89)</f>
        <v>1539.1398321021295</v>
      </c>
      <c r="AE89" s="11">
        <f t="shared" si="139"/>
        <v>1.0367846187745222</v>
      </c>
      <c r="AF89" s="11">
        <f t="shared" si="132"/>
        <v>0.31059726454534253</v>
      </c>
    </row>
    <row r="90" spans="1:32" ht="9.75">
      <c r="A90" s="28">
        <v>39873</v>
      </c>
      <c r="B90" s="29" t="s">
        <v>284</v>
      </c>
      <c r="C90" s="29" t="s">
        <v>1049</v>
      </c>
      <c r="D90" s="29" t="s">
        <v>1050</v>
      </c>
      <c r="E90" s="29" t="s">
        <v>1051</v>
      </c>
      <c r="F90" s="29" t="s">
        <v>1052</v>
      </c>
      <c r="G90" s="29" t="s">
        <v>1053</v>
      </c>
      <c r="H90" s="29" t="s">
        <v>1054</v>
      </c>
      <c r="K90" s="28">
        <v>39873</v>
      </c>
      <c r="L90" s="5">
        <f>+(B90*DEFLATOR!B90)</f>
        <v>1692.4428572253669</v>
      </c>
      <c r="M90" s="11">
        <f t="shared" si="133"/>
        <v>0.547041675610549</v>
      </c>
      <c r="N90" s="11">
        <f t="shared" si="126"/>
        <v>4.7303331238917945</v>
      </c>
      <c r="O90" s="5">
        <f>+(C90*DEFLATOR!C90)</f>
        <v>1161.0483561310346</v>
      </c>
      <c r="P90" s="11">
        <f t="shared" si="134"/>
        <v>1.7598508524518497</v>
      </c>
      <c r="Q90" s="11">
        <f t="shared" si="127"/>
        <v>-4.584228498074438</v>
      </c>
      <c r="R90" s="5">
        <f>+(D90*DEFLATOR!D90)</f>
        <v>1279.0237635454328</v>
      </c>
      <c r="S90" s="11">
        <f t="shared" si="135"/>
        <v>-2.298039630905291</v>
      </c>
      <c r="T90" s="11">
        <f t="shared" si="128"/>
        <v>0.7137551374548856</v>
      </c>
      <c r="U90" s="5">
        <f>+(E90*DEFLATOR!E90)</f>
        <v>1370.1768866962025</v>
      </c>
      <c r="V90" s="11">
        <f t="shared" si="136"/>
        <v>0.31501855460376316</v>
      </c>
      <c r="W90" s="11">
        <f t="shared" si="129"/>
        <v>4.219544558001864</v>
      </c>
      <c r="X90" s="5">
        <f>+(F90*DEFLATOR!F90)</f>
        <v>1818.5790861712703</v>
      </c>
      <c r="Y90" s="11">
        <f t="shared" si="137"/>
        <v>2.1215611342751073</v>
      </c>
      <c r="Z90" s="11">
        <f t="shared" si="130"/>
        <v>9.284285518161228</v>
      </c>
      <c r="AA90" s="5">
        <f>+(G90*DEFLATOR!G90)</f>
        <v>1872.5179513676724</v>
      </c>
      <c r="AB90" s="11">
        <f t="shared" si="138"/>
        <v>-0.5425548249942791</v>
      </c>
      <c r="AC90" s="11">
        <f t="shared" si="131"/>
        <v>4.3324761230046915</v>
      </c>
      <c r="AD90" s="5">
        <f>+(H90*DEFLATOR!H90)</f>
        <v>1582.5176594472414</v>
      </c>
      <c r="AE90" s="11">
        <f t="shared" si="139"/>
        <v>2.8183162075577695</v>
      </c>
      <c r="AF90" s="11">
        <f t="shared" si="132"/>
        <v>1.749706157171671</v>
      </c>
    </row>
    <row r="91" spans="1:32" ht="9.75">
      <c r="A91" s="28">
        <v>39904</v>
      </c>
      <c r="B91" s="29" t="s">
        <v>2116</v>
      </c>
      <c r="C91" s="29" t="s">
        <v>782</v>
      </c>
      <c r="D91" s="29" t="s">
        <v>469</v>
      </c>
      <c r="E91" s="29" t="s">
        <v>1055</v>
      </c>
      <c r="F91" s="29" t="s">
        <v>1056</v>
      </c>
      <c r="G91" s="29" t="s">
        <v>1057</v>
      </c>
      <c r="H91" s="29" t="s">
        <v>1058</v>
      </c>
      <c r="K91" s="28">
        <v>39904</v>
      </c>
      <c r="L91" s="5">
        <f>+(B91*DEFLATOR!B91)</f>
        <v>1683.596838370664</v>
      </c>
      <c r="M91" s="11">
        <f t="shared" si="133"/>
        <v>-0.5226775496104619</v>
      </c>
      <c r="N91" s="11">
        <f aca="true" t="shared" si="140" ref="N91:N96">+((L91/L79)-1)*100</f>
        <v>5.939607097537336</v>
      </c>
      <c r="O91" s="5">
        <f>+(C91*DEFLATOR!C91)</f>
        <v>1146.6734683132436</v>
      </c>
      <c r="P91" s="11">
        <f t="shared" si="134"/>
        <v>-1.2380955316704023</v>
      </c>
      <c r="Q91" s="11">
        <f aca="true" t="shared" si="141" ref="Q91:Q96">+((O91/O79)-1)*100</f>
        <v>-0.10703087252307286</v>
      </c>
      <c r="R91" s="5">
        <f>+(D91*DEFLATOR!D91)</f>
        <v>1315.664387300723</v>
      </c>
      <c r="S91" s="11">
        <f t="shared" si="135"/>
        <v>2.8647336194695283</v>
      </c>
      <c r="T91" s="11">
        <f aca="true" t="shared" si="142" ref="T91:T96">+((R91/R79)-1)*100</f>
        <v>2.6951334130267846</v>
      </c>
      <c r="U91" s="5">
        <f>+(E91*DEFLATOR!E91)</f>
        <v>1408.877916867812</v>
      </c>
      <c r="V91" s="11">
        <f t="shared" si="136"/>
        <v>2.824528026080353</v>
      </c>
      <c r="W91" s="11">
        <f aca="true" t="shared" si="143" ref="W91:W96">+((U91/U79)-1)*100</f>
        <v>6.287372685432424</v>
      </c>
      <c r="X91" s="5">
        <f>+(F91*DEFLATOR!F91)</f>
        <v>1803.2826632869414</v>
      </c>
      <c r="Y91" s="11">
        <f t="shared" si="137"/>
        <v>-0.8411194762243279</v>
      </c>
      <c r="Z91" s="11">
        <f aca="true" t="shared" si="144" ref="Z91:Z96">+((X91/X79)-1)*100</f>
        <v>8.392343902399691</v>
      </c>
      <c r="AA91" s="5">
        <f>+(G91*DEFLATOR!G91)</f>
        <v>1852.5771170449575</v>
      </c>
      <c r="AB91" s="11">
        <f t="shared" si="138"/>
        <v>-1.0649208627426132</v>
      </c>
      <c r="AC91" s="11">
        <f aca="true" t="shared" si="145" ref="AC91:AC96">+((AA91/AA79)-1)*100</f>
        <v>6.805325846048449</v>
      </c>
      <c r="AD91" s="5">
        <f>+(H91*DEFLATOR!H91)</f>
        <v>1547.8070809820686</v>
      </c>
      <c r="AE91" s="11">
        <f t="shared" si="139"/>
        <v>-2.193377006440289</v>
      </c>
      <c r="AF91" s="11">
        <f aca="true" t="shared" si="146" ref="AF91:AF96">+((AD91/AD79)-1)*100</f>
        <v>0.13826511677137443</v>
      </c>
    </row>
    <row r="92" spans="1:32" ht="9.75">
      <c r="A92" s="28">
        <v>39934</v>
      </c>
      <c r="B92" s="29" t="s">
        <v>2117</v>
      </c>
      <c r="C92" s="29" t="s">
        <v>1059</v>
      </c>
      <c r="D92" s="29" t="s">
        <v>1060</v>
      </c>
      <c r="E92" s="29" t="s">
        <v>1061</v>
      </c>
      <c r="F92" s="29" t="s">
        <v>1062</v>
      </c>
      <c r="G92" s="29" t="s">
        <v>1063</v>
      </c>
      <c r="H92" s="29" t="s">
        <v>1064</v>
      </c>
      <c r="K92" s="28">
        <v>39934</v>
      </c>
      <c r="L92" s="5">
        <f>+(B92*DEFLATOR!B92)</f>
        <v>1676.96782042065</v>
      </c>
      <c r="M92" s="11">
        <f t="shared" si="133"/>
        <v>-0.39374141118186934</v>
      </c>
      <c r="N92" s="11">
        <f t="shared" si="140"/>
        <v>4.524513307106037</v>
      </c>
      <c r="O92" s="5">
        <f>+(C92*DEFLATOR!C92)</f>
        <v>1139.3013178650779</v>
      </c>
      <c r="P92" s="11">
        <f t="shared" si="134"/>
        <v>-0.6429162836574687</v>
      </c>
      <c r="Q92" s="11">
        <f t="shared" si="141"/>
        <v>-1.3313787639629426</v>
      </c>
      <c r="R92" s="5">
        <f>+(D92*DEFLATOR!D92)</f>
        <v>1282.1180386198166</v>
      </c>
      <c r="S92" s="11">
        <f t="shared" si="135"/>
        <v>-2.5497648948096585</v>
      </c>
      <c r="T92" s="11">
        <f t="shared" si="142"/>
        <v>-0.9642644209485463</v>
      </c>
      <c r="U92" s="5">
        <f>+(E92*DEFLATOR!E92)</f>
        <v>1459.714024103259</v>
      </c>
      <c r="V92" s="11">
        <f t="shared" si="136"/>
        <v>3.6082691499959463</v>
      </c>
      <c r="W92" s="11">
        <f t="shared" si="143"/>
        <v>11.298992770751482</v>
      </c>
      <c r="X92" s="5">
        <f>+(F92*DEFLATOR!F92)</f>
        <v>1729.3567252095813</v>
      </c>
      <c r="Y92" s="11">
        <f t="shared" si="137"/>
        <v>-4.0995202572741025</v>
      </c>
      <c r="Z92" s="11">
        <f t="shared" si="144"/>
        <v>2.6048783450984825</v>
      </c>
      <c r="AA92" s="5">
        <f>+(G92*DEFLATOR!G92)</f>
        <v>1857.7041518254425</v>
      </c>
      <c r="AB92" s="11">
        <f t="shared" si="138"/>
        <v>0.27675149030574886</v>
      </c>
      <c r="AC92" s="11">
        <f t="shared" si="145"/>
        <v>6.380993801082302</v>
      </c>
      <c r="AD92" s="5">
        <f>+(H92*DEFLATOR!H92)</f>
        <v>1592.5787414398092</v>
      </c>
      <c r="AE92" s="11">
        <f t="shared" si="139"/>
        <v>2.8925866154671853</v>
      </c>
      <c r="AF92" s="11">
        <f t="shared" si="146"/>
        <v>-0.5716757564646291</v>
      </c>
    </row>
    <row r="93" spans="1:32" ht="9.75">
      <c r="A93" s="28">
        <v>39965</v>
      </c>
      <c r="B93" s="29" t="s">
        <v>1917</v>
      </c>
      <c r="C93" s="29" t="s">
        <v>1065</v>
      </c>
      <c r="D93" s="29" t="s">
        <v>937</v>
      </c>
      <c r="E93" s="29" t="s">
        <v>1066</v>
      </c>
      <c r="F93" s="29" t="s">
        <v>1067</v>
      </c>
      <c r="G93" s="29" t="s">
        <v>1068</v>
      </c>
      <c r="H93" s="29" t="s">
        <v>1069</v>
      </c>
      <c r="K93" s="28">
        <v>39965</v>
      </c>
      <c r="L93" s="5">
        <f>+(B93*DEFLATOR!B93)</f>
        <v>1677.7877684298974</v>
      </c>
      <c r="M93" s="11">
        <f t="shared" si="133"/>
        <v>0.04889467759980892</v>
      </c>
      <c r="N93" s="11">
        <f t="shared" si="140"/>
        <v>4.792478647783627</v>
      </c>
      <c r="O93" s="5">
        <f>+(C93*DEFLATOR!C93)</f>
        <v>1152.0224468551783</v>
      </c>
      <c r="P93" s="11">
        <f t="shared" si="134"/>
        <v>1.1165728320176482</v>
      </c>
      <c r="Q93" s="11">
        <f t="shared" si="141"/>
        <v>0.15435840538353673</v>
      </c>
      <c r="R93" s="5">
        <f>+(D93*DEFLATOR!D93)</f>
        <v>1354.7937034918223</v>
      </c>
      <c r="S93" s="11">
        <f t="shared" si="135"/>
        <v>5.668406705379492</v>
      </c>
      <c r="T93" s="11">
        <f t="shared" si="142"/>
        <v>4.842101428827972</v>
      </c>
      <c r="U93" s="5">
        <f>+(E93*DEFLATOR!E93)</f>
        <v>1469.1221179924376</v>
      </c>
      <c r="V93" s="11">
        <f t="shared" si="136"/>
        <v>0.6445162363195367</v>
      </c>
      <c r="W93" s="11">
        <f t="shared" si="143"/>
        <v>6.5358295759113005</v>
      </c>
      <c r="X93" s="5">
        <f>+(F93*DEFLATOR!F93)</f>
        <v>1769.1362483212015</v>
      </c>
      <c r="Y93" s="11">
        <f t="shared" si="137"/>
        <v>2.3002497131873856</v>
      </c>
      <c r="Z93" s="11">
        <f t="shared" si="144"/>
        <v>4.155241011966049</v>
      </c>
      <c r="AA93" s="5">
        <f>+(G93*DEFLATOR!G93)</f>
        <v>1818.871002175947</v>
      </c>
      <c r="AB93" s="11">
        <f t="shared" si="138"/>
        <v>-2.090383961910014</v>
      </c>
      <c r="AC93" s="11">
        <f t="shared" si="145"/>
        <v>5.400710189647495</v>
      </c>
      <c r="AD93" s="5">
        <f>+(H93*DEFLATOR!H93)</f>
        <v>1617.5614645813123</v>
      </c>
      <c r="AE93" s="11">
        <f t="shared" si="139"/>
        <v>1.568696259182567</v>
      </c>
      <c r="AF93" s="11">
        <f t="shared" si="146"/>
        <v>3.0793174851118987</v>
      </c>
    </row>
    <row r="94" spans="1:32" ht="9.75">
      <c r="A94" s="28">
        <v>39995</v>
      </c>
      <c r="B94" s="29" t="s">
        <v>2118</v>
      </c>
      <c r="C94" s="29" t="s">
        <v>1070</v>
      </c>
      <c r="D94" s="29" t="s">
        <v>1071</v>
      </c>
      <c r="E94" s="29" t="s">
        <v>1072</v>
      </c>
      <c r="F94" s="29" t="s">
        <v>1073</v>
      </c>
      <c r="G94" s="29" t="s">
        <v>1074</v>
      </c>
      <c r="H94" s="29" t="s">
        <v>1075</v>
      </c>
      <c r="K94" s="28">
        <v>39995</v>
      </c>
      <c r="L94" s="5">
        <f>+(B94*DEFLATOR!B94)</f>
        <v>1686.7688015859853</v>
      </c>
      <c r="M94" s="11">
        <f t="shared" si="133"/>
        <v>0.5352901794303033</v>
      </c>
      <c r="N94" s="11">
        <f t="shared" si="140"/>
        <v>3.703401430042752</v>
      </c>
      <c r="O94" s="5">
        <f>+(C94*DEFLATOR!C94)</f>
        <v>1179.038736332948</v>
      </c>
      <c r="P94" s="11">
        <f t="shared" si="134"/>
        <v>2.34511832226183</v>
      </c>
      <c r="Q94" s="11">
        <f t="shared" si="141"/>
        <v>1.9811982873189304</v>
      </c>
      <c r="R94" s="5">
        <f>+(D94*DEFLATOR!D94)</f>
        <v>1378.2527138572966</v>
      </c>
      <c r="S94" s="11">
        <f t="shared" si="135"/>
        <v>1.7315559044164042</v>
      </c>
      <c r="T94" s="11">
        <f t="shared" si="142"/>
        <v>8.662307534874714</v>
      </c>
      <c r="U94" s="5">
        <f>+(E94*DEFLATOR!E94)</f>
        <v>1503.9966696246865</v>
      </c>
      <c r="V94" s="11">
        <f t="shared" si="136"/>
        <v>2.3738361301036903</v>
      </c>
      <c r="W94" s="11">
        <f t="shared" si="143"/>
        <v>10.486262073421582</v>
      </c>
      <c r="X94" s="5">
        <f>+(F94*DEFLATOR!F94)</f>
        <v>1781.5979388347314</v>
      </c>
      <c r="Y94" s="11">
        <f t="shared" si="137"/>
        <v>0.7043940524849468</v>
      </c>
      <c r="Z94" s="11">
        <f t="shared" si="144"/>
        <v>2.0459215157958788</v>
      </c>
      <c r="AA94" s="5">
        <f>+(G94*DEFLATOR!G94)</f>
        <v>1807.9714019106098</v>
      </c>
      <c r="AB94" s="11">
        <f t="shared" si="138"/>
        <v>-0.5992508678349329</v>
      </c>
      <c r="AC94" s="11">
        <f t="shared" si="145"/>
        <v>2.225804862623759</v>
      </c>
      <c r="AD94" s="5">
        <f>+(H94*DEFLATOR!H94)</f>
        <v>1636.4693859116126</v>
      </c>
      <c r="AE94" s="11">
        <f t="shared" si="139"/>
        <v>1.1689151691799404</v>
      </c>
      <c r="AF94" s="11">
        <f t="shared" si="146"/>
        <v>4.079664109701242</v>
      </c>
    </row>
    <row r="95" spans="1:32" ht="9.75">
      <c r="A95" s="28">
        <v>40026</v>
      </c>
      <c r="B95" s="29" t="s">
        <v>2119</v>
      </c>
      <c r="C95" s="29" t="s">
        <v>1076</v>
      </c>
      <c r="D95" s="29" t="s">
        <v>131</v>
      </c>
      <c r="E95" s="29" t="s">
        <v>89</v>
      </c>
      <c r="F95" s="29" t="s">
        <v>447</v>
      </c>
      <c r="G95" s="29" t="s">
        <v>1077</v>
      </c>
      <c r="H95" s="29" t="s">
        <v>1078</v>
      </c>
      <c r="K95" s="28">
        <v>40026</v>
      </c>
      <c r="L95" s="5">
        <f>+(B95*DEFLATOR!B95)</f>
        <v>1698.7900451920534</v>
      </c>
      <c r="M95" s="11">
        <f aca="true" t="shared" si="147" ref="M95:M101">+((L95/L94)-1)*100</f>
        <v>0.7126787971632575</v>
      </c>
      <c r="N95" s="11">
        <f t="shared" si="140"/>
        <v>3.2053549736884124</v>
      </c>
      <c r="O95" s="5">
        <f>+(C95*DEFLATOR!C95)</f>
        <v>1208.3340384459793</v>
      </c>
      <c r="P95" s="11">
        <f aca="true" t="shared" si="148" ref="P95:P101">+((O95/O94)-1)*100</f>
        <v>2.4846768142788633</v>
      </c>
      <c r="Q95" s="11">
        <f t="shared" si="141"/>
        <v>2.394697733729978</v>
      </c>
      <c r="R95" s="5">
        <f>+(D95*DEFLATOR!D95)</f>
        <v>1429.5516578470565</v>
      </c>
      <c r="S95" s="11">
        <f aca="true" t="shared" si="149" ref="S95:S101">+((R95/R94)-1)*100</f>
        <v>3.722027424578056</v>
      </c>
      <c r="T95" s="11">
        <f t="shared" si="142"/>
        <v>9.322040260816355</v>
      </c>
      <c r="U95" s="5">
        <f>+(E95*DEFLATOR!E95)</f>
        <v>1448.1853495368382</v>
      </c>
      <c r="V95" s="11">
        <f aca="true" t="shared" si="150" ref="V95:V101">+((U95/U94)-1)*100</f>
        <v>-3.710867265535611</v>
      </c>
      <c r="W95" s="11">
        <f t="shared" si="143"/>
        <v>3.6577186512029014</v>
      </c>
      <c r="X95" s="5">
        <f>+(F95*DEFLATOR!F95)</f>
        <v>1767.5760775221743</v>
      </c>
      <c r="Y95" s="11">
        <f aca="true" t="shared" si="151" ref="Y95:Y101">+((X95/X94)-1)*100</f>
        <v>-0.787038478599067</v>
      </c>
      <c r="Z95" s="11">
        <f t="shared" si="144"/>
        <v>4.163805708979829</v>
      </c>
      <c r="AA95" s="5">
        <f>+(G95*DEFLATOR!G95)</f>
        <v>1839.8169158458104</v>
      </c>
      <c r="AB95" s="11">
        <f aca="true" t="shared" si="152" ref="AB95:AB101">+((AA95/AA94)-1)*100</f>
        <v>1.7613947821048193</v>
      </c>
      <c r="AC95" s="11">
        <f t="shared" si="145"/>
        <v>1.2898959096233842</v>
      </c>
      <c r="AD95" s="5">
        <f>+(H95*DEFLATOR!H95)</f>
        <v>1669.200024170578</v>
      </c>
      <c r="AE95" s="11">
        <f aca="true" t="shared" si="153" ref="AE95:AE101">+((AD95/AD94)-1)*100</f>
        <v>2.0000764169952667</v>
      </c>
      <c r="AF95" s="11">
        <f t="shared" si="146"/>
        <v>5.695242941932044</v>
      </c>
    </row>
    <row r="96" spans="1:32" ht="9.75">
      <c r="A96" s="28">
        <v>40057</v>
      </c>
      <c r="B96" s="29" t="s">
        <v>2120</v>
      </c>
      <c r="C96" s="29" t="s">
        <v>1079</v>
      </c>
      <c r="D96" s="29" t="s">
        <v>207</v>
      </c>
      <c r="E96" s="29" t="s">
        <v>1080</v>
      </c>
      <c r="F96" s="29" t="s">
        <v>1081</v>
      </c>
      <c r="G96" s="29" t="s">
        <v>1082</v>
      </c>
      <c r="H96" s="29" t="s">
        <v>1083</v>
      </c>
      <c r="K96" s="28">
        <v>40057</v>
      </c>
      <c r="L96" s="5">
        <f>+(B96*DEFLATOR!B96)</f>
        <v>1694.0341590401247</v>
      </c>
      <c r="M96" s="11">
        <f t="shared" si="147"/>
        <v>-0.2799572651952409</v>
      </c>
      <c r="N96" s="11">
        <f t="shared" si="140"/>
        <v>4.4175572649669315</v>
      </c>
      <c r="O96" s="5">
        <f>+(C96*DEFLATOR!C96)</f>
        <v>1135.8114715885106</v>
      </c>
      <c r="P96" s="11">
        <f t="shared" si="148"/>
        <v>-6.0018640996606365</v>
      </c>
      <c r="Q96" s="11">
        <f t="shared" si="141"/>
        <v>0.8662031090938216</v>
      </c>
      <c r="R96" s="5">
        <f>+(D96*DEFLATOR!D96)</f>
        <v>1419.4623518765004</v>
      </c>
      <c r="S96" s="11">
        <f t="shared" si="149"/>
        <v>-0.7057671484044792</v>
      </c>
      <c r="T96" s="11">
        <f t="shared" si="142"/>
        <v>11.236161882627771</v>
      </c>
      <c r="U96" s="5">
        <f>+(E96*DEFLATOR!E96)</f>
        <v>1440.4498550763412</v>
      </c>
      <c r="V96" s="11">
        <f t="shared" si="150"/>
        <v>-0.5341508573450837</v>
      </c>
      <c r="W96" s="11">
        <f t="shared" si="143"/>
        <v>4.003033403295708</v>
      </c>
      <c r="X96" s="5">
        <f>+(F96*DEFLATOR!F96)</f>
        <v>1758.6957486216902</v>
      </c>
      <c r="Y96" s="11">
        <f t="shared" si="151"/>
        <v>-0.5024015098084367</v>
      </c>
      <c r="Z96" s="11">
        <f t="shared" si="144"/>
        <v>1.9510909849617342</v>
      </c>
      <c r="AA96" s="5">
        <f>+(G96*DEFLATOR!G96)</f>
        <v>1867.6308001666391</v>
      </c>
      <c r="AB96" s="11">
        <f t="shared" si="152"/>
        <v>1.5117745728542742</v>
      </c>
      <c r="AC96" s="11">
        <f t="shared" si="145"/>
        <v>6.131148925380692</v>
      </c>
      <c r="AD96" s="5">
        <f>+(H96*DEFLATOR!H96)</f>
        <v>1606.2916118292703</v>
      </c>
      <c r="AE96" s="11">
        <f t="shared" si="153"/>
        <v>-3.7687761460803215</v>
      </c>
      <c r="AF96" s="11">
        <f t="shared" si="146"/>
        <v>1.5821863586820584</v>
      </c>
    </row>
    <row r="97" spans="1:32" ht="9.75">
      <c r="A97" s="28">
        <v>40087</v>
      </c>
      <c r="B97" s="29" t="s">
        <v>2121</v>
      </c>
      <c r="C97" s="29" t="s">
        <v>1084</v>
      </c>
      <c r="D97" s="29" t="s">
        <v>1085</v>
      </c>
      <c r="E97" s="29" t="s">
        <v>1086</v>
      </c>
      <c r="F97" s="29" t="s">
        <v>70</v>
      </c>
      <c r="G97" s="29" t="s">
        <v>1087</v>
      </c>
      <c r="H97" s="29" t="s">
        <v>1088</v>
      </c>
      <c r="K97" s="28">
        <v>40087</v>
      </c>
      <c r="L97" s="5">
        <f>+(B97*DEFLATOR!B97)</f>
        <v>1702.55111257364</v>
      </c>
      <c r="M97" s="11">
        <f t="shared" si="147"/>
        <v>0.5027616171766613</v>
      </c>
      <c r="N97" s="11">
        <f aca="true" t="shared" si="154" ref="N97:N102">+((L97/L85)-1)*100</f>
        <v>4.795951577141322</v>
      </c>
      <c r="O97" s="5">
        <f>+(C97*DEFLATOR!C97)</f>
        <v>1146.132061808579</v>
      </c>
      <c r="P97" s="11">
        <f t="shared" si="148"/>
        <v>0.9086534586267625</v>
      </c>
      <c r="Q97" s="11">
        <f aca="true" t="shared" si="155" ref="Q97:Q102">+((O97/O85)-1)*100</f>
        <v>-2.2943338970799587</v>
      </c>
      <c r="R97" s="5">
        <f>+(D97*DEFLATOR!D97)</f>
        <v>1406.5167034392805</v>
      </c>
      <c r="S97" s="11">
        <f t="shared" si="149"/>
        <v>-0.9120106933520278</v>
      </c>
      <c r="T97" s="11">
        <f aca="true" t="shared" si="156" ref="T97:T102">+((R97/R85)-1)*100</f>
        <v>10.590484525880694</v>
      </c>
      <c r="U97" s="5">
        <f>+(E97*DEFLATOR!E97)</f>
        <v>1422.6489821127689</v>
      </c>
      <c r="V97" s="11">
        <f t="shared" si="150"/>
        <v>-1.235785674929235</v>
      </c>
      <c r="W97" s="11">
        <f aca="true" t="shared" si="157" ref="W97:W102">+((U97/U85)-1)*100</f>
        <v>1.5220545201370284</v>
      </c>
      <c r="X97" s="5">
        <f>+(F97*DEFLATOR!F97)</f>
        <v>1754.7395045364483</v>
      </c>
      <c r="Y97" s="11">
        <f t="shared" si="151"/>
        <v>-0.2249532978255364</v>
      </c>
      <c r="Z97" s="11">
        <f aca="true" t="shared" si="158" ref="Z97:Z102">+((X97/X85)-1)*100</f>
        <v>-0.07734107413135405</v>
      </c>
      <c r="AA97" s="5">
        <f>+(G97*DEFLATOR!G97)</f>
        <v>1879.6490173594557</v>
      </c>
      <c r="AB97" s="11">
        <f t="shared" si="152"/>
        <v>0.6435006957340894</v>
      </c>
      <c r="AC97" s="11">
        <f aca="true" t="shared" si="159" ref="AC97:AC102">+((AA97/AA85)-1)*100</f>
        <v>7.367721048270126</v>
      </c>
      <c r="AD97" s="5">
        <f>+(H97*DEFLATOR!H97)</f>
        <v>1669.4957164891352</v>
      </c>
      <c r="AE97" s="11">
        <f t="shared" si="153"/>
        <v>3.9347839579319643</v>
      </c>
      <c r="AF97" s="11">
        <f aca="true" t="shared" si="160" ref="AF97:AF102">+((AD97/AD85)-1)*100</f>
        <v>8.618521656355327</v>
      </c>
    </row>
    <row r="98" spans="1:32" ht="9.75">
      <c r="A98" s="28">
        <v>40118</v>
      </c>
      <c r="B98" s="29" t="s">
        <v>2122</v>
      </c>
      <c r="C98" s="29" t="s">
        <v>1089</v>
      </c>
      <c r="D98" s="29" t="s">
        <v>1090</v>
      </c>
      <c r="E98" s="29" t="s">
        <v>998</v>
      </c>
      <c r="F98" s="29" t="s">
        <v>1091</v>
      </c>
      <c r="G98" s="29" t="s">
        <v>1092</v>
      </c>
      <c r="H98" s="29" t="s">
        <v>447</v>
      </c>
      <c r="K98" s="28">
        <v>40118</v>
      </c>
      <c r="L98" s="5">
        <f>+(B98*DEFLATOR!B98)</f>
        <v>1820.2708743052744</v>
      </c>
      <c r="M98" s="11">
        <f t="shared" si="147"/>
        <v>6.914315867656096</v>
      </c>
      <c r="N98" s="11">
        <f t="shared" si="154"/>
        <v>2.9286087877315126</v>
      </c>
      <c r="O98" s="5">
        <f>+(C98*DEFLATOR!C98)</f>
        <v>1147.9662544152618</v>
      </c>
      <c r="P98" s="11">
        <f t="shared" si="148"/>
        <v>0.16003326909714843</v>
      </c>
      <c r="Q98" s="11">
        <f t="shared" si="155"/>
        <v>-6.34823334559581</v>
      </c>
      <c r="R98" s="5">
        <f>+(D98*DEFLATOR!D98)</f>
        <v>1458.6746712883555</v>
      </c>
      <c r="S98" s="11">
        <f t="shared" si="149"/>
        <v>3.7083077450510205</v>
      </c>
      <c r="T98" s="11">
        <f t="shared" si="156"/>
        <v>6.845861659390384</v>
      </c>
      <c r="U98" s="5">
        <f>+(E98*DEFLATOR!E98)</f>
        <v>1457.881893236584</v>
      </c>
      <c r="V98" s="11">
        <f t="shared" si="150"/>
        <v>2.476570929779931</v>
      </c>
      <c r="W98" s="11">
        <f t="shared" si="157"/>
        <v>-2.2094804725512285</v>
      </c>
      <c r="X98" s="5">
        <f>+(F98*DEFLATOR!F98)</f>
        <v>1855.055157660512</v>
      </c>
      <c r="Y98" s="11">
        <f t="shared" si="151"/>
        <v>5.716840184239436</v>
      </c>
      <c r="Z98" s="11">
        <f t="shared" si="158"/>
        <v>0.732672222302444</v>
      </c>
      <c r="AA98" s="5">
        <f>+(G98*DEFLATOR!G98)</f>
        <v>2083.7573577038315</v>
      </c>
      <c r="AB98" s="11">
        <f t="shared" si="152"/>
        <v>10.85885388491883</v>
      </c>
      <c r="AC98" s="11">
        <f t="shared" si="159"/>
        <v>5.803342202247563</v>
      </c>
      <c r="AD98" s="5">
        <f>+(H98*DEFLATOR!H98)</f>
        <v>1659.5429501090512</v>
      </c>
      <c r="AE98" s="11">
        <f t="shared" si="153"/>
        <v>-0.5961540530942</v>
      </c>
      <c r="AF98" s="11">
        <f t="shared" si="160"/>
        <v>0.910761171786878</v>
      </c>
    </row>
    <row r="99" spans="1:32" ht="9.75">
      <c r="A99" s="28">
        <v>40148</v>
      </c>
      <c r="B99" s="29" t="s">
        <v>2123</v>
      </c>
      <c r="C99" s="29" t="s">
        <v>1093</v>
      </c>
      <c r="D99" s="29" t="s">
        <v>272</v>
      </c>
      <c r="E99" s="29" t="s">
        <v>1094</v>
      </c>
      <c r="F99" s="29" t="s">
        <v>1095</v>
      </c>
      <c r="G99" s="29" t="s">
        <v>1096</v>
      </c>
      <c r="H99" s="29" t="s">
        <v>1097</v>
      </c>
      <c r="K99" s="33">
        <v>40148</v>
      </c>
      <c r="L99" s="20">
        <f>+(B99*DEFLATOR!B99)</f>
        <v>2164.853550998272</v>
      </c>
      <c r="M99" s="21">
        <f t="shared" si="147"/>
        <v>18.930296669418013</v>
      </c>
      <c r="N99" s="21">
        <f t="shared" si="154"/>
        <v>-0.017616791914387697</v>
      </c>
      <c r="O99" s="20">
        <f>+(C99*DEFLATOR!C99)</f>
        <v>1751.7121114391236</v>
      </c>
      <c r="P99" s="21">
        <f t="shared" si="148"/>
        <v>52.59264849482803</v>
      </c>
      <c r="Q99" s="21">
        <f t="shared" si="155"/>
        <v>-0.9082222944368445</v>
      </c>
      <c r="R99" s="20">
        <f>+(D99*DEFLATOR!D99)</f>
        <v>1592.5936421316233</v>
      </c>
      <c r="S99" s="21">
        <f t="shared" si="149"/>
        <v>9.180866267115317</v>
      </c>
      <c r="T99" s="21">
        <f t="shared" si="156"/>
        <v>1.1012994964049172</v>
      </c>
      <c r="U99" s="20">
        <f>+(E99*DEFLATOR!E99)</f>
        <v>2032.0205502309757</v>
      </c>
      <c r="V99" s="21">
        <f t="shared" si="150"/>
        <v>39.381698864492385</v>
      </c>
      <c r="W99" s="21">
        <f t="shared" si="157"/>
        <v>5.392503856983044</v>
      </c>
      <c r="X99" s="20">
        <f>+(F99*DEFLATOR!F99)</f>
        <v>2244.1071387880183</v>
      </c>
      <c r="Y99" s="21">
        <f t="shared" si="151"/>
        <v>20.972529011922013</v>
      </c>
      <c r="Z99" s="21">
        <f t="shared" si="158"/>
        <v>1.8281954853469395</v>
      </c>
      <c r="AA99" s="20">
        <f>+(G99*DEFLATOR!G99)</f>
        <v>2323.1271475013386</v>
      </c>
      <c r="AB99" s="21">
        <f t="shared" si="152"/>
        <v>11.487411857841145</v>
      </c>
      <c r="AC99" s="21">
        <f t="shared" si="159"/>
        <v>-3.3889556745372085</v>
      </c>
      <c r="AD99" s="20">
        <f>+(H99*DEFLATOR!H99)</f>
        <v>2097.3003717976853</v>
      </c>
      <c r="AE99" s="21">
        <f t="shared" si="153"/>
        <v>26.37819175815055</v>
      </c>
      <c r="AF99" s="21">
        <f t="shared" si="160"/>
        <v>6.507306783488365</v>
      </c>
    </row>
    <row r="100" spans="1:32" ht="9.75">
      <c r="A100" s="26">
        <v>40180</v>
      </c>
      <c r="B100" s="15" t="s">
        <v>2124</v>
      </c>
      <c r="C100" s="15" t="s">
        <v>1108</v>
      </c>
      <c r="D100" s="15" t="s">
        <v>1109</v>
      </c>
      <c r="E100" s="15" t="s">
        <v>1110</v>
      </c>
      <c r="F100" s="15" t="s">
        <v>1111</v>
      </c>
      <c r="G100" s="15" t="s">
        <v>1112</v>
      </c>
      <c r="H100" s="15" t="s">
        <v>1113</v>
      </c>
      <c r="K100" s="28">
        <v>40180</v>
      </c>
      <c r="L100" s="5">
        <f>+(B100*DEFLATOR!B100)</f>
        <v>1716.4791259613132</v>
      </c>
      <c r="M100" s="11">
        <f t="shared" si="147"/>
        <v>-20.711536114311357</v>
      </c>
      <c r="N100" s="11">
        <f t="shared" si="154"/>
        <v>3.2270906519754616</v>
      </c>
      <c r="O100" s="5">
        <f>+(C100*DEFLATOR!C100)</f>
        <v>1187.1075260111675</v>
      </c>
      <c r="P100" s="11">
        <f t="shared" si="148"/>
        <v>-32.231585415260035</v>
      </c>
      <c r="Q100" s="11">
        <f t="shared" si="155"/>
        <v>5.701517996568306</v>
      </c>
      <c r="R100" s="5">
        <f>+(D100*DEFLATOR!D100)</f>
        <v>1403.2190471802649</v>
      </c>
      <c r="S100" s="11">
        <f t="shared" si="149"/>
        <v>-11.890955102513656</v>
      </c>
      <c r="T100" s="11">
        <f t="shared" si="156"/>
        <v>8.5124379264649</v>
      </c>
      <c r="U100" s="5">
        <f>+(E100*DEFLATOR!E100)</f>
        <v>1442.0321242645064</v>
      </c>
      <c r="V100" s="11">
        <f t="shared" si="150"/>
        <v>-29.03456984720979</v>
      </c>
      <c r="W100" s="11">
        <f t="shared" si="157"/>
        <v>3.8491944106689324</v>
      </c>
      <c r="X100" s="5">
        <f>+(F100*DEFLATOR!F100)</f>
        <v>1880.1892381361636</v>
      </c>
      <c r="Y100" s="11">
        <f t="shared" si="151"/>
        <v>-16.216600997419274</v>
      </c>
      <c r="Z100" s="11">
        <f t="shared" si="158"/>
        <v>7.014452629679213</v>
      </c>
      <c r="AA100" s="5">
        <f>+(G100*DEFLATOR!G100)</f>
        <v>1832.5976804841537</v>
      </c>
      <c r="AB100" s="11">
        <f t="shared" si="152"/>
        <v>-21.11505035549942</v>
      </c>
      <c r="AC100" s="11">
        <f t="shared" si="159"/>
        <v>-1.0971027284950807</v>
      </c>
      <c r="AD100" s="5">
        <f>+(H100*DEFLATOR!H100)</f>
        <v>1656.8719012513118</v>
      </c>
      <c r="AE100" s="11">
        <f t="shared" si="153"/>
        <v>-20.99978031133727</v>
      </c>
      <c r="AF100" s="11">
        <f t="shared" si="160"/>
        <v>8.765302499506822</v>
      </c>
    </row>
    <row r="101" spans="1:32" ht="9.75">
      <c r="A101" s="28">
        <v>40210</v>
      </c>
      <c r="B101" s="29" t="s">
        <v>2125</v>
      </c>
      <c r="C101" s="29" t="s">
        <v>1119</v>
      </c>
      <c r="D101" s="29" t="s">
        <v>1120</v>
      </c>
      <c r="E101" s="29" t="s">
        <v>1121</v>
      </c>
      <c r="F101" s="29" t="s">
        <v>1122</v>
      </c>
      <c r="G101" s="29" t="s">
        <v>1123</v>
      </c>
      <c r="H101" s="29" t="s">
        <v>1124</v>
      </c>
      <c r="K101" s="28">
        <v>40210</v>
      </c>
      <c r="L101" s="5">
        <f>+(B101*DEFLATOR!B101)</f>
        <v>1726.9096600422802</v>
      </c>
      <c r="M101" s="11">
        <f t="shared" si="147"/>
        <v>0.6076703132131156</v>
      </c>
      <c r="N101" s="11">
        <f t="shared" si="154"/>
        <v>2.594694300608902</v>
      </c>
      <c r="O101" s="5">
        <f>+(C101*DEFLATOR!C101)</f>
        <v>1187.12267598624</v>
      </c>
      <c r="P101" s="11">
        <f t="shared" si="148"/>
        <v>0.0012762091672779974</v>
      </c>
      <c r="Q101" s="11">
        <f t="shared" si="155"/>
        <v>4.045129398804992</v>
      </c>
      <c r="R101" s="5">
        <f>+(D101*DEFLATOR!D101)</f>
        <v>1396.4808685164394</v>
      </c>
      <c r="S101" s="11">
        <f t="shared" si="149"/>
        <v>-0.4801943557825594</v>
      </c>
      <c r="T101" s="11">
        <f t="shared" si="156"/>
        <v>6.67426388840946</v>
      </c>
      <c r="U101" s="5">
        <f>+(E101*DEFLATOR!E101)</f>
        <v>1502.3767059058728</v>
      </c>
      <c r="V101" s="11">
        <f t="shared" si="150"/>
        <v>4.184690522906664</v>
      </c>
      <c r="W101" s="11">
        <f t="shared" si="157"/>
        <v>9.993788825579554</v>
      </c>
      <c r="X101" s="5">
        <f>+(F101*DEFLATOR!F101)</f>
        <v>1894.0820723328347</v>
      </c>
      <c r="Y101" s="11">
        <f t="shared" si="151"/>
        <v>0.7389061651285278</v>
      </c>
      <c r="Z101" s="11">
        <f t="shared" si="158"/>
        <v>6.36140028988299</v>
      </c>
      <c r="AA101" s="5">
        <f>+(G101*DEFLATOR!G101)</f>
        <v>1841.7723924251977</v>
      </c>
      <c r="AB101" s="11">
        <f t="shared" si="152"/>
        <v>0.5006397224414316</v>
      </c>
      <c r="AC101" s="11">
        <f t="shared" si="159"/>
        <v>-2.175583090844879</v>
      </c>
      <c r="AD101" s="5">
        <f>+(H101*DEFLATOR!H101)</f>
        <v>1647.705734686375</v>
      </c>
      <c r="AE101" s="11">
        <f t="shared" si="153"/>
        <v>-0.553221197004683</v>
      </c>
      <c r="AF101" s="11">
        <f t="shared" si="160"/>
        <v>7.053673767637347</v>
      </c>
    </row>
    <row r="102" spans="1:32" ht="9.75">
      <c r="A102" s="28">
        <v>40239</v>
      </c>
      <c r="B102" s="29" t="s">
        <v>2126</v>
      </c>
      <c r="C102" s="29" t="s">
        <v>1132</v>
      </c>
      <c r="D102" s="29" t="s">
        <v>1133</v>
      </c>
      <c r="E102" s="29" t="s">
        <v>1134</v>
      </c>
      <c r="F102" s="29" t="s">
        <v>1135</v>
      </c>
      <c r="G102" s="29" t="s">
        <v>1136</v>
      </c>
      <c r="H102" s="29" t="s">
        <v>1137</v>
      </c>
      <c r="K102" s="28">
        <v>40239</v>
      </c>
      <c r="L102" s="5">
        <f>+(B102*DEFLATOR!B102)</f>
        <v>1736.8967887531765</v>
      </c>
      <c r="M102" s="11">
        <f aca="true" t="shared" si="161" ref="M102:M108">+((L102/L101)-1)*100</f>
        <v>0.5783237503374616</v>
      </c>
      <c r="N102" s="11">
        <f t="shared" si="154"/>
        <v>2.626613438558767</v>
      </c>
      <c r="O102" s="5">
        <f>+(C102*DEFLATOR!C102)</f>
        <v>1178.9439161449698</v>
      </c>
      <c r="P102" s="11">
        <f aca="true" t="shared" si="162" ref="P102:P108">+((O102/O101)-1)*100</f>
        <v>-0.6889565844132695</v>
      </c>
      <c r="Q102" s="11">
        <f t="shared" si="155"/>
        <v>1.5413277077940712</v>
      </c>
      <c r="R102" s="5">
        <f>+(D102*DEFLATOR!D102)</f>
        <v>1390.977521681819</v>
      </c>
      <c r="S102" s="11">
        <f aca="true" t="shared" si="163" ref="S102:S108">+((R102/R101)-1)*100</f>
        <v>-0.3940868048172286</v>
      </c>
      <c r="T102" s="11">
        <f t="shared" si="156"/>
        <v>8.75306318203599</v>
      </c>
      <c r="U102" s="5">
        <f>+(E102*DEFLATOR!E102)</f>
        <v>1452.5335427581902</v>
      </c>
      <c r="V102" s="11">
        <f aca="true" t="shared" si="164" ref="V102:V108">+((U102/U101)-1)*100</f>
        <v>-3.317620870434701</v>
      </c>
      <c r="W102" s="11">
        <f t="shared" si="157"/>
        <v>6.010658686599779</v>
      </c>
      <c r="X102" s="5">
        <f>+(F102*DEFLATOR!F102)</f>
        <v>1894.4753519246287</v>
      </c>
      <c r="Y102" s="11">
        <f aca="true" t="shared" si="165" ref="Y102:Y108">+((X102/X101)-1)*100</f>
        <v>0.020763598237838465</v>
      </c>
      <c r="Z102" s="11">
        <f t="shared" si="158"/>
        <v>4.173382743180332</v>
      </c>
      <c r="AA102" s="5">
        <f>+(G102*DEFLATOR!G102)</f>
        <v>1874.1653889481215</v>
      </c>
      <c r="AB102" s="11">
        <f aca="true" t="shared" si="166" ref="AB102:AB108">+((AA102/AA101)-1)*100</f>
        <v>1.7587947705237195</v>
      </c>
      <c r="AC102" s="11">
        <f t="shared" si="159"/>
        <v>0.08797980170207609</v>
      </c>
      <c r="AD102" s="5">
        <f>+(H102*DEFLATOR!H102)</f>
        <v>1692.7667088815738</v>
      </c>
      <c r="AE102" s="11">
        <f aca="true" t="shared" si="167" ref="AE102:AE108">+((AD102/AD101)-1)*100</f>
        <v>2.7347707328199355</v>
      </c>
      <c r="AF102" s="11">
        <f t="shared" si="160"/>
        <v>6.966686834498992</v>
      </c>
    </row>
    <row r="103" spans="1:32" ht="9.75">
      <c r="A103" s="28">
        <v>40271</v>
      </c>
      <c r="B103" s="29" t="s">
        <v>2127</v>
      </c>
      <c r="C103" s="29" t="s">
        <v>314</v>
      </c>
      <c r="D103" s="29" t="s">
        <v>1149</v>
      </c>
      <c r="E103" s="29" t="s">
        <v>1150</v>
      </c>
      <c r="F103" s="29" t="s">
        <v>1151</v>
      </c>
      <c r="G103" s="29" t="s">
        <v>1152</v>
      </c>
      <c r="H103" s="29" t="s">
        <v>1153</v>
      </c>
      <c r="K103" s="28">
        <v>40271</v>
      </c>
      <c r="L103" s="5">
        <f>+(B103*DEFLATOR!B103)</f>
        <v>1711.4178051783433</v>
      </c>
      <c r="M103" s="11">
        <f t="shared" si="161"/>
        <v>-1.466925596259705</v>
      </c>
      <c r="N103" s="11">
        <f aca="true" t="shared" si="168" ref="N103:N108">+((L103/L91)-1)*100</f>
        <v>1.6524720273651594</v>
      </c>
      <c r="O103" s="5">
        <f>+(C103*DEFLATOR!C103)</f>
        <v>1198.8877420446793</v>
      </c>
      <c r="P103" s="11">
        <f t="shared" si="162"/>
        <v>1.6916687576559175</v>
      </c>
      <c r="Q103" s="11">
        <f aca="true" t="shared" si="169" ref="Q103:Q108">+((O103/O91)-1)*100</f>
        <v>4.553543373445534</v>
      </c>
      <c r="R103" s="5">
        <f>+(D103*DEFLATOR!D103)</f>
        <v>1428.3561608442124</v>
      </c>
      <c r="S103" s="11">
        <f t="shared" si="163"/>
        <v>2.6872209349004583</v>
      </c>
      <c r="T103" s="11">
        <f aca="true" t="shared" si="170" ref="T103:T108">+((R103/R91)-1)*100</f>
        <v>8.565389063596452</v>
      </c>
      <c r="U103" s="5">
        <f>+(E103*DEFLATOR!E103)</f>
        <v>1449.8284631294164</v>
      </c>
      <c r="V103" s="11">
        <f t="shared" si="164"/>
        <v>-0.18623181834666047</v>
      </c>
      <c r="W103" s="11">
        <f aca="true" t="shared" si="171" ref="W103:W108">+((U103/U91)-1)*100</f>
        <v>2.906607149656004</v>
      </c>
      <c r="X103" s="5">
        <f>+(F103*DEFLATOR!F103)</f>
        <v>1849.5248652842743</v>
      </c>
      <c r="Y103" s="11">
        <f t="shared" si="165"/>
        <v>-2.372714250132024</v>
      </c>
      <c r="Z103" s="11">
        <f aca="true" t="shared" si="172" ref="Z103:Z108">+((X103/X91)-1)*100</f>
        <v>2.5643346403078304</v>
      </c>
      <c r="AA103" s="5">
        <f>+(G103*DEFLATOR!G103)</f>
        <v>1836.8429425257805</v>
      </c>
      <c r="AB103" s="11">
        <f t="shared" si="166"/>
        <v>-1.991416907089949</v>
      </c>
      <c r="AC103" s="11">
        <f aca="true" t="shared" si="173" ref="AC103:AC108">+((AA103/AA91)-1)*100</f>
        <v>-0.8493127964505298</v>
      </c>
      <c r="AD103" s="5">
        <f>+(H103*DEFLATOR!H103)</f>
        <v>1670.7259677429008</v>
      </c>
      <c r="AE103" s="11">
        <f t="shared" si="167"/>
        <v>-1.3020542655423295</v>
      </c>
      <c r="AF103" s="11">
        <f aca="true" t="shared" si="174" ref="AF103:AF108">+((AD103/AD91)-1)*100</f>
        <v>7.9414862660300845</v>
      </c>
    </row>
    <row r="104" spans="1:32" ht="9.75">
      <c r="A104" s="28">
        <v>40302</v>
      </c>
      <c r="B104" s="29" t="s">
        <v>2128</v>
      </c>
      <c r="C104" s="29" t="s">
        <v>1161</v>
      </c>
      <c r="D104" s="29" t="s">
        <v>1162</v>
      </c>
      <c r="E104" s="29" t="s">
        <v>1163</v>
      </c>
      <c r="F104" s="29" t="s">
        <v>1164</v>
      </c>
      <c r="G104" s="29" t="s">
        <v>1165</v>
      </c>
      <c r="H104" s="29" t="s">
        <v>1166</v>
      </c>
      <c r="K104" s="28">
        <v>40302</v>
      </c>
      <c r="L104" s="5">
        <f>+(B104*DEFLATOR!B104)</f>
        <v>1740.952639746744</v>
      </c>
      <c r="M104" s="11">
        <f t="shared" si="161"/>
        <v>1.7257524421584902</v>
      </c>
      <c r="N104" s="11">
        <f t="shared" si="168"/>
        <v>3.815506686946679</v>
      </c>
      <c r="O104" s="5">
        <f>+(C104*DEFLATOR!C104)</f>
        <v>1314.654382448355</v>
      </c>
      <c r="P104" s="11">
        <f t="shared" si="162"/>
        <v>9.656170160371968</v>
      </c>
      <c r="Q104" s="11">
        <f t="shared" si="169"/>
        <v>15.391280764237948</v>
      </c>
      <c r="R104" s="5">
        <f>+(D104*DEFLATOR!D104)</f>
        <v>1390.9168204414918</v>
      </c>
      <c r="S104" s="11">
        <f t="shared" si="163"/>
        <v>-2.62114880231219</v>
      </c>
      <c r="T104" s="11">
        <f t="shared" si="170"/>
        <v>8.48586312215025</v>
      </c>
      <c r="U104" s="5">
        <f>+(E104*DEFLATOR!E104)</f>
        <v>1488.6793224937128</v>
      </c>
      <c r="V104" s="11">
        <f t="shared" si="164"/>
        <v>2.679686621715094</v>
      </c>
      <c r="W104" s="11">
        <f t="shared" si="171"/>
        <v>1.9843132224647952</v>
      </c>
      <c r="X104" s="5">
        <f>+(F104*DEFLATOR!F104)</f>
        <v>1807.423068470723</v>
      </c>
      <c r="Y104" s="11">
        <f t="shared" si="165"/>
        <v>-2.2763574366479356</v>
      </c>
      <c r="Z104" s="11">
        <f t="shared" si="172"/>
        <v>4.514183923023785</v>
      </c>
      <c r="AA104" s="5">
        <f>+(G104*DEFLATOR!G104)</f>
        <v>1891.109467191146</v>
      </c>
      <c r="AB104" s="11">
        <f t="shared" si="166"/>
        <v>2.9543366723964626</v>
      </c>
      <c r="AC104" s="11">
        <f t="shared" si="173"/>
        <v>1.7982042691177869</v>
      </c>
      <c r="AD104" s="5">
        <f>+(H104*DEFLATOR!H104)</f>
        <v>1731.8072299258222</v>
      </c>
      <c r="AE104" s="11">
        <f t="shared" si="167"/>
        <v>3.655971317991802</v>
      </c>
      <c r="AF104" s="11">
        <f t="shared" si="174"/>
        <v>8.742329962293738</v>
      </c>
    </row>
    <row r="105" spans="1:32" ht="9.75">
      <c r="A105" s="28">
        <v>40334</v>
      </c>
      <c r="B105" s="29" t="s">
        <v>2129</v>
      </c>
      <c r="C105" s="29" t="s">
        <v>1173</v>
      </c>
      <c r="D105" s="29" t="s">
        <v>1174</v>
      </c>
      <c r="E105" s="29" t="s">
        <v>1175</v>
      </c>
      <c r="F105" s="29" t="s">
        <v>1176</v>
      </c>
      <c r="G105" s="29" t="s">
        <v>1177</v>
      </c>
      <c r="H105" s="29" t="s">
        <v>1178</v>
      </c>
      <c r="K105" s="28">
        <v>40334</v>
      </c>
      <c r="L105" s="5">
        <f>+(B105*DEFLATOR!B105)</f>
        <v>1758.1876988789243</v>
      </c>
      <c r="M105" s="11">
        <f t="shared" si="161"/>
        <v>0.9899786323129156</v>
      </c>
      <c r="N105" s="11">
        <f t="shared" si="168"/>
        <v>4.7920202996989625</v>
      </c>
      <c r="O105" s="5">
        <f>+(C105*DEFLATOR!C105)</f>
        <v>1267.2701407275015</v>
      </c>
      <c r="P105" s="11">
        <f t="shared" si="162"/>
        <v>-3.604311699977536</v>
      </c>
      <c r="Q105" s="11">
        <f t="shared" si="169"/>
        <v>10.003945165038196</v>
      </c>
      <c r="R105" s="5">
        <f>+(D105*DEFLATOR!D105)</f>
        <v>1412.5850982793183</v>
      </c>
      <c r="S105" s="11">
        <f t="shared" si="163"/>
        <v>1.557841383422831</v>
      </c>
      <c r="T105" s="11">
        <f t="shared" si="170"/>
        <v>4.2656970311085285</v>
      </c>
      <c r="U105" s="5">
        <f>+(E105*DEFLATOR!E105)</f>
        <v>1536.7713241972979</v>
      </c>
      <c r="V105" s="11">
        <f t="shared" si="164"/>
        <v>3.230514522296546</v>
      </c>
      <c r="W105" s="11">
        <f t="shared" si="171"/>
        <v>4.604736759208494</v>
      </c>
      <c r="X105" s="5">
        <f>+(F105*DEFLATOR!F105)</f>
        <v>1837.1192230681363</v>
      </c>
      <c r="Y105" s="11">
        <f t="shared" si="165"/>
        <v>1.6430107104110192</v>
      </c>
      <c r="Z105" s="11">
        <f t="shared" si="172"/>
        <v>3.842721260809978</v>
      </c>
      <c r="AA105" s="5">
        <f>+(G105*DEFLATOR!G105)</f>
        <v>1900.7498537867893</v>
      </c>
      <c r="AB105" s="11">
        <f t="shared" si="166"/>
        <v>0.5097741174106662</v>
      </c>
      <c r="AC105" s="11">
        <f t="shared" si="173"/>
        <v>4.501630490171604</v>
      </c>
      <c r="AD105" s="5">
        <f>+(H105*DEFLATOR!H105)</f>
        <v>1737.4006428095572</v>
      </c>
      <c r="AE105" s="11">
        <f t="shared" si="167"/>
        <v>0.32298126414305184</v>
      </c>
      <c r="AF105" s="11">
        <f t="shared" si="174"/>
        <v>7.4086321201565</v>
      </c>
    </row>
    <row r="106" spans="1:32" ht="9.75">
      <c r="A106" s="28">
        <v>40365</v>
      </c>
      <c r="B106" s="29" t="s">
        <v>2130</v>
      </c>
      <c r="C106" s="29" t="s">
        <v>1184</v>
      </c>
      <c r="D106" s="29" t="s">
        <v>1185</v>
      </c>
      <c r="E106" s="29" t="s">
        <v>1186</v>
      </c>
      <c r="F106" s="29" t="s">
        <v>1187</v>
      </c>
      <c r="G106" s="29" t="s">
        <v>1188</v>
      </c>
      <c r="H106" s="29" t="s">
        <v>1189</v>
      </c>
      <c r="K106" s="28">
        <v>40365</v>
      </c>
      <c r="L106" s="5">
        <f>+(B106*DEFLATOR!B106)</f>
        <v>1742.289978195567</v>
      </c>
      <c r="M106" s="11">
        <f t="shared" si="161"/>
        <v>-0.9042106649644999</v>
      </c>
      <c r="N106" s="11">
        <f t="shared" si="168"/>
        <v>3.291570045484482</v>
      </c>
      <c r="O106" s="5">
        <f>+(C106*DEFLATOR!C106)</f>
        <v>1297.745184367397</v>
      </c>
      <c r="P106" s="11">
        <f t="shared" si="162"/>
        <v>2.404778796602969</v>
      </c>
      <c r="Q106" s="11">
        <f t="shared" si="169"/>
        <v>10.068070231827186</v>
      </c>
      <c r="R106" s="5">
        <f>+(D106*DEFLATOR!D106)</f>
        <v>1480.8539999958316</v>
      </c>
      <c r="S106" s="11">
        <f t="shared" si="163"/>
        <v>4.8329054157283835</v>
      </c>
      <c r="T106" s="11">
        <f t="shared" si="170"/>
        <v>7.4443014047392175</v>
      </c>
      <c r="U106" s="5">
        <f>+(E106*DEFLATOR!E106)</f>
        <v>1533.3275191196965</v>
      </c>
      <c r="V106" s="11">
        <f t="shared" si="164"/>
        <v>-0.22409352799449556</v>
      </c>
      <c r="W106" s="11">
        <f t="shared" si="171"/>
        <v>1.9501937795067814</v>
      </c>
      <c r="X106" s="5">
        <f>+(F106*DEFLATOR!F106)</f>
        <v>1872.4667689804728</v>
      </c>
      <c r="Y106" s="11">
        <f t="shared" si="165"/>
        <v>1.9240746854362056</v>
      </c>
      <c r="Z106" s="11">
        <f t="shared" si="172"/>
        <v>5.100411723936715</v>
      </c>
      <c r="AA106" s="5">
        <f>+(G106*DEFLATOR!G106)</f>
        <v>1830.0223934250741</v>
      </c>
      <c r="AB106" s="11">
        <f t="shared" si="166"/>
        <v>-3.7210293727398036</v>
      </c>
      <c r="AC106" s="11">
        <f t="shared" si="173"/>
        <v>1.219653778326446</v>
      </c>
      <c r="AD106" s="5">
        <f>+(H106*DEFLATOR!H106)</f>
        <v>1759.203665498201</v>
      </c>
      <c r="AE106" s="11">
        <f t="shared" si="167"/>
        <v>1.2549219881365925</v>
      </c>
      <c r="AF106" s="11">
        <f t="shared" si="174"/>
        <v>7.499943515180263</v>
      </c>
    </row>
    <row r="107" spans="1:32" ht="9.75">
      <c r="A107" s="28">
        <v>40397</v>
      </c>
      <c r="B107" s="29" t="s">
        <v>2131</v>
      </c>
      <c r="C107" s="29" t="s">
        <v>1195</v>
      </c>
      <c r="D107" s="29" t="s">
        <v>1196</v>
      </c>
      <c r="E107" s="29" t="s">
        <v>1197</v>
      </c>
      <c r="F107" s="29" t="s">
        <v>1198</v>
      </c>
      <c r="G107" s="29" t="s">
        <v>1199</v>
      </c>
      <c r="H107" s="29" t="s">
        <v>1200</v>
      </c>
      <c r="K107" s="28">
        <v>40397</v>
      </c>
      <c r="L107" s="5">
        <f>+(B107*DEFLATOR!B107)</f>
        <v>1792.5550182421075</v>
      </c>
      <c r="M107" s="11">
        <f t="shared" si="161"/>
        <v>2.884998517789694</v>
      </c>
      <c r="N107" s="11">
        <f t="shared" si="168"/>
        <v>5.519515099316097</v>
      </c>
      <c r="O107" s="5">
        <f>+(C107*DEFLATOR!C107)</f>
        <v>1362.8379787076376</v>
      </c>
      <c r="P107" s="11">
        <f t="shared" si="162"/>
        <v>5.0158378643470725</v>
      </c>
      <c r="Q107" s="11">
        <f t="shared" si="169"/>
        <v>12.786525525703428</v>
      </c>
      <c r="R107" s="5">
        <f>+(D107*DEFLATOR!D107)</f>
        <v>1517.9188798096175</v>
      </c>
      <c r="S107" s="11">
        <f t="shared" si="163"/>
        <v>2.5029395074659844</v>
      </c>
      <c r="T107" s="11">
        <f t="shared" si="170"/>
        <v>6.181464060952124</v>
      </c>
      <c r="U107" s="5">
        <f>+(E107*DEFLATOR!E107)</f>
        <v>1565.9699474656886</v>
      </c>
      <c r="V107" s="11">
        <f t="shared" si="164"/>
        <v>2.128862094951023</v>
      </c>
      <c r="W107" s="11">
        <f t="shared" si="171"/>
        <v>8.133254349418785</v>
      </c>
      <c r="X107" s="5">
        <f>+(F107*DEFLATOR!F107)</f>
        <v>1972.6252953229348</v>
      </c>
      <c r="Y107" s="11">
        <f t="shared" si="165"/>
        <v>5.349014893171988</v>
      </c>
      <c r="Z107" s="11">
        <f t="shared" si="172"/>
        <v>11.600587969497923</v>
      </c>
      <c r="AA107" s="5">
        <f>+(G107*DEFLATOR!G107)</f>
        <v>1866.2862785003053</v>
      </c>
      <c r="AB107" s="11">
        <f t="shared" si="166"/>
        <v>1.9816088155817368</v>
      </c>
      <c r="AC107" s="11">
        <f t="shared" si="173"/>
        <v>1.4386954716266498</v>
      </c>
      <c r="AD107" s="5">
        <f>+(H107*DEFLATOR!H107)</f>
        <v>1785.9700652839704</v>
      </c>
      <c r="AE107" s="11">
        <f t="shared" si="167"/>
        <v>1.5215065947574269</v>
      </c>
      <c r="AF107" s="11">
        <f t="shared" si="174"/>
        <v>6.995569100318888</v>
      </c>
    </row>
    <row r="108" spans="1:32" ht="9.75">
      <c r="A108" s="28">
        <v>40429</v>
      </c>
      <c r="B108" s="29" t="s">
        <v>1380</v>
      </c>
      <c r="C108" s="29" t="s">
        <v>1207</v>
      </c>
      <c r="D108" s="29" t="s">
        <v>136</v>
      </c>
      <c r="E108" s="29" t="s">
        <v>1208</v>
      </c>
      <c r="F108" s="29" t="s">
        <v>1209</v>
      </c>
      <c r="G108" s="29" t="s">
        <v>1210</v>
      </c>
      <c r="H108" s="29" t="s">
        <v>1211</v>
      </c>
      <c r="K108" s="28">
        <v>40429</v>
      </c>
      <c r="L108" s="5">
        <f>+(B108*DEFLATOR!B108)</f>
        <v>1819.754269275294</v>
      </c>
      <c r="M108" s="11">
        <f t="shared" si="161"/>
        <v>1.5173453956163652</v>
      </c>
      <c r="N108" s="11">
        <f t="shared" si="168"/>
        <v>7.421344461342216</v>
      </c>
      <c r="O108" s="5">
        <f>+(C108*DEFLATOR!C108)</f>
        <v>1338.9666491438784</v>
      </c>
      <c r="P108" s="11">
        <f t="shared" si="162"/>
        <v>-1.7515896927378094</v>
      </c>
      <c r="Q108" s="11">
        <f t="shared" si="169"/>
        <v>17.886346690198618</v>
      </c>
      <c r="R108" s="5">
        <f>+(D108*DEFLATOR!D108)</f>
        <v>1548.352028276295</v>
      </c>
      <c r="S108" s="11">
        <f t="shared" si="163"/>
        <v>2.0049258805249437</v>
      </c>
      <c r="T108" s="11">
        <f t="shared" si="170"/>
        <v>9.080175760167574</v>
      </c>
      <c r="U108" s="5">
        <f>+(E108*DEFLATOR!E108)</f>
        <v>1553.7913198982067</v>
      </c>
      <c r="V108" s="11">
        <f t="shared" si="164"/>
        <v>-0.7777050630627613</v>
      </c>
      <c r="W108" s="11">
        <f t="shared" si="171"/>
        <v>7.868476949921899</v>
      </c>
      <c r="X108" s="5">
        <f>+(F108*DEFLATOR!F108)</f>
        <v>1979.4802859665112</v>
      </c>
      <c r="Y108" s="11">
        <f t="shared" si="165"/>
        <v>0.34750596881372164</v>
      </c>
      <c r="Z108" s="11">
        <f t="shared" si="172"/>
        <v>12.553879061676954</v>
      </c>
      <c r="AA108" s="5">
        <f>+(G108*DEFLATOR!G108)</f>
        <v>1925.53346194476</v>
      </c>
      <c r="AB108" s="11">
        <f t="shared" si="166"/>
        <v>3.1746031746032077</v>
      </c>
      <c r="AC108" s="11">
        <f t="shared" si="173"/>
        <v>3.10032699037488</v>
      </c>
      <c r="AD108" s="5">
        <f>+(H108*DEFLATOR!H108)</f>
        <v>1775.6093584626378</v>
      </c>
      <c r="AE108" s="11">
        <f t="shared" si="167"/>
        <v>-0.5801164881050314</v>
      </c>
      <c r="AF108" s="11">
        <f t="shared" si="174"/>
        <v>10.540909594898885</v>
      </c>
    </row>
    <row r="109" spans="1:32" ht="9.75">
      <c r="A109" s="28">
        <v>40460</v>
      </c>
      <c r="B109" s="29" t="s">
        <v>2132</v>
      </c>
      <c r="C109" s="29" t="s">
        <v>1219</v>
      </c>
      <c r="D109" s="29" t="s">
        <v>1220</v>
      </c>
      <c r="E109" s="29" t="s">
        <v>1221</v>
      </c>
      <c r="F109" s="29" t="s">
        <v>1222</v>
      </c>
      <c r="G109" s="29" t="s">
        <v>353</v>
      </c>
      <c r="H109" s="29" t="s">
        <v>1223</v>
      </c>
      <c r="K109" s="28">
        <v>40460</v>
      </c>
      <c r="L109" s="5">
        <f>+(B109*DEFLATOR!B109)</f>
        <v>1825.929582956662</v>
      </c>
      <c r="M109" s="11">
        <f aca="true" t="shared" si="175" ref="M109:M115">+((L109/L108)-1)*100</f>
        <v>0.33934876733807684</v>
      </c>
      <c r="N109" s="11">
        <f aca="true" t="shared" si="176" ref="N109:N114">+((L109/L97)-1)*100</f>
        <v>7.246682315253272</v>
      </c>
      <c r="O109" s="5">
        <f>+(C109*DEFLATOR!C109)</f>
        <v>1422.4408961102906</v>
      </c>
      <c r="P109" s="11">
        <f aca="true" t="shared" si="177" ref="P109:P115">+((O109/O108)-1)*100</f>
        <v>6.234228986941903</v>
      </c>
      <c r="Q109" s="11">
        <f aca="true" t="shared" si="178" ref="Q109:Q114">+((O109/O97)-1)*100</f>
        <v>24.10794039438182</v>
      </c>
      <c r="R109" s="5">
        <f>+(D109*DEFLATOR!D109)</f>
        <v>1505.7244254507505</v>
      </c>
      <c r="S109" s="11">
        <f aca="true" t="shared" si="179" ref="S109:S115">+((R109/R108)-1)*100</f>
        <v>-2.753095035694164</v>
      </c>
      <c r="T109" s="11">
        <f aca="true" t="shared" si="180" ref="T109:T114">+((R109/R97)-1)*100</f>
        <v>7.053433618589988</v>
      </c>
      <c r="U109" s="5">
        <f>+(E109*DEFLATOR!E109)</f>
        <v>1498.7469367912192</v>
      </c>
      <c r="V109" s="11">
        <f aca="true" t="shared" si="181" ref="V109:V115">+((U109/U108)-1)*100</f>
        <v>-3.542585313875579</v>
      </c>
      <c r="W109" s="11">
        <f aca="true" t="shared" si="182" ref="W109:W114">+((U109/U97)-1)*100</f>
        <v>5.349032377996554</v>
      </c>
      <c r="X109" s="5">
        <f>+(F109*DEFLATOR!F109)</f>
        <v>2018.5306353822557</v>
      </c>
      <c r="Y109" s="11">
        <f aca="true" t="shared" si="183" ref="Y109:Y115">+((X109/X108)-1)*100</f>
        <v>1.9727576825387505</v>
      </c>
      <c r="Z109" s="11">
        <f aca="true" t="shared" si="184" ref="Z109:Z114">+((X109/X97)-1)*100</f>
        <v>15.033065031239111</v>
      </c>
      <c r="AA109" s="5">
        <f>+(G109*DEFLATOR!G109)</f>
        <v>1931.5770470967232</v>
      </c>
      <c r="AB109" s="11">
        <f aca="true" t="shared" si="185" ref="AB109:AB115">+((AA109/AA108)-1)*100</f>
        <v>0.31386549605112446</v>
      </c>
      <c r="AC109" s="11">
        <f aca="true" t="shared" si="186" ref="AC109:AC114">+((AA109/AA97)-1)*100</f>
        <v>2.7626450075353137</v>
      </c>
      <c r="AD109" s="5">
        <f>+(H109*DEFLATOR!H109)</f>
        <v>1762.8401621538646</v>
      </c>
      <c r="AE109" s="11">
        <f aca="true" t="shared" si="187" ref="AE109:AE115">+((AD109/AD108)-1)*100</f>
        <v>-0.719144458656662</v>
      </c>
      <c r="AF109" s="11">
        <f aca="true" t="shared" si="188" ref="AF109:AF114">+((AD109/AD97)-1)*100</f>
        <v>5.59117611041422</v>
      </c>
    </row>
    <row r="110" spans="1:32" ht="9.75">
      <c r="A110" s="28">
        <v>40492</v>
      </c>
      <c r="B110" s="29" t="s">
        <v>2133</v>
      </c>
      <c r="C110" s="29" t="s">
        <v>872</v>
      </c>
      <c r="D110" s="29" t="s">
        <v>1230</v>
      </c>
      <c r="E110" s="29" t="s">
        <v>1231</v>
      </c>
      <c r="F110" s="29" t="s">
        <v>1232</v>
      </c>
      <c r="G110" s="29" t="s">
        <v>1233</v>
      </c>
      <c r="H110" s="29" t="s">
        <v>1234</v>
      </c>
      <c r="K110" s="28">
        <v>40492</v>
      </c>
      <c r="L110" s="5">
        <f>+(B110*DEFLATOR!B110)</f>
        <v>1863.7869918903843</v>
      </c>
      <c r="M110" s="11">
        <f t="shared" si="175"/>
        <v>2.0733225030738156</v>
      </c>
      <c r="N110" s="11">
        <f t="shared" si="176"/>
        <v>2.3906396679405306</v>
      </c>
      <c r="O110" s="5">
        <f>+(C110*DEFLATOR!C110)</f>
        <v>1387.3739654412498</v>
      </c>
      <c r="P110" s="11">
        <f t="shared" si="177"/>
        <v>-2.465264515730148</v>
      </c>
      <c r="Q110" s="11">
        <f t="shared" si="178"/>
        <v>20.854943262067827</v>
      </c>
      <c r="R110" s="5">
        <f>+(D110*DEFLATOR!D110)</f>
        <v>1506.7545547187663</v>
      </c>
      <c r="S110" s="11">
        <f t="shared" si="179"/>
        <v>0.06841419655574388</v>
      </c>
      <c r="T110" s="11">
        <f t="shared" si="180"/>
        <v>3.296134798031747</v>
      </c>
      <c r="U110" s="5">
        <f>+(E110*DEFLATOR!E110)</f>
        <v>1542.592616354899</v>
      </c>
      <c r="V110" s="11">
        <f t="shared" si="181"/>
        <v>2.92548918615656</v>
      </c>
      <c r="W110" s="11">
        <f t="shared" si="182"/>
        <v>5.8105340021922025</v>
      </c>
      <c r="X110" s="5">
        <f>+(F110*DEFLATOR!F110)</f>
        <v>2019.1512089800578</v>
      </c>
      <c r="Y110" s="11">
        <f t="shared" si="183"/>
        <v>0.03074382855152713</v>
      </c>
      <c r="Z110" s="11">
        <f t="shared" si="184"/>
        <v>8.84588529035948</v>
      </c>
      <c r="AA110" s="5">
        <f>+(G110*DEFLATOR!G110)</f>
        <v>2009.9635714974577</v>
      </c>
      <c r="AB110" s="11">
        <f t="shared" si="185"/>
        <v>4.058161931389392</v>
      </c>
      <c r="AC110" s="11">
        <f t="shared" si="186"/>
        <v>-3.54138095462756</v>
      </c>
      <c r="AD110" s="5">
        <f>+(H110*DEFLATOR!H110)</f>
        <v>1773.2103238366865</v>
      </c>
      <c r="AE110" s="11">
        <f t="shared" si="187"/>
        <v>0.5882644328996545</v>
      </c>
      <c r="AF110" s="11">
        <f t="shared" si="188"/>
        <v>6.8493179836150775</v>
      </c>
    </row>
    <row r="111" spans="1:32" ht="9.75">
      <c r="A111" s="28">
        <v>40523</v>
      </c>
      <c r="B111" s="29" t="s">
        <v>2134</v>
      </c>
      <c r="C111" s="29" t="s">
        <v>532</v>
      </c>
      <c r="D111" s="29" t="s">
        <v>1241</v>
      </c>
      <c r="E111" s="29" t="s">
        <v>1242</v>
      </c>
      <c r="F111" s="29" t="s">
        <v>1243</v>
      </c>
      <c r="G111" s="29" t="s">
        <v>1244</v>
      </c>
      <c r="H111" s="29" t="s">
        <v>1245</v>
      </c>
      <c r="K111" s="33">
        <v>40523</v>
      </c>
      <c r="L111" s="20">
        <f>+(B111*DEFLATOR!B111)</f>
        <v>2260.1750585224036</v>
      </c>
      <c r="M111" s="21">
        <f t="shared" si="175"/>
        <v>21.267884600373478</v>
      </c>
      <c r="N111" s="21">
        <f t="shared" si="176"/>
        <v>4.403138839584608</v>
      </c>
      <c r="O111" s="20">
        <f>+(C111*DEFLATOR!C111)</f>
        <v>1767.637130122609</v>
      </c>
      <c r="P111" s="21">
        <f t="shared" si="177"/>
        <v>27.40884391328604</v>
      </c>
      <c r="Q111" s="21">
        <f t="shared" si="178"/>
        <v>0.9091116388070253</v>
      </c>
      <c r="R111" s="20">
        <f>+(D111*DEFLATOR!D111)</f>
        <v>1648.4844794490602</v>
      </c>
      <c r="S111" s="21">
        <f t="shared" si="179"/>
        <v>9.406304715418479</v>
      </c>
      <c r="T111" s="21">
        <f t="shared" si="180"/>
        <v>3.5094223560147686</v>
      </c>
      <c r="U111" s="20">
        <f>+(E111*DEFLATOR!E111)</f>
        <v>1978.6977747534336</v>
      </c>
      <c r="V111" s="21">
        <f t="shared" si="181"/>
        <v>28.27092219778922</v>
      </c>
      <c r="W111" s="21">
        <f t="shared" si="182"/>
        <v>-2.6241257979148447</v>
      </c>
      <c r="X111" s="20">
        <f>+(F111*DEFLATOR!F111)</f>
        <v>2280.5632183447415</v>
      </c>
      <c r="Y111" s="21">
        <f t="shared" si="183"/>
        <v>12.946628672586225</v>
      </c>
      <c r="Z111" s="21">
        <f t="shared" si="184"/>
        <v>1.62452491356595</v>
      </c>
      <c r="AA111" s="20">
        <f>+(G111*DEFLATOR!G111)</f>
        <v>2502.193214352931</v>
      </c>
      <c r="AB111" s="21">
        <f t="shared" si="185"/>
        <v>24.48948079634865</v>
      </c>
      <c r="AC111" s="21">
        <f t="shared" si="186"/>
        <v>7.7079753057936795</v>
      </c>
      <c r="AD111" s="20">
        <f>+(H111*DEFLATOR!H111)</f>
        <v>2170.097580492563</v>
      </c>
      <c r="AE111" s="21">
        <f t="shared" si="187"/>
        <v>22.382412921955776</v>
      </c>
      <c r="AF111" s="21">
        <f t="shared" si="188"/>
        <v>3.470995841786828</v>
      </c>
    </row>
    <row r="112" spans="1:32" ht="9.75">
      <c r="A112" s="26">
        <v>40545</v>
      </c>
      <c r="B112" s="29" t="s">
        <v>1218</v>
      </c>
      <c r="C112" s="29" t="s">
        <v>1251</v>
      </c>
      <c r="D112" s="29" t="s">
        <v>1252</v>
      </c>
      <c r="E112" s="29" t="s">
        <v>1253</v>
      </c>
      <c r="F112" s="29" t="s">
        <v>1254</v>
      </c>
      <c r="G112" s="29" t="s">
        <v>1222</v>
      </c>
      <c r="H112" s="29" t="s">
        <v>1255</v>
      </c>
      <c r="J112" s="32"/>
      <c r="K112" s="28">
        <v>40545</v>
      </c>
      <c r="L112" s="5">
        <f>+(B112*DEFLATOR!B112)</f>
        <v>1773.6931357465605</v>
      </c>
      <c r="M112" s="11">
        <f t="shared" si="175"/>
        <v>-21.524081550297346</v>
      </c>
      <c r="N112" s="11">
        <f t="shared" si="176"/>
        <v>3.333219083174388</v>
      </c>
      <c r="O112" s="5">
        <f>+(C112*DEFLATOR!C112)</f>
        <v>1302.2176748371269</v>
      </c>
      <c r="P112" s="11">
        <f t="shared" si="177"/>
        <v>-26.33003388275733</v>
      </c>
      <c r="Q112" s="11">
        <f t="shared" si="178"/>
        <v>9.696691016082104</v>
      </c>
      <c r="R112" s="5">
        <f>+(D112*DEFLATOR!D112)</f>
        <v>1395.846862804597</v>
      </c>
      <c r="S112" s="11">
        <f t="shared" si="179"/>
        <v>-15.325447087551414</v>
      </c>
      <c r="T112" s="11">
        <f t="shared" si="180"/>
        <v>-0.5253765896694462</v>
      </c>
      <c r="U112" s="5">
        <f>+(E112*DEFLATOR!E112)</f>
        <v>1542.2960138516855</v>
      </c>
      <c r="V112" s="11">
        <f t="shared" si="181"/>
        <v>-22.05499831605806</v>
      </c>
      <c r="W112" s="11">
        <f t="shared" si="182"/>
        <v>6.952958113767238</v>
      </c>
      <c r="X112" s="5">
        <f>+(F112*DEFLATOR!F112)</f>
        <v>1965.1268792887956</v>
      </c>
      <c r="Y112" s="11">
        <f t="shared" si="183"/>
        <v>-13.8315104145586</v>
      </c>
      <c r="Z112" s="11">
        <f t="shared" si="184"/>
        <v>4.517504910135051</v>
      </c>
      <c r="AA112" s="5">
        <f>+(G112*DEFLATOR!G112)</f>
        <v>1856.8929303401412</v>
      </c>
      <c r="AB112" s="11">
        <f t="shared" si="185"/>
        <v>-25.78938669928673</v>
      </c>
      <c r="AC112" s="11">
        <f t="shared" si="186"/>
        <v>1.3257274149538922</v>
      </c>
      <c r="AD112" s="5">
        <f>+(H112*DEFLATOR!H112)</f>
        <v>1788.9441502583722</v>
      </c>
      <c r="AE112" s="11">
        <f t="shared" si="187"/>
        <v>-17.563884392133065</v>
      </c>
      <c r="AF112" s="11">
        <f t="shared" si="188"/>
        <v>7.971180445954573</v>
      </c>
    </row>
    <row r="113" spans="1:32" ht="9.75">
      <c r="A113" s="28">
        <v>40575</v>
      </c>
      <c r="B113" s="29" t="s">
        <v>2135</v>
      </c>
      <c r="C113" s="29" t="s">
        <v>1262</v>
      </c>
      <c r="D113" s="29" t="s">
        <v>1263</v>
      </c>
      <c r="E113" s="29" t="s">
        <v>1264</v>
      </c>
      <c r="F113" s="29" t="s">
        <v>1265</v>
      </c>
      <c r="G113" s="29" t="s">
        <v>1266</v>
      </c>
      <c r="H113" s="29" t="s">
        <v>1267</v>
      </c>
      <c r="J113" s="32"/>
      <c r="K113" s="28">
        <v>40575</v>
      </c>
      <c r="L113" s="5">
        <f>+(B113*DEFLATOR!B113)</f>
        <v>1775.2466267474658</v>
      </c>
      <c r="M113" s="11">
        <f t="shared" si="175"/>
        <v>0.08758510531481356</v>
      </c>
      <c r="N113" s="11">
        <f t="shared" si="176"/>
        <v>2.79904431735023</v>
      </c>
      <c r="O113" s="5">
        <f>+(C113*DEFLATOR!C113)</f>
        <v>1287.2095331878725</v>
      </c>
      <c r="P113" s="11">
        <f t="shared" si="177"/>
        <v>-1.1525063696537163</v>
      </c>
      <c r="Q113" s="11">
        <f t="shared" si="178"/>
        <v>8.431045857874974</v>
      </c>
      <c r="R113" s="5">
        <f>+(D113*DEFLATOR!D113)</f>
        <v>1438.3625145730025</v>
      </c>
      <c r="S113" s="11">
        <f t="shared" si="179"/>
        <v>3.045867917271461</v>
      </c>
      <c r="T113" s="11">
        <f t="shared" si="180"/>
        <v>2.99908484253395</v>
      </c>
      <c r="U113" s="5">
        <f>+(E113*DEFLATOR!E113)</f>
        <v>1558.662314181652</v>
      </c>
      <c r="V113" s="11">
        <f t="shared" si="181"/>
        <v>1.0611646650822593</v>
      </c>
      <c r="W113" s="11">
        <f t="shared" si="182"/>
        <v>3.746437764544619</v>
      </c>
      <c r="X113" s="5">
        <f>+(F113*DEFLATOR!F113)</f>
        <v>1971.0217143126877</v>
      </c>
      <c r="Y113" s="11">
        <f t="shared" si="183"/>
        <v>0.29997223517830296</v>
      </c>
      <c r="Z113" s="11">
        <f t="shared" si="184"/>
        <v>4.0621070809825355</v>
      </c>
      <c r="AA113" s="5">
        <f>+(G113*DEFLATOR!G113)</f>
        <v>1855.7721632442954</v>
      </c>
      <c r="AB113" s="11">
        <f t="shared" si="185"/>
        <v>-0.060357120086651506</v>
      </c>
      <c r="AC113" s="11">
        <f t="shared" si="186"/>
        <v>0.7601249142769051</v>
      </c>
      <c r="AD113" s="5">
        <f>+(H113*DEFLATOR!H113)</f>
        <v>1753.6915437672835</v>
      </c>
      <c r="AE113" s="11">
        <f t="shared" si="187"/>
        <v>-1.970581724756315</v>
      </c>
      <c r="AF113" s="11">
        <f t="shared" si="188"/>
        <v>6.432326285559831</v>
      </c>
    </row>
    <row r="114" spans="1:32" ht="9.75">
      <c r="A114" s="28">
        <v>40604</v>
      </c>
      <c r="B114" s="29" t="s">
        <v>375</v>
      </c>
      <c r="C114" s="29" t="s">
        <v>1273</v>
      </c>
      <c r="D114" s="29" t="s">
        <v>1274</v>
      </c>
      <c r="E114" s="29" t="s">
        <v>1275</v>
      </c>
      <c r="F114" s="29" t="s">
        <v>1276</v>
      </c>
      <c r="G114" s="29" t="s">
        <v>497</v>
      </c>
      <c r="H114" s="29" t="s">
        <v>1277</v>
      </c>
      <c r="J114" s="32"/>
      <c r="K114" s="28">
        <v>40604</v>
      </c>
      <c r="L114" s="5">
        <f>+(B114*DEFLATOR!B114)</f>
        <v>1775.0097989104268</v>
      </c>
      <c r="M114" s="11">
        <f t="shared" si="175"/>
        <v>-0.013340559754959624</v>
      </c>
      <c r="N114" s="11">
        <f t="shared" si="176"/>
        <v>2.1943163464888116</v>
      </c>
      <c r="O114" s="5">
        <f>+(C114*DEFLATOR!C114)</f>
        <v>1254.3762111708108</v>
      </c>
      <c r="P114" s="11">
        <f t="shared" si="177"/>
        <v>-2.5507363929901494</v>
      </c>
      <c r="Q114" s="11">
        <f t="shared" si="178"/>
        <v>6.398293760444274</v>
      </c>
      <c r="R114" s="5">
        <f>+(D114*DEFLATOR!D114)</f>
        <v>1508.2726080037423</v>
      </c>
      <c r="S114" s="11">
        <f t="shared" si="179"/>
        <v>4.8603945613455934</v>
      </c>
      <c r="T114" s="11">
        <f t="shared" si="180"/>
        <v>8.432565192002727</v>
      </c>
      <c r="U114" s="5">
        <f>+(E114*DEFLATOR!E114)</f>
        <v>1499.8803666302501</v>
      </c>
      <c r="V114" s="11">
        <f t="shared" si="181"/>
        <v>-3.7713074228181487</v>
      </c>
      <c r="W114" s="11">
        <f t="shared" si="182"/>
        <v>3.259602789079419</v>
      </c>
      <c r="X114" s="5">
        <f>+(F114*DEFLATOR!F114)</f>
        <v>1987.0150646034203</v>
      </c>
      <c r="Y114" s="11">
        <f t="shared" si="183"/>
        <v>0.8114243579660174</v>
      </c>
      <c r="Z114" s="11">
        <f t="shared" si="184"/>
        <v>4.884714524513556</v>
      </c>
      <c r="AA114" s="5">
        <f>+(G114*DEFLATOR!G114)</f>
        <v>1847.6809382793392</v>
      </c>
      <c r="AB114" s="11">
        <f t="shared" si="185"/>
        <v>-0.43600314333904766</v>
      </c>
      <c r="AC114" s="11">
        <f t="shared" si="186"/>
        <v>-1.4131330577845547</v>
      </c>
      <c r="AD114" s="5">
        <f>+(H114*DEFLATOR!H114)</f>
        <v>1789.9923357301593</v>
      </c>
      <c r="AE114" s="11">
        <f t="shared" si="187"/>
        <v>2.0699644753315205</v>
      </c>
      <c r="AF114" s="11">
        <f t="shared" si="188"/>
        <v>5.743592802154263</v>
      </c>
    </row>
    <row r="115" spans="1:32" ht="9.75">
      <c r="A115" s="28">
        <v>40636</v>
      </c>
      <c r="B115" s="29" t="s">
        <v>2136</v>
      </c>
      <c r="C115" s="29" t="s">
        <v>41</v>
      </c>
      <c r="D115" s="29" t="s">
        <v>1035</v>
      </c>
      <c r="E115" s="29" t="s">
        <v>1113</v>
      </c>
      <c r="F115" s="29" t="s">
        <v>1284</v>
      </c>
      <c r="G115" s="29" t="s">
        <v>1285</v>
      </c>
      <c r="H115" s="29" t="s">
        <v>1286</v>
      </c>
      <c r="J115" s="32"/>
      <c r="K115" s="28">
        <v>40636</v>
      </c>
      <c r="L115" s="5">
        <f>+(B115*DEFLATOR!B115)</f>
        <v>1785.3882220300836</v>
      </c>
      <c r="M115" s="11">
        <f t="shared" si="175"/>
        <v>0.5846966662396813</v>
      </c>
      <c r="N115" s="11">
        <f aca="true" t="shared" si="189" ref="N115:N120">+((L115/L103)-1)*100</f>
        <v>4.322171747186654</v>
      </c>
      <c r="O115" s="5">
        <f>+(C115*DEFLATOR!C115)</f>
        <v>1278.5106930255465</v>
      </c>
      <c r="P115" s="11">
        <f t="shared" si="177"/>
        <v>1.9240226050053266</v>
      </c>
      <c r="Q115" s="11">
        <f aca="true" t="shared" si="190" ref="Q115:Q120">+((O115/O103)-1)*100</f>
        <v>6.641401708309402</v>
      </c>
      <c r="R115" s="5">
        <f>+(D115*DEFLATOR!D115)</f>
        <v>1458.6376072447654</v>
      </c>
      <c r="S115" s="11">
        <f t="shared" si="179"/>
        <v>-3.2908507716433832</v>
      </c>
      <c r="T115" s="11">
        <f aca="true" t="shared" si="191" ref="T115:T120">+((R115/R103)-1)*100</f>
        <v>2.120020708466397</v>
      </c>
      <c r="U115" s="5">
        <f>+(E115*DEFLATOR!E115)</f>
        <v>1516.0236000925454</v>
      </c>
      <c r="V115" s="11">
        <f t="shared" si="181"/>
        <v>1.0763014051956565</v>
      </c>
      <c r="W115" s="11">
        <f aca="true" t="shared" si="192" ref="W115:W120">+((U115/U103)-1)*100</f>
        <v>4.565721990327631</v>
      </c>
      <c r="X115" s="5">
        <f>+(F115*DEFLATOR!F115)</f>
        <v>2001.4133305095402</v>
      </c>
      <c r="Y115" s="11">
        <f t="shared" si="183"/>
        <v>0.724617853312215</v>
      </c>
      <c r="Z115" s="11">
        <f aca="true" t="shared" si="193" ref="Z115:Z120">+((X115/X103)-1)*100</f>
        <v>8.212296470094781</v>
      </c>
      <c r="AA115" s="5">
        <f>+(G115*DEFLATOR!G115)</f>
        <v>1873.6978237107655</v>
      </c>
      <c r="AB115" s="11">
        <f t="shared" si="185"/>
        <v>1.4080832297623136</v>
      </c>
      <c r="AC115" s="11">
        <f aca="true" t="shared" si="194" ref="AC115:AC120">+((AA115/AA103)-1)*100</f>
        <v>2.0064252817558303</v>
      </c>
      <c r="AD115" s="5">
        <f>+(H115*DEFLATOR!H115)</f>
        <v>1754.6937055940784</v>
      </c>
      <c r="AE115" s="11">
        <f t="shared" si="187"/>
        <v>-1.971998953933074</v>
      </c>
      <c r="AF115" s="11">
        <f aca="true" t="shared" si="195" ref="AF115:AF120">+((AD115/AD103)-1)*100</f>
        <v>5.025823472691671</v>
      </c>
    </row>
    <row r="116" spans="1:32" ht="9.75">
      <c r="A116" s="28">
        <v>40667</v>
      </c>
      <c r="B116" s="29" t="s">
        <v>2137</v>
      </c>
      <c r="C116" s="29" t="s">
        <v>2138</v>
      </c>
      <c r="D116" s="29" t="s">
        <v>2139</v>
      </c>
      <c r="E116" s="29" t="s">
        <v>2140</v>
      </c>
      <c r="F116" s="29" t="s">
        <v>2141</v>
      </c>
      <c r="G116" s="29" t="s">
        <v>2142</v>
      </c>
      <c r="H116" s="29" t="s">
        <v>2143</v>
      </c>
      <c r="J116" s="32"/>
      <c r="K116" s="28">
        <v>40667</v>
      </c>
      <c r="L116" s="5">
        <f>+(B116*DEFLATOR!B116)</f>
        <v>1786.3630939470333</v>
      </c>
      <c r="M116" s="11">
        <f aca="true" t="shared" si="196" ref="M116:M122">+((L116/L115)-1)*100</f>
        <v>0.05460279758322528</v>
      </c>
      <c r="N116" s="11">
        <f t="shared" si="189"/>
        <v>2.6083681522143687</v>
      </c>
      <c r="O116" s="5">
        <f>+(C116*DEFLATOR!C116)</f>
        <v>1213.9129667733027</v>
      </c>
      <c r="P116" s="11">
        <f aca="true" t="shared" si="197" ref="P116:P122">+((O116/O115)-1)*100</f>
        <v>-5.052576142275022</v>
      </c>
      <c r="Q116" s="11">
        <f t="shared" si="190"/>
        <v>-7.662958190382763</v>
      </c>
      <c r="R116" s="5">
        <f>+(D116*DEFLATOR!D116)</f>
        <v>1465.1959332799595</v>
      </c>
      <c r="S116" s="11">
        <f aca="true" t="shared" si="198" ref="S116:S122">+((R116/R115)-1)*100</f>
        <v>0.44961997432537704</v>
      </c>
      <c r="T116" s="11">
        <f t="shared" si="191"/>
        <v>5.340298697005519</v>
      </c>
      <c r="U116" s="5">
        <f>+(E116*DEFLATOR!E116)</f>
        <v>1546.5727389482674</v>
      </c>
      <c r="V116" s="11">
        <f aca="true" t="shared" si="199" ref="V116:V122">+((U116/U115)-1)*100</f>
        <v>2.0150833307513993</v>
      </c>
      <c r="W116" s="11">
        <f t="shared" si="192"/>
        <v>3.888911169772702</v>
      </c>
      <c r="X116" s="5">
        <f>+(F116*DEFLATOR!F116)</f>
        <v>1924.6035262583487</v>
      </c>
      <c r="Y116" s="11">
        <f aca="true" t="shared" si="200" ref="Y116:Y122">+((X116/X115)-1)*100</f>
        <v>-3.8377781880585604</v>
      </c>
      <c r="Z116" s="11">
        <f t="shared" si="193"/>
        <v>6.483288823284372</v>
      </c>
      <c r="AA116" s="5">
        <f>+(G116*DEFLATOR!G116)</f>
        <v>1910.1640639691375</v>
      </c>
      <c r="AB116" s="11">
        <f aca="true" t="shared" si="201" ref="AB116:AB122">+((AA116/AA115)-1)*100</f>
        <v>1.9462177837273886</v>
      </c>
      <c r="AC116" s="11">
        <f t="shared" si="194"/>
        <v>1.0075882495735877</v>
      </c>
      <c r="AD116" s="5">
        <f>+(H116*DEFLATOR!H116)</f>
        <v>1782.2347355466136</v>
      </c>
      <c r="AE116" s="11">
        <f aca="true" t="shared" si="202" ref="AE116:AE122">+((AD116/AD115)-1)*100</f>
        <v>1.5695633867456538</v>
      </c>
      <c r="AF116" s="11">
        <f t="shared" si="195"/>
        <v>2.9118428858246226</v>
      </c>
    </row>
    <row r="117" spans="1:32" ht="9.75">
      <c r="A117" s="28">
        <v>40699</v>
      </c>
      <c r="B117" s="29" t="s">
        <v>2144</v>
      </c>
      <c r="C117" s="29" t="s">
        <v>1293</v>
      </c>
      <c r="D117" s="29" t="s">
        <v>1294</v>
      </c>
      <c r="E117" s="29" t="s">
        <v>203</v>
      </c>
      <c r="F117" s="29" t="s">
        <v>1295</v>
      </c>
      <c r="G117" s="29" t="s">
        <v>1296</v>
      </c>
      <c r="H117" s="29" t="s">
        <v>1297</v>
      </c>
      <c r="J117" s="32"/>
      <c r="K117" s="28">
        <v>40699</v>
      </c>
      <c r="L117" s="5">
        <f>+(B117*DEFLATOR!B117)</f>
        <v>1821.291749569873</v>
      </c>
      <c r="M117" s="11">
        <f t="shared" si="196"/>
        <v>1.955294292699672</v>
      </c>
      <c r="N117" s="11">
        <f t="shared" si="189"/>
        <v>3.5891532360956546</v>
      </c>
      <c r="O117" s="5">
        <f>+(C117*DEFLATOR!C117)</f>
        <v>1233.1579572161406</v>
      </c>
      <c r="P117" s="11">
        <f t="shared" si="197"/>
        <v>1.5853682240492883</v>
      </c>
      <c r="Q117" s="11">
        <f t="shared" si="190"/>
        <v>-2.691784680713627</v>
      </c>
      <c r="R117" s="5">
        <f>+(D117*DEFLATOR!D117)</f>
        <v>1554.4751537605903</v>
      </c>
      <c r="S117" s="11">
        <f t="shared" si="198"/>
        <v>6.093329803391678</v>
      </c>
      <c r="T117" s="11">
        <f t="shared" si="191"/>
        <v>10.044708503162703</v>
      </c>
      <c r="U117" s="5">
        <f>+(E117*DEFLATOR!E117)</f>
        <v>1568.0791733823378</v>
      </c>
      <c r="V117" s="11">
        <f t="shared" si="199"/>
        <v>1.3905866754573504</v>
      </c>
      <c r="W117" s="11">
        <f t="shared" si="192"/>
        <v>2.037248398124092</v>
      </c>
      <c r="X117" s="5">
        <f>+(F117*DEFLATOR!F117)</f>
        <v>1993.1326202270618</v>
      </c>
      <c r="Y117" s="11">
        <f t="shared" si="200"/>
        <v>3.56068629376054</v>
      </c>
      <c r="Z117" s="11">
        <f t="shared" si="193"/>
        <v>8.492284833772</v>
      </c>
      <c r="AA117" s="5">
        <f>+(G117*DEFLATOR!G117)</f>
        <v>1925.4998024250838</v>
      </c>
      <c r="AB117" s="11">
        <f t="shared" si="201"/>
        <v>0.8028492811282373</v>
      </c>
      <c r="AC117" s="11">
        <f t="shared" si="194"/>
        <v>1.302114983146585</v>
      </c>
      <c r="AD117" s="5">
        <f>+(H117*DEFLATOR!H117)</f>
        <v>1810.8922644330114</v>
      </c>
      <c r="AE117" s="11">
        <f t="shared" si="202"/>
        <v>1.6079547948889328</v>
      </c>
      <c r="AF117" s="11">
        <f t="shared" si="195"/>
        <v>4.229975505512118</v>
      </c>
    </row>
    <row r="118" spans="1:32" ht="9.75">
      <c r="A118" s="28">
        <v>40730</v>
      </c>
      <c r="B118" s="29" t="s">
        <v>2145</v>
      </c>
      <c r="C118" s="29" t="s">
        <v>935</v>
      </c>
      <c r="D118" s="29" t="s">
        <v>1304</v>
      </c>
      <c r="E118" s="29" t="s">
        <v>1305</v>
      </c>
      <c r="F118" s="29" t="s">
        <v>1306</v>
      </c>
      <c r="G118" s="29" t="s">
        <v>1307</v>
      </c>
      <c r="H118" s="29" t="s">
        <v>1308</v>
      </c>
      <c r="J118" s="32"/>
      <c r="K118" s="28">
        <v>40730</v>
      </c>
      <c r="L118" s="5">
        <f>+(B118*DEFLATOR!B118)</f>
        <v>1827.6553875995692</v>
      </c>
      <c r="M118" s="11">
        <f t="shared" si="196"/>
        <v>0.3494024519245187</v>
      </c>
      <c r="N118" s="11">
        <f t="shared" si="189"/>
        <v>4.899609736171029</v>
      </c>
      <c r="O118" s="5">
        <f>+(C118*DEFLATOR!C118)</f>
        <v>1260.3695981429591</v>
      </c>
      <c r="P118" s="11">
        <f t="shared" si="197"/>
        <v>2.2066630448745572</v>
      </c>
      <c r="Q118" s="11">
        <f t="shared" si="190"/>
        <v>-2.8800404482068775</v>
      </c>
      <c r="R118" s="5">
        <f>+(D118*DEFLATOR!D118)</f>
        <v>1533.6873346407363</v>
      </c>
      <c r="S118" s="11">
        <f t="shared" si="198"/>
        <v>-1.3372886063546363</v>
      </c>
      <c r="T118" s="11">
        <f t="shared" si="191"/>
        <v>3.5677612138032</v>
      </c>
      <c r="U118" s="5">
        <f>+(E118*DEFLATOR!E118)</f>
        <v>1600.7461245695365</v>
      </c>
      <c r="V118" s="11">
        <f t="shared" si="199"/>
        <v>2.0832462889444736</v>
      </c>
      <c r="W118" s="11">
        <f t="shared" si="192"/>
        <v>4.396882245258715</v>
      </c>
      <c r="X118" s="5">
        <f>+(F118*DEFLATOR!F118)</f>
        <v>2035.2964536348552</v>
      </c>
      <c r="Y118" s="11">
        <f t="shared" si="200"/>
        <v>2.115455488505824</v>
      </c>
      <c r="Z118" s="11">
        <f t="shared" si="193"/>
        <v>8.695998634092739</v>
      </c>
      <c r="AA118" s="5">
        <f>+(G118*DEFLATOR!G118)</f>
        <v>1915.1929040114221</v>
      </c>
      <c r="AB118" s="11">
        <f t="shared" si="201"/>
        <v>-0.53528431426898</v>
      </c>
      <c r="AC118" s="11">
        <f t="shared" si="194"/>
        <v>4.654069310427533</v>
      </c>
      <c r="AD118" s="5">
        <f>+(H118*DEFLATOR!H118)</f>
        <v>1772.8618266759102</v>
      </c>
      <c r="AE118" s="11">
        <f t="shared" si="202"/>
        <v>-2.1000938876398867</v>
      </c>
      <c r="AF118" s="11">
        <f t="shared" si="195"/>
        <v>0.7763831695883461</v>
      </c>
    </row>
    <row r="119" spans="1:32" ht="9.75">
      <c r="A119" s="28">
        <v>40762</v>
      </c>
      <c r="B119" s="29" t="s">
        <v>2146</v>
      </c>
      <c r="C119" s="29" t="s">
        <v>1314</v>
      </c>
      <c r="D119" s="29" t="s">
        <v>1315</v>
      </c>
      <c r="E119" s="29" t="s">
        <v>1073</v>
      </c>
      <c r="F119" s="29" t="s">
        <v>1316</v>
      </c>
      <c r="G119" s="29" t="s">
        <v>1317</v>
      </c>
      <c r="H119" s="29" t="s">
        <v>1318</v>
      </c>
      <c r="J119" s="32"/>
      <c r="K119" s="28">
        <v>40762</v>
      </c>
      <c r="L119" s="5">
        <f>+(B119*DEFLATOR!B119)</f>
        <v>1806.6199417173723</v>
      </c>
      <c r="M119" s="11">
        <f t="shared" si="196"/>
        <v>-1.1509525277533128</v>
      </c>
      <c r="N119" s="11">
        <f t="shared" si="189"/>
        <v>0.7846299462014761</v>
      </c>
      <c r="O119" s="5">
        <f>+(C119*DEFLATOR!C119)</f>
        <v>1217.0879081846304</v>
      </c>
      <c r="P119" s="11">
        <f t="shared" si="197"/>
        <v>-3.434047443075461</v>
      </c>
      <c r="Q119" s="11">
        <f t="shared" si="190"/>
        <v>-10.69460000382586</v>
      </c>
      <c r="R119" s="5">
        <f>+(D119*DEFLATOR!D119)</f>
        <v>1616.8334066270766</v>
      </c>
      <c r="S119" s="11">
        <f t="shared" si="198"/>
        <v>5.42131829013357</v>
      </c>
      <c r="T119" s="11">
        <f t="shared" si="191"/>
        <v>6.516456718020747</v>
      </c>
      <c r="U119" s="5">
        <f>+(E119*DEFLATOR!E119)</f>
        <v>1503.3151574881176</v>
      </c>
      <c r="V119" s="11">
        <f t="shared" si="199"/>
        <v>-6.086597092816293</v>
      </c>
      <c r="W119" s="11">
        <f t="shared" si="192"/>
        <v>-4.001021225149904</v>
      </c>
      <c r="X119" s="5">
        <f>+(F119*DEFLATOR!F119)</f>
        <v>1978.0363991056101</v>
      </c>
      <c r="Y119" s="11">
        <f t="shared" si="200"/>
        <v>-2.8133520513428767</v>
      </c>
      <c r="Z119" s="11">
        <f t="shared" si="193"/>
        <v>0.27430976351692227</v>
      </c>
      <c r="AA119" s="5">
        <f>+(G119*DEFLATOR!G119)</f>
        <v>1915.9137147952276</v>
      </c>
      <c r="AB119" s="11">
        <f t="shared" si="201"/>
        <v>0.03763645856746933</v>
      </c>
      <c r="AC119" s="11">
        <f t="shared" si="194"/>
        <v>2.6591545395062033</v>
      </c>
      <c r="AD119" s="5">
        <f>+(H119*DEFLATOR!H119)</f>
        <v>1753.1670218841405</v>
      </c>
      <c r="AE119" s="11">
        <f t="shared" si="202"/>
        <v>-1.1109046681148982</v>
      </c>
      <c r="AF119" s="11">
        <f t="shared" si="195"/>
        <v>-1.8367073467501882</v>
      </c>
    </row>
    <row r="120" spans="1:32" ht="9.75">
      <c r="A120" s="28">
        <v>40794</v>
      </c>
      <c r="B120" s="29" t="s">
        <v>2147</v>
      </c>
      <c r="C120" s="29" t="s">
        <v>1324</v>
      </c>
      <c r="D120" s="29" t="s">
        <v>1325</v>
      </c>
      <c r="E120" s="29" t="s">
        <v>1326</v>
      </c>
      <c r="F120" s="29" t="s">
        <v>1327</v>
      </c>
      <c r="G120" s="29" t="s">
        <v>1328</v>
      </c>
      <c r="H120" s="29" t="s">
        <v>1329</v>
      </c>
      <c r="J120" s="32"/>
      <c r="K120" s="28">
        <v>40794</v>
      </c>
      <c r="L120" s="5">
        <f>+(B120*DEFLATOR!B120)</f>
        <v>1825.3881225394978</v>
      </c>
      <c r="M120" s="11">
        <f t="shared" si="196"/>
        <v>1.0388560642303313</v>
      </c>
      <c r="N120" s="11">
        <f t="shared" si="189"/>
        <v>0.3095941775945077</v>
      </c>
      <c r="O120" s="5">
        <f>+(C120*DEFLATOR!C120)</f>
        <v>1280.395603625123</v>
      </c>
      <c r="P120" s="11">
        <f t="shared" si="197"/>
        <v>5.201571309250808</v>
      </c>
      <c r="Q120" s="11">
        <f t="shared" si="190"/>
        <v>-4.374346855928424</v>
      </c>
      <c r="R120" s="5">
        <f>+(D120*DEFLATOR!D120)</f>
        <v>1584.9011478749749</v>
      </c>
      <c r="S120" s="11">
        <f t="shared" si="198"/>
        <v>-1.9749875665122762</v>
      </c>
      <c r="T120" s="11">
        <f t="shared" si="191"/>
        <v>2.3605174360360692</v>
      </c>
      <c r="U120" s="5">
        <f>+(E120*DEFLATOR!E120)</f>
        <v>1579.1005937320822</v>
      </c>
      <c r="V120" s="11">
        <f t="shared" si="199"/>
        <v>5.041220789032286</v>
      </c>
      <c r="W120" s="11">
        <f t="shared" si="192"/>
        <v>1.628872134228021</v>
      </c>
      <c r="X120" s="5">
        <f>+(F120*DEFLATOR!F120)</f>
        <v>2012.6763182677607</v>
      </c>
      <c r="Y120" s="11">
        <f t="shared" si="200"/>
        <v>1.7512275900389618</v>
      </c>
      <c r="Z120" s="11">
        <f t="shared" si="193"/>
        <v>1.6770074719405947</v>
      </c>
      <c r="AA120" s="5">
        <f>+(G120*DEFLATOR!G120)</f>
        <v>1918.1751684802578</v>
      </c>
      <c r="AB120" s="11">
        <f t="shared" si="201"/>
        <v>0.11803525741094223</v>
      </c>
      <c r="AC120" s="11">
        <f t="shared" si="194"/>
        <v>-0.3821431104640616</v>
      </c>
      <c r="AD120" s="5">
        <f>+(H120*DEFLATOR!H120)</f>
        <v>1732.6545455538283</v>
      </c>
      <c r="AE120" s="11">
        <f t="shared" si="202"/>
        <v>-1.1700240806644446</v>
      </c>
      <c r="AF120" s="11">
        <f t="shared" si="195"/>
        <v>-2.4191589610679243</v>
      </c>
    </row>
    <row r="121" spans="1:32" ht="9.75">
      <c r="A121" s="28">
        <v>284</v>
      </c>
      <c r="B121" s="29" t="s">
        <v>2148</v>
      </c>
      <c r="C121" s="29" t="s">
        <v>1336</v>
      </c>
      <c r="D121" s="29" t="s">
        <v>1337</v>
      </c>
      <c r="E121" s="29" t="s">
        <v>1338</v>
      </c>
      <c r="F121" s="29" t="s">
        <v>1339</v>
      </c>
      <c r="G121" s="29" t="s">
        <v>1340</v>
      </c>
      <c r="H121" s="29" t="s">
        <v>1341</v>
      </c>
      <c r="J121" s="32"/>
      <c r="K121" s="33">
        <v>284</v>
      </c>
      <c r="L121" s="20">
        <f>+(B121*DEFLATOR!B121)</f>
        <v>1839.3958807208912</v>
      </c>
      <c r="M121" s="21">
        <f t="shared" si="196"/>
        <v>0.7673851937803677</v>
      </c>
      <c r="N121" s="21">
        <f aca="true" t="shared" si="203" ref="N121:N126">+((L121/L109)-1)*100</f>
        <v>0.7375036742886643</v>
      </c>
      <c r="O121" s="20">
        <f>+(C121*DEFLATOR!C121)</f>
        <v>1354.3343225690353</v>
      </c>
      <c r="P121" s="21">
        <f t="shared" si="197"/>
        <v>5.774677664822736</v>
      </c>
      <c r="Q121" s="21">
        <f aca="true" t="shared" si="204" ref="Q121:Q126">+((O121/O109)-1)*100</f>
        <v>-4.788007271690153</v>
      </c>
      <c r="R121" s="20">
        <f>+(D121*DEFLATOR!D121)</f>
        <v>1607.9295481931292</v>
      </c>
      <c r="S121" s="21">
        <f t="shared" si="198"/>
        <v>1.4529865379320883</v>
      </c>
      <c r="T121" s="21">
        <f aca="true" t="shared" si="205" ref="T121:T126">+((R121/R109)-1)*100</f>
        <v>6.787770790912351</v>
      </c>
      <c r="U121" s="20">
        <f>+(E121*DEFLATOR!E121)</f>
        <v>1571.2764728106943</v>
      </c>
      <c r="V121" s="21">
        <f t="shared" si="199"/>
        <v>-0.4954795756802466</v>
      </c>
      <c r="W121" s="21">
        <f aca="true" t="shared" si="206" ref="W121:W126">+((U121/U109)-1)*100</f>
        <v>4.839345071474099</v>
      </c>
      <c r="X121" s="20">
        <f>+(F121*DEFLATOR!F121)</f>
        <v>1990.2024401746748</v>
      </c>
      <c r="Y121" s="21">
        <f t="shared" si="200"/>
        <v>-1.1166166108829811</v>
      </c>
      <c r="Z121" s="21">
        <f aca="true" t="shared" si="207" ref="Z121:Z126">+((X121/X109)-1)*100</f>
        <v>-1.4034067509813286</v>
      </c>
      <c r="AA121" s="20">
        <f>+(G121*DEFLATOR!G121)</f>
        <v>1942.579655464359</v>
      </c>
      <c r="AB121" s="21">
        <f t="shared" si="201"/>
        <v>1.2722762438550639</v>
      </c>
      <c r="AC121" s="21">
        <f aca="true" t="shared" si="208" ref="AC121:AC126">+((AA121/AA109)-1)*100</f>
        <v>0.569617887320284</v>
      </c>
      <c r="AD121" s="20">
        <f>+(H121*DEFLATOR!H121)</f>
        <v>1756.3359214583318</v>
      </c>
      <c r="AE121" s="21">
        <f t="shared" si="202"/>
        <v>1.3667684631810895</v>
      </c>
      <c r="AF121" s="21">
        <f aca="true" t="shared" si="209" ref="AF121:AF126">+((AD121/AD109)-1)*100</f>
        <v>-0.36896372315377013</v>
      </c>
    </row>
    <row r="122" spans="1:32" ht="9.75">
      <c r="A122" s="28">
        <v>316</v>
      </c>
      <c r="B122" s="29" t="s">
        <v>368</v>
      </c>
      <c r="C122" s="29" t="s">
        <v>1348</v>
      </c>
      <c r="D122" s="29" t="s">
        <v>1349</v>
      </c>
      <c r="E122" s="29" t="s">
        <v>1350</v>
      </c>
      <c r="F122" s="29" t="s">
        <v>484</v>
      </c>
      <c r="G122" s="29" t="s">
        <v>1351</v>
      </c>
      <c r="H122" s="29" t="s">
        <v>1352</v>
      </c>
      <c r="J122" s="32"/>
      <c r="K122" s="34">
        <v>316</v>
      </c>
      <c r="L122" s="20">
        <f>+(B122*DEFLATOR!B122)</f>
        <v>2023.0608621268734</v>
      </c>
      <c r="M122" s="21">
        <f t="shared" si="196"/>
        <v>9.985070823035702</v>
      </c>
      <c r="N122" s="21">
        <f t="shared" si="203"/>
        <v>8.545712086709134</v>
      </c>
      <c r="O122" s="20">
        <f>+(C122*DEFLATOR!C122)</f>
        <v>1311.9240311418757</v>
      </c>
      <c r="P122" s="21">
        <f t="shared" si="197"/>
        <v>-3.131449208694015</v>
      </c>
      <c r="Q122" s="21">
        <f t="shared" si="204"/>
        <v>-5.438327097004258</v>
      </c>
      <c r="R122" s="20">
        <f>+(D122*DEFLATOR!D122)</f>
        <v>1678.210632100849</v>
      </c>
      <c r="S122" s="21">
        <f t="shared" si="198"/>
        <v>4.370905677223003</v>
      </c>
      <c r="T122" s="21">
        <f t="shared" si="205"/>
        <v>11.379164366560325</v>
      </c>
      <c r="U122" s="20">
        <f>+(E122*DEFLATOR!E122)</f>
        <v>1609.7902588467564</v>
      </c>
      <c r="V122" s="21">
        <f t="shared" si="199"/>
        <v>2.45111453665241</v>
      </c>
      <c r="W122" s="21">
        <f t="shared" si="206"/>
        <v>4.3561496262469745</v>
      </c>
      <c r="X122" s="20">
        <f>+(F122*DEFLATOR!F122)</f>
        <v>2122.353289522209</v>
      </c>
      <c r="Y122" s="21">
        <f t="shared" si="200"/>
        <v>6.640070712401269</v>
      </c>
      <c r="Z122" s="21">
        <f t="shared" si="207"/>
        <v>5.1111615654719555</v>
      </c>
      <c r="AA122" s="20">
        <f>+(G122*DEFLATOR!G122)</f>
        <v>2268.834325583234</v>
      </c>
      <c r="AB122" s="21">
        <f t="shared" si="201"/>
        <v>16.794918509577748</v>
      </c>
      <c r="AC122" s="21">
        <f t="shared" si="208"/>
        <v>12.879375415391902</v>
      </c>
      <c r="AD122" s="20">
        <f>+(H122*DEFLATOR!H122)</f>
        <v>1798.791179657679</v>
      </c>
      <c r="AE122" s="21">
        <f t="shared" si="202"/>
        <v>2.4172629894226416</v>
      </c>
      <c r="AF122" s="21">
        <f t="shared" si="209"/>
        <v>1.4426295334015071</v>
      </c>
    </row>
    <row r="123" spans="1:32" ht="9.75">
      <c r="A123" s="28">
        <v>40523</v>
      </c>
      <c r="B123" s="32" t="s">
        <v>2149</v>
      </c>
      <c r="C123" s="32" t="s">
        <v>420</v>
      </c>
      <c r="D123" s="32" t="s">
        <v>1359</v>
      </c>
      <c r="E123" s="32" t="s">
        <v>1360</v>
      </c>
      <c r="F123" s="32" t="s">
        <v>1361</v>
      </c>
      <c r="G123" s="32" t="s">
        <v>1362</v>
      </c>
      <c r="H123" s="32" t="s">
        <v>1363</v>
      </c>
      <c r="J123" s="32"/>
      <c r="K123" s="28">
        <v>40523</v>
      </c>
      <c r="L123" s="20">
        <f>+(B123*DEFLATOR!B123)</f>
        <v>2361.2846781748176</v>
      </c>
      <c r="M123" s="21">
        <f aca="true" t="shared" si="210" ref="M123:M131">+((L123/L122)-1)*100</f>
        <v>16.71842021066854</v>
      </c>
      <c r="N123" s="21">
        <f t="shared" si="203"/>
        <v>4.473530458234265</v>
      </c>
      <c r="O123" s="20">
        <f>+(C123*DEFLATOR!C123)</f>
        <v>1716.843829111975</v>
      </c>
      <c r="P123" s="21">
        <f aca="true" t="shared" si="211" ref="P123:P132">+((O123/O122)-1)*100</f>
        <v>30.86457663388209</v>
      </c>
      <c r="Q123" s="21">
        <f t="shared" si="204"/>
        <v>-2.873514034360136</v>
      </c>
      <c r="R123" s="20">
        <f>+(D123*DEFLATOR!D123)</f>
        <v>2312.9225191507835</v>
      </c>
      <c r="S123" s="21">
        <f aca="true" t="shared" si="212" ref="S123:S132">+((R123/R122)-1)*100</f>
        <v>37.82075234831386</v>
      </c>
      <c r="T123" s="21">
        <f t="shared" si="205"/>
        <v>40.30599304906923</v>
      </c>
      <c r="U123" s="20">
        <f>+(E123*DEFLATOR!E123)</f>
        <v>2147.918485762378</v>
      </c>
      <c r="V123" s="21">
        <f aca="true" t="shared" si="213" ref="V123:V132">+((U123/U122)-1)*100</f>
        <v>33.42846833357864</v>
      </c>
      <c r="W123" s="21">
        <f t="shared" si="206"/>
        <v>8.552125199111394</v>
      </c>
      <c r="X123" s="20">
        <f>+(F123*DEFLATOR!F123)</f>
        <v>2466.8847325990864</v>
      </c>
      <c r="Y123" s="21">
        <f aca="true" t="shared" si="214" ref="Y123:Y131">+((X123/X122)-1)*100</f>
        <v>16.233463334204814</v>
      </c>
      <c r="Z123" s="21">
        <f t="shared" si="207"/>
        <v>8.169978045580306</v>
      </c>
      <c r="AA123" s="20">
        <f>+(G123*DEFLATOR!G123)</f>
        <v>2438.8604187145334</v>
      </c>
      <c r="AB123" s="21">
        <f aca="true" t="shared" si="215" ref="AB123:AB132">+((AA123/AA122)-1)*100</f>
        <v>7.4939845194554655</v>
      </c>
      <c r="AC123" s="21">
        <f t="shared" si="208"/>
        <v>-2.5310913351979325</v>
      </c>
      <c r="AD123" s="20">
        <f>+(H123*DEFLATOR!H123)</f>
        <v>2426.7618203353404</v>
      </c>
      <c r="AE123" s="21">
        <f aca="true" t="shared" si="216" ref="AE123:AE132">+((AD123/AD122)-1)*100</f>
        <v>34.91070268629892</v>
      </c>
      <c r="AF123" s="21">
        <f t="shared" si="209"/>
        <v>11.827313303787967</v>
      </c>
    </row>
    <row r="124" spans="1:32" ht="9.75">
      <c r="A124" s="26">
        <v>40910</v>
      </c>
      <c r="B124" s="32" t="s">
        <v>2150</v>
      </c>
      <c r="C124" s="32" t="s">
        <v>434</v>
      </c>
      <c r="D124" s="32" t="s">
        <v>1370</v>
      </c>
      <c r="E124" s="32" t="s">
        <v>973</v>
      </c>
      <c r="F124" s="32" t="s">
        <v>1371</v>
      </c>
      <c r="G124" s="32" t="s">
        <v>1372</v>
      </c>
      <c r="H124" s="32" t="s">
        <v>1373</v>
      </c>
      <c r="J124" s="32"/>
      <c r="K124" s="26">
        <v>40910</v>
      </c>
      <c r="L124" s="5">
        <f>+(B124*DEFLATOR!B124)</f>
        <v>1867.508494747284</v>
      </c>
      <c r="M124" s="11">
        <f t="shared" si="210"/>
        <v>-20.91133644288937</v>
      </c>
      <c r="N124" s="11">
        <f t="shared" si="203"/>
        <v>5.289266621716715</v>
      </c>
      <c r="O124" s="5">
        <f>+(C124*DEFLATOR!C124)</f>
        <v>1306.9756445479416</v>
      </c>
      <c r="P124" s="11">
        <f t="shared" si="211"/>
        <v>-23.873352812528957</v>
      </c>
      <c r="Q124" s="11">
        <f t="shared" si="204"/>
        <v>0.365374376554195</v>
      </c>
      <c r="R124" s="5">
        <f>+(D124*DEFLATOR!D124)</f>
        <v>1673.9834533246674</v>
      </c>
      <c r="S124" s="11">
        <f t="shared" si="212"/>
        <v>-27.62475009585319</v>
      </c>
      <c r="T124" s="11">
        <f t="shared" si="205"/>
        <v>19.92601036199817</v>
      </c>
      <c r="U124" s="5">
        <f>+(E124*DEFLATOR!E124)</f>
        <v>1599.5945566923067</v>
      </c>
      <c r="V124" s="11">
        <f t="shared" si="213"/>
        <v>-25.528153545149568</v>
      </c>
      <c r="W124" s="11">
        <f t="shared" si="206"/>
        <v>3.715145622241822</v>
      </c>
      <c r="X124" s="5">
        <f>+(F124*DEFLATOR!F124)</f>
        <v>2021.0161307625506</v>
      </c>
      <c r="Y124" s="11">
        <f t="shared" si="214"/>
        <v>-18.074156280774943</v>
      </c>
      <c r="Z124" s="11">
        <f t="shared" si="207"/>
        <v>2.8440530768161887</v>
      </c>
      <c r="AA124" s="5">
        <f>+(G124*DEFLATOR!G124)</f>
        <v>1985.0742177499026</v>
      </c>
      <c r="AB124" s="11">
        <f t="shared" si="215"/>
        <v>-18.60648512241676</v>
      </c>
      <c r="AC124" s="11">
        <f t="shared" si="208"/>
        <v>6.902998299760954</v>
      </c>
      <c r="AD124" s="5">
        <f>+(H124*DEFLATOR!H124)</f>
        <v>1758.2619683524615</v>
      </c>
      <c r="AE124" s="11">
        <f t="shared" si="216"/>
        <v>-27.546990659779812</v>
      </c>
      <c r="AF124" s="11">
        <f t="shared" si="209"/>
        <v>-1.7151000438710984</v>
      </c>
    </row>
    <row r="125" spans="1:32" ht="9.75">
      <c r="A125" s="28">
        <v>40940</v>
      </c>
      <c r="B125" s="32" t="s">
        <v>1225</v>
      </c>
      <c r="C125" s="32" t="s">
        <v>1374</v>
      </c>
      <c r="D125" s="32" t="s">
        <v>1375</v>
      </c>
      <c r="E125" s="32" t="s">
        <v>1376</v>
      </c>
      <c r="F125" s="32" t="s">
        <v>1377</v>
      </c>
      <c r="G125" s="32" t="s">
        <v>1378</v>
      </c>
      <c r="H125" s="32" t="s">
        <v>1379</v>
      </c>
      <c r="J125" s="32"/>
      <c r="K125" s="28">
        <v>40940</v>
      </c>
      <c r="L125" s="5">
        <f>+(B125*DEFLATOR!B125)</f>
        <v>1882.0434124464355</v>
      </c>
      <c r="M125" s="11">
        <f t="shared" si="210"/>
        <v>0.7783053057072387</v>
      </c>
      <c r="N125" s="11">
        <f t="shared" si="203"/>
        <v>6.015884446131192</v>
      </c>
      <c r="O125" s="5">
        <f>+(C125*DEFLATOR!C125)</f>
        <v>1301.7548125086162</v>
      </c>
      <c r="P125" s="11">
        <f t="shared" si="211"/>
        <v>-0.39945901525434424</v>
      </c>
      <c r="Q125" s="11">
        <f t="shared" si="204"/>
        <v>1.1299853633558232</v>
      </c>
      <c r="R125" s="5">
        <f>+(D125*DEFLATOR!D125)</f>
        <v>1656.1691626699708</v>
      </c>
      <c r="S125" s="11">
        <f t="shared" si="212"/>
        <v>-1.0641855879349293</v>
      </c>
      <c r="T125" s="11">
        <f t="shared" si="205"/>
        <v>15.142681061987151</v>
      </c>
      <c r="U125" s="5">
        <f>+(E125*DEFLATOR!E125)</f>
        <v>1650.4301885642853</v>
      </c>
      <c r="V125" s="11">
        <f t="shared" si="213"/>
        <v>3.17803231195648</v>
      </c>
      <c r="W125" s="11">
        <f t="shared" si="206"/>
        <v>5.887604617605358</v>
      </c>
      <c r="X125" s="5">
        <f>+(F125*DEFLATOR!F125)</f>
        <v>2049.4632733749836</v>
      </c>
      <c r="Y125" s="11">
        <f t="shared" si="214"/>
        <v>1.4075663315809228</v>
      </c>
      <c r="Z125" s="11">
        <f t="shared" si="207"/>
        <v>3.979740988782021</v>
      </c>
      <c r="AA125" s="5">
        <f>+(G125*DEFLATOR!G125)</f>
        <v>1999.5763774009893</v>
      </c>
      <c r="AB125" s="11">
        <f t="shared" si="215"/>
        <v>0.7305600728382267</v>
      </c>
      <c r="AC125" s="11">
        <f t="shared" si="208"/>
        <v>7.749023129288268</v>
      </c>
      <c r="AD125" s="5">
        <f>+(H125*DEFLATOR!H125)</f>
        <v>1740.1134592595329</v>
      </c>
      <c r="AE125" s="11">
        <f t="shared" si="216"/>
        <v>-1.0321845902140692</v>
      </c>
      <c r="AF125" s="11">
        <f t="shared" si="209"/>
        <v>-0.7742572835005013</v>
      </c>
    </row>
    <row r="126" spans="1:32" ht="9.75">
      <c r="A126" s="28">
        <v>40970</v>
      </c>
      <c r="B126" s="32" t="s">
        <v>2151</v>
      </c>
      <c r="C126" s="32" t="s">
        <v>1386</v>
      </c>
      <c r="D126" s="32" t="s">
        <v>1387</v>
      </c>
      <c r="E126" s="32" t="s">
        <v>1388</v>
      </c>
      <c r="F126" s="32" t="s">
        <v>1389</v>
      </c>
      <c r="G126" s="32" t="s">
        <v>1390</v>
      </c>
      <c r="H126" s="32" t="s">
        <v>1391</v>
      </c>
      <c r="J126" s="32"/>
      <c r="K126" s="28">
        <v>40970</v>
      </c>
      <c r="L126" s="5">
        <f>+(B126*DEFLATOR!B126)</f>
        <v>1887.185149606898</v>
      </c>
      <c r="M126" s="11">
        <f t="shared" si="210"/>
        <v>0.27319971082808703</v>
      </c>
      <c r="N126" s="11">
        <f t="shared" si="203"/>
        <v>6.319703179403802</v>
      </c>
      <c r="O126" s="5">
        <f>+(C126*DEFLATOR!C126)</f>
        <v>1330.209945985942</v>
      </c>
      <c r="P126" s="11">
        <f t="shared" si="211"/>
        <v>2.1859057638119905</v>
      </c>
      <c r="Q126" s="11">
        <f t="shared" si="204"/>
        <v>6.045533560011429</v>
      </c>
      <c r="R126" s="5">
        <f>+(D126*DEFLATOR!D126)</f>
        <v>1608.1802889008864</v>
      </c>
      <c r="S126" s="11">
        <f t="shared" si="212"/>
        <v>-2.8975828587292307</v>
      </c>
      <c r="T126" s="11">
        <f t="shared" si="205"/>
        <v>6.623980331339152</v>
      </c>
      <c r="U126" s="5">
        <f>+(E126*DEFLATOR!E126)</f>
        <v>1689.5118882357444</v>
      </c>
      <c r="V126" s="11">
        <f t="shared" si="213"/>
        <v>2.367970480802728</v>
      </c>
      <c r="W126" s="11">
        <f t="shared" si="206"/>
        <v>12.643109798919205</v>
      </c>
      <c r="X126" s="5">
        <f>+(F126*DEFLATOR!F126)</f>
        <v>1980.7333462156867</v>
      </c>
      <c r="Y126" s="11">
        <f t="shared" si="214"/>
        <v>-3.353557394864415</v>
      </c>
      <c r="Z126" s="11">
        <f t="shared" si="207"/>
        <v>-0.31613843798348196</v>
      </c>
      <c r="AA126" s="5">
        <f>+(G126*DEFLATOR!G126)</f>
        <v>2029.4457899961478</v>
      </c>
      <c r="AB126" s="11">
        <f t="shared" si="215"/>
        <v>1.4937870307300871</v>
      </c>
      <c r="AC126" s="11">
        <f t="shared" si="208"/>
        <v>9.837458835618996</v>
      </c>
      <c r="AD126" s="5">
        <f>+(H126*DEFLATOR!H126)</f>
        <v>1806.3731529134593</v>
      </c>
      <c r="AE126" s="11">
        <f t="shared" si="216"/>
        <v>3.8077800790140337</v>
      </c>
      <c r="AF126" s="11">
        <f t="shared" si="209"/>
        <v>0.9151333699212838</v>
      </c>
    </row>
    <row r="127" spans="1:32" ht="9.75">
      <c r="A127" s="28">
        <v>41002</v>
      </c>
      <c r="B127" s="32" t="s">
        <v>2152</v>
      </c>
      <c r="C127" s="32" t="s">
        <v>1404</v>
      </c>
      <c r="D127" s="32" t="s">
        <v>297</v>
      </c>
      <c r="E127" s="32" t="s">
        <v>1405</v>
      </c>
      <c r="F127" s="32" t="s">
        <v>1406</v>
      </c>
      <c r="G127" s="32" t="s">
        <v>1407</v>
      </c>
      <c r="H127" s="32" t="s">
        <v>1408</v>
      </c>
      <c r="J127" s="32"/>
      <c r="K127" s="28">
        <v>41002</v>
      </c>
      <c r="L127" s="5">
        <f>+(B127*DEFLATOR!B127)</f>
        <v>1895.695858405547</v>
      </c>
      <c r="M127" s="11">
        <f t="shared" si="210"/>
        <v>0.4509737054905205</v>
      </c>
      <c r="N127" s="11">
        <f aca="true" t="shared" si="217" ref="N127:N132">+((L127/L115)-1)*100</f>
        <v>6.178355777996414</v>
      </c>
      <c r="O127" s="5">
        <f>+(C127*DEFLATOR!C127)</f>
        <v>1363.5186835028562</v>
      </c>
      <c r="P127" s="11">
        <f t="shared" si="211"/>
        <v>2.5040210845984845</v>
      </c>
      <c r="Q127" s="11">
        <f aca="true" t="shared" si="218" ref="Q127:Q132">+((O127/O115)-1)*100</f>
        <v>6.648985490777681</v>
      </c>
      <c r="R127" s="5">
        <f>+(D127*DEFLATOR!D127)</f>
        <v>1482.8676590743485</v>
      </c>
      <c r="S127" s="11">
        <f t="shared" si="212"/>
        <v>-7.79220033297281</v>
      </c>
      <c r="T127" s="11">
        <f aca="true" t="shared" si="219" ref="T127:T132">+((R127/R115)-1)*100</f>
        <v>1.661142679253369</v>
      </c>
      <c r="U127" s="5">
        <f>+(E127*DEFLATOR!E127)</f>
        <v>1716.076766978004</v>
      </c>
      <c r="V127" s="11">
        <f t="shared" si="213"/>
        <v>1.5723404450263878</v>
      </c>
      <c r="W127" s="11">
        <f aca="true" t="shared" si="220" ref="W127:W132">+((U127/U115)-1)*100</f>
        <v>13.195913762374566</v>
      </c>
      <c r="X127" s="5">
        <f>+(F127*DEFLATOR!F127)</f>
        <v>2051.678894521274</v>
      </c>
      <c r="Y127" s="11">
        <f t="shared" si="214"/>
        <v>3.5817818910926613</v>
      </c>
      <c r="Z127" s="11">
        <f aca="true" t="shared" si="221" ref="Z127:Z132">+((X127/X115)-1)*100</f>
        <v>2.5115034083907473</v>
      </c>
      <c r="AA127" s="5">
        <f>+(G127*DEFLATOR!G127)</f>
        <v>2025.6733012988361</v>
      </c>
      <c r="AB127" s="11">
        <f t="shared" si="215"/>
        <v>-0.1858876307959334</v>
      </c>
      <c r="AC127" s="11">
        <f aca="true" t="shared" si="222" ref="AC127:AC132">+((AA127/AA115)-1)*100</f>
        <v>8.110991840033765</v>
      </c>
      <c r="AD127" s="5">
        <f>+(H127*DEFLATOR!H127)</f>
        <v>1790.17150346381</v>
      </c>
      <c r="AE127" s="11">
        <f t="shared" si="216"/>
        <v>-0.8969159790444214</v>
      </c>
      <c r="AF127" s="11">
        <f aca="true" t="shared" si="223" ref="AF127:AF132">+((AD127/AD115)-1)*100</f>
        <v>2.021879816211003</v>
      </c>
    </row>
    <row r="128" spans="1:32" ht="9.75">
      <c r="A128" s="28">
        <v>41033</v>
      </c>
      <c r="B128" s="32" t="s">
        <v>2153</v>
      </c>
      <c r="C128" s="32" t="s">
        <v>248</v>
      </c>
      <c r="D128" s="32" t="s">
        <v>191</v>
      </c>
      <c r="E128" s="32" t="s">
        <v>1410</v>
      </c>
      <c r="F128" s="32" t="s">
        <v>2154</v>
      </c>
      <c r="G128" s="32" t="s">
        <v>496</v>
      </c>
      <c r="H128" s="32" t="s">
        <v>1411</v>
      </c>
      <c r="J128" s="32"/>
      <c r="K128" s="28">
        <v>41033</v>
      </c>
      <c r="L128" s="5">
        <f>+(B128*DEFLATOR!B128)</f>
        <v>1891.489214938452</v>
      </c>
      <c r="M128" s="11">
        <f t="shared" si="210"/>
        <v>-0.2219049774489168</v>
      </c>
      <c r="N128" s="11">
        <f t="shared" si="217"/>
        <v>5.884924590506335</v>
      </c>
      <c r="O128" s="5">
        <f>+(C128*DEFLATOR!C128)</f>
        <v>1315.5831198757855</v>
      </c>
      <c r="P128" s="11">
        <f t="shared" si="211"/>
        <v>-3.515578056028179</v>
      </c>
      <c r="Q128" s="11">
        <f t="shared" si="218"/>
        <v>8.375407124345324</v>
      </c>
      <c r="R128" s="5">
        <f>+(D128*DEFLATOR!D128)</f>
        <v>1513.7122060439137</v>
      </c>
      <c r="S128" s="11">
        <f t="shared" si="212"/>
        <v>2.0800606703378577</v>
      </c>
      <c r="T128" s="11">
        <f t="shared" si="219"/>
        <v>3.311248117877774</v>
      </c>
      <c r="U128" s="5">
        <f>+(E128*DEFLATOR!E128)</f>
        <v>1732.8200326204792</v>
      </c>
      <c r="V128" s="11">
        <f t="shared" si="213"/>
        <v>0.975671133405065</v>
      </c>
      <c r="W128" s="11">
        <f t="shared" si="220"/>
        <v>12.042582219499586</v>
      </c>
      <c r="X128" s="5">
        <f>+(F128*DEFLATOR!F128)</f>
        <v>2004.3096972043177</v>
      </c>
      <c r="Y128" s="11">
        <f t="shared" si="214"/>
        <v>-2.3088017059321064</v>
      </c>
      <c r="Z128" s="11">
        <f t="shared" si="221"/>
        <v>4.141433280075457</v>
      </c>
      <c r="AA128" s="5">
        <f>+(G128*DEFLATOR!G128)</f>
        <v>2032.2456328142816</v>
      </c>
      <c r="AB128" s="11">
        <f t="shared" si="215"/>
        <v>0.32445170261321543</v>
      </c>
      <c r="AC128" s="11">
        <f t="shared" si="222"/>
        <v>6.3911561916556225</v>
      </c>
      <c r="AD128" s="5">
        <f>+(H128*DEFLATOR!H128)</f>
        <v>1813.3223553256041</v>
      </c>
      <c r="AE128" s="11">
        <f t="shared" si="216"/>
        <v>1.2932197734685902</v>
      </c>
      <c r="AF128" s="11">
        <f t="shared" si="223"/>
        <v>1.744305570918847</v>
      </c>
    </row>
    <row r="129" spans="1:32" ht="9.75">
      <c r="A129" s="28">
        <v>41065</v>
      </c>
      <c r="B129" s="32" t="s">
        <v>2155</v>
      </c>
      <c r="C129" s="32" t="s">
        <v>1416</v>
      </c>
      <c r="D129" s="32" t="s">
        <v>435</v>
      </c>
      <c r="E129" s="32" t="s">
        <v>1417</v>
      </c>
      <c r="F129" s="32" t="s">
        <v>1433</v>
      </c>
      <c r="G129" s="32" t="s">
        <v>1418</v>
      </c>
      <c r="H129" s="32" t="s">
        <v>1419</v>
      </c>
      <c r="J129" s="32"/>
      <c r="K129" s="28">
        <v>41065</v>
      </c>
      <c r="L129" s="5">
        <f>+(B129*DEFLATOR!B129)</f>
        <v>1872.3257506795726</v>
      </c>
      <c r="M129" s="11">
        <f t="shared" si="210"/>
        <v>-1.01314160860827</v>
      </c>
      <c r="N129" s="11">
        <f t="shared" si="217"/>
        <v>2.802077213700227</v>
      </c>
      <c r="O129" s="5">
        <f>+(C129*DEFLATOR!C129)</f>
        <v>1278.561719418629</v>
      </c>
      <c r="P129" s="11">
        <f t="shared" si="211"/>
        <v>-2.814067761879757</v>
      </c>
      <c r="Q129" s="11">
        <f t="shared" si="218"/>
        <v>3.68190968049118</v>
      </c>
      <c r="R129" s="5">
        <f>+(D129*DEFLATOR!D129)</f>
        <v>1457.2646494590847</v>
      </c>
      <c r="S129" s="11">
        <f t="shared" si="212"/>
        <v>-3.7290811529065215</v>
      </c>
      <c r="T129" s="11">
        <f t="shared" si="219"/>
        <v>-6.253590098647354</v>
      </c>
      <c r="U129" s="5">
        <f>+(E129*DEFLATOR!E129)</f>
        <v>1709.204127701125</v>
      </c>
      <c r="V129" s="11">
        <f t="shared" si="213"/>
        <v>-1.362859643516523</v>
      </c>
      <c r="W129" s="11">
        <f t="shared" si="220"/>
        <v>8.999861532143271</v>
      </c>
      <c r="X129" s="5">
        <f>+(F129*DEFLATOR!F129)</f>
        <v>2016.255246523072</v>
      </c>
      <c r="Y129" s="11">
        <f t="shared" si="214"/>
        <v>0.5959931908435356</v>
      </c>
      <c r="Z129" s="11">
        <f t="shared" si="221"/>
        <v>1.160114789219402</v>
      </c>
      <c r="AA129" s="5">
        <f>+(G129*DEFLATOR!G129)</f>
        <v>1993.8955614208921</v>
      </c>
      <c r="AB129" s="11">
        <f t="shared" si="215"/>
        <v>-1.8870785486831965</v>
      </c>
      <c r="AC129" s="11">
        <f t="shared" si="222"/>
        <v>3.5521041814528864</v>
      </c>
      <c r="AD129" s="5">
        <f>+(H129*DEFLATOR!H129)</f>
        <v>1856.8857275081198</v>
      </c>
      <c r="AE129" s="11">
        <f t="shared" si="216"/>
        <v>2.4024063925850214</v>
      </c>
      <c r="AF129" s="11">
        <f t="shared" si="223"/>
        <v>2.5398232671510534</v>
      </c>
    </row>
    <row r="130" spans="1:32" ht="9.75">
      <c r="A130" s="28">
        <v>41096</v>
      </c>
      <c r="B130" s="32" t="s">
        <v>2156</v>
      </c>
      <c r="C130" s="32" t="s">
        <v>1434</v>
      </c>
      <c r="D130" s="32" t="s">
        <v>1435</v>
      </c>
      <c r="E130" s="32" t="s">
        <v>1436</v>
      </c>
      <c r="F130" s="32" t="s">
        <v>1437</v>
      </c>
      <c r="G130" s="32" t="s">
        <v>1438</v>
      </c>
      <c r="H130" s="32" t="s">
        <v>1439</v>
      </c>
      <c r="J130" s="32"/>
      <c r="K130" s="28">
        <v>41096</v>
      </c>
      <c r="L130" s="5">
        <f>+(B130*DEFLATOR!B130)</f>
        <v>1905.3751688841614</v>
      </c>
      <c r="M130" s="11">
        <f t="shared" si="210"/>
        <v>1.7651532161320427</v>
      </c>
      <c r="N130" s="11">
        <f t="shared" si="217"/>
        <v>4.252430836355248</v>
      </c>
      <c r="O130" s="5">
        <f>+(C130*DEFLATOR!C130)</f>
        <v>1314.1635571012118</v>
      </c>
      <c r="P130" s="11">
        <f t="shared" si="211"/>
        <v>2.784522416232771</v>
      </c>
      <c r="Q130" s="11">
        <f t="shared" si="218"/>
        <v>4.268109849484891</v>
      </c>
      <c r="R130" s="5">
        <f>+(D130*DEFLATOR!D130)</f>
        <v>1520.2062910123345</v>
      </c>
      <c r="S130" s="11">
        <f t="shared" si="212"/>
        <v>4.319163411849236</v>
      </c>
      <c r="T130" s="11">
        <f t="shared" si="219"/>
        <v>-0.8789955634314284</v>
      </c>
      <c r="U130" s="5">
        <f>+(E130*DEFLATOR!E130)</f>
        <v>1711.158978170978</v>
      </c>
      <c r="V130" s="11">
        <f t="shared" si="213"/>
        <v>0.11437197220451889</v>
      </c>
      <c r="W130" s="11">
        <f t="shared" si="220"/>
        <v>6.897586813220169</v>
      </c>
      <c r="X130" s="5">
        <f>+(F130*DEFLATOR!F130)</f>
        <v>2060.2774175230734</v>
      </c>
      <c r="Y130" s="11">
        <f t="shared" si="214"/>
        <v>2.1833629981082625</v>
      </c>
      <c r="Z130" s="11">
        <f t="shared" si="221"/>
        <v>1.227386990411361</v>
      </c>
      <c r="AA130" s="5">
        <f>+(G130*DEFLATOR!G130)</f>
        <v>2030.2336250484423</v>
      </c>
      <c r="AB130" s="11">
        <f t="shared" si="215"/>
        <v>1.8224657464834815</v>
      </c>
      <c r="AC130" s="11">
        <f t="shared" si="222"/>
        <v>6.0067432787613395</v>
      </c>
      <c r="AD130" s="5">
        <f>+(H130*DEFLATOR!H130)</f>
        <v>1864.5563108239344</v>
      </c>
      <c r="AE130" s="11">
        <f t="shared" si="216"/>
        <v>0.4130886032555292</v>
      </c>
      <c r="AF130" s="11">
        <f t="shared" si="223"/>
        <v>5.172116787011549</v>
      </c>
    </row>
    <row r="131" spans="1:32" ht="9.75">
      <c r="A131" s="28">
        <v>41128</v>
      </c>
      <c r="B131" s="32" t="s">
        <v>2157</v>
      </c>
      <c r="C131" s="32" t="s">
        <v>1446</v>
      </c>
      <c r="D131" s="32" t="s">
        <v>1447</v>
      </c>
      <c r="E131" s="32" t="s">
        <v>1448</v>
      </c>
      <c r="F131" s="32" t="s">
        <v>1449</v>
      </c>
      <c r="G131" s="32" t="s">
        <v>1450</v>
      </c>
      <c r="H131" s="32" t="s">
        <v>1451</v>
      </c>
      <c r="J131" s="32"/>
      <c r="K131" s="28">
        <v>41128</v>
      </c>
      <c r="L131" s="5">
        <f>+(B131*DEFLATOR!B131)</f>
        <v>1884.4485366110664</v>
      </c>
      <c r="M131" s="11">
        <f t="shared" si="210"/>
        <v>-1.09829458338907</v>
      </c>
      <c r="N131" s="11">
        <f t="shared" si="217"/>
        <v>4.307967220804088</v>
      </c>
      <c r="O131" s="5">
        <f>+(C131*DEFLATOR!C131)</f>
        <v>1331.16428278845</v>
      </c>
      <c r="P131" s="11">
        <f t="shared" si="211"/>
        <v>1.2936537157322014</v>
      </c>
      <c r="Q131" s="11">
        <f t="shared" si="218"/>
        <v>9.372895239257817</v>
      </c>
      <c r="R131" s="5">
        <f>+(D131*DEFLATOR!D131)</f>
        <v>1520.1555680409163</v>
      </c>
      <c r="S131" s="11">
        <f t="shared" si="212"/>
        <v>-0.003336584759461303</v>
      </c>
      <c r="T131" s="11">
        <f t="shared" si="219"/>
        <v>-5.979455780038756</v>
      </c>
      <c r="U131" s="5">
        <f>+(E131*DEFLATOR!E131)</f>
        <v>1668.6749700457312</v>
      </c>
      <c r="V131" s="11">
        <f t="shared" si="213"/>
        <v>-2.482762190258725</v>
      </c>
      <c r="W131" s="11">
        <f t="shared" si="220"/>
        <v>10.999677062653479</v>
      </c>
      <c r="X131" s="5">
        <f>+(F131*DEFLATOR!F131)</f>
        <v>2048.59423911252</v>
      </c>
      <c r="Y131" s="11">
        <f t="shared" si="214"/>
        <v>-0.56706821669672</v>
      </c>
      <c r="Z131" s="11">
        <f t="shared" si="221"/>
        <v>3.567064794096475</v>
      </c>
      <c r="AA131" s="5">
        <f>+(G131*DEFLATOR!G131)</f>
        <v>1998.958753347058</v>
      </c>
      <c r="AB131" s="11">
        <f t="shared" si="215"/>
        <v>-1.5404567885943687</v>
      </c>
      <c r="AC131" s="11">
        <f t="shared" si="222"/>
        <v>4.334487399434184</v>
      </c>
      <c r="AD131" s="5">
        <f>+(H131*DEFLATOR!H131)</f>
        <v>1868.9779380215928</v>
      </c>
      <c r="AE131" s="11">
        <f t="shared" si="216"/>
        <v>0.23714098480107637</v>
      </c>
      <c r="AF131" s="11">
        <f t="shared" si="223"/>
        <v>6.605811921615401</v>
      </c>
    </row>
    <row r="132" spans="1:32" ht="9.75">
      <c r="A132" s="28">
        <v>41160</v>
      </c>
      <c r="B132" s="32" t="s">
        <v>2158</v>
      </c>
      <c r="C132" s="32" t="s">
        <v>1458</v>
      </c>
      <c r="D132" s="32" t="s">
        <v>1131</v>
      </c>
      <c r="E132" s="32" t="s">
        <v>1459</v>
      </c>
      <c r="F132" s="32" t="s">
        <v>1460</v>
      </c>
      <c r="G132" s="32" t="s">
        <v>1461</v>
      </c>
      <c r="H132" s="32" t="s">
        <v>1462</v>
      </c>
      <c r="J132" s="32"/>
      <c r="K132" s="28">
        <v>41160</v>
      </c>
      <c r="L132" s="5">
        <f>+(B132*DEFLATOR!B132)</f>
        <v>1891.6191463058683</v>
      </c>
      <c r="M132" s="11">
        <f aca="true" t="shared" si="224" ref="M132:M137">+((L132/L131)-1)*100</f>
        <v>0.38051501834575063</v>
      </c>
      <c r="N132" s="11">
        <f t="shared" si="217"/>
        <v>3.6283255571001094</v>
      </c>
      <c r="O132" s="5">
        <f>+(C132*DEFLATOR!C132)</f>
        <v>1400.571704260152</v>
      </c>
      <c r="P132" s="11">
        <f t="shared" si="211"/>
        <v>5.214038745564231</v>
      </c>
      <c r="Q132" s="11">
        <f t="shared" si="218"/>
        <v>9.385857019094734</v>
      </c>
      <c r="R132" s="5">
        <f>+(D132*DEFLATOR!D132)</f>
        <v>1478.7893244538866</v>
      </c>
      <c r="S132" s="11">
        <f t="shared" si="212"/>
        <v>-2.721184887698036</v>
      </c>
      <c r="T132" s="11">
        <f t="shared" si="219"/>
        <v>-6.695169825787706</v>
      </c>
      <c r="U132" s="5">
        <f>+(E132*DEFLATOR!E132)</f>
        <v>1682.0216649895829</v>
      </c>
      <c r="V132" s="11">
        <f t="shared" si="213"/>
        <v>0.799837906329115</v>
      </c>
      <c r="W132" s="11">
        <f t="shared" si="220"/>
        <v>6.517702017593119</v>
      </c>
      <c r="X132" s="5">
        <f>+(F132*DEFLATOR!F132)</f>
        <v>2081.317777461133</v>
      </c>
      <c r="Y132" s="11">
        <f aca="true" t="shared" si="225" ref="Y132:Y137">+((X132/X131)-1)*100</f>
        <v>1.5973655360267625</v>
      </c>
      <c r="Z132" s="11">
        <f t="shared" si="221"/>
        <v>3.4104569408582197</v>
      </c>
      <c r="AA132" s="5">
        <f>+(G132*DEFLATOR!G132)</f>
        <v>1991.687719857399</v>
      </c>
      <c r="AB132" s="11">
        <f t="shared" si="215"/>
        <v>-0.363741046556576</v>
      </c>
      <c r="AC132" s="11">
        <f t="shared" si="222"/>
        <v>3.83242117743523</v>
      </c>
      <c r="AD132" s="5">
        <f>+(H132*DEFLATOR!H132)</f>
        <v>1861.0139392132162</v>
      </c>
      <c r="AE132" s="11">
        <f t="shared" si="216"/>
        <v>-0.42611518554397376</v>
      </c>
      <c r="AF132" s="11">
        <f t="shared" si="223"/>
        <v>7.408250766938607</v>
      </c>
    </row>
    <row r="133" spans="1:32" ht="9.75">
      <c r="A133" s="28">
        <v>41191</v>
      </c>
      <c r="B133" s="32" t="s">
        <v>2159</v>
      </c>
      <c r="C133" s="32" t="s">
        <v>1469</v>
      </c>
      <c r="D133" s="32" t="s">
        <v>1470</v>
      </c>
      <c r="E133" s="32" t="s">
        <v>1471</v>
      </c>
      <c r="F133" s="32" t="s">
        <v>1472</v>
      </c>
      <c r="G133" s="32" t="s">
        <v>1473</v>
      </c>
      <c r="H133" s="32" t="s">
        <v>1474</v>
      </c>
      <c r="J133" s="32"/>
      <c r="K133" s="28">
        <v>41191</v>
      </c>
      <c r="L133" s="5">
        <f>+(B133*DEFLATOR!B133)</f>
        <v>1913.1293776274547</v>
      </c>
      <c r="M133" s="11">
        <f t="shared" si="224"/>
        <v>1.1371333052741406</v>
      </c>
      <c r="N133" s="11">
        <f aca="true" t="shared" si="226" ref="N133:N138">+((L133/L121)-1)*100</f>
        <v>4.00857138364723</v>
      </c>
      <c r="O133" s="5">
        <f>+(C133*DEFLATOR!C133)</f>
        <v>1422.8905268032756</v>
      </c>
      <c r="P133" s="11">
        <f aca="true" t="shared" si="227" ref="P133:P138">+((O133/O132)-1)*100</f>
        <v>1.593550867494753</v>
      </c>
      <c r="Q133" s="11">
        <f aca="true" t="shared" si="228" ref="Q133:Q138">+((O133/O121)-1)*100</f>
        <v>5.061985293571847</v>
      </c>
      <c r="R133" s="5">
        <f>+(D133*DEFLATOR!D133)</f>
        <v>1490.0756972034906</v>
      </c>
      <c r="S133" s="11">
        <f aca="true" t="shared" si="229" ref="S133:S138">+((R133/R132)-1)*100</f>
        <v>0.7632170832563956</v>
      </c>
      <c r="T133" s="11">
        <f aca="true" t="shared" si="230" ref="T133:T138">+((R133/R121)-1)*100</f>
        <v>-7.329540720367634</v>
      </c>
      <c r="U133" s="5">
        <f>+(E133*DEFLATOR!E133)</f>
        <v>1704.3175139560383</v>
      </c>
      <c r="V133" s="11">
        <f aca="true" t="shared" si="231" ref="V133:V138">+((U133/U132)-1)*100</f>
        <v>1.3255387508099403</v>
      </c>
      <c r="W133" s="11">
        <f aca="true" t="shared" si="232" ref="W133:W138">+((U133/U121)-1)*100</f>
        <v>8.467067600608868</v>
      </c>
      <c r="X133" s="5">
        <f>+(F133*DEFLATOR!F133)</f>
        <v>2091.44636095647</v>
      </c>
      <c r="Y133" s="11">
        <f t="shared" si="225"/>
        <v>0.4866428185556604</v>
      </c>
      <c r="Z133" s="11">
        <f aca="true" t="shared" si="233" ref="Z133:Z138">+((X133/X121)-1)*100</f>
        <v>5.087116704213734</v>
      </c>
      <c r="AA133" s="5">
        <f>+(G133*DEFLATOR!G133)</f>
        <v>2028.5368678552552</v>
      </c>
      <c r="AB133" s="11">
        <f aca="true" t="shared" si="234" ref="AB133:AB138">+((AA133/AA132)-1)*100</f>
        <v>1.8501468694346546</v>
      </c>
      <c r="AC133" s="11">
        <f aca="true" t="shared" si="235" ref="AC133:AC138">+((AA133/AA121)-1)*100</f>
        <v>4.424900268522003</v>
      </c>
      <c r="AD133" s="5">
        <f>+(H133*DEFLATOR!H133)</f>
        <v>1834.233510890723</v>
      </c>
      <c r="AE133" s="11">
        <f aca="true" t="shared" si="236" ref="AE133:AE138">+((AD133/AD132)-1)*100</f>
        <v>-1.4390235214366665</v>
      </c>
      <c r="AF133" s="11">
        <f aca="true" t="shared" si="237" ref="AF133:AF138">+((AD133/AD121)-1)*100</f>
        <v>4.435232946081902</v>
      </c>
    </row>
    <row r="134" spans="1:32" ht="9.75">
      <c r="A134" s="28">
        <v>41223</v>
      </c>
      <c r="B134" s="32" t="s">
        <v>2160</v>
      </c>
      <c r="C134" s="32" t="s">
        <v>191</v>
      </c>
      <c r="D134" s="32" t="s">
        <v>396</v>
      </c>
      <c r="E134" s="32" t="s">
        <v>1478</v>
      </c>
      <c r="F134" s="32" t="s">
        <v>1477</v>
      </c>
      <c r="G134" s="32" t="s">
        <v>1476</v>
      </c>
      <c r="H134" s="32" t="s">
        <v>1475</v>
      </c>
      <c r="I134" s="32"/>
      <c r="J134" s="32"/>
      <c r="K134" s="28">
        <v>41223</v>
      </c>
      <c r="L134" s="5">
        <f>+(B134*DEFLATOR!B134)</f>
        <v>2063.391888646189</v>
      </c>
      <c r="M134" s="11">
        <f t="shared" si="224"/>
        <v>7.854278585438923</v>
      </c>
      <c r="N134" s="11">
        <f t="shared" si="226"/>
        <v>1.9935646660137918</v>
      </c>
      <c r="O134" s="5">
        <f>+(C134*DEFLATOR!C134)</f>
        <v>1490.6784569439717</v>
      </c>
      <c r="P134" s="11">
        <f t="shared" si="227"/>
        <v>4.764100179441866</v>
      </c>
      <c r="Q134" s="11">
        <f t="shared" si="228"/>
        <v>13.62536408807995</v>
      </c>
      <c r="R134" s="5">
        <f>+(D134*DEFLATOR!D134)</f>
        <v>1549.4219515748339</v>
      </c>
      <c r="S134" s="11">
        <f t="shared" si="229"/>
        <v>3.9827677535256623</v>
      </c>
      <c r="T134" s="11">
        <f t="shared" si="230"/>
        <v>-7.6741666428839395</v>
      </c>
      <c r="U134" s="5">
        <f>+(E134*DEFLATOR!E134)</f>
        <v>1729.5863672701805</v>
      </c>
      <c r="V134" s="11">
        <f t="shared" si="231"/>
        <v>1.4826376603669589</v>
      </c>
      <c r="W134" s="11">
        <f t="shared" si="232"/>
        <v>7.441721538882051</v>
      </c>
      <c r="X134" s="5">
        <f>+(F134*DEFLATOR!F134)</f>
        <v>2267.173778014016</v>
      </c>
      <c r="Y134" s="11">
        <f t="shared" si="225"/>
        <v>8.40219574061567</v>
      </c>
      <c r="Z134" s="11">
        <f t="shared" si="233"/>
        <v>6.823580654868722</v>
      </c>
      <c r="AA134" s="5">
        <f>+(G134*DEFLATOR!G134)</f>
        <v>2229.853477682502</v>
      </c>
      <c r="AB134" s="11">
        <f t="shared" si="234"/>
        <v>9.924227309710986</v>
      </c>
      <c r="AC134" s="11">
        <f t="shared" si="235"/>
        <v>-1.7181002359311304</v>
      </c>
      <c r="AD134" s="5">
        <f>+(H134*DEFLATOR!H134)</f>
        <v>1945.5031768550907</v>
      </c>
      <c r="AE134" s="11">
        <f t="shared" si="236"/>
        <v>6.066275929629805</v>
      </c>
      <c r="AF134" s="11">
        <f t="shared" si="237"/>
        <v>8.15614390689483</v>
      </c>
    </row>
    <row r="135" spans="1:32" ht="9.75">
      <c r="A135" s="28">
        <v>41244</v>
      </c>
      <c r="B135" s="32" t="s">
        <v>2161</v>
      </c>
      <c r="C135" s="32" t="s">
        <v>1490</v>
      </c>
      <c r="D135" s="32" t="s">
        <v>1491</v>
      </c>
      <c r="E135" s="32" t="s">
        <v>1492</v>
      </c>
      <c r="F135" s="32" t="s">
        <v>1493</v>
      </c>
      <c r="G135" s="32" t="s">
        <v>1494</v>
      </c>
      <c r="H135" s="32" t="s">
        <v>1495</v>
      </c>
      <c r="I135" s="32"/>
      <c r="J135" s="32"/>
      <c r="K135" s="28">
        <v>41244</v>
      </c>
      <c r="L135" s="5">
        <f>+(B135*DEFLATOR!B135)</f>
        <v>2526.0927338817405</v>
      </c>
      <c r="M135" s="11">
        <f t="shared" si="224"/>
        <v>22.424283422919444</v>
      </c>
      <c r="N135" s="11">
        <f t="shared" si="226"/>
        <v>6.979592813616753</v>
      </c>
      <c r="O135" s="5">
        <f>+(C135*DEFLATOR!C135)</f>
        <v>1752.93962693367</v>
      </c>
      <c r="P135" s="11">
        <f t="shared" si="227"/>
        <v>17.593409817389993</v>
      </c>
      <c r="Q135" s="11">
        <f t="shared" si="228"/>
        <v>2.10245085835008</v>
      </c>
      <c r="R135" s="5">
        <f>+(D135*DEFLATOR!D135)</f>
        <v>1944.976584502159</v>
      </c>
      <c r="S135" s="11">
        <f t="shared" si="229"/>
        <v>25.529174446333556</v>
      </c>
      <c r="T135" s="11">
        <f t="shared" si="230"/>
        <v>-15.908268936899805</v>
      </c>
      <c r="U135" s="5">
        <f>+(E135*DEFLATOR!E135)</f>
        <v>2154.5311293165696</v>
      </c>
      <c r="V135" s="11">
        <f t="shared" si="231"/>
        <v>24.5691553823405</v>
      </c>
      <c r="W135" s="11">
        <f t="shared" si="232"/>
        <v>0.3078628727311461</v>
      </c>
      <c r="X135" s="5">
        <f>+(F135*DEFLATOR!F135)</f>
        <v>2675.6660677988802</v>
      </c>
      <c r="Y135" s="11">
        <f t="shared" si="225"/>
        <v>18.017687649099944</v>
      </c>
      <c r="Z135" s="11">
        <f t="shared" si="233"/>
        <v>8.46335997952461</v>
      </c>
      <c r="AA135" s="5">
        <f>+(G135*DEFLATOR!G135)</f>
        <v>2721.55256577961</v>
      </c>
      <c r="AB135" s="11">
        <f t="shared" si="234"/>
        <v>22.050735306973323</v>
      </c>
      <c r="AC135" s="11">
        <f t="shared" si="235"/>
        <v>11.591157283780817</v>
      </c>
      <c r="AD135" s="5">
        <f>+(H135*DEFLATOR!H135)</f>
        <v>2653.753950753352</v>
      </c>
      <c r="AE135" s="11">
        <f t="shared" si="236"/>
        <v>36.40450359187539</v>
      </c>
      <c r="AF135" s="11">
        <f t="shared" si="237"/>
        <v>9.353704533996865</v>
      </c>
    </row>
    <row r="136" spans="1:32" ht="9.75">
      <c r="A136" s="26">
        <v>41276</v>
      </c>
      <c r="B136" s="32" t="s">
        <v>2162</v>
      </c>
      <c r="C136" s="32" t="s">
        <v>1502</v>
      </c>
      <c r="D136" s="32" t="s">
        <v>1503</v>
      </c>
      <c r="E136" s="32" t="s">
        <v>1504</v>
      </c>
      <c r="F136" s="32" t="s">
        <v>1505</v>
      </c>
      <c r="G136" s="32" t="s">
        <v>1506</v>
      </c>
      <c r="H136" s="32" t="s">
        <v>1507</v>
      </c>
      <c r="K136" s="26">
        <v>41276</v>
      </c>
      <c r="L136" s="5">
        <f>+(B136*DEFLATOR!B136)</f>
        <v>1944.0571513738723</v>
      </c>
      <c r="M136" s="11">
        <f t="shared" si="224"/>
        <v>-23.040942824512967</v>
      </c>
      <c r="N136" s="11">
        <f t="shared" si="226"/>
        <v>4.098972338915496</v>
      </c>
      <c r="O136" s="5">
        <f>+(C136*DEFLATOR!C136)</f>
        <v>1384.9273096531074</v>
      </c>
      <c r="P136" s="11">
        <f t="shared" si="227"/>
        <v>-20.99400981220947</v>
      </c>
      <c r="Q136" s="11">
        <f t="shared" si="228"/>
        <v>5.9642783268641475</v>
      </c>
      <c r="R136" s="5">
        <f>+(D136*DEFLATOR!D136)</f>
        <v>1446.8041526962152</v>
      </c>
      <c r="S136" s="11">
        <f t="shared" si="229"/>
        <v>-25.61328685267732</v>
      </c>
      <c r="T136" s="11">
        <f t="shared" si="230"/>
        <v>-13.571179582286529</v>
      </c>
      <c r="U136" s="5">
        <f>+(E136*DEFLATOR!E136)</f>
        <v>1714.5439345162797</v>
      </c>
      <c r="V136" s="11">
        <f t="shared" si="231"/>
        <v>-20.421482373283528</v>
      </c>
      <c r="W136" s="11">
        <f t="shared" si="232"/>
        <v>7.186157101063717</v>
      </c>
      <c r="X136" s="5">
        <f>+(F136*DEFLATOR!F136)</f>
        <v>2108.0835074171655</v>
      </c>
      <c r="Y136" s="11">
        <f t="shared" si="225"/>
        <v>-21.212757720870336</v>
      </c>
      <c r="Z136" s="11">
        <f t="shared" si="233"/>
        <v>4.308099046283398</v>
      </c>
      <c r="AA136" s="5">
        <f>+(G136*DEFLATOR!G136)</f>
        <v>2078.87425826634</v>
      </c>
      <c r="AB136" s="11">
        <f t="shared" si="234"/>
        <v>-23.614399941937926</v>
      </c>
      <c r="AC136" s="11">
        <f t="shared" si="235"/>
        <v>4.725266172806397</v>
      </c>
      <c r="AD136" s="5">
        <f>+(H136*DEFLATOR!H136)</f>
        <v>1918.6867158303207</v>
      </c>
      <c r="AE136" s="11">
        <f t="shared" si="236"/>
        <v>-27.699148020650487</v>
      </c>
      <c r="AF136" s="11">
        <f t="shared" si="237"/>
        <v>9.124052636375989</v>
      </c>
    </row>
    <row r="137" spans="1:32" ht="9.75">
      <c r="A137" s="28">
        <v>41306</v>
      </c>
      <c r="B137" s="32" t="s">
        <v>2163</v>
      </c>
      <c r="C137" s="32" t="s">
        <v>1514</v>
      </c>
      <c r="D137" s="32" t="s">
        <v>1515</v>
      </c>
      <c r="E137" s="32" t="s">
        <v>392</v>
      </c>
      <c r="F137" s="32" t="s">
        <v>1516</v>
      </c>
      <c r="G137" s="32" t="s">
        <v>1313</v>
      </c>
      <c r="H137" s="32" t="s">
        <v>1517</v>
      </c>
      <c r="K137" s="28">
        <v>41306</v>
      </c>
      <c r="L137" s="5">
        <f>+(B137*DEFLATOR!B137)</f>
        <v>1939.4992126951233</v>
      </c>
      <c r="M137" s="11">
        <f t="shared" si="224"/>
        <v>-0.23445497348305588</v>
      </c>
      <c r="N137" s="11">
        <f t="shared" si="226"/>
        <v>3.052841388711758</v>
      </c>
      <c r="O137" s="5">
        <f>+(C137*DEFLATOR!C137)</f>
        <v>1348.409590281036</v>
      </c>
      <c r="P137" s="11">
        <f t="shared" si="227"/>
        <v>-2.6367968280745613</v>
      </c>
      <c r="Q137" s="11">
        <f t="shared" si="228"/>
        <v>3.5839911882108666</v>
      </c>
      <c r="R137" s="5">
        <f>+(D137*DEFLATOR!D137)</f>
        <v>1457.74697495584</v>
      </c>
      <c r="S137" s="11">
        <f t="shared" si="229"/>
        <v>0.7563444049584866</v>
      </c>
      <c r="T137" s="11">
        <f t="shared" si="230"/>
        <v>-11.980792311954847</v>
      </c>
      <c r="U137" s="5">
        <f>+(E137*DEFLATOR!E137)</f>
        <v>1717.6888049206088</v>
      </c>
      <c r="V137" s="11">
        <f t="shared" si="231"/>
        <v>0.18342314483859035</v>
      </c>
      <c r="W137" s="11">
        <f t="shared" si="232"/>
        <v>4.075217287126343</v>
      </c>
      <c r="X137" s="5">
        <f>+(F137*DEFLATOR!F137)</f>
        <v>2076.3058312476496</v>
      </c>
      <c r="Y137" s="11">
        <f t="shared" si="225"/>
        <v>-1.507420178456309</v>
      </c>
      <c r="Z137" s="11">
        <f t="shared" si="233"/>
        <v>1.3097359792382468</v>
      </c>
      <c r="AA137" s="5">
        <f>+(G137*DEFLATOR!G137)</f>
        <v>2097.2303562469283</v>
      </c>
      <c r="AB137" s="11">
        <f t="shared" si="234"/>
        <v>0.8829826002028751</v>
      </c>
      <c r="AC137" s="11">
        <f t="shared" si="235"/>
        <v>4.883733372208954</v>
      </c>
      <c r="AD137" s="5">
        <f>+(H137*DEFLATOR!H137)</f>
        <v>1888.9315619266342</v>
      </c>
      <c r="AE137" s="11">
        <f t="shared" si="236"/>
        <v>-1.550808355433353</v>
      </c>
      <c r="AF137" s="11">
        <f t="shared" si="237"/>
        <v>8.552206861869083</v>
      </c>
    </row>
    <row r="138" spans="1:32" ht="9.75">
      <c r="A138" s="28">
        <v>41334</v>
      </c>
      <c r="B138" s="32" t="s">
        <v>2164</v>
      </c>
      <c r="C138" s="32" t="s">
        <v>1523</v>
      </c>
      <c r="D138" s="32" t="s">
        <v>1530</v>
      </c>
      <c r="E138" s="32" t="s">
        <v>1524</v>
      </c>
      <c r="F138" s="32" t="s">
        <v>1525</v>
      </c>
      <c r="G138" s="32" t="s">
        <v>1526</v>
      </c>
      <c r="H138" s="32" t="s">
        <v>1527</v>
      </c>
      <c r="K138" s="28">
        <v>41334</v>
      </c>
      <c r="L138" s="5">
        <f>+(B138*DEFLATOR!B138)</f>
        <v>1940.6288186276072</v>
      </c>
      <c r="M138" s="11">
        <f aca="true" t="shared" si="238" ref="M138:M144">+((L138/L137)-1)*100</f>
        <v>0.058242144420050934</v>
      </c>
      <c r="N138" s="11">
        <f t="shared" si="226"/>
        <v>2.831925051542594</v>
      </c>
      <c r="O138" s="5">
        <f>+(C138*DEFLATOR!C138)</f>
        <v>1396.9749063746967</v>
      </c>
      <c r="P138" s="11">
        <f t="shared" si="227"/>
        <v>3.6016738863106745</v>
      </c>
      <c r="Q138" s="11">
        <f t="shared" si="228"/>
        <v>5.019129543439771</v>
      </c>
      <c r="R138" s="5">
        <f>+(D138*DEFLATOR!D138)</f>
        <v>1469.498358990682</v>
      </c>
      <c r="S138" s="11">
        <f t="shared" si="229"/>
        <v>0.8061333164624207</v>
      </c>
      <c r="T138" s="11">
        <f t="shared" si="230"/>
        <v>-8.62353125873635</v>
      </c>
      <c r="U138" s="5">
        <f>+(E138*DEFLATOR!E138)</f>
        <v>1767.4653918701326</v>
      </c>
      <c r="V138" s="11">
        <f t="shared" si="231"/>
        <v>2.8978815491450094</v>
      </c>
      <c r="W138" s="11">
        <f t="shared" si="232"/>
        <v>4.613965973082923</v>
      </c>
      <c r="X138" s="5">
        <f>+(F138*DEFLATOR!F138)</f>
        <v>2062.767547949178</v>
      </c>
      <c r="Y138" s="11">
        <f aca="true" t="shared" si="239" ref="Y138:Y144">+((X138/X137)-1)*100</f>
        <v>-0.6520370503576678</v>
      </c>
      <c r="Z138" s="11">
        <f t="shared" si="233"/>
        <v>4.141607546024462</v>
      </c>
      <c r="AA138" s="5">
        <f>+(G138*DEFLATOR!G138)</f>
        <v>2090.932225074723</v>
      </c>
      <c r="AB138" s="11">
        <f t="shared" si="234"/>
        <v>-0.3003070765900895</v>
      </c>
      <c r="AC138" s="11">
        <f t="shared" si="235"/>
        <v>3.029715569721736</v>
      </c>
      <c r="AD138" s="5">
        <f>+(H138*DEFLATOR!H138)</f>
        <v>1889.478737877733</v>
      </c>
      <c r="AE138" s="11">
        <f t="shared" si="236"/>
        <v>0.02896748416552075</v>
      </c>
      <c r="AF138" s="11">
        <f t="shared" si="237"/>
        <v>4.600687561716388</v>
      </c>
    </row>
    <row r="139" spans="1:32" ht="9.75">
      <c r="A139" s="28">
        <v>41365</v>
      </c>
      <c r="B139" s="32" t="s">
        <v>2165</v>
      </c>
      <c r="C139" s="32" t="s">
        <v>278</v>
      </c>
      <c r="D139" s="32" t="s">
        <v>1223</v>
      </c>
      <c r="E139" s="32" t="s">
        <v>1537</v>
      </c>
      <c r="F139" s="32" t="s">
        <v>1538</v>
      </c>
      <c r="G139" s="32" t="s">
        <v>1539</v>
      </c>
      <c r="H139" s="32" t="s">
        <v>1540</v>
      </c>
      <c r="K139" s="28">
        <v>41365</v>
      </c>
      <c r="L139" s="5">
        <f>+(B139*DEFLATOR!B139)</f>
        <v>1929.3648900831868</v>
      </c>
      <c r="M139" s="11">
        <f t="shared" si="238"/>
        <v>-0.580426737782147</v>
      </c>
      <c r="N139" s="11">
        <f aca="true" t="shared" si="240" ref="N139:N144">+((L139/L127)-1)*100</f>
        <v>1.7760777145949147</v>
      </c>
      <c r="O139" s="5">
        <f>+(C139*DEFLATOR!C139)</f>
        <v>1282.595372352445</v>
      </c>
      <c r="P139" s="11">
        <f aca="true" t="shared" si="241" ref="P139:P145">+((O139/O138)-1)*100</f>
        <v>-8.18765845401469</v>
      </c>
      <c r="Q139" s="11">
        <f aca="true" t="shared" si="242" ref="Q139:Q144">+((O139/O127)-1)*100</f>
        <v>-5.934888324560427</v>
      </c>
      <c r="R139" s="5">
        <f>+(D139*DEFLATOR!D139)</f>
        <v>1478.4748847276421</v>
      </c>
      <c r="S139" s="11">
        <f aca="true" t="shared" si="243" ref="S139:S145">+((R139/R138)-1)*100</f>
        <v>0.6108564655441739</v>
      </c>
      <c r="T139" s="11">
        <f aca="true" t="shared" si="244" ref="T139:T144">+((R139/R127)-1)*100</f>
        <v>-0.2962350901528521</v>
      </c>
      <c r="U139" s="5">
        <f>+(E139*DEFLATOR!E139)</f>
        <v>1782.7055383261427</v>
      </c>
      <c r="V139" s="11">
        <f aca="true" t="shared" si="245" ref="V139:V145">+((U139/U138)-1)*100</f>
        <v>0.8622599642465811</v>
      </c>
      <c r="W139" s="11">
        <f aca="true" t="shared" si="246" ref="W139:W144">+((U139/U127)-1)*100</f>
        <v>3.882621840133149</v>
      </c>
      <c r="X139" s="5">
        <f>+(F139*DEFLATOR!F139)</f>
        <v>2059.802080985923</v>
      </c>
      <c r="Y139" s="11">
        <f t="shared" si="239"/>
        <v>-0.14376156761838343</v>
      </c>
      <c r="Z139" s="11">
        <f aca="true" t="shared" si="247" ref="Z139:Z144">+((X139/X127)-1)*100</f>
        <v>0.39592874334970496</v>
      </c>
      <c r="AA139" s="5">
        <f>+(G139*DEFLATOR!G139)</f>
        <v>2077.936997853196</v>
      </c>
      <c r="AB139" s="11">
        <f aca="true" t="shared" si="248" ref="AB139:AB145">+((AA139/AA138)-1)*100</f>
        <v>-0.6215039906930953</v>
      </c>
      <c r="AC139" s="11">
        <f aca="true" t="shared" si="249" ref="AC139:AC144">+((AA139/AA127)-1)*100</f>
        <v>2.5800654291513236</v>
      </c>
      <c r="AD139" s="5">
        <f>+(H139*DEFLATOR!H139)</f>
        <v>1880.946269525423</v>
      </c>
      <c r="AE139" s="11">
        <f aca="true" t="shared" si="250" ref="AE139:AE145">+((AD139/AD138)-1)*100</f>
        <v>-0.45157789718732744</v>
      </c>
      <c r="AF139" s="11">
        <f aca="true" t="shared" si="251" ref="AF139:AF144">+((AD139/AD127)-1)*100</f>
        <v>5.0707301443449815</v>
      </c>
    </row>
    <row r="140" spans="1:32" ht="9.75">
      <c r="A140" s="28">
        <v>41395</v>
      </c>
      <c r="B140" s="32" t="s">
        <v>2166</v>
      </c>
      <c r="C140" s="32" t="s">
        <v>1547</v>
      </c>
      <c r="D140" s="32" t="s">
        <v>1548</v>
      </c>
      <c r="E140" s="32" t="s">
        <v>1549</v>
      </c>
      <c r="F140" s="32" t="s">
        <v>1550</v>
      </c>
      <c r="G140" s="32" t="s">
        <v>540</v>
      </c>
      <c r="H140" s="32" t="s">
        <v>1551</v>
      </c>
      <c r="K140" s="28">
        <v>41395</v>
      </c>
      <c r="L140" s="5">
        <f>+(B140*DEFLATOR!B140)</f>
        <v>1907.0046898415806</v>
      </c>
      <c r="M140" s="11">
        <f t="shared" si="238"/>
        <v>-1.1589409736093015</v>
      </c>
      <c r="N140" s="11">
        <f t="shared" si="240"/>
        <v>0.8202782643745188</v>
      </c>
      <c r="O140" s="5">
        <f>+(C140*DEFLATOR!C140)</f>
        <v>1326.4447403435431</v>
      </c>
      <c r="P140" s="11">
        <f t="shared" si="241"/>
        <v>3.4187997973727846</v>
      </c>
      <c r="Q140" s="11">
        <f t="shared" si="242"/>
        <v>0.8256126354664106</v>
      </c>
      <c r="R140" s="5">
        <f>+(D140*DEFLATOR!D140)</f>
        <v>1526.0556508512013</v>
      </c>
      <c r="S140" s="11">
        <f t="shared" si="243"/>
        <v>3.2182329652711283</v>
      </c>
      <c r="T140" s="11">
        <f t="shared" si="244"/>
        <v>0.8154419815076475</v>
      </c>
      <c r="U140" s="5">
        <f>+(E140*DEFLATOR!E140)</f>
        <v>1721.1319756355306</v>
      </c>
      <c r="V140" s="11">
        <f t="shared" si="245"/>
        <v>-3.45393904752358</v>
      </c>
      <c r="W140" s="11">
        <f t="shared" si="246"/>
        <v>-0.6745107261527439</v>
      </c>
      <c r="X140" s="5">
        <f>+(F140*DEFLATOR!F140)</f>
        <v>2066.8699569984624</v>
      </c>
      <c r="Y140" s="11">
        <f t="shared" si="239"/>
        <v>0.3431337446341498</v>
      </c>
      <c r="Z140" s="11">
        <f t="shared" si="247"/>
        <v>3.1212870885874544</v>
      </c>
      <c r="AA140" s="5">
        <f>+(G140*DEFLATOR!G140)</f>
        <v>2018.5792834678418</v>
      </c>
      <c r="AB140" s="11">
        <f t="shared" si="248"/>
        <v>-2.8565694940067443</v>
      </c>
      <c r="AC140" s="11">
        <f t="shared" si="249"/>
        <v>-0.672475271973616</v>
      </c>
      <c r="AD140" s="5">
        <f>+(H140*DEFLATOR!H140)</f>
        <v>1919.5436407813136</v>
      </c>
      <c r="AE140" s="11">
        <f t="shared" si="250"/>
        <v>2.052018809959355</v>
      </c>
      <c r="AF140" s="11">
        <f t="shared" si="251"/>
        <v>5.85782694090462</v>
      </c>
    </row>
    <row r="141" spans="1:32" ht="9.75">
      <c r="A141" s="28">
        <v>41427</v>
      </c>
      <c r="B141" s="35" t="s">
        <v>2167</v>
      </c>
      <c r="C141" s="35" t="s">
        <v>1275</v>
      </c>
      <c r="D141" s="35" t="s">
        <v>1558</v>
      </c>
      <c r="E141" s="35" t="s">
        <v>1559</v>
      </c>
      <c r="F141" s="35" t="s">
        <v>1560</v>
      </c>
      <c r="G141" s="35" t="s">
        <v>1561</v>
      </c>
      <c r="H141" s="35" t="s">
        <v>1562</v>
      </c>
      <c r="K141" s="28">
        <v>41427</v>
      </c>
      <c r="L141" s="5">
        <f>+(B141*DEFLATOR!B141)</f>
        <v>1868.0918795585208</v>
      </c>
      <c r="M141" s="11">
        <f t="shared" si="238"/>
        <v>-2.0405199048719846</v>
      </c>
      <c r="N141" s="11">
        <f t="shared" si="240"/>
        <v>-0.226128979933915</v>
      </c>
      <c r="O141" s="5">
        <f>+(C141*DEFLATOR!C141)</f>
        <v>1328.3064635144747</v>
      </c>
      <c r="P141" s="11">
        <f t="shared" si="241"/>
        <v>0.14035437092156933</v>
      </c>
      <c r="Q141" s="11">
        <f t="shared" si="242"/>
        <v>3.890679921065132</v>
      </c>
      <c r="R141" s="5">
        <f>+(D141*DEFLATOR!D141)</f>
        <v>1478.1012056227019</v>
      </c>
      <c r="S141" s="11">
        <f t="shared" si="243"/>
        <v>-3.1423785365724766</v>
      </c>
      <c r="T141" s="11">
        <f t="shared" si="244"/>
        <v>1.429840226437351</v>
      </c>
      <c r="U141" s="5">
        <f>+(E141*DEFLATOR!E141)</f>
        <v>1741.1690125856721</v>
      </c>
      <c r="V141" s="11">
        <f t="shared" si="245"/>
        <v>1.1641778337621478</v>
      </c>
      <c r="W141" s="11">
        <f t="shared" si="246"/>
        <v>1.8701619289639648</v>
      </c>
      <c r="X141" s="5">
        <f>+(F141*DEFLATOR!F141)</f>
        <v>2055.620377432487</v>
      </c>
      <c r="Y141" s="11">
        <f t="shared" si="239"/>
        <v>-0.5442809562296813</v>
      </c>
      <c r="Z141" s="11">
        <f t="shared" si="247"/>
        <v>1.9523882691588001</v>
      </c>
      <c r="AA141" s="5">
        <f>+(G141*DEFLATOR!G141)</f>
        <v>1943.4017642097463</v>
      </c>
      <c r="AB141" s="11">
        <f t="shared" si="248"/>
        <v>-3.7242787476221118</v>
      </c>
      <c r="AC141" s="11">
        <f t="shared" si="249"/>
        <v>-2.532419359776439</v>
      </c>
      <c r="AD141" s="5">
        <f>+(H141*DEFLATOR!H141)</f>
        <v>1900.1398654231657</v>
      </c>
      <c r="AE141" s="11">
        <f t="shared" si="250"/>
        <v>-1.0108535667493257</v>
      </c>
      <c r="AF141" s="11">
        <f t="shared" si="251"/>
        <v>2.329391479199505</v>
      </c>
    </row>
    <row r="142" spans="1:32" ht="9.75">
      <c r="A142" s="28">
        <v>41459</v>
      </c>
      <c r="B142" s="35" t="s">
        <v>1584</v>
      </c>
      <c r="C142" s="35" t="s">
        <v>1569</v>
      </c>
      <c r="D142" s="35" t="s">
        <v>1570</v>
      </c>
      <c r="E142" s="35" t="s">
        <v>1571</v>
      </c>
      <c r="F142" s="35" t="s">
        <v>1572</v>
      </c>
      <c r="G142" s="35" t="s">
        <v>1573</v>
      </c>
      <c r="H142" s="35" t="s">
        <v>1529</v>
      </c>
      <c r="K142" s="28">
        <v>41459</v>
      </c>
      <c r="L142" s="5">
        <f>+(B142*DEFLATOR!B142)</f>
        <v>1918.1902591784851</v>
      </c>
      <c r="M142" s="11">
        <f t="shared" si="238"/>
        <v>2.6817941969644377</v>
      </c>
      <c r="N142" s="11">
        <f t="shared" si="240"/>
        <v>0.6725756955166196</v>
      </c>
      <c r="O142" s="5">
        <f>+(C142*DEFLATOR!C142)</f>
        <v>1311.6082919331636</v>
      </c>
      <c r="P142" s="11">
        <f t="shared" si="241"/>
        <v>-1.2571023359421507</v>
      </c>
      <c r="Q142" s="11">
        <f t="shared" si="242"/>
        <v>-0.19444042214080692</v>
      </c>
      <c r="R142" s="5">
        <f>+(D142*DEFLATOR!D142)</f>
        <v>1493.0070069216754</v>
      </c>
      <c r="S142" s="11">
        <f t="shared" si="243"/>
        <v>1.0084425371058359</v>
      </c>
      <c r="T142" s="11">
        <f t="shared" si="244"/>
        <v>-1.7891837608793648</v>
      </c>
      <c r="U142" s="5">
        <f>+(E142*DEFLATOR!E142)</f>
        <v>1720.1548054373707</v>
      </c>
      <c r="V142" s="11">
        <f t="shared" si="245"/>
        <v>-1.2069022017049846</v>
      </c>
      <c r="W142" s="11">
        <f t="shared" si="246"/>
        <v>0.5257154584203727</v>
      </c>
      <c r="X142" s="5">
        <f>+(F142*DEFLATOR!F142)</f>
        <v>2159.8288710248426</v>
      </c>
      <c r="Y142" s="11">
        <f t="shared" si="239"/>
        <v>5.06944252627588</v>
      </c>
      <c r="Z142" s="11">
        <f t="shared" si="247"/>
        <v>4.8319441185475265</v>
      </c>
      <c r="AA142" s="5">
        <f>+(G142*DEFLATOR!G142)</f>
        <v>1996.2891301690263</v>
      </c>
      <c r="AB142" s="11">
        <f t="shared" si="248"/>
        <v>2.7213809791299504</v>
      </c>
      <c r="AC142" s="11">
        <f t="shared" si="249"/>
        <v>-1.6719501864523645</v>
      </c>
      <c r="AD142" s="5">
        <f>+(H142*DEFLATOR!H142)</f>
        <v>1926.8453930020858</v>
      </c>
      <c r="AE142" s="11">
        <f t="shared" si="250"/>
        <v>1.4054506231294006</v>
      </c>
      <c r="AF142" s="11">
        <f t="shared" si="251"/>
        <v>3.3406919285063674</v>
      </c>
    </row>
    <row r="143" spans="1:32" ht="9.75">
      <c r="A143" s="28">
        <v>41491</v>
      </c>
      <c r="B143" s="35" t="s">
        <v>2168</v>
      </c>
      <c r="C143" s="35" t="s">
        <v>1580</v>
      </c>
      <c r="D143" s="35" t="s">
        <v>1581</v>
      </c>
      <c r="E143" s="35" t="s">
        <v>547</v>
      </c>
      <c r="F143" s="35" t="s">
        <v>1582</v>
      </c>
      <c r="G143" s="35" t="s">
        <v>1583</v>
      </c>
      <c r="H143" s="35" t="s">
        <v>1584</v>
      </c>
      <c r="K143" s="28">
        <v>41491</v>
      </c>
      <c r="L143" s="5">
        <f>+(B143*DEFLATOR!B143)</f>
        <v>1941.2972469198805</v>
      </c>
      <c r="M143" s="11">
        <f t="shared" si="238"/>
        <v>1.2046243917061439</v>
      </c>
      <c r="N143" s="11">
        <f t="shared" si="240"/>
        <v>3.0167292555014047</v>
      </c>
      <c r="O143" s="5">
        <f>+(C143*DEFLATOR!C143)</f>
        <v>1413.182945215437</v>
      </c>
      <c r="P143" s="11">
        <f t="shared" si="241"/>
        <v>7.7442826419283906</v>
      </c>
      <c r="Q143" s="11">
        <f t="shared" si="242"/>
        <v>6.161423010477618</v>
      </c>
      <c r="R143" s="5">
        <f>+(D143*DEFLATOR!D143)</f>
        <v>1470.548537378383</v>
      </c>
      <c r="S143" s="11">
        <f t="shared" si="243"/>
        <v>-1.504244081854511</v>
      </c>
      <c r="T143" s="11">
        <f t="shared" si="244"/>
        <v>-3.2632864494562153</v>
      </c>
      <c r="U143" s="5">
        <f>+(E143*DEFLATOR!E143)</f>
        <v>1741.4968078926772</v>
      </c>
      <c r="V143" s="11">
        <f t="shared" si="245"/>
        <v>1.2407024290979507</v>
      </c>
      <c r="W143" s="11">
        <f t="shared" si="246"/>
        <v>4.364051666991231</v>
      </c>
      <c r="X143" s="5">
        <f>+(F143*DEFLATOR!F143)</f>
        <v>2163.2456356178736</v>
      </c>
      <c r="Y143" s="11">
        <f t="shared" si="239"/>
        <v>0.1581960792759407</v>
      </c>
      <c r="Z143" s="11">
        <f t="shared" si="247"/>
        <v>5.596588837183414</v>
      </c>
      <c r="AA143" s="5">
        <f>+(G143*DEFLATOR!G143)</f>
        <v>2033.2123047877583</v>
      </c>
      <c r="AB143" s="11">
        <f t="shared" si="248"/>
        <v>1.8495905257774892</v>
      </c>
      <c r="AC143" s="11">
        <f t="shared" si="249"/>
        <v>1.7135696963904934</v>
      </c>
      <c r="AD143" s="5">
        <f>+(H143*DEFLATOR!H143)</f>
        <v>1927.6273237000876</v>
      </c>
      <c r="AE143" s="11">
        <f t="shared" si="250"/>
        <v>0.040580873838735876</v>
      </c>
      <c r="AF143" s="11">
        <f t="shared" si="251"/>
        <v>3.1380459065545763</v>
      </c>
    </row>
    <row r="144" spans="1:32" ht="9.75">
      <c r="A144" s="28">
        <v>41523</v>
      </c>
      <c r="B144" s="35" t="s">
        <v>2169</v>
      </c>
      <c r="C144" s="35" t="s">
        <v>1591</v>
      </c>
      <c r="D144" s="35" t="s">
        <v>1592</v>
      </c>
      <c r="E144" s="35" t="s">
        <v>1593</v>
      </c>
      <c r="F144" s="35" t="s">
        <v>1594</v>
      </c>
      <c r="G144" s="35" t="s">
        <v>1595</v>
      </c>
      <c r="H144" s="35" t="s">
        <v>1596</v>
      </c>
      <c r="K144" s="28">
        <v>41523</v>
      </c>
      <c r="L144" s="5">
        <f>+(B144*DEFLATOR!B144)</f>
        <v>1958.315417048368</v>
      </c>
      <c r="M144" s="11">
        <f t="shared" si="238"/>
        <v>0.8766390698533799</v>
      </c>
      <c r="N144" s="11">
        <f t="shared" si="240"/>
        <v>3.525882621390819</v>
      </c>
      <c r="O144" s="5">
        <f>+(C144*DEFLATOR!C144)</f>
        <v>1411.2063698157665</v>
      </c>
      <c r="P144" s="11">
        <f t="shared" si="241"/>
        <v>-0.13986691577071442</v>
      </c>
      <c r="Q144" s="11">
        <f t="shared" si="242"/>
        <v>0.7593088967360107</v>
      </c>
      <c r="R144" s="5">
        <f>+(D144*DEFLATOR!D144)</f>
        <v>1427.4250673834201</v>
      </c>
      <c r="S144" s="11">
        <f t="shared" si="243"/>
        <v>-2.9324751205996202</v>
      </c>
      <c r="T144" s="11">
        <f t="shared" si="244"/>
        <v>-3.473399234163066</v>
      </c>
      <c r="U144" s="5">
        <f>+(E144*DEFLATOR!E144)</f>
        <v>1748.320312001667</v>
      </c>
      <c r="V144" s="11">
        <f t="shared" si="245"/>
        <v>0.3918183529286301</v>
      </c>
      <c r="W144" s="11">
        <f t="shared" si="246"/>
        <v>3.9416048194893305</v>
      </c>
      <c r="X144" s="5">
        <f>+(F144*DEFLATOR!F144)</f>
        <v>2174.3173741313403</v>
      </c>
      <c r="Y144" s="11">
        <f t="shared" si="239"/>
        <v>0.5118114342250513</v>
      </c>
      <c r="Z144" s="11">
        <f t="shared" si="247"/>
        <v>4.468303575615029</v>
      </c>
      <c r="AA144" s="5">
        <f>+(G144*DEFLATOR!G144)</f>
        <v>2063.866365463587</v>
      </c>
      <c r="AB144" s="11">
        <f t="shared" si="248"/>
        <v>1.5076664942291318</v>
      </c>
      <c r="AC144" s="11">
        <f t="shared" si="249"/>
        <v>3.623994107437478</v>
      </c>
      <c r="AD144" s="5">
        <f>+(H144*DEFLATOR!H144)</f>
        <v>1969.6175755496156</v>
      </c>
      <c r="AE144" s="11">
        <f t="shared" si="250"/>
        <v>2.178338693027415</v>
      </c>
      <c r="AF144" s="11">
        <f t="shared" si="251"/>
        <v>5.835723959290373</v>
      </c>
    </row>
    <row r="145" spans="1:32" ht="9.75">
      <c r="A145" s="28">
        <v>41555</v>
      </c>
      <c r="B145" s="35" t="s">
        <v>2170</v>
      </c>
      <c r="C145" s="35" t="s">
        <v>1602</v>
      </c>
      <c r="D145" s="35" t="s">
        <v>1603</v>
      </c>
      <c r="E145" s="35" t="s">
        <v>1604</v>
      </c>
      <c r="F145" s="35" t="s">
        <v>1605</v>
      </c>
      <c r="G145" s="35" t="s">
        <v>1606</v>
      </c>
      <c r="H145" s="35" t="s">
        <v>1607</v>
      </c>
      <c r="K145" s="28">
        <v>41555</v>
      </c>
      <c r="L145" s="5">
        <f>+(B145*DEFLATOR!B145)</f>
        <v>2028.298479856909</v>
      </c>
      <c r="M145" s="11">
        <f aca="true" t="shared" si="252" ref="M145:M150">+((L145/L144)-1)*100</f>
        <v>3.573635901514849</v>
      </c>
      <c r="N145" s="11">
        <f aca="true" t="shared" si="253" ref="N145:N150">+((L145/L133)-1)*100</f>
        <v>6.019932764415548</v>
      </c>
      <c r="O145" s="5">
        <f>+(C145*DEFLATOR!C145)</f>
        <v>1379.5038901417613</v>
      </c>
      <c r="P145" s="11">
        <f t="shared" si="241"/>
        <v>-2.2464807665333875</v>
      </c>
      <c r="Q145" s="11">
        <f aca="true" t="shared" si="254" ref="Q145:Q150">+((O145/O133)-1)*100</f>
        <v>-3.049190070791219</v>
      </c>
      <c r="R145" s="5">
        <f>+(D145*DEFLATOR!D145)</f>
        <v>1406.243898051364</v>
      </c>
      <c r="S145" s="11">
        <f t="shared" si="243"/>
        <v>-1.4838725910063189</v>
      </c>
      <c r="T145" s="11">
        <f aca="true" t="shared" si="255" ref="T145:T150">+((R145/R133)-1)*100</f>
        <v>-5.626009424182832</v>
      </c>
      <c r="U145" s="5">
        <f>+(E145*DEFLATOR!E145)</f>
        <v>1754.9237081610502</v>
      </c>
      <c r="V145" s="11">
        <f t="shared" si="245"/>
        <v>0.3776994475241713</v>
      </c>
      <c r="W145" s="11">
        <f aca="true" t="shared" si="256" ref="W145:W150">+((U145/U133)-1)*100</f>
        <v>2.969293795939798</v>
      </c>
      <c r="X145" s="5">
        <f>+(F145*DEFLATOR!F145)</f>
        <v>2292.219114393049</v>
      </c>
      <c r="Y145" s="11">
        <f aca="true" t="shared" si="257" ref="Y145:Y150">+((X145/X144)-1)*100</f>
        <v>5.422471515172056</v>
      </c>
      <c r="Z145" s="11">
        <f aca="true" t="shared" si="258" ref="Z145:Z150">+((X145/X133)-1)*100</f>
        <v>9.599708468964074</v>
      </c>
      <c r="AA145" s="5">
        <f>+(G145*DEFLATOR!G145)</f>
        <v>2168.7761755743973</v>
      </c>
      <c r="AB145" s="11">
        <f t="shared" si="248"/>
        <v>5.0831687490214605</v>
      </c>
      <c r="AC145" s="11">
        <f aca="true" t="shared" si="259" ref="AC145:AC150">+((AA145/AA133)-1)*100</f>
        <v>6.913323092195767</v>
      </c>
      <c r="AD145" s="5">
        <f>+(H145*DEFLATOR!H145)</f>
        <v>1986.6633108118913</v>
      </c>
      <c r="AE145" s="11">
        <f t="shared" si="250"/>
        <v>0.8654337508904097</v>
      </c>
      <c r="AF145" s="11">
        <f aca="true" t="shared" si="260" ref="AF145:AF150">+((AD145/AD133)-1)*100</f>
        <v>8.310272329892543</v>
      </c>
    </row>
    <row r="146" spans="1:32" ht="9.75">
      <c r="A146" s="28">
        <v>41587</v>
      </c>
      <c r="B146" s="35" t="s">
        <v>2171</v>
      </c>
      <c r="C146" s="35" t="s">
        <v>1614</v>
      </c>
      <c r="D146" s="35" t="s">
        <v>1615</v>
      </c>
      <c r="E146" s="35" t="s">
        <v>1616</v>
      </c>
      <c r="F146" s="35" t="s">
        <v>1617</v>
      </c>
      <c r="G146" s="35" t="s">
        <v>1618</v>
      </c>
      <c r="H146" s="35" t="s">
        <v>1619</v>
      </c>
      <c r="K146" s="28">
        <v>41587</v>
      </c>
      <c r="L146" s="5">
        <f>+(B146*DEFLATOR!B146)</f>
        <v>2143.928560198709</v>
      </c>
      <c r="M146" s="11">
        <f t="shared" si="252"/>
        <v>5.700841443708882</v>
      </c>
      <c r="N146" s="11">
        <f t="shared" si="253"/>
        <v>3.903120487953493</v>
      </c>
      <c r="O146" s="5">
        <f>+(C146*DEFLATOR!C146)</f>
        <v>1430.0268863237488</v>
      </c>
      <c r="P146" s="11">
        <f aca="true" t="shared" si="261" ref="P146:P154">+((O146/O145)-1)*100</f>
        <v>3.6624033134691425</v>
      </c>
      <c r="Q146" s="11">
        <f t="shared" si="254"/>
        <v>-4.068722556342841</v>
      </c>
      <c r="R146" s="5">
        <f>+(D146*DEFLATOR!D146)</f>
        <v>1473.3504755007543</v>
      </c>
      <c r="S146" s="11">
        <f aca="true" t="shared" si="262" ref="S146:S153">+((R146/R145)-1)*100</f>
        <v>4.772043991968955</v>
      </c>
      <c r="T146" s="11">
        <f t="shared" si="255"/>
        <v>-4.9096681505486846</v>
      </c>
      <c r="U146" s="5">
        <f>+(E146*DEFLATOR!E146)</f>
        <v>1834.0721185052423</v>
      </c>
      <c r="V146" s="11">
        <f aca="true" t="shared" si="263" ref="V146:V154">+((U146/U145)-1)*100</f>
        <v>4.510076989451028</v>
      </c>
      <c r="W146" s="11">
        <f t="shared" si="256"/>
        <v>6.041083186841512</v>
      </c>
      <c r="X146" s="5">
        <f>+(F146*DEFLATOR!F146)</f>
        <v>2392.7422598176154</v>
      </c>
      <c r="Y146" s="11">
        <f t="shared" si="257"/>
        <v>4.3854073458061915</v>
      </c>
      <c r="Z146" s="11">
        <f t="shared" si="258"/>
        <v>5.538546847237891</v>
      </c>
      <c r="AA146" s="5">
        <f>+(G146*DEFLATOR!G146)</f>
        <v>2305.1169234725417</v>
      </c>
      <c r="AB146" s="11">
        <f aca="true" t="shared" si="264" ref="AB146:AB154">+((AA146/AA145)-1)*100</f>
        <v>6.28652921558559</v>
      </c>
      <c r="AC146" s="11">
        <f t="shared" si="259"/>
        <v>3.3752641840961273</v>
      </c>
      <c r="AD146" s="5">
        <f>+(H146*DEFLATOR!H146)</f>
        <v>2174.5629453026604</v>
      </c>
      <c r="AE146" s="11">
        <f aca="true" t="shared" si="265" ref="AE146:AE153">+((AD146/AD145)-1)*100</f>
        <v>9.458051269592339</v>
      </c>
      <c r="AF146" s="11">
        <f t="shared" si="260"/>
        <v>11.773805932193081</v>
      </c>
    </row>
    <row r="147" spans="1:32" ht="9.75">
      <c r="A147" s="28">
        <v>41619</v>
      </c>
      <c r="B147" s="35" t="s">
        <v>2172</v>
      </c>
      <c r="C147" s="35" t="s">
        <v>1626</v>
      </c>
      <c r="D147" s="35" t="s">
        <v>1627</v>
      </c>
      <c r="E147" s="35" t="s">
        <v>1628</v>
      </c>
      <c r="F147" s="35" t="s">
        <v>1629</v>
      </c>
      <c r="G147" s="35" t="s">
        <v>1630</v>
      </c>
      <c r="H147" s="35" t="s">
        <v>1631</v>
      </c>
      <c r="K147" s="28">
        <v>41619</v>
      </c>
      <c r="L147" s="5">
        <f>+(B147*DEFLATOR!B147)</f>
        <v>2498.4581678898367</v>
      </c>
      <c r="M147" s="11">
        <f t="shared" si="252"/>
        <v>16.53644688880249</v>
      </c>
      <c r="N147" s="11">
        <f t="shared" si="253"/>
        <v>-1.0939648264392532</v>
      </c>
      <c r="O147" s="5">
        <f>+(C147*DEFLATOR!C147)</f>
        <v>2047.2358841447717</v>
      </c>
      <c r="P147" s="11">
        <f t="shared" si="261"/>
        <v>43.16065688860697</v>
      </c>
      <c r="Q147" s="11">
        <f t="shared" si="254"/>
        <v>16.788727500324676</v>
      </c>
      <c r="R147" s="5">
        <f>+(D147*DEFLATOR!D147)</f>
        <v>1751.4070741842554</v>
      </c>
      <c r="S147" s="11">
        <f t="shared" si="262"/>
        <v>18.872400240614628</v>
      </c>
      <c r="T147" s="11">
        <f t="shared" si="255"/>
        <v>-9.952279727184997</v>
      </c>
      <c r="U147" s="5">
        <f>+(E147*DEFLATOR!E147)</f>
        <v>1991.1164155318259</v>
      </c>
      <c r="V147" s="11">
        <f t="shared" si="263"/>
        <v>8.562602061394053</v>
      </c>
      <c r="W147" s="11">
        <f t="shared" si="256"/>
        <v>-7.58469959246214</v>
      </c>
      <c r="X147" s="5">
        <f>+(F147*DEFLATOR!F147)</f>
        <v>2789.8166289055816</v>
      </c>
      <c r="Y147" s="11">
        <f t="shared" si="257"/>
        <v>16.594949475178034</v>
      </c>
      <c r="Z147" s="11">
        <f t="shared" si="258"/>
        <v>4.266248411207996</v>
      </c>
      <c r="AA147" s="5">
        <f>+(G147*DEFLATOR!G147)</f>
        <v>2633.471522708797</v>
      </c>
      <c r="AB147" s="11">
        <f t="shared" si="264"/>
        <v>14.244596267229937</v>
      </c>
      <c r="AC147" s="11">
        <f t="shared" si="259"/>
        <v>-3.2364263023368034</v>
      </c>
      <c r="AD147" s="5">
        <f>+(H147*DEFLATOR!H147)</f>
        <v>2668.3299898217165</v>
      </c>
      <c r="AE147" s="11">
        <f t="shared" si="265"/>
        <v>22.706495831066075</v>
      </c>
      <c r="AF147" s="11">
        <f t="shared" si="260"/>
        <v>0.5492611349378063</v>
      </c>
    </row>
    <row r="148" spans="1:32" ht="9.75">
      <c r="A148" s="26">
        <v>41641</v>
      </c>
      <c r="B148" s="35" t="s">
        <v>2173</v>
      </c>
      <c r="C148" s="35" t="s">
        <v>1638</v>
      </c>
      <c r="D148" s="35" t="s">
        <v>1639</v>
      </c>
      <c r="E148" s="35" t="s">
        <v>1640</v>
      </c>
      <c r="F148" s="35" t="s">
        <v>1621</v>
      </c>
      <c r="G148" s="35" t="s">
        <v>1641</v>
      </c>
      <c r="H148" s="35" t="s">
        <v>1642</v>
      </c>
      <c r="K148" s="26">
        <v>41641</v>
      </c>
      <c r="L148" s="5">
        <f>+(B148*DEFLATOR!B148)</f>
        <v>2028.1445279173897</v>
      </c>
      <c r="M148" s="11">
        <f t="shared" si="252"/>
        <v>-18.82415507359354</v>
      </c>
      <c r="N148" s="11">
        <f t="shared" si="253"/>
        <v>4.325355171996481</v>
      </c>
      <c r="O148" s="5">
        <f>+(C148*DEFLATOR!C148)</f>
        <v>1492.9906428102738</v>
      </c>
      <c r="P148" s="11">
        <f t="shared" si="261"/>
        <v>-27.07285690070994</v>
      </c>
      <c r="Q148" s="11">
        <f t="shared" si="254"/>
        <v>7.802816249196054</v>
      </c>
      <c r="R148" s="5">
        <f>+(D148*DEFLATOR!D148)</f>
        <v>1543.8079264402243</v>
      </c>
      <c r="S148" s="11">
        <f t="shared" si="262"/>
        <v>-11.853277904608417</v>
      </c>
      <c r="T148" s="11">
        <f t="shared" si="255"/>
        <v>6.704692792264666</v>
      </c>
      <c r="U148" s="5">
        <f>+(E148*DEFLATOR!E148)</f>
        <v>1827.9728542625562</v>
      </c>
      <c r="V148" s="11">
        <f t="shared" si="263"/>
        <v>-8.19357220887027</v>
      </c>
      <c r="W148" s="11">
        <f t="shared" si="256"/>
        <v>6.615690473879754</v>
      </c>
      <c r="X148" s="5">
        <f>+(F148*DEFLATOR!F148)</f>
        <v>2276.948631054696</v>
      </c>
      <c r="Y148" s="11">
        <f t="shared" si="257"/>
        <v>-18.383573763845508</v>
      </c>
      <c r="Z148" s="11">
        <f t="shared" si="258"/>
        <v>8.010362162760076</v>
      </c>
      <c r="AA148" s="5">
        <f>+(G148*DEFLATOR!G148)</f>
        <v>2113.405238001688</v>
      </c>
      <c r="AB148" s="11">
        <f t="shared" si="264"/>
        <v>-19.748316251856302</v>
      </c>
      <c r="AC148" s="11">
        <f t="shared" si="259"/>
        <v>1.6610422490942245</v>
      </c>
      <c r="AD148" s="5">
        <f>+(H148*DEFLATOR!H148)</f>
        <v>2032.2329602276598</v>
      </c>
      <c r="AE148" s="11">
        <f t="shared" si="265"/>
        <v>-23.8387692684351</v>
      </c>
      <c r="AF148" s="11">
        <f t="shared" si="260"/>
        <v>5.917914762244103</v>
      </c>
    </row>
    <row r="149" spans="1:32" ht="9.75">
      <c r="A149" s="28">
        <v>41671</v>
      </c>
      <c r="B149" s="35" t="s">
        <v>2174</v>
      </c>
      <c r="C149" s="35" t="s">
        <v>1649</v>
      </c>
      <c r="D149" s="35" t="s">
        <v>1650</v>
      </c>
      <c r="E149" s="35" t="s">
        <v>1651</v>
      </c>
      <c r="F149" s="35" t="s">
        <v>1652</v>
      </c>
      <c r="G149" s="35" t="s">
        <v>1653</v>
      </c>
      <c r="H149" s="35" t="s">
        <v>1654</v>
      </c>
      <c r="K149" s="28">
        <v>41671</v>
      </c>
      <c r="L149" s="5">
        <f>+(B149*DEFLATOR!B149)</f>
        <v>1999.1135109671368</v>
      </c>
      <c r="M149" s="11">
        <f t="shared" si="252"/>
        <v>-1.431407700518439</v>
      </c>
      <c r="N149" s="11">
        <f t="shared" si="253"/>
        <v>3.0736954097121627</v>
      </c>
      <c r="O149" s="5">
        <f>+(C149*DEFLATOR!C149)</f>
        <v>1497.0261577976453</v>
      </c>
      <c r="P149" s="11">
        <f t="shared" si="261"/>
        <v>0.2702974065380115</v>
      </c>
      <c r="Q149" s="11">
        <f t="shared" si="254"/>
        <v>11.021618993798077</v>
      </c>
      <c r="R149" s="5">
        <f>+(D149*DEFLATOR!D149)</f>
        <v>1568.045908421828</v>
      </c>
      <c r="S149" s="11">
        <f t="shared" si="262"/>
        <v>1.5700127954060061</v>
      </c>
      <c r="T149" s="11">
        <f t="shared" si="255"/>
        <v>7.56639769184424</v>
      </c>
      <c r="U149" s="5">
        <f>+(E149*DEFLATOR!E149)</f>
        <v>1778.6150713074596</v>
      </c>
      <c r="V149" s="11">
        <f t="shared" si="263"/>
        <v>-2.7001376327882354</v>
      </c>
      <c r="W149" s="11">
        <f t="shared" si="256"/>
        <v>3.5469909457590543</v>
      </c>
      <c r="X149" s="5">
        <f>+(F149*DEFLATOR!F149)</f>
        <v>2219.3217470065965</v>
      </c>
      <c r="Y149" s="11">
        <f t="shared" si="257"/>
        <v>-2.5308820437203394</v>
      </c>
      <c r="Z149" s="11">
        <f t="shared" si="258"/>
        <v>6.887998560068032</v>
      </c>
      <c r="AA149" s="5">
        <f>+(G149*DEFLATOR!G149)</f>
        <v>2076.4062621102044</v>
      </c>
      <c r="AB149" s="11">
        <f t="shared" si="264"/>
        <v>-1.7506806184727552</v>
      </c>
      <c r="AC149" s="11">
        <f t="shared" si="259"/>
        <v>-0.9929330879031029</v>
      </c>
      <c r="AD149" s="5">
        <f>+(H149*DEFLATOR!H149)</f>
        <v>2039.945725911978</v>
      </c>
      <c r="AE149" s="11">
        <f t="shared" si="265"/>
        <v>0.37952172980473264</v>
      </c>
      <c r="AF149" s="11">
        <f t="shared" si="260"/>
        <v>7.99468689227234</v>
      </c>
    </row>
    <row r="150" spans="1:32" ht="9.75">
      <c r="A150" s="28">
        <v>41699</v>
      </c>
      <c r="B150" s="35" t="s">
        <v>1705</v>
      </c>
      <c r="C150" s="35" t="s">
        <v>1661</v>
      </c>
      <c r="D150" s="35" t="s">
        <v>1662</v>
      </c>
      <c r="E150" s="35" t="s">
        <v>1663</v>
      </c>
      <c r="F150" s="35" t="s">
        <v>1664</v>
      </c>
      <c r="G150" s="35" t="s">
        <v>1665</v>
      </c>
      <c r="H150" s="35" t="s">
        <v>1666</v>
      </c>
      <c r="K150" s="28">
        <v>41699</v>
      </c>
      <c r="L150" s="5">
        <f>+(B150*DEFLATOR!B150)</f>
        <v>2000.1786446227568</v>
      </c>
      <c r="M150" s="11">
        <f t="shared" si="252"/>
        <v>0.05328029898135078</v>
      </c>
      <c r="N150" s="11">
        <f t="shared" si="253"/>
        <v>3.068584029235577</v>
      </c>
      <c r="O150" s="5">
        <f>+(C150*DEFLATOR!C150)</f>
        <v>1470.1554816243076</v>
      </c>
      <c r="P150" s="11">
        <f t="shared" si="261"/>
        <v>-1.794936984459139</v>
      </c>
      <c r="Q150" s="11">
        <f t="shared" si="254"/>
        <v>5.238503205438572</v>
      </c>
      <c r="R150" s="5">
        <f>+(D150*DEFLATOR!D150)</f>
        <v>1534.4847330958833</v>
      </c>
      <c r="S150" s="11">
        <f t="shared" si="262"/>
        <v>-2.1403184145113885</v>
      </c>
      <c r="T150" s="11">
        <f t="shared" si="255"/>
        <v>4.422350913670758</v>
      </c>
      <c r="U150" s="5">
        <f>+(E150*DEFLATOR!E150)</f>
        <v>1814.345036052414</v>
      </c>
      <c r="V150" s="11">
        <f t="shared" si="263"/>
        <v>2.0088643867550937</v>
      </c>
      <c r="W150" s="11">
        <f t="shared" si="256"/>
        <v>2.652365607717977</v>
      </c>
      <c r="X150" s="5">
        <f>+(F150*DEFLATOR!F150)</f>
        <v>2212.383616735598</v>
      </c>
      <c r="Y150" s="11">
        <f t="shared" si="257"/>
        <v>-0.31262390324235945</v>
      </c>
      <c r="Z150" s="11">
        <f t="shared" si="258"/>
        <v>7.253171543016057</v>
      </c>
      <c r="AA150" s="5">
        <f>+(G150*DEFLATOR!G150)</f>
        <v>2084.7549309835103</v>
      </c>
      <c r="AB150" s="11">
        <f t="shared" si="264"/>
        <v>0.40207299629415605</v>
      </c>
      <c r="AC150" s="11">
        <f t="shared" si="259"/>
        <v>-0.29543253564768834</v>
      </c>
      <c r="AD150" s="5">
        <f>+(H150*DEFLATOR!H150)</f>
        <v>2035.4896491639895</v>
      </c>
      <c r="AE150" s="11">
        <f t="shared" si="265"/>
        <v>-0.2184409463147019</v>
      </c>
      <c r="AF150" s="11">
        <f t="shared" si="260"/>
        <v>7.727576307646422</v>
      </c>
    </row>
    <row r="151" spans="1:32" ht="9.75">
      <c r="A151" s="28">
        <v>41730</v>
      </c>
      <c r="B151" s="35" t="s">
        <v>2175</v>
      </c>
      <c r="C151" s="35" t="s">
        <v>1671</v>
      </c>
      <c r="D151" s="35" t="s">
        <v>1703</v>
      </c>
      <c r="E151" s="35" t="s">
        <v>1672</v>
      </c>
      <c r="F151" s="35" t="s">
        <v>1673</v>
      </c>
      <c r="G151" s="35" t="s">
        <v>1674</v>
      </c>
      <c r="H151" s="35" t="s">
        <v>1704</v>
      </c>
      <c r="K151" s="28">
        <v>41730</v>
      </c>
      <c r="L151" s="5">
        <f>+(B151*DEFLATOR!B151)</f>
        <v>1992.2488653838125</v>
      </c>
      <c r="M151" s="11">
        <f aca="true" t="shared" si="266" ref="M151:M157">+((L151/L150)-1)*100</f>
        <v>-0.3964535497997912</v>
      </c>
      <c r="N151" s="11">
        <f aca="true" t="shared" si="267" ref="N151:N156">+((L151/L139)-1)*100</f>
        <v>3.259309611356853</v>
      </c>
      <c r="O151" s="5">
        <f>+(C151*DEFLATOR!C151)</f>
        <v>1513.3149359888448</v>
      </c>
      <c r="P151" s="11">
        <f t="shared" si="261"/>
        <v>2.935706794552928</v>
      </c>
      <c r="Q151" s="11">
        <f aca="true" t="shared" si="268" ref="Q151:Q156">+((O151/O139)-1)*100</f>
        <v>17.988491819772467</v>
      </c>
      <c r="R151" s="5">
        <f>+(D151*DEFLATOR!D151)</f>
        <v>1530.1895266802946</v>
      </c>
      <c r="S151" s="11">
        <f t="shared" si="262"/>
        <v>-0.27991196803390794</v>
      </c>
      <c r="T151" s="11">
        <f aca="true" t="shared" si="269" ref="T151:T156">+((R151/R139)-1)*100</f>
        <v>3.497837026983319</v>
      </c>
      <c r="U151" s="5">
        <f>+(E151*DEFLATOR!E151)</f>
        <v>1790.2961159760268</v>
      </c>
      <c r="V151" s="11">
        <f t="shared" si="263"/>
        <v>-1.3254876883126876</v>
      </c>
      <c r="W151" s="11">
        <f aca="true" t="shared" si="270" ref="W151:W156">+((U151/U139)-1)*100</f>
        <v>0.42578976093894383</v>
      </c>
      <c r="X151" s="5">
        <f>+(F151*DEFLATOR!F151)</f>
        <v>2299.541486675928</v>
      </c>
      <c r="Y151" s="11">
        <f aca="true" t="shared" si="271" ref="Y151:Y157">+((X151/X150)-1)*100</f>
        <v>3.939545984747994</v>
      </c>
      <c r="Z151" s="11">
        <f aca="true" t="shared" si="272" ref="Z151:Z156">+((X151/X139)-1)*100</f>
        <v>11.638953465628777</v>
      </c>
      <c r="AA151" s="5">
        <f>+(G151*DEFLATOR!G151)</f>
        <v>2035.5877245517006</v>
      </c>
      <c r="AB151" s="11">
        <f t="shared" si="264"/>
        <v>-2.3584166033661536</v>
      </c>
      <c r="AC151" s="11">
        <f aca="true" t="shared" si="273" ref="AC151:AC156">+((AA151/AA139)-1)*100</f>
        <v>-2.0380441440355557</v>
      </c>
      <c r="AD151" s="5">
        <f>+(H151*DEFLATOR!H151)</f>
        <v>1979.5596030697789</v>
      </c>
      <c r="AE151" s="11">
        <f t="shared" si="265"/>
        <v>-2.7477440682236898</v>
      </c>
      <c r="AF151" s="11">
        <f aca="true" t="shared" si="274" ref="AF151:AF156">+((AD151/AD139)-1)*100</f>
        <v>5.242751222725595</v>
      </c>
    </row>
    <row r="152" spans="1:32" ht="9.75">
      <c r="A152" s="28">
        <v>41760</v>
      </c>
      <c r="B152" s="35" t="s">
        <v>2176</v>
      </c>
      <c r="C152" s="35" t="s">
        <v>346</v>
      </c>
      <c r="D152" s="35" t="s">
        <v>1706</v>
      </c>
      <c r="E152" s="35" t="s">
        <v>1679</v>
      </c>
      <c r="F152" s="35" t="s">
        <v>1680</v>
      </c>
      <c r="G152" s="35" t="s">
        <v>1681</v>
      </c>
      <c r="H152" s="35" t="s">
        <v>1702</v>
      </c>
      <c r="K152" s="28">
        <v>41760</v>
      </c>
      <c r="L152" s="5">
        <f>+(B152*DEFLATOR!B152)</f>
        <v>1983.0776973414804</v>
      </c>
      <c r="M152" s="11">
        <f t="shared" si="266"/>
        <v>-0.4603424904230158</v>
      </c>
      <c r="N152" s="11">
        <f t="shared" si="267"/>
        <v>3.989135837218072</v>
      </c>
      <c r="O152" s="5">
        <f>+(C152*DEFLATOR!C152)</f>
        <v>1487.0844360525984</v>
      </c>
      <c r="P152" s="11">
        <f t="shared" si="261"/>
        <v>-1.7333140189425666</v>
      </c>
      <c r="Q152" s="11">
        <f t="shared" si="268"/>
        <v>12.110545643043547</v>
      </c>
      <c r="R152" s="5">
        <f>+(D152*DEFLATOR!D152)</f>
        <v>1487.003951482116</v>
      </c>
      <c r="S152" s="11">
        <f t="shared" si="262"/>
        <v>-2.8222370134677766</v>
      </c>
      <c r="T152" s="11">
        <f t="shared" si="269"/>
        <v>-2.5589957579399636</v>
      </c>
      <c r="U152" s="5">
        <f>+(E152*DEFLATOR!E152)</f>
        <v>1744.9302438079403</v>
      </c>
      <c r="V152" s="11">
        <f t="shared" si="263"/>
        <v>-2.533987074163657</v>
      </c>
      <c r="W152" s="11">
        <f t="shared" si="270"/>
        <v>1.3827102458904728</v>
      </c>
      <c r="X152" s="5">
        <f>+(F152*DEFLATOR!F152)</f>
        <v>2272.0936054915915</v>
      </c>
      <c r="Y152" s="11">
        <f t="shared" si="271"/>
        <v>-1.1936240917320151</v>
      </c>
      <c r="Z152" s="11">
        <f t="shared" si="272"/>
        <v>9.929199841443225</v>
      </c>
      <c r="AA152" s="5">
        <f>+(G152*DEFLATOR!G152)</f>
        <v>2053.9164739698467</v>
      </c>
      <c r="AB152" s="11">
        <f t="shared" si="264"/>
        <v>0.9004155997345942</v>
      </c>
      <c r="AC152" s="11">
        <f t="shared" si="273"/>
        <v>1.7505971051727576</v>
      </c>
      <c r="AD152" s="5">
        <f>+(H152*DEFLATOR!H152)</f>
        <v>1978.1192148327507</v>
      </c>
      <c r="AE152" s="11">
        <f t="shared" si="265"/>
        <v>-0.07276306481474037</v>
      </c>
      <c r="AF152" s="11">
        <f t="shared" si="274"/>
        <v>3.051536459342752</v>
      </c>
    </row>
    <row r="153" spans="1:32" ht="9.75">
      <c r="A153" s="28">
        <v>41791</v>
      </c>
      <c r="B153" s="35" t="s">
        <v>2177</v>
      </c>
      <c r="C153" s="35" t="s">
        <v>1686</v>
      </c>
      <c r="D153" s="35" t="s">
        <v>1707</v>
      </c>
      <c r="E153" s="35" t="s">
        <v>1687</v>
      </c>
      <c r="F153" s="35" t="s">
        <v>1688</v>
      </c>
      <c r="G153" s="35" t="s">
        <v>1689</v>
      </c>
      <c r="H153" s="35" t="s">
        <v>1708</v>
      </c>
      <c r="K153" s="28">
        <v>41791</v>
      </c>
      <c r="L153" s="5">
        <f>+(B153*DEFLATOR!B153)</f>
        <v>1976.3178030422227</v>
      </c>
      <c r="M153" s="11">
        <f t="shared" si="266"/>
        <v>-0.340878943286993</v>
      </c>
      <c r="N153" s="11">
        <f t="shared" si="267"/>
        <v>5.793394033128529</v>
      </c>
      <c r="O153" s="5">
        <f>+(C153*DEFLATOR!C153)</f>
        <v>1503.516536094044</v>
      </c>
      <c r="P153" s="11">
        <f t="shared" si="261"/>
        <v>1.1049876955920412</v>
      </c>
      <c r="Q153" s="11">
        <f t="shared" si="268"/>
        <v>13.190485583875965</v>
      </c>
      <c r="R153" s="5">
        <f>+(D153*DEFLATOR!D153)</f>
        <v>1476.7455639971756</v>
      </c>
      <c r="S153" s="11">
        <f t="shared" si="262"/>
        <v>-0.6898695511007746</v>
      </c>
      <c r="T153" s="11">
        <f t="shared" si="269"/>
        <v>-0.09171507474382556</v>
      </c>
      <c r="U153" s="5">
        <f>+(E153*DEFLATOR!E153)</f>
        <v>1733.4905857673573</v>
      </c>
      <c r="V153" s="11">
        <f t="shared" si="263"/>
        <v>-0.6555940033235008</v>
      </c>
      <c r="W153" s="11">
        <f t="shared" si="270"/>
        <v>-0.440992618339342</v>
      </c>
      <c r="X153" s="5">
        <f>+(F153*DEFLATOR!F153)</f>
        <v>2296.0724633500977</v>
      </c>
      <c r="Y153" s="11">
        <f t="shared" si="271"/>
        <v>1.0553639955919847</v>
      </c>
      <c r="Z153" s="11">
        <f t="shared" si="272"/>
        <v>11.697300170663816</v>
      </c>
      <c r="AA153" s="5">
        <f>+(G153*DEFLATOR!G153)</f>
        <v>2040.6430622254295</v>
      </c>
      <c r="AB153" s="11">
        <f t="shared" si="264"/>
        <v>-0.6462488573725778</v>
      </c>
      <c r="AC153" s="11">
        <f t="shared" si="273"/>
        <v>5.003664183418333</v>
      </c>
      <c r="AD153" s="5">
        <f>+(H153*DEFLATOR!H153)</f>
        <v>1917.7424880780607</v>
      </c>
      <c r="AE153" s="11">
        <f t="shared" si="265"/>
        <v>-3.05222892037853</v>
      </c>
      <c r="AF153" s="11">
        <f t="shared" si="274"/>
        <v>0.9263856295638861</v>
      </c>
    </row>
    <row r="154" spans="1:32" ht="9.75">
      <c r="A154" s="28">
        <v>41821</v>
      </c>
      <c r="B154" s="35" t="s">
        <v>2178</v>
      </c>
      <c r="C154" s="35" t="s">
        <v>1709</v>
      </c>
      <c r="D154" s="35" t="s">
        <v>1710</v>
      </c>
      <c r="E154" s="35" t="s">
        <v>1711</v>
      </c>
      <c r="F154" s="35" t="s">
        <v>1712</v>
      </c>
      <c r="G154" s="35" t="s">
        <v>1713</v>
      </c>
      <c r="H154" s="35" t="s">
        <v>1714</v>
      </c>
      <c r="K154" s="28">
        <v>41821</v>
      </c>
      <c r="L154" s="5">
        <f>+(B154*DEFLATOR!B154)</f>
        <v>2018.5811774300091</v>
      </c>
      <c r="M154" s="11">
        <f t="shared" si="266"/>
        <v>2.1384907995429137</v>
      </c>
      <c r="N154" s="11">
        <f t="shared" si="267"/>
        <v>5.233626735990149</v>
      </c>
      <c r="O154" s="5">
        <f>+(C154*DEFLATOR!C154)</f>
        <v>1492.9082482279257</v>
      </c>
      <c r="P154" s="11">
        <f t="shared" si="261"/>
        <v>-0.7055650943272984</v>
      </c>
      <c r="Q154" s="11">
        <f t="shared" si="268"/>
        <v>13.822721113446622</v>
      </c>
      <c r="R154" s="5">
        <f>+(D154*DEFLATOR!D154)</f>
        <v>1433.5062694472854</v>
      </c>
      <c r="S154" s="11">
        <f aca="true" t="shared" si="275" ref="S154:S160">+((R154/R153)-1)*100</f>
        <v>-2.9280124893588555</v>
      </c>
      <c r="T154" s="11">
        <f t="shared" si="269"/>
        <v>-3.985295259736943</v>
      </c>
      <c r="U154" s="5">
        <f>+(E154*DEFLATOR!E154)</f>
        <v>1784.3281702969307</v>
      </c>
      <c r="V154" s="11">
        <f t="shared" si="263"/>
        <v>2.9326715095524536</v>
      </c>
      <c r="W154" s="11">
        <f t="shared" si="270"/>
        <v>3.730673812421381</v>
      </c>
      <c r="X154" s="5">
        <f>+(F154*DEFLATOR!F154)</f>
        <v>2357.6943267596116</v>
      </c>
      <c r="Y154" s="11">
        <f t="shared" si="271"/>
        <v>2.6837943659497654</v>
      </c>
      <c r="Z154" s="11">
        <f t="shared" si="272"/>
        <v>9.161163571300968</v>
      </c>
      <c r="AA154" s="5">
        <f>+(G154*DEFLATOR!G154)</f>
        <v>2084.69435097499</v>
      </c>
      <c r="AB154" s="11">
        <f t="shared" si="264"/>
        <v>2.1586964209958426</v>
      </c>
      <c r="AC154" s="11">
        <f t="shared" si="273"/>
        <v>4.428477792617058</v>
      </c>
      <c r="AD154" s="5">
        <f>+(H154*DEFLATOR!H154)</f>
        <v>2000.657176065743</v>
      </c>
      <c r="AE154" s="11">
        <f aca="true" t="shared" si="276" ref="AE154:AE160">+((AD154/AD153)-1)*100</f>
        <v>4.323556916694193</v>
      </c>
      <c r="AF154" s="11">
        <f t="shared" si="274"/>
        <v>3.8307060510265556</v>
      </c>
    </row>
    <row r="155" spans="1:32" ht="9.75">
      <c r="A155" s="28">
        <v>41852</v>
      </c>
      <c r="B155" s="35" t="s">
        <v>2179</v>
      </c>
      <c r="C155" s="35" t="s">
        <v>1721</v>
      </c>
      <c r="D155" s="35" t="s">
        <v>1722</v>
      </c>
      <c r="E155" s="35" t="s">
        <v>1723</v>
      </c>
      <c r="F155" s="35" t="s">
        <v>1724</v>
      </c>
      <c r="G155" s="35" t="s">
        <v>1725</v>
      </c>
      <c r="H155" s="35" t="s">
        <v>1726</v>
      </c>
      <c r="K155" s="28">
        <v>41852</v>
      </c>
      <c r="L155" s="5">
        <f>+(B155*DEFLATOR!B155)</f>
        <v>2035.8476695773497</v>
      </c>
      <c r="M155" s="11">
        <f t="shared" si="266"/>
        <v>0.8553776454669926</v>
      </c>
      <c r="N155" s="11">
        <f t="shared" si="267"/>
        <v>4.87047631718871</v>
      </c>
      <c r="O155" s="5">
        <f>+(C155*DEFLATOR!C155)</f>
        <v>1540.268329111391</v>
      </c>
      <c r="P155" s="11">
        <f aca="true" t="shared" si="277" ref="P155:P161">+((O155/O154)-1)*100</f>
        <v>3.1723370099724146</v>
      </c>
      <c r="Q155" s="11">
        <f t="shared" si="268"/>
        <v>8.992847269083072</v>
      </c>
      <c r="R155" s="5">
        <f>+(D155*DEFLATOR!D155)</f>
        <v>1413.9062145775654</v>
      </c>
      <c r="S155" s="11">
        <f t="shared" si="275"/>
        <v>-1.3672807219236804</v>
      </c>
      <c r="T155" s="11">
        <f t="shared" si="269"/>
        <v>-3.851781927701381</v>
      </c>
      <c r="U155" s="5">
        <f>+(E155*DEFLATOR!E155)</f>
        <v>1803.911314400704</v>
      </c>
      <c r="V155" s="11">
        <f aca="true" t="shared" si="278" ref="V155:V161">+((U155/U154)-1)*100</f>
        <v>1.0975079825430667</v>
      </c>
      <c r="W155" s="11">
        <f t="shared" si="270"/>
        <v>3.5839575602525597</v>
      </c>
      <c r="X155" s="5">
        <f>+(F155*DEFLATOR!F155)</f>
        <v>2369.413763028256</v>
      </c>
      <c r="Y155" s="11">
        <f t="shared" si="271"/>
        <v>0.4970719119790079</v>
      </c>
      <c r="Z155" s="11">
        <f t="shared" si="272"/>
        <v>9.5305000974379</v>
      </c>
      <c r="AA155" s="5">
        <f>+(G155*DEFLATOR!G155)</f>
        <v>2096.755754986531</v>
      </c>
      <c r="AB155" s="11">
        <f aca="true" t="shared" si="279" ref="AB155:AB161">+((AA155/AA154)-1)*100</f>
        <v>0.5785694198240598</v>
      </c>
      <c r="AC155" s="11">
        <f t="shared" si="273"/>
        <v>3.1252737379732665</v>
      </c>
      <c r="AD155" s="5">
        <f>+(H155*DEFLATOR!H155)</f>
        <v>2075.0307756407456</v>
      </c>
      <c r="AE155" s="11">
        <f t="shared" si="276"/>
        <v>3.7174584663853816</v>
      </c>
      <c r="AF155" s="11">
        <f t="shared" si="274"/>
        <v>7.646885377081936</v>
      </c>
    </row>
    <row r="156" spans="1:32" ht="9.75">
      <c r="A156" s="28">
        <v>41883</v>
      </c>
      <c r="B156" s="35" t="s">
        <v>2180</v>
      </c>
      <c r="C156" s="35" t="s">
        <v>456</v>
      </c>
      <c r="D156" s="35" t="s">
        <v>1733</v>
      </c>
      <c r="E156" s="35" t="s">
        <v>1734</v>
      </c>
      <c r="F156" s="35" t="s">
        <v>1735</v>
      </c>
      <c r="G156" s="35" t="s">
        <v>1736</v>
      </c>
      <c r="H156" s="35" t="s">
        <v>1737</v>
      </c>
      <c r="K156" s="28">
        <v>41883</v>
      </c>
      <c r="L156" s="5">
        <f>+(B156*DEFLATOR!B156)</f>
        <v>2075.938649852724</v>
      </c>
      <c r="M156" s="11">
        <f t="shared" si="266"/>
        <v>1.9692524580533721</v>
      </c>
      <c r="N156" s="11">
        <f t="shared" si="267"/>
        <v>6.006347689466773</v>
      </c>
      <c r="O156" s="5">
        <f>+(C156*DEFLATOR!C156)</f>
        <v>1505.88156932138</v>
      </c>
      <c r="P156" s="11">
        <f t="shared" si="277"/>
        <v>-2.2325174867322883</v>
      </c>
      <c r="Q156" s="11">
        <f t="shared" si="268"/>
        <v>6.7088132204202955</v>
      </c>
      <c r="R156" s="5">
        <f>+(D156*DEFLATOR!D156)</f>
        <v>1489.5687282407937</v>
      </c>
      <c r="S156" s="11">
        <f t="shared" si="275"/>
        <v>5.351310637377327</v>
      </c>
      <c r="T156" s="11">
        <f t="shared" si="269"/>
        <v>4.35354977836333</v>
      </c>
      <c r="U156" s="5">
        <f>+(E156*DEFLATOR!E156)</f>
        <v>1867.6704845288468</v>
      </c>
      <c r="V156" s="11">
        <f t="shared" si="278"/>
        <v>3.5344958268818782</v>
      </c>
      <c r="W156" s="11">
        <f t="shared" si="270"/>
        <v>6.826562141266601</v>
      </c>
      <c r="X156" s="5">
        <f>+(F156*DEFLATOR!F156)</f>
        <v>2412.554893827871</v>
      </c>
      <c r="Y156" s="11">
        <f t="shared" si="271"/>
        <v>1.8207512538661819</v>
      </c>
      <c r="Z156" s="11">
        <f t="shared" si="272"/>
        <v>10.956888011425136</v>
      </c>
      <c r="AA156" s="5">
        <f>+(G156*DEFLATOR!G156)</f>
        <v>2147.9939367215356</v>
      </c>
      <c r="AB156" s="11">
        <f t="shared" si="279"/>
        <v>2.4436886181496975</v>
      </c>
      <c r="AC156" s="11">
        <f t="shared" si="273"/>
        <v>4.0762121359079195</v>
      </c>
      <c r="AD156" s="5">
        <f>+(H156*DEFLATOR!H156)</f>
        <v>2057.9652028047144</v>
      </c>
      <c r="AE156" s="11">
        <f t="shared" si="276"/>
        <v>-0.8224250472025685</v>
      </c>
      <c r="AF156" s="11">
        <f t="shared" si="274"/>
        <v>4.485521877537346</v>
      </c>
    </row>
    <row r="157" spans="1:32" ht="9.75">
      <c r="A157" s="28">
        <v>41913</v>
      </c>
      <c r="B157" s="35" t="s">
        <v>2181</v>
      </c>
      <c r="C157" s="35" t="s">
        <v>1744</v>
      </c>
      <c r="D157" s="35" t="s">
        <v>1745</v>
      </c>
      <c r="E157" s="35" t="s">
        <v>1746</v>
      </c>
      <c r="F157" s="35" t="s">
        <v>1747</v>
      </c>
      <c r="G157" s="35" t="s">
        <v>1748</v>
      </c>
      <c r="H157" s="35" t="s">
        <v>1749</v>
      </c>
      <c r="K157" s="28">
        <v>41913</v>
      </c>
      <c r="L157" s="5">
        <f>+(B157*DEFLATOR!B157)</f>
        <v>2116.069059410194</v>
      </c>
      <c r="M157" s="11">
        <f t="shared" si="266"/>
        <v>1.933121171972818</v>
      </c>
      <c r="N157" s="11">
        <f aca="true" t="shared" si="280" ref="N157:N162">+((L157/L145)-1)*100</f>
        <v>4.327300958164537</v>
      </c>
      <c r="O157" s="5">
        <f>+(C157*DEFLATOR!C157)</f>
        <v>1518.8049682756334</v>
      </c>
      <c r="P157" s="11">
        <f t="shared" si="277"/>
        <v>0.8581949083869445</v>
      </c>
      <c r="Q157" s="11">
        <f aca="true" t="shared" si="281" ref="Q157:Q162">+((O157/O145)-1)*100</f>
        <v>10.097911222240707</v>
      </c>
      <c r="R157" s="5">
        <f>+(D157*DEFLATOR!D157)</f>
        <v>1537.9439851106026</v>
      </c>
      <c r="S157" s="11">
        <f t="shared" si="275"/>
        <v>3.2476015340991315</v>
      </c>
      <c r="T157" s="11">
        <f aca="true" t="shared" si="282" ref="T157:T162">+((R157/R145)-1)*100</f>
        <v>9.365380162128044</v>
      </c>
      <c r="U157" s="5">
        <f>+(E157*DEFLATOR!E157)</f>
        <v>1888.3760336896412</v>
      </c>
      <c r="V157" s="11">
        <f t="shared" si="278"/>
        <v>1.108629671685235</v>
      </c>
      <c r="W157" s="11">
        <f aca="true" t="shared" si="283" ref="W157:W162">+((U157/U145)-1)*100</f>
        <v>7.604451686873226</v>
      </c>
      <c r="X157" s="5">
        <f>+(F157*DEFLATOR!F157)</f>
        <v>2348.493992849304</v>
      </c>
      <c r="Y157" s="11">
        <f t="shared" si="271"/>
        <v>-2.6553137150353123</v>
      </c>
      <c r="Z157" s="11">
        <f aca="true" t="shared" si="284" ref="Z157:Z162">+((X157/X145)-1)*100</f>
        <v>2.455039228270106</v>
      </c>
      <c r="AA157" s="5">
        <f>+(G157*DEFLATOR!G157)</f>
        <v>2258.1478349965932</v>
      </c>
      <c r="AB157" s="11">
        <f t="shared" si="279"/>
        <v>5.128222030420826</v>
      </c>
      <c r="AC157" s="11">
        <f aca="true" t="shared" si="285" ref="AC157:AC162">+((AA157/AA145)-1)*100</f>
        <v>4.120833695460813</v>
      </c>
      <c r="AD157" s="5">
        <f>+(H157*DEFLATOR!H157)</f>
        <v>2042.1515177953477</v>
      </c>
      <c r="AE157" s="11">
        <f t="shared" si="276"/>
        <v>-0.768413624672315</v>
      </c>
      <c r="AF157" s="11">
        <f aca="true" t="shared" si="286" ref="AF157:AF162">+((AD157/AD145)-1)*100</f>
        <v>2.7930352708220196</v>
      </c>
    </row>
    <row r="158" spans="1:32" ht="9.75">
      <c r="A158" s="28">
        <v>41944</v>
      </c>
      <c r="B158" s="35" t="s">
        <v>2182</v>
      </c>
      <c r="C158" s="35" t="s">
        <v>1756</v>
      </c>
      <c r="D158" s="35" t="s">
        <v>1757</v>
      </c>
      <c r="E158" s="35" t="s">
        <v>1758</v>
      </c>
      <c r="F158" s="35" t="s">
        <v>1759</v>
      </c>
      <c r="G158" s="35" t="s">
        <v>1760</v>
      </c>
      <c r="H158" s="35" t="s">
        <v>1761</v>
      </c>
      <c r="K158" s="28">
        <v>41944</v>
      </c>
      <c r="L158" s="5">
        <f>+(B158*DEFLATOR!B158)</f>
        <v>2282.131525623627</v>
      </c>
      <c r="M158" s="11">
        <f aca="true" t="shared" si="287" ref="M158:M164">+((L158/L157)-1)*100</f>
        <v>7.847686514528007</v>
      </c>
      <c r="N158" s="11">
        <f t="shared" si="280"/>
        <v>6.446248629297102</v>
      </c>
      <c r="O158" s="5">
        <f>+(C158*DEFLATOR!C158)</f>
        <v>1576.7606825453756</v>
      </c>
      <c r="P158" s="11">
        <f t="shared" si="277"/>
        <v>3.8158759999015412</v>
      </c>
      <c r="Q158" s="11">
        <f t="shared" si="281"/>
        <v>10.260911709068887</v>
      </c>
      <c r="R158" s="5">
        <f>+(D158*DEFLATOR!D158)</f>
        <v>1587.4189255490307</v>
      </c>
      <c r="S158" s="11">
        <f t="shared" si="275"/>
        <v>3.2169533427363506</v>
      </c>
      <c r="T158" s="11">
        <f t="shared" si="282"/>
        <v>7.742112412832891</v>
      </c>
      <c r="U158" s="5">
        <f>+(E158*DEFLATOR!E158)</f>
        <v>1850.6184467978953</v>
      </c>
      <c r="V158" s="11">
        <f t="shared" si="278"/>
        <v>-1.9994739510632575</v>
      </c>
      <c r="W158" s="11">
        <f t="shared" si="283"/>
        <v>0.9021634496106046</v>
      </c>
      <c r="X158" s="5">
        <f>+(F158*DEFLATOR!F158)</f>
        <v>2395.7754006681225</v>
      </c>
      <c r="Y158" s="11">
        <f aca="true" t="shared" si="288" ref="Y158:Y164">+((X158/X157)-1)*100</f>
        <v>2.013265009950249</v>
      </c>
      <c r="Z158" s="11">
        <f t="shared" si="284"/>
        <v>0.1267642111498546</v>
      </c>
      <c r="AA158" s="5">
        <f>+(G158*DEFLATOR!G158)</f>
        <v>2584.3300858376847</v>
      </c>
      <c r="AB158" s="11">
        <f t="shared" si="279"/>
        <v>14.444680980843906</v>
      </c>
      <c r="AC158" s="11">
        <f t="shared" si="285"/>
        <v>12.112754868179199</v>
      </c>
      <c r="AD158" s="5">
        <f>+(H158*DEFLATOR!H158)</f>
        <v>2149.581633675607</v>
      </c>
      <c r="AE158" s="11">
        <f t="shared" si="276"/>
        <v>5.260633941414783</v>
      </c>
      <c r="AF158" s="11">
        <f t="shared" si="286"/>
        <v>-1.148796896452975</v>
      </c>
    </row>
    <row r="159" spans="1:32" ht="9.75">
      <c r="A159" s="28">
        <v>41974</v>
      </c>
      <c r="B159" s="35" t="s">
        <v>2183</v>
      </c>
      <c r="C159" s="35" t="s">
        <v>1768</v>
      </c>
      <c r="D159" s="35" t="s">
        <v>1769</v>
      </c>
      <c r="E159" s="35" t="s">
        <v>1770</v>
      </c>
      <c r="F159" s="35" t="s">
        <v>1771</v>
      </c>
      <c r="G159" s="35" t="s">
        <v>1772</v>
      </c>
      <c r="H159" s="35" t="s">
        <v>1773</v>
      </c>
      <c r="K159" s="28">
        <v>41974</v>
      </c>
      <c r="L159" s="5">
        <f>+(B159*DEFLATOR!B159)</f>
        <v>2566.7526300975564</v>
      </c>
      <c r="M159" s="11">
        <f t="shared" si="287"/>
        <v>12.471722215754077</v>
      </c>
      <c r="N159" s="11">
        <f t="shared" si="280"/>
        <v>2.7334643055240804</v>
      </c>
      <c r="O159" s="5">
        <f>+(C159*DEFLATOR!C159)</f>
        <v>2109.897078694308</v>
      </c>
      <c r="P159" s="11">
        <f t="shared" si="277"/>
        <v>33.812131546068656</v>
      </c>
      <c r="Q159" s="11">
        <f t="shared" si="281"/>
        <v>3.060770624178133</v>
      </c>
      <c r="R159" s="5">
        <f>+(D159*DEFLATOR!D159)</f>
        <v>1936.7526837325515</v>
      </c>
      <c r="S159" s="11">
        <f t="shared" si="275"/>
        <v>22.00639998434559</v>
      </c>
      <c r="T159" s="11">
        <f t="shared" si="282"/>
        <v>10.58266877416969</v>
      </c>
      <c r="U159" s="5">
        <f>+(E159*DEFLATOR!E159)</f>
        <v>2016.3802392890643</v>
      </c>
      <c r="V159" s="11">
        <f t="shared" si="278"/>
        <v>8.95710257173674</v>
      </c>
      <c r="W159" s="11">
        <f t="shared" si="283"/>
        <v>1.2688270540168523</v>
      </c>
      <c r="X159" s="5">
        <f>+(F159*DEFLATOR!F159)</f>
        <v>2738.64161604686</v>
      </c>
      <c r="Y159" s="11">
        <f t="shared" si="288"/>
        <v>14.311283740667857</v>
      </c>
      <c r="Z159" s="11">
        <f t="shared" si="284"/>
        <v>-1.8343504131594912</v>
      </c>
      <c r="AA159" s="5">
        <f>+(G159*DEFLATOR!G159)</f>
        <v>2801.0577252912394</v>
      </c>
      <c r="AB159" s="11">
        <f t="shared" si="279"/>
        <v>8.386221274180027</v>
      </c>
      <c r="AC159" s="11">
        <f t="shared" si="285"/>
        <v>6.363699061764039</v>
      </c>
      <c r="AD159" s="5">
        <f>+(H159*DEFLATOR!H159)</f>
        <v>2526.95741552345</v>
      </c>
      <c r="AE159" s="11">
        <f t="shared" si="276"/>
        <v>17.555778107508367</v>
      </c>
      <c r="AF159" s="11">
        <f t="shared" si="286"/>
        <v>-5.298166824850337</v>
      </c>
    </row>
    <row r="160" spans="1:32" ht="9.75">
      <c r="A160" s="26">
        <v>42005</v>
      </c>
      <c r="B160" s="35" t="s">
        <v>2184</v>
      </c>
      <c r="C160" s="35" t="s">
        <v>1780</v>
      </c>
      <c r="D160" s="35" t="s">
        <v>1781</v>
      </c>
      <c r="E160" s="35" t="s">
        <v>1667</v>
      </c>
      <c r="F160" s="35" t="s">
        <v>1782</v>
      </c>
      <c r="G160" s="35" t="s">
        <v>1783</v>
      </c>
      <c r="H160" s="35" t="s">
        <v>1784</v>
      </c>
      <c r="K160" s="26">
        <v>42005</v>
      </c>
      <c r="L160" s="5">
        <f>+(B160*DEFLATOR!B160)</f>
        <v>2049.097480237515</v>
      </c>
      <c r="M160" s="11">
        <f t="shared" si="287"/>
        <v>-20.167707000279446</v>
      </c>
      <c r="N160" s="11">
        <f t="shared" si="280"/>
        <v>1.0331094274450336</v>
      </c>
      <c r="O160" s="5">
        <f>+(C160*DEFLATOR!C160)</f>
        <v>1605.8202039344844</v>
      </c>
      <c r="P160" s="11">
        <f t="shared" si="277"/>
        <v>-23.891064632961502</v>
      </c>
      <c r="Q160" s="11">
        <f t="shared" si="281"/>
        <v>7.557285215922738</v>
      </c>
      <c r="R160" s="5">
        <f>+(D160*DEFLATOR!D160)</f>
        <v>1678.072678733635</v>
      </c>
      <c r="S160" s="11">
        <f t="shared" si="275"/>
        <v>-13.356377774594474</v>
      </c>
      <c r="T160" s="11">
        <f t="shared" si="282"/>
        <v>8.696985550722225</v>
      </c>
      <c r="U160" s="5">
        <f>+(E160*DEFLATOR!E160)</f>
        <v>1823.4624898669047</v>
      </c>
      <c r="V160" s="11">
        <f t="shared" si="278"/>
        <v>-9.567528269875258</v>
      </c>
      <c r="W160" s="11">
        <f t="shared" si="283"/>
        <v>-0.24674132250563918</v>
      </c>
      <c r="X160" s="5">
        <f>+(F160*DEFLATOR!F160)</f>
        <v>2286.7346070370327</v>
      </c>
      <c r="Y160" s="11">
        <f t="shared" si="288"/>
        <v>-16.50113714631052</v>
      </c>
      <c r="Z160" s="11">
        <f t="shared" si="284"/>
        <v>0.4297846621952095</v>
      </c>
      <c r="AA160" s="5">
        <f>+(G160*DEFLATOR!G160)</f>
        <v>2111.7057156041396</v>
      </c>
      <c r="AB160" s="11">
        <f t="shared" si="279"/>
        <v>-24.6104178240534</v>
      </c>
      <c r="AC160" s="11">
        <f t="shared" si="285"/>
        <v>-0.08041630478569095</v>
      </c>
      <c r="AD160" s="5">
        <f>+(H160*DEFLATOR!H160)</f>
        <v>2033.8296621074428</v>
      </c>
      <c r="AE160" s="11">
        <f t="shared" si="276"/>
        <v>-19.514683958924472</v>
      </c>
      <c r="AF160" s="11">
        <f t="shared" si="286"/>
        <v>0.07856884082837468</v>
      </c>
    </row>
    <row r="161" spans="1:32" ht="9.75">
      <c r="A161" s="28">
        <v>42036</v>
      </c>
      <c r="B161" s="35" t="s">
        <v>2185</v>
      </c>
      <c r="C161" s="35" t="s">
        <v>1791</v>
      </c>
      <c r="D161" s="35" t="s">
        <v>1225</v>
      </c>
      <c r="E161" s="35" t="s">
        <v>1792</v>
      </c>
      <c r="F161" s="35" t="s">
        <v>1793</v>
      </c>
      <c r="G161" s="35" t="s">
        <v>1794</v>
      </c>
      <c r="H161" s="35" t="s">
        <v>1795</v>
      </c>
      <c r="K161" s="28">
        <v>42036</v>
      </c>
      <c r="L161" s="5">
        <f>+(B161*DEFLATOR!B161)</f>
        <v>1971.0555687002936</v>
      </c>
      <c r="M161" s="11">
        <f t="shared" si="287"/>
        <v>-3.8085992633291044</v>
      </c>
      <c r="N161" s="11">
        <f t="shared" si="280"/>
        <v>-1.4035192155381515</v>
      </c>
      <c r="O161" s="5">
        <f>+(C161*DEFLATOR!C161)</f>
        <v>1513.859400373804</v>
      </c>
      <c r="P161" s="11">
        <f t="shared" si="277"/>
        <v>-5.72671855388066</v>
      </c>
      <c r="Q161" s="11">
        <f t="shared" si="281"/>
        <v>1.124445453974099</v>
      </c>
      <c r="R161" s="5">
        <f>+(D161*DEFLATOR!D161)</f>
        <v>1545.2716583231245</v>
      </c>
      <c r="S161" s="11">
        <f aca="true" t="shared" si="289" ref="S161:S167">+((R161/R160)-1)*100</f>
        <v>-7.913901590408434</v>
      </c>
      <c r="T161" s="11">
        <f t="shared" si="282"/>
        <v>-1.4523968958042088</v>
      </c>
      <c r="U161" s="5">
        <f>+(E161*DEFLATOR!E161)</f>
        <v>1756.6006507682973</v>
      </c>
      <c r="V161" s="11">
        <f t="shared" si="278"/>
        <v>-3.6667515493278735</v>
      </c>
      <c r="W161" s="11">
        <f t="shared" si="283"/>
        <v>-1.2377282130517142</v>
      </c>
      <c r="X161" s="5">
        <f>+(F161*DEFLATOR!F161)</f>
        <v>2196.9413068617355</v>
      </c>
      <c r="Y161" s="11">
        <f t="shared" si="288"/>
        <v>-3.9267040389808994</v>
      </c>
      <c r="Z161" s="11">
        <f t="shared" si="284"/>
        <v>-1.0084360311905072</v>
      </c>
      <c r="AA161" s="5">
        <f>+(G161*DEFLATOR!G161)</f>
        <v>2049.402303288675</v>
      </c>
      <c r="AB161" s="11">
        <f t="shared" si="279"/>
        <v>-2.9503832780809813</v>
      </c>
      <c r="AC161" s="11">
        <f t="shared" si="285"/>
        <v>-1.300514225674032</v>
      </c>
      <c r="AD161" s="5">
        <f>+(H161*DEFLATOR!H161)</f>
        <v>1958.8619858179197</v>
      </c>
      <c r="AE161" s="11">
        <f aca="true" t="shared" si="290" ref="AE161:AE167">+((AD161/AD160)-1)*100</f>
        <v>-3.686035152611644</v>
      </c>
      <c r="AF161" s="11">
        <f t="shared" si="286"/>
        <v>-3.9747988911719156</v>
      </c>
    </row>
    <row r="162" spans="1:32" ht="9.75">
      <c r="A162" s="28">
        <v>42064</v>
      </c>
      <c r="B162" s="35" t="s">
        <v>2186</v>
      </c>
      <c r="C162" s="35" t="s">
        <v>1802</v>
      </c>
      <c r="D162" s="35" t="s">
        <v>1803</v>
      </c>
      <c r="E162" s="35" t="s">
        <v>1804</v>
      </c>
      <c r="F162" s="35" t="s">
        <v>1805</v>
      </c>
      <c r="G162" s="35" t="s">
        <v>1806</v>
      </c>
      <c r="H162" s="35" t="s">
        <v>1807</v>
      </c>
      <c r="K162" s="28">
        <v>42064</v>
      </c>
      <c r="L162" s="5">
        <f>+(B162*DEFLATOR!B162)</f>
        <v>1956.2268825887606</v>
      </c>
      <c r="M162" s="11">
        <f t="shared" si="287"/>
        <v>-0.7523220728531288</v>
      </c>
      <c r="N162" s="11">
        <f t="shared" si="280"/>
        <v>-2.1973918255829394</v>
      </c>
      <c r="O162" s="5">
        <f>+(C162*DEFLATOR!C162)</f>
        <v>1452.5871853454787</v>
      </c>
      <c r="P162" s="11">
        <f aca="true" t="shared" si="291" ref="P162:P168">+((O162/O161)-1)*100</f>
        <v>-4.047417812591836</v>
      </c>
      <c r="Q162" s="11">
        <f t="shared" si="281"/>
        <v>-1.1949958013569129</v>
      </c>
      <c r="R162" s="5">
        <f>+(D162*DEFLATOR!D162)</f>
        <v>1498.371681898636</v>
      </c>
      <c r="S162" s="11">
        <f t="shared" si="289"/>
        <v>-3.035063522447734</v>
      </c>
      <c r="T162" s="11">
        <f t="shared" si="282"/>
        <v>-2.353431768877079</v>
      </c>
      <c r="U162" s="5">
        <f>+(E162*DEFLATOR!E162)</f>
        <v>1754.8187621946197</v>
      </c>
      <c r="V162" s="11">
        <f aca="true" t="shared" si="292" ref="V162:V168">+((U162/U161)-1)*100</f>
        <v>-0.10143959430382044</v>
      </c>
      <c r="W162" s="11">
        <f t="shared" si="283"/>
        <v>-3.2808684497690255</v>
      </c>
      <c r="X162" s="5">
        <f>+(F162*DEFLATOR!F162)</f>
        <v>2158.6594008817938</v>
      </c>
      <c r="Y162" s="11">
        <f t="shared" si="288"/>
        <v>-1.7425092723403868</v>
      </c>
      <c r="Z162" s="11">
        <f t="shared" si="284"/>
        <v>-2.428340882991853</v>
      </c>
      <c r="AA162" s="5">
        <f>+(G162*DEFLATOR!G162)</f>
        <v>2048.2663402314897</v>
      </c>
      <c r="AB162" s="11">
        <f aca="true" t="shared" si="293" ref="AB162:AB168">+((AA162/AA161)-1)*100</f>
        <v>-0.055428992900141694</v>
      </c>
      <c r="AC162" s="11">
        <f t="shared" si="285"/>
        <v>-1.7502580379942678</v>
      </c>
      <c r="AD162" s="5">
        <f>+(H162*DEFLATOR!H162)</f>
        <v>1956.4583339051424</v>
      </c>
      <c r="AE162" s="11">
        <f t="shared" si="290"/>
        <v>-0.12270654748418597</v>
      </c>
      <c r="AF162" s="11">
        <f t="shared" si="286"/>
        <v>-3.8826684916480225</v>
      </c>
    </row>
    <row r="163" spans="1:32" ht="9.75">
      <c r="A163" s="28">
        <v>42095</v>
      </c>
      <c r="B163" s="35" t="s">
        <v>2187</v>
      </c>
      <c r="C163" s="35" t="s">
        <v>1814</v>
      </c>
      <c r="D163" s="35" t="s">
        <v>1246</v>
      </c>
      <c r="E163" s="35" t="s">
        <v>1815</v>
      </c>
      <c r="F163" s="35" t="s">
        <v>1816</v>
      </c>
      <c r="G163" s="35" t="s">
        <v>1817</v>
      </c>
      <c r="H163" s="35" t="s">
        <v>1818</v>
      </c>
      <c r="K163" s="28">
        <v>42095</v>
      </c>
      <c r="L163" s="5">
        <f>+(B163*DEFLATOR!B163)</f>
        <v>1945.5607635794663</v>
      </c>
      <c r="M163" s="11">
        <f t="shared" si="287"/>
        <v>-0.5452393638093467</v>
      </c>
      <c r="N163" s="11">
        <f aca="true" t="shared" si="294" ref="N163:N168">+((L163/L151)-1)*100</f>
        <v>-2.343487433501512</v>
      </c>
      <c r="O163" s="5">
        <f>+(C163*DEFLATOR!C163)</f>
        <v>1477.7543982088218</v>
      </c>
      <c r="P163" s="11">
        <f t="shared" si="291"/>
        <v>1.7325784722076687</v>
      </c>
      <c r="Q163" s="11">
        <f aca="true" t="shared" si="295" ref="Q163:Q168">+((O163/O151)-1)*100</f>
        <v>-2.3498438384728315</v>
      </c>
      <c r="R163" s="5">
        <f>+(D163*DEFLATOR!D163)</f>
        <v>1442.7907400447198</v>
      </c>
      <c r="S163" s="11">
        <f t="shared" si="289"/>
        <v>-3.7094228705315535</v>
      </c>
      <c r="T163" s="11">
        <f aca="true" t="shared" si="296" ref="T163:T168">+((R163/R151)-1)*100</f>
        <v>-5.711631475166623</v>
      </c>
      <c r="U163" s="5">
        <f>+(E163*DEFLATOR!E163)</f>
        <v>1715.8028339023995</v>
      </c>
      <c r="V163" s="11">
        <f t="shared" si="292"/>
        <v>-2.2233594222246578</v>
      </c>
      <c r="W163" s="11">
        <f aca="true" t="shared" si="297" ref="W163:W168">+((U163/U151)-1)*100</f>
        <v>-4.160947533141213</v>
      </c>
      <c r="X163" s="5">
        <f>+(F163*DEFLATOR!F163)</f>
        <v>2141.7455560934973</v>
      </c>
      <c r="Y163" s="11">
        <f t="shared" si="288"/>
        <v>-0.7835346688499056</v>
      </c>
      <c r="Z163" s="11">
        <f aca="true" t="shared" si="298" ref="Z163:Z168">+((X163/X151)-1)*100</f>
        <v>-6.862060610636355</v>
      </c>
      <c r="AA163" s="5">
        <f>+(G163*DEFLATOR!G163)</f>
        <v>2029.217932756888</v>
      </c>
      <c r="AB163" s="11">
        <f t="shared" si="293"/>
        <v>-0.9299770786863948</v>
      </c>
      <c r="AC163" s="11">
        <f aca="true" t="shared" si="299" ref="AC163:AC168">+((AA163/AA151)-1)*100</f>
        <v>-0.31292150753243764</v>
      </c>
      <c r="AD163" s="5">
        <f>+(H163*DEFLATOR!H163)</f>
        <v>2043.4671630720402</v>
      </c>
      <c r="AE163" s="11">
        <f t="shared" si="290"/>
        <v>4.447262058130619</v>
      </c>
      <c r="AF163" s="11">
        <f aca="true" t="shared" si="300" ref="AF163:AF168">+((AD163/AD151)-1)*100</f>
        <v>3.2283726088953024</v>
      </c>
    </row>
    <row r="164" spans="1:32" ht="9.75">
      <c r="A164" s="28">
        <v>42125</v>
      </c>
      <c r="B164" s="35" t="s">
        <v>2188</v>
      </c>
      <c r="C164" s="35" t="s">
        <v>1745</v>
      </c>
      <c r="D164" s="35" t="s">
        <v>1825</v>
      </c>
      <c r="E164" s="35" t="s">
        <v>1826</v>
      </c>
      <c r="F164" s="35" t="s">
        <v>1827</v>
      </c>
      <c r="G164" s="35" t="s">
        <v>1828</v>
      </c>
      <c r="H164" s="35" t="s">
        <v>1829</v>
      </c>
      <c r="K164" s="28">
        <v>42125</v>
      </c>
      <c r="L164" s="5">
        <f>+(B164*DEFLATOR!B164)</f>
        <v>1953.5611686603918</v>
      </c>
      <c r="M164" s="11">
        <f t="shared" si="287"/>
        <v>0.4112133237209381</v>
      </c>
      <c r="N164" s="11">
        <f t="shared" si="294"/>
        <v>-1.4884201824597487</v>
      </c>
      <c r="O164" s="5">
        <f>+(C164*DEFLATOR!C164)</f>
        <v>1441.6121895159179</v>
      </c>
      <c r="P164" s="11">
        <f t="shared" si="291"/>
        <v>-2.4457520638552444</v>
      </c>
      <c r="Q164" s="11">
        <f t="shared" si="295"/>
        <v>-3.057812013511807</v>
      </c>
      <c r="R164" s="5">
        <f>+(D164*DEFLATOR!D164)</f>
        <v>1469.1275078280044</v>
      </c>
      <c r="S164" s="11">
        <f t="shared" si="289"/>
        <v>1.8254045477494651</v>
      </c>
      <c r="T164" s="11">
        <f t="shared" si="296"/>
        <v>-1.2021786247638389</v>
      </c>
      <c r="U164" s="5">
        <f>+(E164*DEFLATOR!E164)</f>
        <v>1744.9858859341825</v>
      </c>
      <c r="V164" s="11">
        <f t="shared" si="292"/>
        <v>1.7008394819706396</v>
      </c>
      <c r="W164" s="11">
        <f t="shared" si="297"/>
        <v>0.003188788001096121</v>
      </c>
      <c r="X164" s="5">
        <f>+(F164*DEFLATOR!F164)</f>
        <v>2136.8092647363533</v>
      </c>
      <c r="Y164" s="11">
        <f t="shared" si="288"/>
        <v>-0.23047982254940091</v>
      </c>
      <c r="Z164" s="11">
        <f t="shared" si="298"/>
        <v>-5.954171097011995</v>
      </c>
      <c r="AA164" s="5">
        <f>+(G164*DEFLATOR!G164)</f>
        <v>2051.2874444990334</v>
      </c>
      <c r="AB164" s="11">
        <f t="shared" si="293"/>
        <v>1.0875870642519825</v>
      </c>
      <c r="AC164" s="11">
        <f t="shared" si="299"/>
        <v>-0.12800079770195483</v>
      </c>
      <c r="AD164" s="5">
        <f>+(H164*DEFLATOR!H164)</f>
        <v>2022.2859553468986</v>
      </c>
      <c r="AE164" s="11">
        <f t="shared" si="290"/>
        <v>-1.0365328157903364</v>
      </c>
      <c r="AF164" s="11">
        <f t="shared" si="300"/>
        <v>2.23276434417945</v>
      </c>
    </row>
    <row r="165" spans="1:32" ht="9.75">
      <c r="A165" s="28">
        <v>42156</v>
      </c>
      <c r="B165" s="35" t="s">
        <v>2189</v>
      </c>
      <c r="C165" s="35" t="s">
        <v>1835</v>
      </c>
      <c r="D165" s="35" t="s">
        <v>1836</v>
      </c>
      <c r="E165" s="35" t="s">
        <v>1837</v>
      </c>
      <c r="F165" s="35" t="s">
        <v>1838</v>
      </c>
      <c r="G165" s="35" t="s">
        <v>1839</v>
      </c>
      <c r="H165" s="35" t="s">
        <v>1840</v>
      </c>
      <c r="K165" s="28">
        <v>42156</v>
      </c>
      <c r="L165" s="5">
        <f>+(B165*DEFLATOR!B165)</f>
        <v>1966.0801757689153</v>
      </c>
      <c r="M165" s="11">
        <f aca="true" t="shared" si="301" ref="M165:M171">+((L165/L164)-1)*100</f>
        <v>0.6408300548432777</v>
      </c>
      <c r="N165" s="11">
        <f t="shared" si="294"/>
        <v>-0.5180152330535259</v>
      </c>
      <c r="O165" s="5">
        <f>+(C165*DEFLATOR!C165)</f>
        <v>1434.1648328419747</v>
      </c>
      <c r="P165" s="11">
        <f t="shared" si="291"/>
        <v>-0.5165991747367205</v>
      </c>
      <c r="Q165" s="11">
        <f t="shared" si="295"/>
        <v>-4.612633222660579</v>
      </c>
      <c r="R165" s="5">
        <f>+(D165*DEFLATOR!D165)</f>
        <v>1501.8815490992629</v>
      </c>
      <c r="S165" s="11">
        <f t="shared" si="289"/>
        <v>2.2294893463456367</v>
      </c>
      <c r="T165" s="11">
        <f t="shared" si="296"/>
        <v>1.7021202375614664</v>
      </c>
      <c r="U165" s="5">
        <f>+(E165*DEFLATOR!E165)</f>
        <v>1735.0673354284388</v>
      </c>
      <c r="V165" s="11">
        <f t="shared" si="292"/>
        <v>-0.5684029071922114</v>
      </c>
      <c r="W165" s="11">
        <f t="shared" si="297"/>
        <v>0.09095807465164807</v>
      </c>
      <c r="X165" s="5">
        <f>+(F165*DEFLATOR!F165)</f>
        <v>2195.6615933571443</v>
      </c>
      <c r="Y165" s="11">
        <f aca="true" t="shared" si="302" ref="Y165:Y171">+((X165/X164)-1)*100</f>
        <v>2.754215343036348</v>
      </c>
      <c r="Z165" s="11">
        <f t="shared" si="298"/>
        <v>-4.373157711514397</v>
      </c>
      <c r="AA165" s="5">
        <f>+(G165*DEFLATOR!G165)</f>
        <v>2050.847789706175</v>
      </c>
      <c r="AB165" s="11">
        <f t="shared" si="293"/>
        <v>-0.02143311480005128</v>
      </c>
      <c r="AC165" s="11">
        <f t="shared" si="299"/>
        <v>0.5000741026025546</v>
      </c>
      <c r="AD165" s="5">
        <f>+(H165*DEFLATOR!H165)</f>
        <v>2020.9697226245169</v>
      </c>
      <c r="AE165" s="11">
        <f t="shared" si="290"/>
        <v>-0.06508638003945855</v>
      </c>
      <c r="AF165" s="11">
        <f t="shared" si="300"/>
        <v>5.382747432889667</v>
      </c>
    </row>
    <row r="166" spans="1:32" ht="9.75">
      <c r="A166" s="28">
        <v>42186</v>
      </c>
      <c r="B166" s="35" t="s">
        <v>2190</v>
      </c>
      <c r="C166" s="35" t="s">
        <v>1847</v>
      </c>
      <c r="D166" s="35" t="s">
        <v>1848</v>
      </c>
      <c r="E166" s="35" t="s">
        <v>1849</v>
      </c>
      <c r="F166" s="35" t="s">
        <v>1850</v>
      </c>
      <c r="G166" s="35" t="s">
        <v>1851</v>
      </c>
      <c r="H166" s="35" t="s">
        <v>1852</v>
      </c>
      <c r="K166" s="28">
        <v>42186</v>
      </c>
      <c r="L166" s="5">
        <f>+(B166*DEFLATOR!B166)</f>
        <v>1958.8487122030033</v>
      </c>
      <c r="M166" s="11">
        <f t="shared" si="301"/>
        <v>-0.3678112243354348</v>
      </c>
      <c r="N166" s="11">
        <f t="shared" si="294"/>
        <v>-2.9591311905055595</v>
      </c>
      <c r="O166" s="5">
        <f>+(C166*DEFLATOR!C166)</f>
        <v>1406.6595242083447</v>
      </c>
      <c r="P166" s="11">
        <f t="shared" si="291"/>
        <v>-1.9178624383868637</v>
      </c>
      <c r="Q166" s="11">
        <f t="shared" si="295"/>
        <v>-5.777228715961469</v>
      </c>
      <c r="R166" s="5">
        <f>+(D166*DEFLATOR!D166)</f>
        <v>1499.3229576351775</v>
      </c>
      <c r="S166" s="11">
        <f t="shared" si="289"/>
        <v>-0.1703590716338299</v>
      </c>
      <c r="T166" s="11">
        <f t="shared" si="296"/>
        <v>4.591308011039885</v>
      </c>
      <c r="U166" s="5">
        <f>+(E166*DEFLATOR!E166)</f>
        <v>1698.0577210334993</v>
      </c>
      <c r="V166" s="11">
        <f t="shared" si="292"/>
        <v>-2.133036202067673</v>
      </c>
      <c r="W166" s="11">
        <f t="shared" si="297"/>
        <v>-4.834898125778908</v>
      </c>
      <c r="X166" s="5">
        <f>+(F166*DEFLATOR!F166)</f>
        <v>2235.010278102137</v>
      </c>
      <c r="Y166" s="11">
        <f t="shared" si="302"/>
        <v>1.7921106268853126</v>
      </c>
      <c r="Z166" s="11">
        <f t="shared" si="298"/>
        <v>-5.203560413452335</v>
      </c>
      <c r="AA166" s="5">
        <f>+(G166*DEFLATOR!G166)</f>
        <v>2034.8293953664763</v>
      </c>
      <c r="AB166" s="11">
        <f t="shared" si="293"/>
        <v>-0.781062076868877</v>
      </c>
      <c r="AC166" s="11">
        <f t="shared" si="299"/>
        <v>-2.3919552324393356</v>
      </c>
      <c r="AD166" s="5">
        <f>+(H166*DEFLATOR!H166)</f>
        <v>1956.0545607599072</v>
      </c>
      <c r="AE166" s="11">
        <f t="shared" si="290"/>
        <v>-3.2120798811527074</v>
      </c>
      <c r="AF166" s="11">
        <f t="shared" si="300"/>
        <v>-2.2293982117189137</v>
      </c>
    </row>
    <row r="167" spans="1:32" ht="9.75">
      <c r="A167" s="28">
        <v>42217</v>
      </c>
      <c r="B167" s="35" t="s">
        <v>2191</v>
      </c>
      <c r="C167" s="35" t="s">
        <v>1859</v>
      </c>
      <c r="D167" s="35" t="s">
        <v>1860</v>
      </c>
      <c r="E167" s="35" t="s">
        <v>1861</v>
      </c>
      <c r="F167" s="35" t="s">
        <v>1862</v>
      </c>
      <c r="G167" s="35" t="s">
        <v>1863</v>
      </c>
      <c r="H167" s="35" t="s">
        <v>1864</v>
      </c>
      <c r="K167" s="28">
        <v>42217</v>
      </c>
      <c r="L167" s="5">
        <f>+(B167*DEFLATOR!B167)</f>
        <v>1965.4926261813703</v>
      </c>
      <c r="M167" s="11">
        <f t="shared" si="301"/>
        <v>0.3391744312349232</v>
      </c>
      <c r="N167" s="11">
        <f t="shared" si="294"/>
        <v>-3.4558107881708766</v>
      </c>
      <c r="O167" s="5">
        <f>+(C167*DEFLATOR!C167)</f>
        <v>1430.3118017980657</v>
      </c>
      <c r="P167" s="11">
        <f t="shared" si="291"/>
        <v>1.6814500725065074</v>
      </c>
      <c r="Q167" s="11">
        <f t="shared" si="295"/>
        <v>-7.138790380554094</v>
      </c>
      <c r="R167" s="5">
        <f>+(D167*DEFLATOR!D167)</f>
        <v>1494.295429471971</v>
      </c>
      <c r="S167" s="11">
        <f t="shared" si="289"/>
        <v>-0.3353198947301128</v>
      </c>
      <c r="T167" s="11">
        <f t="shared" si="296"/>
        <v>5.685611539547808</v>
      </c>
      <c r="U167" s="5">
        <f>+(E167*DEFLATOR!E167)</f>
        <v>1784.1954811184712</v>
      </c>
      <c r="V167" s="11">
        <f t="shared" si="292"/>
        <v>5.072722735982449</v>
      </c>
      <c r="W167" s="11">
        <f t="shared" si="297"/>
        <v>-1.0929491447190576</v>
      </c>
      <c r="X167" s="5">
        <f>+(F167*DEFLATOR!F167)</f>
        <v>2182.0961462708387</v>
      </c>
      <c r="Y167" s="11">
        <f t="shared" si="302"/>
        <v>-2.3675117895310183</v>
      </c>
      <c r="Z167" s="11">
        <f t="shared" si="298"/>
        <v>-7.9056524310052945</v>
      </c>
      <c r="AA167" s="5">
        <f>+(G167*DEFLATOR!G167)</f>
        <v>2067.3117778935416</v>
      </c>
      <c r="AB167" s="11">
        <f t="shared" si="293"/>
        <v>1.596319701348481</v>
      </c>
      <c r="AC167" s="11">
        <f t="shared" si="299"/>
        <v>-1.404263563982855</v>
      </c>
      <c r="AD167" s="5">
        <f>+(H167*DEFLATOR!H167)</f>
        <v>1913.442341322205</v>
      </c>
      <c r="AE167" s="11">
        <f t="shared" si="290"/>
        <v>-2.17847805948459</v>
      </c>
      <c r="AF167" s="11">
        <f t="shared" si="300"/>
        <v>-7.7872789269182725</v>
      </c>
    </row>
    <row r="168" spans="1:32" ht="9.75">
      <c r="A168" s="28">
        <v>42248</v>
      </c>
      <c r="B168" s="35" t="s">
        <v>2192</v>
      </c>
      <c r="C168" s="35" t="s">
        <v>1871</v>
      </c>
      <c r="D168" s="35" t="s">
        <v>1872</v>
      </c>
      <c r="E168" s="35" t="s">
        <v>1873</v>
      </c>
      <c r="F168" s="35" t="s">
        <v>1874</v>
      </c>
      <c r="G168" s="35" t="s">
        <v>1875</v>
      </c>
      <c r="H168" s="35" t="s">
        <v>1876</v>
      </c>
      <c r="K168" s="28">
        <v>42248</v>
      </c>
      <c r="L168" s="5">
        <f>+(B168*DEFLATOR!B168)</f>
        <v>1955.807147700308</v>
      </c>
      <c r="M168" s="11">
        <f t="shared" si="301"/>
        <v>-0.49277612910101354</v>
      </c>
      <c r="N168" s="11">
        <f t="shared" si="294"/>
        <v>-5.786852234816231</v>
      </c>
      <c r="O168" s="5">
        <f>+(C168*DEFLATOR!C168)</f>
        <v>1438.4633300314713</v>
      </c>
      <c r="P168" s="11">
        <f t="shared" si="291"/>
        <v>0.5699126738070825</v>
      </c>
      <c r="Q168" s="11">
        <f t="shared" si="295"/>
        <v>-4.47699478255057</v>
      </c>
      <c r="R168" s="5">
        <f>+(D168*DEFLATOR!D168)</f>
        <v>1451.2888439862982</v>
      </c>
      <c r="S168" s="11">
        <f>+((R168/R167)-1)*100</f>
        <v>-2.8780510625579403</v>
      </c>
      <c r="T168" s="11">
        <f t="shared" si="296"/>
        <v>-2.5698635805616488</v>
      </c>
      <c r="U168" s="5">
        <f>+(E168*DEFLATOR!E168)</f>
        <v>1770.0247857529425</v>
      </c>
      <c r="V168" s="11">
        <f t="shared" si="292"/>
        <v>-0.7942344611614693</v>
      </c>
      <c r="W168" s="11">
        <f t="shared" si="297"/>
        <v>-5.228208058368344</v>
      </c>
      <c r="X168" s="5">
        <f>+(F168*DEFLATOR!F168)</f>
        <v>2163.9368291459145</v>
      </c>
      <c r="Y168" s="11">
        <f t="shared" si="302"/>
        <v>-0.8321960128089723</v>
      </c>
      <c r="Z168" s="11">
        <f t="shared" si="298"/>
        <v>-10.305177524374908</v>
      </c>
      <c r="AA168" s="5">
        <f>+(G168*DEFLATOR!G168)</f>
        <v>2061.5638655250114</v>
      </c>
      <c r="AB168" s="11">
        <f t="shared" si="293"/>
        <v>-0.27803800229818654</v>
      </c>
      <c r="AC168" s="11">
        <f t="shared" si="299"/>
        <v>-4.023757689392815</v>
      </c>
      <c r="AD168" s="5">
        <f>+(H168*DEFLATOR!H168)</f>
        <v>1914.0349393670044</v>
      </c>
      <c r="AE168" s="11">
        <f>+((AD168/AD167)-1)*100</f>
        <v>0.030970258784490667</v>
      </c>
      <c r="AF168" s="11">
        <f t="shared" si="300"/>
        <v>-6.993814241443608</v>
      </c>
    </row>
    <row r="169" spans="1:32" ht="9.75">
      <c r="A169" s="28">
        <v>42278</v>
      </c>
      <c r="B169" s="35" t="s">
        <v>2193</v>
      </c>
      <c r="C169" s="35" t="s">
        <v>1883</v>
      </c>
      <c r="D169" s="35" t="s">
        <v>1884</v>
      </c>
      <c r="E169" s="35" t="s">
        <v>1365</v>
      </c>
      <c r="F169" s="35" t="s">
        <v>1885</v>
      </c>
      <c r="G169" s="35" t="s">
        <v>1886</v>
      </c>
      <c r="H169" s="35" t="s">
        <v>1887</v>
      </c>
      <c r="K169" s="28">
        <v>42278</v>
      </c>
      <c r="L169" s="5">
        <f>+(B169*DEFLATOR!B169)</f>
        <v>1956.39414675595</v>
      </c>
      <c r="M169" s="11">
        <f t="shared" si="301"/>
        <v>0.030013135821294057</v>
      </c>
      <c r="N169" s="11">
        <f>+((L169/L157)-1)*100</f>
        <v>-7.545827105413538</v>
      </c>
      <c r="O169" s="5">
        <f>+(C169*DEFLATOR!C169)</f>
        <v>1445.0387731249537</v>
      </c>
      <c r="P169" s="11">
        <f>+((O169/O168)-1)*100</f>
        <v>0.4571157954605942</v>
      </c>
      <c r="Q169" s="11">
        <f>+((O169/O157)-1)*100</f>
        <v>-4.856857640808865</v>
      </c>
      <c r="R169" s="5">
        <f>+(D169*DEFLATOR!D169)</f>
        <v>1481.2600901654014</v>
      </c>
      <c r="S169" s="11">
        <f>+((R169/R168)-1)*100</f>
        <v>2.0651468729533162</v>
      </c>
      <c r="T169" s="11">
        <f>+((R169/R157)-1)*100</f>
        <v>-3.6856930742588</v>
      </c>
      <c r="U169" s="5">
        <f>+(E169*DEFLATOR!E169)</f>
        <v>1739.1079575457502</v>
      </c>
      <c r="V169" s="11">
        <f>+((U169/U168)-1)*100</f>
        <v>-1.7466889987103107</v>
      </c>
      <c r="W169" s="11">
        <f>+((U169/U157)-1)*100</f>
        <v>-7.904573743834298</v>
      </c>
      <c r="X169" s="5">
        <f>+(F169*DEFLATOR!F169)</f>
        <v>2186.2739582424574</v>
      </c>
      <c r="Y169" s="11">
        <f t="shared" si="302"/>
        <v>1.0322449710955306</v>
      </c>
      <c r="Z169" s="11">
        <f>+((X169/X157)-1)*100</f>
        <v>-6.907406836073426</v>
      </c>
      <c r="AA169" s="5">
        <f>+(G169*DEFLATOR!G169)</f>
        <v>2046.674404524485</v>
      </c>
      <c r="AB169" s="11">
        <f>+((AA169/AA168)-1)*100</f>
        <v>-0.7222410738526697</v>
      </c>
      <c r="AC169" s="11">
        <f>+((AA169/AA157)-1)*100</f>
        <v>-9.364906371261883</v>
      </c>
      <c r="AD169" s="5">
        <f>+(H169*DEFLATOR!H169)</f>
        <v>1939.5317286447478</v>
      </c>
      <c r="AE169" s="11">
        <f>+((AD169/AD168)-1)*100</f>
        <v>1.3320963349903847</v>
      </c>
      <c r="AF169" s="11">
        <f>+((AD169/AD157)-1)*100</f>
        <v>-5.02508204001364</v>
      </c>
    </row>
    <row r="170" spans="1:32" ht="9.75">
      <c r="A170" s="28">
        <v>42309</v>
      </c>
      <c r="B170" s="35" t="s">
        <v>2201</v>
      </c>
      <c r="C170" s="35" t="s">
        <v>2202</v>
      </c>
      <c r="D170" s="35" t="s">
        <v>2203</v>
      </c>
      <c r="E170" s="35" t="s">
        <v>2204</v>
      </c>
      <c r="F170" s="35" t="s">
        <v>2205</v>
      </c>
      <c r="G170" s="35" t="s">
        <v>2206</v>
      </c>
      <c r="H170" s="35" t="s">
        <v>2207</v>
      </c>
      <c r="K170" s="28">
        <v>42309</v>
      </c>
      <c r="L170" s="5">
        <f>+(B170*DEFLATOR!B170)</f>
        <v>2172.7981287784182</v>
      </c>
      <c r="M170" s="11">
        <f t="shared" si="301"/>
        <v>11.061369324852288</v>
      </c>
      <c r="N170" s="11">
        <f>+((L170/L158)-1)*100</f>
        <v>-4.790845558970657</v>
      </c>
      <c r="O170" s="5">
        <f>+(C170*DEFLATOR!C170)</f>
        <v>1608.5866093650002</v>
      </c>
      <c r="P170" s="11">
        <f>+((O170/O169)-1)*100</f>
        <v>11.317885670733109</v>
      </c>
      <c r="Q170" s="11">
        <f>+((O170/O158)-1)*100</f>
        <v>2.0184373679490664</v>
      </c>
      <c r="R170" s="5">
        <f>+(D170*DEFLATOR!D170)</f>
        <v>1427.589878049</v>
      </c>
      <c r="S170" s="11">
        <f>+((R170/R169)-1)*100</f>
        <v>-3.6232807778145526</v>
      </c>
      <c r="T170" s="11">
        <f>+((R170/R158)-1)*100</f>
        <v>-10.068485698868168</v>
      </c>
      <c r="U170" s="5">
        <f>+(E170*DEFLATOR!E170)</f>
        <v>1657.2131415000001</v>
      </c>
      <c r="V170" s="11">
        <f>+((U170/U169)-1)*100</f>
        <v>-4.7090127838481655</v>
      </c>
      <c r="W170" s="11">
        <f>+((U170/U158)-1)*100</f>
        <v>-10.450847155043885</v>
      </c>
      <c r="X170" s="5">
        <f>+(F170*DEFLATOR!F170)</f>
        <v>2238.6023045639995</v>
      </c>
      <c r="Y170" s="11">
        <f t="shared" si="302"/>
        <v>2.393494471461799</v>
      </c>
      <c r="Z170" s="11">
        <f>+((X170/X158)-1)*100</f>
        <v>-6.560426994128554</v>
      </c>
      <c r="AA170" s="5">
        <f>+(G170*DEFLATOR!G170)</f>
        <v>2502.147621276</v>
      </c>
      <c r="AB170" s="11">
        <f>+((AA170/AA169)-1)*100</f>
        <v>22.254307560822674</v>
      </c>
      <c r="AC170" s="11">
        <f>+((AA170/AA158)-1)*100</f>
        <v>-3.1800297110671227</v>
      </c>
      <c r="AD170" s="5">
        <f>+(H170*DEFLATOR!H170)</f>
        <v>2037.3406906049997</v>
      </c>
      <c r="AE170" s="11">
        <f>+((AD170/AD169)-1)*100</f>
        <v>5.042916314062884</v>
      </c>
      <c r="AF170" s="11">
        <f>+((AD170/AD158)-1)*100</f>
        <v>-5.2215250313003665</v>
      </c>
    </row>
    <row r="171" spans="1:32" ht="9.75">
      <c r="A171" s="28">
        <v>42339</v>
      </c>
      <c r="B171" s="35" t="s">
        <v>2215</v>
      </c>
      <c r="C171" s="35" t="s">
        <v>2216</v>
      </c>
      <c r="D171" s="35" t="s">
        <v>2217</v>
      </c>
      <c r="E171" s="35" t="s">
        <v>2218</v>
      </c>
      <c r="F171" s="35" t="s">
        <v>2219</v>
      </c>
      <c r="G171" s="35" t="s">
        <v>2220</v>
      </c>
      <c r="H171" s="35" t="s">
        <v>2221</v>
      </c>
      <c r="K171" s="28">
        <v>42339</v>
      </c>
      <c r="L171" s="5">
        <f>+(B171*DEFLATOR!B171)</f>
        <v>2421.4048050768683</v>
      </c>
      <c r="M171" s="11">
        <f t="shared" si="301"/>
        <v>11.441775147248535</v>
      </c>
      <c r="N171" s="11">
        <f>+((L171/L159)-1)*100</f>
        <v>-5.662712616570442</v>
      </c>
      <c r="O171" s="5">
        <f>+(C171*DEFLATOR!C171)</f>
        <v>2091.60111</v>
      </c>
      <c r="P171" s="11">
        <f>+((O171/O170)-1)*100</f>
        <v>30.027261064026444</v>
      </c>
      <c r="Q171" s="11">
        <f>+((O171/O159)-1)*100</f>
        <v>-0.8671498187783899</v>
      </c>
      <c r="R171" s="5">
        <f>+(D171*DEFLATOR!D171)</f>
        <v>1584.02433</v>
      </c>
      <c r="S171" s="11">
        <f>+((R171/R170)-1)*100</f>
        <v>10.957940677247556</v>
      </c>
      <c r="T171" s="11">
        <f>+((R171/R159)-1)*100</f>
        <v>-18.212359104765298</v>
      </c>
      <c r="U171" s="5">
        <f>+(E171*DEFLATOR!E171)</f>
        <v>2107.6237499999997</v>
      </c>
      <c r="V171" s="11">
        <f>+((U171/U170)-1)*100</f>
        <v>27.17879777928369</v>
      </c>
      <c r="W171" s="11">
        <f>+((U171/U159)-1)*100</f>
        <v>4.52511430795941</v>
      </c>
      <c r="X171" s="5">
        <f>+(F171*DEFLATOR!F171)</f>
        <v>2510.72662</v>
      </c>
      <c r="Y171" s="11">
        <f t="shared" si="302"/>
        <v>12.155991927695275</v>
      </c>
      <c r="Z171" s="11">
        <f>+((X171/X159)-1)*100</f>
        <v>-8.322191363463173</v>
      </c>
      <c r="AA171" s="5">
        <f>+(G171*DEFLATOR!G171)</f>
        <v>2624.1651899999997</v>
      </c>
      <c r="AB171" s="11">
        <f>+((AA171/AA170)-1)*100</f>
        <v>4.876513587226938</v>
      </c>
      <c r="AC171" s="11">
        <f>+((AA171/AA159)-1)*100</f>
        <v>-6.315204920414386</v>
      </c>
      <c r="AD171" s="5">
        <f>+(H171*DEFLATOR!H171)</f>
        <v>2511.7377</v>
      </c>
      <c r="AE171" s="11">
        <f>+((AD171/AD170)-1)*100</f>
        <v>23.285109436170217</v>
      </c>
      <c r="AF171" s="11">
        <f>+((AD171/AD159)-1)*100</f>
        <v>-0.6022941039668162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2016-02-18T16:14:00Z</dcterms:modified>
  <cp:category/>
  <cp:version/>
  <cp:contentType/>
  <cp:contentStatus/>
</cp:coreProperties>
</file>