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4464" windowWidth="22848" windowHeight="4656" tabRatio="927" activeTab="2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<sst xmlns="http://schemas.openxmlformats.org/spreadsheetml/2006/main" count="2486" uniqueCount="2195">
  <si>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</si>
  <si>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</si>
  <si>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</si>
  <si>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</si>
  <si>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</si>
  <si>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</si>
  <si>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</si>
  <si>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</si>
  <si>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</si>
  <si>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</si>
  <si>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</si>
  <si>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</si>
  <si>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</si>
  <si>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</si>
  <si>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</si>
  <si>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</si>
  <si>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</si>
  <si>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</si>
  <si>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</si>
  <si>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</si>
  <si>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</si>
  <si>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</si>
  <si>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651,3</t>
  </si>
  <si>
    <t>619,1</t>
  </si>
  <si>
    <t>781,4</t>
  </si>
  <si>
    <t>916,3</t>
  </si>
  <si>
    <t>1078,4</t>
  </si>
  <si>
    <t>829,4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</si>
  <si>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</si>
  <si>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</si>
  <si>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</si>
  <si>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</si>
  <si>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</si>
  <si>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</si>
  <si>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</si>
  <si>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</si>
  <si>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</si>
  <si>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</si>
  <si>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</si>
  <si>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</si>
  <si>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688,6</t>
  </si>
  <si>
    <t>658,7</t>
  </si>
  <si>
    <t>815,3</t>
  </si>
  <si>
    <t>939,8</t>
  </si>
  <si>
    <t>1083,3</t>
  </si>
  <si>
    <t>949,3</t>
  </si>
  <si>
    <t>720,3</t>
  </si>
  <si>
    <t>681,6</t>
  </si>
  <si>
    <t>779,2</t>
  </si>
  <si>
    <t>1009,4</t>
  </si>
  <si>
    <t>1136,2</t>
  </si>
  <si>
    <t>938,8</t>
  </si>
  <si>
    <t>717,4</t>
  </si>
  <si>
    <t>680,0</t>
  </si>
  <si>
    <t>783,8</t>
  </si>
  <si>
    <t>1013,3</t>
  </si>
  <si>
    <t>1089,3</t>
  </si>
  <si>
    <t>921,1</t>
  </si>
  <si>
    <t>661,9</t>
  </si>
  <si>
    <t>655,7</t>
  </si>
  <si>
    <t>810,2</t>
  </si>
  <si>
    <t>967,1</t>
  </si>
  <si>
    <t>1102,9</t>
  </si>
  <si>
    <t>903,3</t>
  </si>
  <si>
    <t>660,9</t>
  </si>
  <si>
    <t>676,1</t>
  </si>
  <si>
    <t>833,8</t>
  </si>
  <si>
    <t>979,6</t>
  </si>
  <si>
    <t>1118,3</t>
  </si>
  <si>
    <t>916,1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</si>
  <si>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</si>
  <si>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</si>
  <si>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</si>
  <si>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</si>
  <si>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</si>
  <si>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</si>
  <si>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</si>
  <si>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</si>
  <si>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</si>
  <si>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</si>
  <si>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</si>
  <si>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</si>
  <si>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</si>
  <si>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633,0</t>
  </si>
  <si>
    <t>852,8</t>
  </si>
  <si>
    <t>843,7</t>
  </si>
  <si>
    <t>863,9</t>
  </si>
  <si>
    <t>1175,9</t>
  </si>
  <si>
    <t>876,7</t>
  </si>
  <si>
    <t>658,1</t>
  </si>
  <si>
    <t>806,7</t>
  </si>
  <si>
    <t>818,5</t>
  </si>
  <si>
    <t>935,5</t>
  </si>
  <si>
    <t>907,9</t>
  </si>
  <si>
    <t>664,0</t>
  </si>
  <si>
    <t>756,9</t>
  </si>
  <si>
    <t>872,7</t>
  </si>
  <si>
    <t>952,8</t>
  </si>
  <si>
    <t>1140,0</t>
  </si>
  <si>
    <t>935,6</t>
  </si>
  <si>
    <t>680,3</t>
  </si>
  <si>
    <t>760,1</t>
  </si>
  <si>
    <t>838,2</t>
  </si>
  <si>
    <t>902,9</t>
  </si>
  <si>
    <t>1182,3</t>
  </si>
  <si>
    <t>919,0</t>
  </si>
  <si>
    <t>723,4</t>
  </si>
  <si>
    <t>733,5</t>
  </si>
  <si>
    <t>869,0</t>
  </si>
  <si>
    <t>965,4</t>
  </si>
  <si>
    <t>1125,7</t>
  </si>
  <si>
    <t>956,0</t>
  </si>
  <si>
    <t>730,2</t>
  </si>
  <si>
    <t>743,2</t>
  </si>
  <si>
    <t>886,0</t>
  </si>
  <si>
    <t>948,3</t>
  </si>
  <si>
    <t>1136,0</t>
  </si>
  <si>
    <t>933,8</t>
  </si>
  <si>
    <t>713,1</t>
  </si>
  <si>
    <t>727,2</t>
  </si>
  <si>
    <t>828,5</t>
  </si>
  <si>
    <t>948,5</t>
  </si>
  <si>
    <t>1117,5</t>
  </si>
  <si>
    <t>950,7</t>
  </si>
  <si>
    <t>699,5</t>
  </si>
  <si>
    <t>793,4</t>
  </si>
  <si>
    <t>840,0</t>
  </si>
  <si>
    <t>970,3</t>
  </si>
  <si>
    <t>1139,0</t>
  </si>
  <si>
    <t>964,1</t>
  </si>
  <si>
    <t>688,9</t>
  </si>
  <si>
    <t>760,6</t>
  </si>
  <si>
    <t>833,2</t>
  </si>
  <si>
    <t>956,2</t>
  </si>
  <si>
    <t>1108,0</t>
  </si>
  <si>
    <t>969,1</t>
  </si>
  <si>
    <t>669,5</t>
  </si>
  <si>
    <t>733,0</t>
  </si>
  <si>
    <t>867,5</t>
  </si>
  <si>
    <t>947,0</t>
  </si>
  <si>
    <t>1119,7</t>
  </si>
  <si>
    <t>965,6</t>
  </si>
  <si>
    <t>675,0</t>
  </si>
  <si>
    <t>748,5</t>
  </si>
  <si>
    <t>853,3</t>
  </si>
  <si>
    <t>943,6</t>
  </si>
  <si>
    <t>1130,9</t>
  </si>
  <si>
    <t>962,9</t>
  </si>
  <si>
    <t>645,0</t>
  </si>
  <si>
    <t>778,1</t>
  </si>
  <si>
    <t>839,4</t>
  </si>
  <si>
    <t>960,9</t>
  </si>
  <si>
    <t>1121,4</t>
  </si>
  <si>
    <t>967,0</t>
  </si>
  <si>
    <t>671,4</t>
  </si>
  <si>
    <t>790,6</t>
  </si>
  <si>
    <t>878,8</t>
  </si>
  <si>
    <t>952,7</t>
  </si>
  <si>
    <t>1125,3</t>
  </si>
  <si>
    <t>1005,8</t>
  </si>
  <si>
    <t>629,9</t>
  </si>
  <si>
    <t>780,4</t>
  </si>
  <si>
    <t>864,9</t>
  </si>
  <si>
    <t>1172,5</t>
  </si>
  <si>
    <t>648,9</t>
  </si>
  <si>
    <t>802,3</t>
  </si>
  <si>
    <t>889,6</t>
  </si>
  <si>
    <t>994,4</t>
  </si>
  <si>
    <t>1150,7</t>
  </si>
  <si>
    <t>990,0</t>
  </si>
  <si>
    <t>681,4</t>
  </si>
  <si>
    <t>788,9</t>
  </si>
  <si>
    <t>880,7</t>
  </si>
  <si>
    <t>1007,9</t>
  </si>
  <si>
    <t>1162,5</t>
  </si>
  <si>
    <t>972,1</t>
  </si>
  <si>
    <t>674,8</t>
  </si>
  <si>
    <t>768,6</t>
  </si>
  <si>
    <t>879,8</t>
  </si>
  <si>
    <t>976,4</t>
  </si>
  <si>
    <t>1152,2</t>
  </si>
  <si>
    <t>956,1</t>
  </si>
  <si>
    <t>726,5</t>
  </si>
  <si>
    <t>785,8</t>
  </si>
  <si>
    <t>884,1</t>
  </si>
  <si>
    <t>991,1</t>
  </si>
  <si>
    <t>1180,6</t>
  </si>
  <si>
    <t>1011,8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</si>
  <si>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</si>
  <si>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</si>
  <si>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</si>
  <si>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</si>
  <si>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</si>
  <si>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</si>
  <si>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</si>
  <si>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</si>
  <si>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</si>
  <si>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</si>
  <si>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</si>
  <si>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</si>
  <si>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755,7</t>
  </si>
  <si>
    <t>817,0</t>
  </si>
  <si>
    <t>968,2</t>
  </si>
  <si>
    <t>1034,4</t>
  </si>
  <si>
    <t>1213,0</t>
  </si>
  <si>
    <t>1039,7</t>
  </si>
  <si>
    <t>812,9</t>
  </si>
  <si>
    <t>949,6</t>
  </si>
  <si>
    <t>1024,2</t>
  </si>
  <si>
    <t>1184,5</t>
  </si>
  <si>
    <t>1006,7</t>
  </si>
  <si>
    <t>754,9</t>
  </si>
  <si>
    <t>842,4</t>
  </si>
  <si>
    <t>945,2</t>
  </si>
  <si>
    <t>1026,2</t>
  </si>
  <si>
    <t>1196,3</t>
  </si>
  <si>
    <t>1051,6</t>
  </si>
  <si>
    <t>736,1</t>
  </si>
  <si>
    <t>824,0</t>
  </si>
  <si>
    <t>923,3</t>
  </si>
  <si>
    <t>1015,4</t>
  </si>
  <si>
    <t>1022,2</t>
  </si>
  <si>
    <t>696,2</t>
  </si>
  <si>
    <t>782,9</t>
  </si>
  <si>
    <t>946,9</t>
  </si>
  <si>
    <t>1054,5</t>
  </si>
  <si>
    <t>1218,5</t>
  </si>
  <si>
    <t>1051,5</t>
  </si>
  <si>
    <t>714,2</t>
  </si>
  <si>
    <t>797,4</t>
  </si>
  <si>
    <t>955,5</t>
  </si>
  <si>
    <t>1037,0</t>
  </si>
  <si>
    <t>1228,4</t>
  </si>
  <si>
    <t>1065,9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</si>
  <si>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</si>
  <si>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</si>
  <si>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</si>
  <si>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</si>
  <si>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</si>
  <si>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</si>
  <si>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</si>
  <si>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</si>
  <si>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</si>
  <si>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</si>
  <si>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</si>
  <si>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726,8</t>
  </si>
  <si>
    <t>794,3</t>
  </si>
  <si>
    <t>1034,5</t>
  </si>
  <si>
    <t>1053,1</t>
  </si>
  <si>
    <t>1236,5</t>
  </si>
  <si>
    <t>1028,4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</si>
  <si>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</si>
  <si>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</si>
  <si>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</si>
  <si>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</si>
  <si>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</si>
  <si>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</si>
  <si>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</si>
  <si>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</si>
  <si>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</si>
  <si>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</si>
  <si>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</si>
  <si>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</si>
  <si>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798,5</t>
  </si>
  <si>
    <t>860,2</t>
  </si>
  <si>
    <t>1022,0</t>
  </si>
  <si>
    <t>1089,5</t>
  </si>
  <si>
    <t>1297,0</t>
  </si>
  <si>
    <t>1039,9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</si>
  <si>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</si>
  <si>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</si>
  <si>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</si>
  <si>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</si>
  <si>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</si>
  <si>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</si>
  <si>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</si>
  <si>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</si>
  <si>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</si>
  <si>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</si>
  <si>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</si>
  <si>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</si>
  <si>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</si>
  <si>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</si>
  <si>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</si>
  <si>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</si>
  <si>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</si>
  <si>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</si>
  <si>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783,7</t>
  </si>
  <si>
    <t>931,5</t>
  </si>
  <si>
    <t>989,9</t>
  </si>
  <si>
    <t>1143,1</t>
  </si>
  <si>
    <t>1319,5</t>
  </si>
  <si>
    <t>1086,4</t>
  </si>
  <si>
    <t>770,0</t>
  </si>
  <si>
    <t>914,8</t>
  </si>
  <si>
    <t>987,1</t>
  </si>
  <si>
    <t>1132,9</t>
  </si>
  <si>
    <t>1293,5</t>
  </si>
  <si>
    <t>1075,6</t>
  </si>
  <si>
    <t>760,4</t>
  </si>
  <si>
    <t>895,9</t>
  </si>
  <si>
    <t>1024,7</t>
  </si>
  <si>
    <t>1094,3</t>
  </si>
  <si>
    <t>1353,8</t>
  </si>
  <si>
    <t>1099,8</t>
  </si>
  <si>
    <t>852,6</t>
  </si>
  <si>
    <t>904,7</t>
  </si>
  <si>
    <t>1056,1</t>
  </si>
  <si>
    <t>1322,4</t>
  </si>
  <si>
    <t>1115,3</t>
  </si>
  <si>
    <t>822,6</t>
  </si>
  <si>
    <t>881,2</t>
  </si>
  <si>
    <t>1063,5</t>
  </si>
  <si>
    <t>1098,6</t>
  </si>
  <si>
    <t>1355,9</t>
  </si>
  <si>
    <t>1100,3</t>
  </si>
  <si>
    <t>872,1</t>
  </si>
  <si>
    <t>877,6</t>
  </si>
  <si>
    <t>1112,3</t>
  </si>
  <si>
    <t>1117,1</t>
  </si>
  <si>
    <t>1369,2</t>
  </si>
  <si>
    <t>910,1</t>
  </si>
  <si>
    <t>868,9</t>
  </si>
  <si>
    <t>1105,6</t>
  </si>
  <si>
    <t>1151,1</t>
  </si>
  <si>
    <t>1381,5</t>
  </si>
  <si>
    <t>1102,3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</si>
  <si>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</si>
  <si>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</si>
  <si>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</si>
  <si>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</si>
  <si>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</si>
  <si>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</si>
  <si>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</si>
  <si>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</si>
  <si>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</si>
  <si>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</si>
  <si>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</si>
  <si>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</si>
  <si>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860,4</t>
  </si>
  <si>
    <t>990,4</t>
  </si>
  <si>
    <t>1121,5</t>
  </si>
  <si>
    <t>1167,1</t>
  </si>
  <si>
    <t>1322,1</t>
  </si>
  <si>
    <t>886,2</t>
  </si>
  <si>
    <t>994,2</t>
  </si>
  <si>
    <t>1116,1</t>
  </si>
  <si>
    <t>1203,8</t>
  </si>
  <si>
    <t>1374,3</t>
  </si>
  <si>
    <t>1138,8</t>
  </si>
  <si>
    <t>1015,6</t>
  </si>
  <si>
    <t>1101,9</t>
  </si>
  <si>
    <t>1147,5</t>
  </si>
  <si>
    <t>1387,6</t>
  </si>
  <si>
    <t>1173,2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</si>
  <si>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</si>
  <si>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</si>
  <si>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</si>
  <si>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</si>
  <si>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</si>
  <si>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</si>
  <si>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</si>
  <si>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</si>
  <si>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</si>
  <si>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</si>
  <si>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</si>
  <si>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</si>
  <si>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</si>
  <si>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857,7</t>
  </si>
  <si>
    <t>995,6</t>
  </si>
  <si>
    <t>1185,1</t>
  </si>
  <si>
    <t>1499,9</t>
  </si>
  <si>
    <t>1180,3</t>
  </si>
  <si>
    <t>990,5</t>
  </si>
  <si>
    <t>1140,9</t>
  </si>
  <si>
    <t>1240,0</t>
  </si>
  <si>
    <t>1442,9</t>
  </si>
  <si>
    <t>1197,8</t>
  </si>
  <si>
    <t>916,6</t>
  </si>
  <si>
    <t>1175,0</t>
  </si>
  <si>
    <t>1238,3</t>
  </si>
  <si>
    <t>1428,0</t>
  </si>
  <si>
    <t>1197,7</t>
  </si>
  <si>
    <t>870,9</t>
  </si>
  <si>
    <t>1084,6</t>
  </si>
  <si>
    <t>1189,3</t>
  </si>
  <si>
    <t>1233,3</t>
  </si>
  <si>
    <t>1435,4</t>
  </si>
  <si>
    <t>1197,2</t>
  </si>
  <si>
    <t>855,4</t>
  </si>
  <si>
    <t>1024,1</t>
  </si>
  <si>
    <t>1185,5</t>
  </si>
  <si>
    <t>1279,3</t>
  </si>
  <si>
    <t>1416,5</t>
  </si>
  <si>
    <t>1206,3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</si>
  <si>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</si>
  <si>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</si>
  <si>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</si>
  <si>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</si>
  <si>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</si>
  <si>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</si>
  <si>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</si>
  <si>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</si>
  <si>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</si>
  <si>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</si>
  <si>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</si>
  <si>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</si>
  <si>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876,2</t>
  </si>
  <si>
    <t>1026,8</t>
  </si>
  <si>
    <t>1211,9</t>
  </si>
  <si>
    <t>1281,5</t>
  </si>
  <si>
    <t>1416,2</t>
  </si>
  <si>
    <t>1255,6</t>
  </si>
  <si>
    <t>907,4</t>
  </si>
  <si>
    <t>1001,3</t>
  </si>
  <si>
    <t>1246,1</t>
  </si>
  <si>
    <t>1247,4</t>
  </si>
  <si>
    <t>1441,7</t>
  </si>
  <si>
    <t>1251,6</t>
  </si>
  <si>
    <t>914,2</t>
  </si>
  <si>
    <t>1037,2</t>
  </si>
  <si>
    <t>1293,0</t>
  </si>
  <si>
    <t>1281,9</t>
  </si>
  <si>
    <t>1459,3</t>
  </si>
  <si>
    <t>1283,6</t>
  </si>
  <si>
    <t>927,7</t>
  </si>
  <si>
    <t>1093,3</t>
  </si>
  <si>
    <t>1246,9</t>
  </si>
  <si>
    <t>1278,1</t>
  </si>
  <si>
    <t>1525,5</t>
  </si>
  <si>
    <t>1277,8</t>
  </si>
  <si>
    <t>926,2</t>
  </si>
  <si>
    <t>1070,4</t>
  </si>
  <si>
    <t>1250,8</t>
  </si>
  <si>
    <t>1260,9</t>
  </si>
  <si>
    <t>1528,8</t>
  </si>
  <si>
    <t>1295,1</t>
  </si>
  <si>
    <t>905,4</t>
  </si>
  <si>
    <t>1120,9</t>
  </si>
  <si>
    <t>1262,8</t>
  </si>
  <si>
    <t>1267,5</t>
  </si>
  <si>
    <t>1548,9</t>
  </si>
  <si>
    <t>1327,3</t>
  </si>
  <si>
    <t>897,5</t>
  </si>
  <si>
    <t>1096,4</t>
  </si>
  <si>
    <t>1310,0</t>
  </si>
  <si>
    <t>1296,4</t>
  </si>
  <si>
    <t>1528,1</t>
  </si>
  <si>
    <t>1348,6</t>
  </si>
  <si>
    <t>965,2</t>
  </si>
  <si>
    <t>1046,4</t>
  </si>
  <si>
    <t>1284,2</t>
  </si>
  <si>
    <t>1406,0</t>
  </si>
  <si>
    <t>1516,8</t>
  </si>
  <si>
    <t>1331,4</t>
  </si>
  <si>
    <t>922,1</t>
  </si>
  <si>
    <t>1121,0</t>
  </si>
  <si>
    <t>1318,9</t>
  </si>
  <si>
    <t>1382,0</t>
  </si>
  <si>
    <t>1546,8</t>
  </si>
  <si>
    <t>1299,0</t>
  </si>
  <si>
    <t>873,5</t>
  </si>
  <si>
    <t>1145,4</t>
  </si>
  <si>
    <t>1300,5</t>
  </si>
  <si>
    <t>1428,5</t>
  </si>
  <si>
    <t>1537,7</t>
  </si>
  <si>
    <t>1268,7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</si>
  <si>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</si>
  <si>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</si>
  <si>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</si>
  <si>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</si>
  <si>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</si>
  <si>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</si>
  <si>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</si>
  <si>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</si>
  <si>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</si>
  <si>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</si>
  <si>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</si>
  <si>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</si>
  <si>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</si>
  <si>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939,9</t>
  </si>
  <si>
    <t>1226,9</t>
  </si>
  <si>
    <t>1400,3</t>
  </si>
  <si>
    <t>1490,0</t>
  </si>
  <si>
    <t>1587,2</t>
  </si>
  <si>
    <t>1330,5</t>
  </si>
  <si>
    <t>950,5</t>
  </si>
  <si>
    <t>1234,1</t>
  </si>
  <si>
    <t>1426,6</t>
  </si>
  <si>
    <t>1460,9</t>
  </si>
  <si>
    <t>1576,4</t>
  </si>
  <si>
    <t>1358,0</t>
  </si>
  <si>
    <t>957,6</t>
  </si>
  <si>
    <t>1264,9</t>
  </si>
  <si>
    <t>1395,3</t>
  </si>
  <si>
    <t>1454,0</t>
  </si>
  <si>
    <t>1625,8</t>
  </si>
  <si>
    <t>1351,7</t>
  </si>
  <si>
    <t>1002,3</t>
  </si>
  <si>
    <t>1485,8</t>
  </si>
  <si>
    <t>1433,2</t>
  </si>
  <si>
    <t>1633,2</t>
  </si>
  <si>
    <t>1339,2</t>
  </si>
  <si>
    <t>980,5</t>
  </si>
  <si>
    <t>1160,2</t>
  </si>
  <si>
    <t>1374,0</t>
  </si>
  <si>
    <t>1469,8</t>
  </si>
  <si>
    <t>1725,1</t>
  </si>
  <si>
    <t>1447,3</t>
  </si>
  <si>
    <t>956,4</t>
  </si>
  <si>
    <t>1189,2</t>
  </si>
  <si>
    <t>1485,4</t>
  </si>
  <si>
    <t>1714,4</t>
  </si>
  <si>
    <t>1480,9</t>
  </si>
  <si>
    <t>900,0</t>
  </si>
  <si>
    <t>1217,6</t>
  </si>
  <si>
    <t>1421,1</t>
  </si>
  <si>
    <t>1516,3</t>
  </si>
  <si>
    <t>1674,0</t>
  </si>
  <si>
    <t>1460,0</t>
  </si>
  <si>
    <t>960,1</t>
  </si>
  <si>
    <t>1215,8</t>
  </si>
  <si>
    <t>1389,3</t>
  </si>
  <si>
    <t>1529,4</t>
  </si>
  <si>
    <t>1647,9</t>
  </si>
  <si>
    <t>1484,4</t>
  </si>
  <si>
    <t>922,2</t>
  </si>
  <si>
    <t>1252,0</t>
  </si>
  <si>
    <t>1474,3</t>
  </si>
  <si>
    <t>1459,4</t>
  </si>
  <si>
    <t>1649,1</t>
  </si>
  <si>
    <t>923,8</t>
  </si>
  <si>
    <t>1270,9</t>
  </si>
  <si>
    <t>1488,4</t>
  </si>
  <si>
    <t>1467,2</t>
  </si>
  <si>
    <t>1652,4</t>
  </si>
  <si>
    <t>1427,7</t>
  </si>
  <si>
    <t>992,2</t>
  </si>
  <si>
    <t>1442,4</t>
  </si>
  <si>
    <t>1546,0</t>
  </si>
  <si>
    <t>1634,1</t>
  </si>
  <si>
    <t>1456,5</t>
  </si>
  <si>
    <t>973,0</t>
  </si>
  <si>
    <t>1236,6</t>
  </si>
  <si>
    <t>1470,6</t>
  </si>
  <si>
    <t>1561,7</t>
  </si>
  <si>
    <t>1667,9</t>
  </si>
  <si>
    <t>1450,4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</si>
  <si>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</si>
  <si>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</si>
  <si>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</si>
  <si>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</si>
  <si>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</si>
  <si>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</si>
  <si>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</si>
  <si>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</si>
  <si>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</si>
  <si>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</si>
  <si>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</si>
  <si>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</si>
  <si>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</si>
  <si>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987,9</t>
  </si>
  <si>
    <t>1251,0</t>
  </si>
  <si>
    <t>1481,3</t>
  </si>
  <si>
    <t>1535,5</t>
  </si>
  <si>
    <t>1728,7</t>
  </si>
  <si>
    <t>1471,3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</si>
  <si>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</si>
  <si>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</si>
  <si>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</si>
  <si>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</si>
  <si>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</si>
  <si>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</si>
  <si>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</si>
  <si>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</si>
  <si>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</si>
  <si>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</si>
  <si>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</si>
  <si>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</si>
  <si>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</si>
  <si>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</si>
  <si>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</si>
  <si>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470,9</t>
  </si>
  <si>
    <t>483,9</t>
  </si>
  <si>
    <t>493,8</t>
  </si>
  <si>
    <t>633,8</t>
  </si>
  <si>
    <t>760,2</t>
  </si>
  <si>
    <t>529,3</t>
  </si>
  <si>
    <t>452,2</t>
  </si>
  <si>
    <t>524,4</t>
  </si>
  <si>
    <t>526,6</t>
  </si>
  <si>
    <t>613,7</t>
  </si>
  <si>
    <t>758,0</t>
  </si>
  <si>
    <t>585,7</t>
  </si>
  <si>
    <t>472,7</t>
  </si>
  <si>
    <t>504,1</t>
  </si>
  <si>
    <t>533,8</t>
  </si>
  <si>
    <t>641,5</t>
  </si>
  <si>
    <t>771,2</t>
  </si>
  <si>
    <t>586,4</t>
  </si>
  <si>
    <t>474,6</t>
  </si>
  <si>
    <t>521,7</t>
  </si>
  <si>
    <t>543,3</t>
  </si>
  <si>
    <t>643,0</t>
  </si>
  <si>
    <t>779,1</t>
  </si>
  <si>
    <t>626,6</t>
  </si>
  <si>
    <t>495,2</t>
  </si>
  <si>
    <t>539,8</t>
  </si>
  <si>
    <t>515,7</t>
  </si>
  <si>
    <t>649,7</t>
  </si>
  <si>
    <t>816,8</t>
  </si>
  <si>
    <t>624,0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</si>
  <si>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</si>
  <si>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</si>
  <si>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</si>
  <si>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</si>
  <si>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</si>
  <si>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</si>
  <si>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</si>
  <si>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</si>
  <si>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</si>
  <si>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</si>
  <si>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</si>
  <si>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</si>
  <si>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</si>
  <si>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</si>
  <si>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</si>
  <si>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</si>
  <si>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</si>
  <si>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</si>
  <si>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</si>
  <si>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</si>
  <si>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</si>
  <si>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</si>
  <si>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</si>
  <si>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</si>
  <si>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</si>
  <si>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</si>
  <si>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</si>
  <si>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</si>
  <si>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</si>
  <si>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</si>
  <si>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</si>
  <si>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</si>
  <si>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</si>
  <si>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</si>
  <si>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</si>
  <si>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</si>
  <si>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</si>
  <si>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</si>
  <si>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</si>
  <si>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</si>
  <si>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</si>
  <si>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</si>
  <si>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</si>
  <si>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501,0</t>
  </si>
  <si>
    <t>546,7</t>
  </si>
  <si>
    <t>536,6</t>
  </si>
  <si>
    <t>648,7</t>
  </si>
  <si>
    <t>647,5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</si>
  <si>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</si>
  <si>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</si>
  <si>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</si>
  <si>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</si>
  <si>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</si>
  <si>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</si>
  <si>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</si>
  <si>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</si>
  <si>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</si>
  <si>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</si>
  <si>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</si>
  <si>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</si>
  <si>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525,8</t>
  </si>
  <si>
    <t>557,5</t>
  </si>
  <si>
    <t>574,7</t>
  </si>
  <si>
    <t>689,0</t>
  </si>
  <si>
    <t>650,6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</si>
  <si>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</si>
  <si>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</si>
  <si>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</si>
  <si>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</si>
  <si>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</si>
  <si>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</si>
  <si>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</si>
  <si>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</si>
  <si>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</si>
  <si>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</si>
  <si>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</si>
  <si>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</si>
  <si>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</si>
  <si>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</si>
  <si>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</si>
  <si>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</si>
  <si>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</si>
  <si>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</si>
  <si>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</si>
  <si>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</si>
  <si>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</si>
  <si>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</si>
  <si>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</si>
  <si>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</si>
  <si>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</si>
  <si>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</si>
  <si>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</si>
  <si>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</si>
  <si>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</si>
  <si>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</si>
  <si>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</si>
  <si>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</si>
  <si>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</si>
  <si>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</si>
  <si>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</si>
  <si>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</si>
  <si>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</si>
  <si>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</si>
  <si>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</si>
  <si>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</si>
  <si>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</si>
  <si>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</si>
  <si>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501,6</t>
  </si>
  <si>
    <t>578,6</t>
  </si>
  <si>
    <t>603,5</t>
  </si>
  <si>
    <t>726,0</t>
  </si>
  <si>
    <t>818,3</t>
  </si>
  <si>
    <t>466,8</t>
  </si>
  <si>
    <t>579,4</t>
  </si>
  <si>
    <t>598,6</t>
  </si>
  <si>
    <t>741,3</t>
  </si>
  <si>
    <t>852,3</t>
  </si>
  <si>
    <t>723,7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</si>
  <si>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</si>
  <si>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</si>
  <si>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</si>
  <si>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</si>
  <si>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</si>
  <si>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</si>
  <si>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</si>
  <si>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</si>
  <si>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</si>
  <si>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</si>
  <si>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513,0</t>
  </si>
  <si>
    <t>582,4</t>
  </si>
  <si>
    <t>613,2</t>
  </si>
  <si>
    <t>666,0</t>
  </si>
  <si>
    <t>854,6</t>
  </si>
  <si>
    <t>545,6</t>
  </si>
  <si>
    <t>597,6</t>
  </si>
  <si>
    <t>599,3</t>
  </si>
  <si>
    <t>703,8</t>
  </si>
  <si>
    <t>851,5</t>
  </si>
  <si>
    <t>729,3</t>
  </si>
  <si>
    <t>555,0</t>
  </si>
  <si>
    <t>574,2</t>
  </si>
  <si>
    <t>603,3</t>
  </si>
  <si>
    <t>688,1</t>
  </si>
  <si>
    <t>847,6</t>
  </si>
  <si>
    <t>741,6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</si>
  <si>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</si>
  <si>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</si>
  <si>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</si>
  <si>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</si>
  <si>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</si>
  <si>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</si>
  <si>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</si>
  <si>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</si>
  <si>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</si>
  <si>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</si>
  <si>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</si>
  <si>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</si>
  <si>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523,6</t>
  </si>
  <si>
    <t>539,1</t>
  </si>
  <si>
    <t>597,9</t>
  </si>
  <si>
    <t>734,6</t>
  </si>
  <si>
    <t>856,1</t>
  </si>
  <si>
    <t>742,0</t>
  </si>
  <si>
    <t>506,7</t>
  </si>
  <si>
    <t>568,7</t>
  </si>
  <si>
    <t>619,6</t>
  </si>
  <si>
    <t>721,3</t>
  </si>
  <si>
    <t>830,5</t>
  </si>
  <si>
    <t>737,5</t>
  </si>
  <si>
    <t>576,8</t>
  </si>
  <si>
    <t>659,7</t>
  </si>
  <si>
    <t>779,5</t>
  </si>
  <si>
    <t>863,8</t>
  </si>
  <si>
    <t>717,3</t>
  </si>
  <si>
    <t>539,7</t>
  </si>
  <si>
    <t>665,3</t>
  </si>
  <si>
    <t>772,1</t>
  </si>
  <si>
    <t>898,1</t>
  </si>
  <si>
    <t>779,9</t>
  </si>
  <si>
    <t>523,2</t>
  </si>
  <si>
    <t>591,0</t>
  </si>
  <si>
    <t>674,4</t>
  </si>
  <si>
    <t>735,2</t>
  </si>
  <si>
    <t>906,2</t>
  </si>
  <si>
    <t>746,0</t>
  </si>
  <si>
    <t>558,9</t>
  </si>
  <si>
    <t>570,7</t>
  </si>
  <si>
    <t>657,7</t>
  </si>
  <si>
    <t>732,8</t>
  </si>
  <si>
    <t>898,3</t>
  </si>
  <si>
    <t>763,5</t>
  </si>
  <si>
    <t>537,7</t>
  </si>
  <si>
    <t>560,5</t>
  </si>
  <si>
    <t>714,8</t>
  </si>
  <si>
    <t>884,8</t>
  </si>
  <si>
    <t>789,0</t>
  </si>
  <si>
    <t>575,0</t>
  </si>
  <si>
    <t>593,0</t>
  </si>
  <si>
    <t>718,8</t>
  </si>
  <si>
    <t>896,5</t>
  </si>
  <si>
    <t>605,4</t>
  </si>
  <si>
    <t>663,5</t>
  </si>
  <si>
    <t>753,8</t>
  </si>
  <si>
    <t>912,9</t>
  </si>
  <si>
    <t>799,1</t>
  </si>
  <si>
    <t>587,7</t>
  </si>
  <si>
    <t>643,4</t>
  </si>
  <si>
    <t>650,3</t>
  </si>
  <si>
    <t>786,8</t>
  </si>
  <si>
    <t>903,8</t>
  </si>
  <si>
    <t>837,2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</si>
  <si>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</si>
  <si>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</si>
  <si>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</si>
  <si>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</si>
  <si>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</si>
  <si>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</si>
  <si>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</si>
  <si>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</si>
  <si>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</si>
  <si>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</si>
  <si>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588,6</t>
  </si>
  <si>
    <t>660,3</t>
  </si>
  <si>
    <t>678,0</t>
  </si>
  <si>
    <t>814,9</t>
  </si>
  <si>
    <t>805,8</t>
  </si>
  <si>
    <t>610,0</t>
  </si>
  <si>
    <t>823,2</t>
  </si>
  <si>
    <t>922,6</t>
  </si>
  <si>
    <t>800,2</t>
  </si>
  <si>
    <t>596,2</t>
  </si>
  <si>
    <t>657,3</t>
  </si>
  <si>
    <t>728,4</t>
  </si>
  <si>
    <t>808,3</t>
  </si>
  <si>
    <t>899,0</t>
  </si>
  <si>
    <t>581,3</t>
  </si>
  <si>
    <t>646,9</t>
  </si>
  <si>
    <t>824,1</t>
  </si>
  <si>
    <t>932,3</t>
  </si>
  <si>
    <t>808,1</t>
  </si>
  <si>
    <t>571,3</t>
  </si>
  <si>
    <t>658,8</t>
  </si>
  <si>
    <t>717,1</t>
  </si>
  <si>
    <t>785,6</t>
  </si>
  <si>
    <t>950,0</t>
  </si>
  <si>
    <t>813,1</t>
  </si>
  <si>
    <t>632,0</t>
  </si>
  <si>
    <t>645,3</t>
  </si>
  <si>
    <t>804,9</t>
  </si>
  <si>
    <t>935,7</t>
  </si>
  <si>
    <t>624,8</t>
  </si>
  <si>
    <t>652,4</t>
  </si>
  <si>
    <t>966,2</t>
  </si>
  <si>
    <t>833,5</t>
  </si>
  <si>
    <t>639,6</t>
  </si>
  <si>
    <t>662,5</t>
  </si>
  <si>
    <t>803,9</t>
  </si>
  <si>
    <t>972,4</t>
  </si>
  <si>
    <t>661,4</t>
  </si>
  <si>
    <t>738,0</t>
  </si>
  <si>
    <t>826,1</t>
  </si>
  <si>
    <t>945,0</t>
  </si>
  <si>
    <t>833,1</t>
  </si>
  <si>
    <t>605,9</t>
  </si>
  <si>
    <t>716,6</t>
  </si>
  <si>
    <t>860,5</t>
  </si>
  <si>
    <t>571,5</t>
  </si>
  <si>
    <t>696,4</t>
  </si>
  <si>
    <t>730,7</t>
  </si>
  <si>
    <t>833,4</t>
  </si>
  <si>
    <t>946,3</t>
  </si>
  <si>
    <t>867,0</t>
  </si>
  <si>
    <t>615,0</t>
  </si>
  <si>
    <t>738,9</t>
  </si>
  <si>
    <t>871,3</t>
  </si>
  <si>
    <t>929,9</t>
  </si>
  <si>
    <t>869,3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</si>
  <si>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</si>
  <si>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</si>
  <si>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</si>
  <si>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</si>
  <si>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</si>
  <si>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</si>
  <si>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</si>
  <si>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</si>
  <si>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</si>
  <si>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</si>
  <si>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</si>
  <si>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</si>
  <si>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</si>
  <si>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</si>
  <si>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</si>
  <si>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</si>
  <si>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681,2</t>
  </si>
  <si>
    <t>759,6</t>
  </si>
  <si>
    <t>875,1</t>
  </si>
  <si>
    <t>866,6</t>
  </si>
  <si>
    <t>606,1</t>
  </si>
  <si>
    <t>908,8</t>
  </si>
  <si>
    <t>1026,5</t>
  </si>
  <si>
    <t>882,1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</si>
  <si>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</si>
  <si>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</si>
  <si>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</si>
  <si>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</si>
  <si>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</si>
  <si>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</si>
  <si>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</si>
  <si>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</si>
  <si>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</si>
  <si>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</si>
  <si>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683,8</t>
  </si>
  <si>
    <t>688,5</t>
  </si>
  <si>
    <t>790,8</t>
  </si>
  <si>
    <t>924,2</t>
  </si>
  <si>
    <t>1027,7</t>
  </si>
  <si>
    <t>669,7</t>
  </si>
  <si>
    <t>686,5</t>
  </si>
  <si>
    <t>799,8</t>
  </si>
  <si>
    <t>916,2</t>
  </si>
  <si>
    <t>983,4</t>
  </si>
  <si>
    <t>915,0</t>
  </si>
  <si>
    <t>720,0</t>
  </si>
  <si>
    <t>678,3</t>
  </si>
  <si>
    <t>793,3</t>
  </si>
  <si>
    <t>897,6</t>
  </si>
  <si>
    <t>670,0</t>
  </si>
  <si>
    <t>707,8</t>
  </si>
  <si>
    <t>994,6</t>
  </si>
  <si>
    <t>904,5</t>
  </si>
  <si>
    <t>692,7</t>
  </si>
  <si>
    <t>739,1</t>
  </si>
  <si>
    <t>804,2</t>
  </si>
  <si>
    <t>908,0</t>
  </si>
  <si>
    <t>1009,0</t>
  </si>
  <si>
    <t>892,4</t>
  </si>
  <si>
    <t>692,9</t>
  </si>
  <si>
    <t>784,7</t>
  </si>
  <si>
    <t>821,0</t>
  </si>
  <si>
    <t>911,3</t>
  </si>
  <si>
    <t>1025,9</t>
  </si>
  <si>
    <t>890,8</t>
  </si>
  <si>
    <t>690,2</t>
  </si>
  <si>
    <t>772,7</t>
  </si>
  <si>
    <t>810,8</t>
  </si>
  <si>
    <t>927,4</t>
  </si>
  <si>
    <t>1047,1</t>
  </si>
  <si>
    <t>703,0</t>
  </si>
  <si>
    <t>793,9</t>
  </si>
  <si>
    <t>816,1</t>
  </si>
  <si>
    <t>952,9</t>
  </si>
  <si>
    <t>1076,4</t>
  </si>
  <si>
    <t>897,2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</si>
  <si>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</si>
  <si>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</si>
  <si>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</si>
  <si>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</si>
  <si>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</si>
  <si>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</si>
  <si>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</si>
  <si>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</si>
  <si>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</si>
  <si>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</si>
  <si>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</si>
  <si>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</si>
  <si>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</si>
  <si>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</si>
  <si>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</si>
  <si>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</si>
  <si>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</si>
  <si>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</si>
  <si>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</si>
  <si>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</si>
  <si>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</si>
  <si>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</si>
  <si>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725,7</t>
  </si>
  <si>
    <t>859,1</t>
  </si>
  <si>
    <t>1004,5</t>
  </si>
  <si>
    <t>1088,6</t>
  </si>
  <si>
    <t>1006,9</t>
  </si>
  <si>
    <t>732,2</t>
  </si>
  <si>
    <t>835,6</t>
  </si>
  <si>
    <t>902,8</t>
  </si>
  <si>
    <t>1087,7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</si>
  <si>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</si>
  <si>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</si>
  <si>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</si>
  <si>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</si>
  <si>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</si>
  <si>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</si>
  <si>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</si>
  <si>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</si>
  <si>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</si>
  <si>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</si>
  <si>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</si>
  <si>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720,8</t>
  </si>
  <si>
    <t>826,7</t>
  </si>
  <si>
    <t>914,1</t>
  </si>
  <si>
    <t>1038,7</t>
  </si>
  <si>
    <t>1117,8</t>
  </si>
  <si>
    <t>1016,0</t>
  </si>
  <si>
    <t>751,7</t>
  </si>
  <si>
    <t>834,0</t>
  </si>
  <si>
    <t>921,6</t>
  </si>
  <si>
    <t>1065,6</t>
  </si>
  <si>
    <t>1128,7</t>
  </si>
  <si>
    <t>995,4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</si>
  <si>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</si>
  <si>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</si>
  <si>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</si>
  <si>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</si>
  <si>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</si>
  <si>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</si>
  <si>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</si>
  <si>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</si>
  <si>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</si>
  <si>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</si>
  <si>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857,2</t>
  </si>
  <si>
    <t>1097,8</t>
  </si>
  <si>
    <t>1187,8</t>
  </si>
  <si>
    <t>748,2</t>
  </si>
  <si>
    <t>868,0</t>
  </si>
  <si>
    <t>1127,2</t>
  </si>
  <si>
    <t>1220,3</t>
  </si>
  <si>
    <t>1023,9</t>
  </si>
  <si>
    <t>758,6</t>
  </si>
  <si>
    <t>851,2</t>
  </si>
  <si>
    <t>926,9</t>
  </si>
  <si>
    <t>1140,6</t>
  </si>
  <si>
    <t>1209,0</t>
  </si>
  <si>
    <t>1041,7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</si>
  <si>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</si>
  <si>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</si>
  <si>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</si>
  <si>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</si>
  <si>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</si>
  <si>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</si>
  <si>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</si>
  <si>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</si>
  <si>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</si>
  <si>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</si>
  <si>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</si>
  <si>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</si>
  <si>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763,2</t>
  </si>
  <si>
    <t>923,2</t>
  </si>
  <si>
    <t>1000,7</t>
  </si>
  <si>
    <t>1121,2</t>
  </si>
  <si>
    <t>1192,9</t>
  </si>
  <si>
    <t>1085,1</t>
  </si>
  <si>
    <t>775,6</t>
  </si>
  <si>
    <t>935,0</t>
  </si>
  <si>
    <t>1010,7</t>
  </si>
  <si>
    <t>1138,4</t>
  </si>
  <si>
    <t>1200,8</t>
  </si>
  <si>
    <t>1100,5</t>
  </si>
  <si>
    <t>983,7</t>
  </si>
  <si>
    <t>1220,1</t>
  </si>
  <si>
    <t>1114,8</t>
  </si>
  <si>
    <t>746,7</t>
  </si>
  <si>
    <t>952,4</t>
  </si>
  <si>
    <t>984,4</t>
  </si>
  <si>
    <t>1108,9</t>
  </si>
  <si>
    <t>1236,8</t>
  </si>
  <si>
    <t>1085,7</t>
  </si>
  <si>
    <t>761,2</t>
  </si>
  <si>
    <t>952,1</t>
  </si>
  <si>
    <t>984,1</t>
  </si>
  <si>
    <t>1241,4</t>
  </si>
  <si>
    <t>1117,9</t>
  </si>
  <si>
    <t>743,1</t>
  </si>
  <si>
    <t>960,3</t>
  </si>
  <si>
    <t>980,2</t>
  </si>
  <si>
    <t>1117,6</t>
  </si>
  <si>
    <t>1247,5</t>
  </si>
  <si>
    <t>1073,3</t>
  </si>
  <si>
    <t>811,6</t>
  </si>
  <si>
    <t>1056,9</t>
  </si>
  <si>
    <t>1139,5</t>
  </si>
  <si>
    <t>1262,2</t>
  </si>
  <si>
    <t>1067,7</t>
  </si>
  <si>
    <t>57.1.0  -  REND. MÉD. REAL. HAB. PO HOMENS</t>
  </si>
  <si>
    <t>999,9</t>
  </si>
  <si>
    <t>1237,8</t>
  </si>
  <si>
    <t>1500,0</t>
  </si>
  <si>
    <t>1622,4</t>
  </si>
  <si>
    <t>1772,7</t>
  </si>
  <si>
    <t>1606,0</t>
  </si>
  <si>
    <t>801,1</t>
  </si>
  <si>
    <t>956,5</t>
  </si>
  <si>
    <t>1010,8</t>
  </si>
  <si>
    <t>1225,1</t>
  </si>
  <si>
    <t>1246,7</t>
  </si>
  <si>
    <t>1117,7</t>
  </si>
  <si>
    <t>1222,3</t>
  </si>
  <si>
    <t>1539,4</t>
  </si>
  <si>
    <t>1626,7</t>
  </si>
  <si>
    <t>1786,0</t>
  </si>
  <si>
    <t>1570,3</t>
  </si>
  <si>
    <t>959,5</t>
  </si>
  <si>
    <t>1054,6</t>
  </si>
  <si>
    <t>1239,0</t>
  </si>
  <si>
    <t>1264,0</t>
  </si>
  <si>
    <t>1128,0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</si>
  <si>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</si>
  <si>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</si>
  <si>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</si>
  <si>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</si>
  <si>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</si>
  <si>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</si>
  <si>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</si>
  <si>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</si>
  <si>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</si>
  <si>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</si>
  <si>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</si>
  <si>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1107,8</t>
  </si>
  <si>
    <t>1383,7</t>
  </si>
  <si>
    <t>1511,8</t>
  </si>
  <si>
    <t>1638,3</t>
  </si>
  <si>
    <t>1751,5</t>
  </si>
  <si>
    <t>1648,4</t>
  </si>
  <si>
    <t>830,8</t>
  </si>
  <si>
    <t>997,0</t>
  </si>
  <si>
    <t>1027,1</t>
  </si>
  <si>
    <t>1226,3</t>
  </si>
  <si>
    <t>1158,7</t>
  </si>
  <si>
    <t>1107,6</t>
  </si>
  <si>
    <t>1369,4</t>
  </si>
  <si>
    <t>1571,5</t>
  </si>
  <si>
    <t>1646,0</t>
  </si>
  <si>
    <t>1723,9</t>
  </si>
  <si>
    <t>1618,1</t>
  </si>
  <si>
    <t>903,7</t>
  </si>
  <si>
    <t>979,4</t>
  </si>
  <si>
    <t>1059,8</t>
  </si>
  <si>
    <t>1213,4</t>
  </si>
  <si>
    <t>1308,7</t>
  </si>
  <si>
    <t>1200,2</t>
  </si>
  <si>
    <t>1164,8</t>
  </si>
  <si>
    <t>1382,4</t>
  </si>
  <si>
    <t>1657,7</t>
  </si>
  <si>
    <t>1693,1</t>
  </si>
  <si>
    <t>1777,4</t>
  </si>
  <si>
    <t>1584,5</t>
  </si>
  <si>
    <t>880,3</t>
  </si>
  <si>
    <t>990,1</t>
  </si>
  <si>
    <t>1089,0</t>
  </si>
  <si>
    <t>1224,6</t>
  </si>
  <si>
    <t>1316,8</t>
  </si>
  <si>
    <t>1199,4</t>
  </si>
  <si>
    <t>\</t>
  </si>
  <si>
    <t>1213,7</t>
  </si>
  <si>
    <t>1404,5</t>
  </si>
  <si>
    <t>1651,5</t>
  </si>
  <si>
    <t>1743,0</t>
  </si>
  <si>
    <t>1835,8</t>
  </si>
  <si>
    <t>1591,1</t>
  </si>
  <si>
    <t>906,3</t>
  </si>
  <si>
    <t>1036,8</t>
  </si>
  <si>
    <t>1099,4</t>
  </si>
  <si>
    <t>1271,0</t>
  </si>
  <si>
    <t>1234,9</t>
  </si>
  <si>
    <t>1427,4</t>
  </si>
  <si>
    <t>1695,1</t>
  </si>
  <si>
    <t>1776,1</t>
  </si>
  <si>
    <t>1859,4</t>
  </si>
  <si>
    <t>1613,3</t>
  </si>
  <si>
    <t>940,4</t>
  </si>
  <si>
    <t>1057,3</t>
  </si>
  <si>
    <t>1119,8</t>
  </si>
  <si>
    <t>1300,8</t>
  </si>
  <si>
    <t>1292,1</t>
  </si>
  <si>
    <t>1245,8</t>
  </si>
  <si>
    <t>1315,8</t>
  </si>
  <si>
    <t>1484,1</t>
  </si>
  <si>
    <t>1685,5</t>
  </si>
  <si>
    <t>1824,8</t>
  </si>
  <si>
    <t>1831,7</t>
  </si>
  <si>
    <t>1598,4</t>
  </si>
  <si>
    <t>925,1</t>
  </si>
  <si>
    <t>1089,8</t>
  </si>
  <si>
    <t>1116,6</t>
  </si>
  <si>
    <t>1346,0</t>
  </si>
  <si>
    <t>1232,0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</si>
  <si>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</si>
  <si>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</si>
  <si>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</si>
  <si>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</si>
  <si>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</si>
  <si>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</si>
  <si>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</si>
  <si>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</si>
  <si>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</si>
  <si>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</si>
  <si>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</si>
  <si>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</si>
  <si>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1172,2</t>
  </si>
  <si>
    <t>1402,1</t>
  </si>
  <si>
    <t>1672,4</t>
  </si>
  <si>
    <t>1890,6</t>
  </si>
  <si>
    <t>1840,8</t>
  </si>
  <si>
    <t>1667,8</t>
  </si>
  <si>
    <t>923,1</t>
  </si>
  <si>
    <t>1048,2</t>
  </si>
  <si>
    <t>1316,7</t>
  </si>
  <si>
    <t>1337,0</t>
  </si>
  <si>
    <t>1213,9</t>
  </si>
  <si>
    <t>1294,3</t>
  </si>
  <si>
    <t>1420,7</t>
  </si>
  <si>
    <t>1682,1</t>
  </si>
  <si>
    <t>1882,5</t>
  </si>
  <si>
    <t>1858,9</t>
  </si>
  <si>
    <t>1765,1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</si>
  <si>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</si>
  <si>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</si>
  <si>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</si>
  <si>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</si>
  <si>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</si>
  <si>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</si>
  <si>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</si>
  <si>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</si>
  <si>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</si>
  <si>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</si>
  <si>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</si>
  <si>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1753,1</t>
  </si>
  <si>
    <t>1880,5</t>
  </si>
  <si>
    <t>1943,9</t>
  </si>
  <si>
    <t>1635,7</t>
  </si>
  <si>
    <t>1352,9</t>
  </si>
  <si>
    <t>1157,8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</si>
  <si>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</si>
  <si>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</si>
  <si>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</si>
  <si>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</si>
  <si>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</si>
  <si>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</si>
  <si>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</si>
  <si>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</si>
  <si>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</si>
  <si>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</si>
  <si>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</si>
  <si>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</si>
  <si>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</si>
  <si>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</si>
  <si>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</si>
  <si>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</si>
  <si>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</si>
  <si>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</si>
  <si>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</si>
  <si>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</si>
  <si>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</si>
  <si>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</si>
  <si>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</si>
  <si>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</si>
  <si>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</si>
  <si>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1191,7</t>
  </si>
  <si>
    <t>1470,7</t>
  </si>
  <si>
    <t>1768,2</t>
  </si>
  <si>
    <t>1906,9</t>
  </si>
  <si>
    <t>1894,4</t>
  </si>
  <si>
    <t>1701,5</t>
  </si>
  <si>
    <t>932,4</t>
  </si>
  <si>
    <t>1069,2</t>
  </si>
  <si>
    <t>1140,7</t>
  </si>
  <si>
    <t>1401,1</t>
  </si>
  <si>
    <t>1388,3</t>
  </si>
  <si>
    <t>1281,3</t>
  </si>
  <si>
    <t>1288,2</t>
  </si>
  <si>
    <t>1585,1</t>
  </si>
  <si>
    <t>1870,6</t>
  </si>
  <si>
    <t>1968,0</t>
  </si>
  <si>
    <t>1789,4</t>
  </si>
  <si>
    <t>914,3</t>
  </si>
  <si>
    <t>1166,3</t>
  </si>
  <si>
    <t>1406,9</t>
  </si>
  <si>
    <t>1418,2</t>
  </si>
  <si>
    <t>1324,6</t>
  </si>
  <si>
    <t>1310,7</t>
  </si>
  <si>
    <t>1569,6</t>
  </si>
  <si>
    <t>1833,0</t>
  </si>
  <si>
    <t>1984,5</t>
  </si>
  <si>
    <t>1963,1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</si>
  <si>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</si>
  <si>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</si>
  <si>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</si>
  <si>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</si>
  <si>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</si>
  <si>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</si>
  <si>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</si>
  <si>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1236,9</t>
  </si>
  <si>
    <t>1589,7</t>
  </si>
  <si>
    <t>1855,5</t>
  </si>
  <si>
    <t>1920,0</t>
  </si>
  <si>
    <t>1952,0</t>
  </si>
  <si>
    <t>1714,7</t>
  </si>
  <si>
    <t>907,7</t>
  </si>
  <si>
    <t>1157,7</t>
  </si>
  <si>
    <t>1414,7</t>
  </si>
  <si>
    <t>1291,0</t>
  </si>
  <si>
    <t>1293,8</t>
  </si>
  <si>
    <t>1643,8</t>
  </si>
  <si>
    <t>1840,6</t>
  </si>
  <si>
    <t>1866,4</t>
  </si>
  <si>
    <t>1954,6</t>
  </si>
  <si>
    <t>1728,1</t>
  </si>
  <si>
    <t>962,4</t>
  </si>
  <si>
    <t>1179,3</t>
  </si>
  <si>
    <t>1214,6</t>
  </si>
  <si>
    <t>1434,8</t>
  </si>
  <si>
    <t>1435,1</t>
  </si>
  <si>
    <t>1283,9</t>
  </si>
  <si>
    <t>1330,1</t>
  </si>
  <si>
    <t>1655,9</t>
  </si>
  <si>
    <t>1839,0</t>
  </si>
  <si>
    <t>1890,3</t>
  </si>
  <si>
    <t>1949,2</t>
  </si>
  <si>
    <t>1736,0</t>
  </si>
  <si>
    <t>1029,4</t>
  </si>
  <si>
    <t>1194,3</t>
  </si>
  <si>
    <t>1421,3</t>
  </si>
  <si>
    <t>1316,6</t>
  </si>
  <si>
    <t>1309,1</t>
  </si>
  <si>
    <t>1666,4</t>
  </si>
  <si>
    <t>1901,9</t>
  </si>
  <si>
    <t>1956,2</t>
  </si>
  <si>
    <t>1975,1</t>
  </si>
  <si>
    <t>1756,0</t>
  </si>
  <si>
    <t>970,8</t>
  </si>
  <si>
    <t>1242,7</t>
  </si>
  <si>
    <t>1193,6</t>
  </si>
  <si>
    <t>1447,9</t>
  </si>
  <si>
    <t>1492,1</t>
  </si>
  <si>
    <t>1290,0</t>
  </si>
  <si>
    <t>1415,9</t>
  </si>
  <si>
    <t>1689,9</t>
  </si>
  <si>
    <t>1893,5</t>
  </si>
  <si>
    <t>1944,9</t>
  </si>
  <si>
    <t>1996,8</t>
  </si>
  <si>
    <t>1826,7</t>
  </si>
  <si>
    <t>1035,1</t>
  </si>
  <si>
    <t>1314,1</t>
  </si>
  <si>
    <t>1282,0</t>
  </si>
  <si>
    <t>1456,2</t>
  </si>
  <si>
    <t>1481,2</t>
  </si>
  <si>
    <t>1338,3</t>
  </si>
  <si>
    <t>1326,4</t>
  </si>
  <si>
    <t>1678,8</t>
  </si>
  <si>
    <t>1877,5</t>
  </si>
  <si>
    <t>2049,4</t>
  </si>
  <si>
    <t>2062,9</t>
  </si>
  <si>
    <t>1792,0</t>
  </si>
  <si>
    <t>1017,4</t>
  </si>
  <si>
    <t>1261,3</t>
  </si>
  <si>
    <t>1266,3</t>
  </si>
  <si>
    <t>1510,5</t>
  </si>
  <si>
    <t>1318,5</t>
  </si>
  <si>
    <t>1353,2</t>
  </si>
  <si>
    <t>1666,5</t>
  </si>
  <si>
    <t>1985,5</t>
  </si>
  <si>
    <t>2034,1</t>
  </si>
  <si>
    <t>2113,3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</si>
  <si>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</si>
  <si>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</si>
  <si>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</si>
  <si>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</si>
  <si>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</si>
  <si>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</si>
  <si>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</si>
  <si>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</si>
  <si>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</si>
  <si>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</si>
  <si>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2066,3</t>
  </si>
  <si>
    <t>2032,6</t>
  </si>
  <si>
    <t>2001,8</t>
  </si>
  <si>
    <t>1666,9</t>
  </si>
  <si>
    <t>1312,7</t>
  </si>
  <si>
    <t>1379,0</t>
  </si>
  <si>
    <t>1565,9</t>
  </si>
  <si>
    <t>1530,3</t>
  </si>
  <si>
    <t>1346,9</t>
  </si>
  <si>
    <t>1145,9</t>
  </si>
  <si>
    <t>1077,2</t>
  </si>
  <si>
    <t>1855,3</t>
  </si>
  <si>
    <t>2084,8</t>
  </si>
  <si>
    <t>2028,7</t>
  </si>
  <si>
    <t>1590,8</t>
  </si>
  <si>
    <t>1385,5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</si>
  <si>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</si>
  <si>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</si>
  <si>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</si>
  <si>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</si>
  <si>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</si>
  <si>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</si>
  <si>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</si>
  <si>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</si>
  <si>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</si>
  <si>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</si>
  <si>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</si>
  <si>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</si>
  <si>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</si>
  <si>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</si>
  <si>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</si>
  <si>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</si>
  <si>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</si>
  <si>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</si>
  <si>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1573,4</t>
  </si>
  <si>
    <t>1969,4</t>
  </si>
  <si>
    <t>1508,2</t>
  </si>
  <si>
    <t>1581,8</t>
  </si>
  <si>
    <t>2026,4</t>
  </si>
  <si>
    <t>1995,1</t>
  </si>
  <si>
    <t>2174,4</t>
  </si>
  <si>
    <t>1875,3</t>
  </si>
  <si>
    <t>1051,9</t>
  </si>
  <si>
    <t>1186,6</t>
  </si>
  <si>
    <t>1370,7</t>
  </si>
  <si>
    <t>1543,0</t>
  </si>
  <si>
    <t>1445,5</t>
  </si>
  <si>
    <t>1488,3</t>
  </si>
  <si>
    <t>1655,4</t>
  </si>
  <si>
    <t>2140,5</t>
  </si>
  <si>
    <t>2021,2</t>
  </si>
  <si>
    <t>2198,6</t>
  </si>
  <si>
    <t>1920,5</t>
  </si>
  <si>
    <t>1074,4</t>
  </si>
  <si>
    <t>1200,7</t>
  </si>
  <si>
    <t>1342,0</t>
  </si>
  <si>
    <t>1544,4</t>
  </si>
  <si>
    <t>1548,2</t>
  </si>
  <si>
    <t>1458,2</t>
  </si>
  <si>
    <t>1478,3</t>
  </si>
  <si>
    <t>1674,2</t>
  </si>
  <si>
    <t>2106,2</t>
  </si>
  <si>
    <t>2038,1</t>
  </si>
  <si>
    <t>2245,5</t>
  </si>
  <si>
    <t>1939,9</t>
  </si>
  <si>
    <t>1133,3</t>
  </si>
  <si>
    <t>1179,1</t>
  </si>
  <si>
    <t>1351,0</t>
  </si>
  <si>
    <t>1583,4</t>
  </si>
  <si>
    <t>1550,3</t>
  </si>
  <si>
    <t>1454,2</t>
  </si>
  <si>
    <t>1513,1</t>
  </si>
  <si>
    <t>1688,2</t>
  </si>
  <si>
    <t>2150,3</t>
  </si>
  <si>
    <t>2123,9</t>
  </si>
  <si>
    <t>2229,3</t>
  </si>
  <si>
    <t>1918,1</t>
  </si>
  <si>
    <t>1167,2</t>
  </si>
  <si>
    <t>1190,9</t>
  </si>
  <si>
    <t>1377,2</t>
  </si>
  <si>
    <t>1606,1</t>
  </si>
  <si>
    <t>1581,1</t>
  </si>
  <si>
    <t>1438,8</t>
  </si>
  <si>
    <t>1489,5</t>
  </si>
  <si>
    <t>1764,5</t>
  </si>
  <si>
    <t>2153,9</t>
  </si>
  <si>
    <t>2120,3</t>
  </si>
  <si>
    <t>2219,1</t>
  </si>
  <si>
    <t>1901,8</t>
  </si>
  <si>
    <t>1151,5</t>
  </si>
  <si>
    <t>1214,8</t>
  </si>
  <si>
    <t>1632,7</t>
  </si>
  <si>
    <t>1471,9</t>
  </si>
  <si>
    <t>1504,7</t>
  </si>
  <si>
    <t>1676,1</t>
  </si>
  <si>
    <t>2143,0</t>
  </si>
  <si>
    <t>2119,6</t>
  </si>
  <si>
    <t>2212,8</t>
  </si>
  <si>
    <t>1925,3</t>
  </si>
  <si>
    <t>1138,3</t>
  </si>
  <si>
    <t>1399,6</t>
  </si>
  <si>
    <t>1635,8</t>
  </si>
  <si>
    <t>1615,7</t>
  </si>
  <si>
    <t>1555,7</t>
  </si>
  <si>
    <t>1562,0</t>
  </si>
  <si>
    <t>1671,5</t>
  </si>
  <si>
    <t>2145,1</t>
  </si>
  <si>
    <t>2162,5</t>
  </si>
  <si>
    <t>2234,3</t>
  </si>
  <si>
    <t>2012,6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</si>
  <si>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</si>
  <si>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</si>
  <si>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</si>
  <si>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</si>
  <si>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</si>
  <si>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</si>
  <si>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</si>
  <si>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</si>
  <si>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</si>
  <si>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1114,0</t>
  </si>
  <si>
    <t>1201,1</t>
  </si>
  <si>
    <t>1446,6</t>
  </si>
  <si>
    <t>1632,4</t>
  </si>
  <si>
    <t>1689,1</t>
  </si>
  <si>
    <t>1517,9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</si>
  <si>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</si>
  <si>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</si>
  <si>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</si>
  <si>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</si>
  <si>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</si>
  <si>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</si>
  <si>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</si>
  <si>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</si>
  <si>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</si>
  <si>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</si>
  <si>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1482,1</t>
  </si>
  <si>
    <t>1602,3</t>
  </si>
  <si>
    <t>2132,8</t>
  </si>
  <si>
    <t>2246,3</t>
  </si>
  <si>
    <t>2244,3</t>
  </si>
  <si>
    <t>2063,6</t>
  </si>
  <si>
    <t>1087,5</t>
  </si>
  <si>
    <t>1238,0</t>
  </si>
  <si>
    <t>1509,4</t>
  </si>
  <si>
    <t>1634,8</t>
  </si>
  <si>
    <t>1682,3</t>
  </si>
  <si>
    <t>1516,5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</si>
  <si>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</si>
  <si>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</si>
  <si>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</si>
  <si>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</si>
  <si>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</si>
  <si>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</si>
  <si>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</si>
  <si>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</si>
  <si>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</si>
  <si>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</si>
  <si>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</si>
  <si>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1535,7</t>
  </si>
  <si>
    <t>1610,9</t>
  </si>
  <si>
    <t>2127,1</t>
  </si>
  <si>
    <t>2198,9</t>
  </si>
  <si>
    <t>2256,9</t>
  </si>
  <si>
    <t>2138,1</t>
  </si>
  <si>
    <t>1243,1</t>
  </si>
  <si>
    <t>1469,2</t>
  </si>
  <si>
    <t>1595,0</t>
  </si>
  <si>
    <t>1542,3</t>
  </si>
  <si>
    <t>1582,4</t>
  </si>
  <si>
    <t>1626,8</t>
  </si>
  <si>
    <t>2231,5</t>
  </si>
  <si>
    <t>2220,3</t>
  </si>
  <si>
    <t>2287,3</t>
  </si>
  <si>
    <t>2168,2</t>
  </si>
  <si>
    <t>1119,9</t>
  </si>
  <si>
    <t>1245,6</t>
  </si>
  <si>
    <t>1457,1</t>
  </si>
  <si>
    <t>1696,1</t>
  </si>
  <si>
    <t>1633,9</t>
  </si>
  <si>
    <t>1565,2</t>
  </si>
  <si>
    <t>1528,9</t>
  </si>
  <si>
    <t>1676,4</t>
  </si>
  <si>
    <t>2239,0</t>
  </si>
  <si>
    <t>2295,1</t>
  </si>
  <si>
    <t>2313,0</t>
  </si>
  <si>
    <t>2112,4</t>
  </si>
  <si>
    <t>1204,5</t>
  </si>
  <si>
    <t>1240,2</t>
  </si>
  <si>
    <t>1468,4</t>
  </si>
  <si>
    <t>1720,2</t>
  </si>
  <si>
    <t>1666,2</t>
  </si>
  <si>
    <t>1572,3</t>
  </si>
  <si>
    <t>1617,2</t>
  </si>
  <si>
    <t>2193,1</t>
  </si>
  <si>
    <t>2249,7</t>
  </si>
  <si>
    <t>2357,4</t>
  </si>
  <si>
    <t>2160,7</t>
  </si>
  <si>
    <t>1206,1</t>
  </si>
  <si>
    <t>1196,8</t>
  </si>
  <si>
    <t>1485,0</t>
  </si>
  <si>
    <t>1742,2</t>
  </si>
  <si>
    <t>1617,9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</si>
  <si>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</si>
  <si>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</si>
  <si>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</si>
  <si>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</si>
  <si>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</si>
  <si>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</si>
  <si>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</si>
  <si>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</si>
  <si>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</si>
  <si>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</si>
  <si>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</si>
  <si>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</si>
  <si>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1650,0</t>
  </si>
  <si>
    <t>1596,5</t>
  </si>
  <si>
    <t>2185,8</t>
  </si>
  <si>
    <t>2401,1</t>
  </si>
  <si>
    <t>2356,5</t>
  </si>
  <si>
    <t>2154,2</t>
  </si>
  <si>
    <t>1209,7</t>
  </si>
  <si>
    <t>1198,5</t>
  </si>
  <si>
    <t>1851,0</t>
  </si>
  <si>
    <t>1768,4</t>
  </si>
  <si>
    <t>1626,3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</si>
  <si>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</si>
  <si>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</si>
  <si>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</si>
  <si>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</si>
  <si>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</si>
  <si>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</si>
  <si>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</si>
  <si>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</si>
  <si>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</si>
  <si>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</si>
  <si>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1670,6</t>
  </si>
  <si>
    <t>1783,5</t>
  </si>
  <si>
    <t>2302,5</t>
  </si>
  <si>
    <t>2448,7</t>
  </si>
  <si>
    <t>2410,8</t>
  </si>
  <si>
    <t>1308,0</t>
  </si>
  <si>
    <t>1564,1</t>
  </si>
  <si>
    <t>1858,3</t>
  </si>
  <si>
    <t>1763,6</t>
  </si>
  <si>
    <t>1679,7</t>
  </si>
  <si>
    <t>1660,7</t>
  </si>
  <si>
    <t>1832,3</t>
  </si>
  <si>
    <t>2218,9</t>
  </si>
  <si>
    <t>2483,1</t>
  </si>
  <si>
    <t>2451,4</t>
  </si>
  <si>
    <t>2237,0</t>
  </si>
  <si>
    <t>1278,3</t>
  </si>
  <si>
    <t>1340,2</t>
  </si>
  <si>
    <t>1536,3</t>
  </si>
  <si>
    <t>1838,0</t>
  </si>
  <si>
    <t>1753,3</t>
  </si>
  <si>
    <t>1709,1</t>
  </si>
  <si>
    <t>1697,0</t>
  </si>
  <si>
    <t>1802,0</t>
  </si>
  <si>
    <t>2250,4</t>
  </si>
  <si>
    <t>2466,8</t>
  </si>
  <si>
    <t>2451,1</t>
  </si>
  <si>
    <t>2204,7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</si>
  <si>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</si>
  <si>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</si>
  <si>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</si>
  <si>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</si>
  <si>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</si>
  <si>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</si>
  <si>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</si>
  <si>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</si>
  <si>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</si>
  <si>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</si>
  <si>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</si>
  <si>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</si>
  <si>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</si>
  <si>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</si>
  <si>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</si>
  <si>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</si>
  <si>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</si>
  <si>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</si>
  <si>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</si>
  <si>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</si>
  <si>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</si>
  <si>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</si>
  <si>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</si>
  <si>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</si>
  <si>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</si>
  <si>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</si>
  <si>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</si>
  <si>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</si>
  <si>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1759,1</t>
  </si>
  <si>
    <t>2283,3</t>
  </si>
  <si>
    <t>1700,1</t>
  </si>
  <si>
    <t>2265,7</t>
  </si>
  <si>
    <t>1628,0</t>
  </si>
  <si>
    <t>2239,6</t>
  </si>
  <si>
    <t>1702,4</t>
  </si>
  <si>
    <t>1703,8</t>
  </si>
  <si>
    <t>2319,0</t>
  </si>
  <si>
    <t>2595,5</t>
  </si>
  <si>
    <t>2408,1</t>
  </si>
  <si>
    <t>2266,0</t>
  </si>
  <si>
    <t>1326,5</t>
  </si>
  <si>
    <t>1691,5</t>
  </si>
  <si>
    <t>1292,7</t>
  </si>
  <si>
    <t>1697,5</t>
  </si>
  <si>
    <t>1288,0</t>
  </si>
  <si>
    <t>1656,0</t>
  </si>
  <si>
    <t>1311,8</t>
  </si>
  <si>
    <t>1252,5</t>
  </si>
  <si>
    <t>1580,1</t>
  </si>
  <si>
    <t>1991,1</t>
  </si>
  <si>
    <t>1727,1</t>
  </si>
  <si>
    <t>1787,7</t>
  </si>
  <si>
    <t>1686,5</t>
  </si>
  <si>
    <t>2596,5</t>
  </si>
  <si>
    <t>2398,1</t>
  </si>
  <si>
    <t>2379,2</t>
  </si>
  <si>
    <t>1352,8</t>
  </si>
  <si>
    <t>1241,7</t>
  </si>
  <si>
    <t>1595,7</t>
  </si>
  <si>
    <t>2009,1</t>
  </si>
  <si>
    <t>1814,8</t>
  </si>
  <si>
    <t>1795,8</t>
  </si>
  <si>
    <t>1803,9</t>
  </si>
  <si>
    <t>2378,1</t>
  </si>
  <si>
    <t>2614,2</t>
  </si>
  <si>
    <t>2486,4</t>
  </si>
  <si>
    <t>2350,1</t>
  </si>
  <si>
    <t>1334,8</t>
  </si>
  <si>
    <t>1327,4</t>
  </si>
  <si>
    <t>1659,9</t>
  </si>
  <si>
    <t>2054,0</t>
  </si>
  <si>
    <t>1866,7</t>
  </si>
  <si>
    <t>1778,5</t>
  </si>
  <si>
    <t>1775,2</t>
  </si>
  <si>
    <t>1802,3</t>
  </si>
  <si>
    <t>2272,4</t>
  </si>
  <si>
    <t>2668,0</t>
  </si>
  <si>
    <t>2526,7</t>
  </si>
  <si>
    <t>2397,9</t>
  </si>
  <si>
    <t>1342,3</t>
  </si>
  <si>
    <t>1359,9</t>
  </si>
  <si>
    <t>1680,9</t>
  </si>
  <si>
    <t>2021,0</t>
  </si>
  <si>
    <t>1975,0</t>
  </si>
  <si>
    <t>1781,2</t>
  </si>
  <si>
    <t>1786,5</t>
  </si>
  <si>
    <t>1867,8</t>
  </si>
  <si>
    <t>2248,3</t>
  </si>
  <si>
    <t>2698,9</t>
  </si>
  <si>
    <t>2470,5</t>
  </si>
  <si>
    <t>2458,3</t>
  </si>
  <si>
    <t>1287,9</t>
  </si>
  <si>
    <t>1633,5</t>
  </si>
  <si>
    <t>1989,0</t>
  </si>
  <si>
    <t>1901,4</t>
  </si>
  <si>
    <t>1818,4</t>
  </si>
  <si>
    <t>1786,1</t>
  </si>
  <si>
    <t>1887,2</t>
  </si>
  <si>
    <t>2311,7</t>
  </si>
  <si>
    <t>2760,0</t>
  </si>
  <si>
    <t>2536,3</t>
  </si>
  <si>
    <t>2441,0</t>
  </si>
  <si>
    <t>1359,0</t>
  </si>
  <si>
    <t>1490,3</t>
  </si>
  <si>
    <t>1675,2</t>
  </si>
  <si>
    <t>1964,8</t>
  </si>
  <si>
    <t>1971,5</t>
  </si>
  <si>
    <t>1801,9</t>
  </si>
  <si>
    <t>1831,1</t>
  </si>
  <si>
    <t>1869,9</t>
  </si>
  <si>
    <t>2341,4</t>
  </si>
  <si>
    <t>2680,2</t>
  </si>
  <si>
    <t>2551,7</t>
  </si>
  <si>
    <t>2441,4</t>
  </si>
  <si>
    <t>1440,1</t>
  </si>
  <si>
    <t>1520,7</t>
  </si>
  <si>
    <t>1655,2</t>
  </si>
  <si>
    <t>2041,8</t>
  </si>
  <si>
    <t>1897,8</t>
  </si>
  <si>
    <t>1817,0</t>
  </si>
  <si>
    <t>1848,6</t>
  </si>
  <si>
    <t>1773,7</t>
  </si>
  <si>
    <t>2319,9</t>
  </si>
  <si>
    <t>2686,7</t>
  </si>
  <si>
    <t>2545,9</t>
  </si>
  <si>
    <t>2392,8</t>
  </si>
  <si>
    <t>1387,5</t>
  </si>
  <si>
    <t>1621,9</t>
  </si>
  <si>
    <t>1982,2</t>
  </si>
  <si>
    <t>1859,9</t>
  </si>
  <si>
    <t>1771,4</t>
  </si>
  <si>
    <t>1763,8</t>
  </si>
  <si>
    <t>1782,2</t>
  </si>
  <si>
    <t>2309,1</t>
  </si>
  <si>
    <t>2661,6</t>
  </si>
  <si>
    <t>2569,6</t>
  </si>
  <si>
    <t>2368,5</t>
  </si>
  <si>
    <t>1390,5</t>
  </si>
  <si>
    <t>1644,8</t>
  </si>
  <si>
    <t>1987,5</t>
  </si>
  <si>
    <t>1888,4</t>
  </si>
  <si>
    <t>1806,5</t>
  </si>
  <si>
    <t>1731,0</t>
  </si>
  <si>
    <t>1788,8</t>
  </si>
  <si>
    <t>2252,1</t>
  </si>
  <si>
    <t>2664,6</t>
  </si>
  <si>
    <t>2488,7</t>
  </si>
  <si>
    <t>2365,1</t>
  </si>
  <si>
    <t>1388,0</t>
  </si>
  <si>
    <t>1344,0</t>
  </si>
  <si>
    <t>1619,1</t>
  </si>
  <si>
    <t>1983,6</t>
  </si>
  <si>
    <t>1880,1</t>
  </si>
  <si>
    <t>1897,2</t>
  </si>
  <si>
    <t>1846,6</t>
  </si>
  <si>
    <t>1764,7</t>
  </si>
  <si>
    <t>2290,7</t>
  </si>
  <si>
    <t>2709,6</t>
  </si>
  <si>
    <t>2510,3</t>
  </si>
  <si>
    <t>2455,0</t>
  </si>
  <si>
    <t>1379,2</t>
  </si>
  <si>
    <t>1653,9</t>
  </si>
  <si>
    <t>1996,1</t>
  </si>
  <si>
    <t>1923,0</t>
  </si>
  <si>
    <t>1894,9</t>
  </si>
  <si>
    <t>1798,1</t>
  </si>
  <si>
    <t>1795,1</t>
  </si>
  <si>
    <t>2299,4</t>
  </si>
  <si>
    <t>2809,2</t>
  </si>
  <si>
    <t>2494,5</t>
  </si>
  <si>
    <t>2462,7</t>
  </si>
  <si>
    <t>1368,6</t>
  </si>
  <si>
    <t>1426,8</t>
  </si>
  <si>
    <t>1666,8</t>
  </si>
  <si>
    <t>2062,6</t>
  </si>
  <si>
    <t>1940,0</t>
  </si>
  <si>
    <t>1913,2</t>
  </si>
  <si>
    <t>1750,6</t>
  </si>
  <si>
    <t>1792,6</t>
  </si>
  <si>
    <t>2307,3</t>
  </si>
  <si>
    <t>2960,0</t>
  </si>
  <si>
    <t>2459,7</t>
  </si>
  <si>
    <t>2462,1</t>
  </si>
  <si>
    <t>1352,6</t>
  </si>
  <si>
    <t>1427,6</t>
  </si>
  <si>
    <t>1639,0</t>
  </si>
  <si>
    <t>2099,3</t>
  </si>
  <si>
    <t>1942,3</t>
  </si>
  <si>
    <t>1867,9</t>
  </si>
  <si>
    <t>1802,4</t>
  </si>
  <si>
    <t>1711,3</t>
  </si>
  <si>
    <t>2456,2</t>
  </si>
  <si>
    <t>2761,8</t>
  </si>
  <si>
    <t>2493,6</t>
  </si>
  <si>
    <t>2447,5</t>
  </si>
  <si>
    <t>1423,8</t>
  </si>
  <si>
    <t>1722,5</t>
  </si>
  <si>
    <t>2063,0</t>
  </si>
  <si>
    <t>1974,8</t>
  </si>
  <si>
    <t>1837,0</t>
  </si>
  <si>
    <t>1758,2</t>
  </si>
  <si>
    <t>1758,1</t>
  </si>
  <si>
    <t>2345,3</t>
  </si>
  <si>
    <t>2731,4</t>
  </si>
  <si>
    <t>2537,0</t>
  </si>
  <si>
    <t>2473,0</t>
  </si>
  <si>
    <t>1392,9</t>
  </si>
  <si>
    <t>1980,2</t>
  </si>
  <si>
    <t>1843,6</t>
  </si>
  <si>
    <t>1754,1</t>
  </si>
  <si>
    <t>1758,6</t>
  </si>
  <si>
    <t>2307,1</t>
  </si>
  <si>
    <t>2635,7</t>
  </si>
  <si>
    <t>2565,6</t>
  </si>
  <si>
    <t>2489,1</t>
  </si>
  <si>
    <t>1403,2</t>
  </si>
  <si>
    <t>1427,3</t>
  </si>
  <si>
    <t>1693,5</t>
  </si>
  <si>
    <t>2089,3</t>
  </si>
  <si>
    <t>1978,3</t>
  </si>
  <si>
    <t>1880,7</t>
  </si>
  <si>
    <t>927,2</t>
  </si>
  <si>
    <t>936,7</t>
  </si>
  <si>
    <t>968,9</t>
  </si>
  <si>
    <t>953,3</t>
  </si>
  <si>
    <t>992,3</t>
  </si>
  <si>
    <t>973,1</t>
  </si>
  <si>
    <t>960,8</t>
  </si>
  <si>
    <t>994,0</t>
  </si>
  <si>
    <t>998,8</t>
  </si>
  <si>
    <t>983,5</t>
  </si>
  <si>
    <t>1147,8</t>
  </si>
  <si>
    <t>989,5</t>
  </si>
  <si>
    <t>990,9</t>
  </si>
  <si>
    <t>977,2</t>
  </si>
  <si>
    <t>997,2</t>
  </si>
  <si>
    <t>977,4</t>
  </si>
  <si>
    <t>979,7</t>
  </si>
  <si>
    <t>983,6</t>
  </si>
  <si>
    <t>993,1</t>
  </si>
  <si>
    <t>1000,1</t>
  </si>
  <si>
    <t>1020,0</t>
  </si>
  <si>
    <t>1004,7</t>
  </si>
  <si>
    <t>1030,5</t>
  </si>
  <si>
    <t>1050,3</t>
  </si>
  <si>
    <t>1037,1</t>
  </si>
  <si>
    <t>1069,9</t>
  </si>
  <si>
    <t>1049,4</t>
  </si>
  <si>
    <t>1061,7</t>
  </si>
  <si>
    <t>1045,6</t>
  </si>
  <si>
    <t>1070,9</t>
  </si>
  <si>
    <t>1076,0</t>
  </si>
  <si>
    <t>1090,1</t>
  </si>
  <si>
    <t>1085,4</t>
  </si>
  <si>
    <t>1088,1</t>
  </si>
  <si>
    <t>1103,1</t>
  </si>
  <si>
    <t>1128,2</t>
  </si>
  <si>
    <t>1132,7</t>
  </si>
  <si>
    <t>1133,8</t>
  </si>
  <si>
    <t>1120,5</t>
  </si>
  <si>
    <t>1138,7</t>
  </si>
  <si>
    <t>1160,7</t>
  </si>
  <si>
    <t>1144,5</t>
  </si>
  <si>
    <t>1164,0</t>
  </si>
  <si>
    <t>1170,3</t>
  </si>
  <si>
    <t>1174,1</t>
  </si>
  <si>
    <t>1192,4</t>
  </si>
  <si>
    <t>1206,4</t>
  </si>
  <si>
    <t>1192,7</t>
  </si>
  <si>
    <t>1214,0</t>
  </si>
  <si>
    <t>1193,7</t>
  </si>
  <si>
    <t>1226,6</t>
  </si>
  <si>
    <t>1222,4</t>
  </si>
  <si>
    <t>1251,5</t>
  </si>
  <si>
    <t>1244,6</t>
  </si>
  <si>
    <t>1284,4</t>
  </si>
  <si>
    <t>1273,9</t>
  </si>
  <si>
    <t>1278,8</t>
  </si>
  <si>
    <t>1279,0</t>
  </si>
  <si>
    <t>1274,6</t>
  </si>
  <si>
    <t>1277,4</t>
  </si>
  <si>
    <t>1286,7</t>
  </si>
  <si>
    <t>1292,4</t>
  </si>
  <si>
    <t>1318,3</t>
  </si>
  <si>
    <t>1345,2</t>
  </si>
  <si>
    <t>1343,9</t>
  </si>
  <si>
    <t>1360,0</t>
  </si>
  <si>
    <t>1363,1</t>
  </si>
  <si>
    <t>1393,0</t>
  </si>
  <si>
    <t>1394,4</t>
  </si>
  <si>
    <t>1402,9</t>
  </si>
  <si>
    <t>1444,2</t>
  </si>
  <si>
    <t>1450,8</t>
  </si>
  <si>
    <t>1469,9</t>
  </si>
  <si>
    <t>1477,0</t>
  </si>
  <si>
    <t>1516,4</t>
  </si>
  <si>
    <t>1526,7</t>
  </si>
  <si>
    <t>1510,1</t>
  </si>
  <si>
    <t>1494,8</t>
  </si>
  <si>
    <t>1497,3</t>
  </si>
  <si>
    <t>1512,0</t>
  </si>
  <si>
    <t>1528,5</t>
  </si>
  <si>
    <t>1541,7</t>
  </si>
  <si>
    <t>1551,1</t>
  </si>
  <si>
    <t>1552,9</t>
  </si>
  <si>
    <t>1540,4</t>
  </si>
  <si>
    <t>1572,1</t>
  </si>
  <si>
    <t>1606,2</t>
  </si>
  <si>
    <t>1618,5</t>
  </si>
  <si>
    <t>1622,2</t>
  </si>
  <si>
    <t>1614,2</t>
  </si>
  <si>
    <t>1661,0</t>
  </si>
  <si>
    <t>1703,1</t>
  </si>
  <si>
    <t>1729,7</t>
  </si>
  <si>
    <t>1736,3</t>
  </si>
  <si>
    <t>1727,0</t>
  </si>
  <si>
    <t>1745,2</t>
  </si>
  <si>
    <t>1770,6</t>
  </si>
  <si>
    <t>1776,3</t>
  </si>
  <si>
    <t>1797,9</t>
  </si>
  <si>
    <t>1760,4</t>
  </si>
  <si>
    <t>1792,2</t>
  </si>
  <si>
    <t>1805,6</t>
  </si>
  <si>
    <t>1205,2</t>
  </si>
  <si>
    <t>1514,4</t>
  </si>
  <si>
    <t>1876,9</t>
  </si>
  <si>
    <t>1839,8</t>
  </si>
  <si>
    <t>1917,1</t>
  </si>
  <si>
    <t>1753,4</t>
  </si>
  <si>
    <t>1851,6</t>
  </si>
  <si>
    <t>1870,0</t>
  </si>
  <si>
    <t>1779,9</t>
  </si>
  <si>
    <t>1844,1</t>
  </si>
  <si>
    <t>1838,9</t>
  </si>
  <si>
    <t>1846,0</t>
  </si>
  <si>
    <t>1880,6</t>
  </si>
  <si>
    <t>1900,5</t>
  </si>
  <si>
    <t>1943,3</t>
  </si>
  <si>
    <t>1978,7</t>
  </si>
  <si>
    <t>1957,1</t>
  </si>
  <si>
    <t>1959,1</t>
  </si>
  <si>
    <t>1979,7</t>
  </si>
  <si>
    <t>2030,2</t>
  </si>
  <si>
    <t>1960,0</t>
  </si>
  <si>
    <t>2007,7</t>
  </si>
  <si>
    <t>2041,9</t>
  </si>
  <si>
    <t>2065,5</t>
  </si>
  <si>
    <t>2085,7</t>
  </si>
  <si>
    <t>2083,6</t>
  </si>
  <si>
    <t>2075,8</t>
  </si>
  <si>
    <t>2106,1</t>
  </si>
  <si>
    <t>2115,0</t>
  </si>
  <si>
    <t>2116,5</t>
  </si>
  <si>
    <t>2123,1</t>
  </si>
  <si>
    <t>2141,8</t>
  </si>
  <si>
    <t>2127,9</t>
  </si>
  <si>
    <t>2164,1</t>
  </si>
  <si>
    <t>2189,9</t>
  </si>
  <si>
    <t>2191,9</t>
  </si>
  <si>
    <t>2226,1</t>
  </si>
  <si>
    <t>2234,1</t>
  </si>
  <si>
    <t>2255,8</t>
  </si>
  <si>
    <t>2300,3</t>
  </si>
  <si>
    <t>2322,0</t>
  </si>
  <si>
    <t>2317,8</t>
  </si>
  <si>
    <t>2348,1</t>
  </si>
  <si>
    <t>2303,3</t>
  </si>
  <si>
    <t>2304,5</t>
  </si>
  <si>
    <t>2332,4</t>
  </si>
  <si>
    <t>2339,0</t>
  </si>
  <si>
    <t>2406,1</t>
  </si>
  <si>
    <t>2423,0</t>
  </si>
  <si>
    <t>2412,5</t>
  </si>
  <si>
    <t>2462,5</t>
  </si>
  <si>
    <t>2454,1</t>
  </si>
  <si>
    <t>2443,0</t>
  </si>
  <si>
    <t>2439,3</t>
  </si>
  <si>
    <t>2395,8</t>
  </si>
  <si>
    <t>2434,1</t>
  </si>
  <si>
    <t>2450,6</t>
  </si>
  <si>
    <t>2470,3</t>
  </si>
  <si>
    <t>2450,9</t>
  </si>
  <si>
    <t>2440,8</t>
  </si>
  <si>
    <t>640,2</t>
  </si>
  <si>
    <t>644,0</t>
  </si>
  <si>
    <t>657,5</t>
  </si>
  <si>
    <t>666,2</t>
  </si>
  <si>
    <t>683,1</t>
  </si>
  <si>
    <t>687,6</t>
  </si>
  <si>
    <t>687,9</t>
  </si>
  <si>
    <t>704,1</t>
  </si>
  <si>
    <t>692,5</t>
  </si>
  <si>
    <t>711,9</t>
  </si>
  <si>
    <t>691,9</t>
  </si>
  <si>
    <t>702,5</t>
  </si>
  <si>
    <t>694,5</t>
  </si>
  <si>
    <t>697,0</t>
  </si>
  <si>
    <t>692,0</t>
  </si>
  <si>
    <t>690,4</t>
  </si>
  <si>
    <t>701,2</t>
  </si>
  <si>
    <t>718,6</t>
  </si>
  <si>
    <t>723,9</t>
  </si>
  <si>
    <t>742,8</t>
  </si>
  <si>
    <t>726,2</t>
  </si>
  <si>
    <t>729,9</t>
  </si>
  <si>
    <t>739,9</t>
  </si>
  <si>
    <t>733,4</t>
  </si>
  <si>
    <t>737,8</t>
  </si>
  <si>
    <t>734,5</t>
  </si>
  <si>
    <t>744,7</t>
  </si>
  <si>
    <t>765,3</t>
  </si>
  <si>
    <t>785,4</t>
  </si>
  <si>
    <t>779,7</t>
  </si>
  <si>
    <t>776,6</t>
  </si>
  <si>
    <t>764,8</t>
  </si>
  <si>
    <t>776,9</t>
  </si>
  <si>
    <t>795,8</t>
  </si>
  <si>
    <t>803,7</t>
  </si>
  <si>
    <t>798,9</t>
  </si>
  <si>
    <t>809,4</t>
  </si>
  <si>
    <t>823,9</t>
  </si>
  <si>
    <t>829,7</t>
  </si>
  <si>
    <t>826,6</t>
  </si>
  <si>
    <t>830,0</t>
  </si>
  <si>
    <t>844,1</t>
  </si>
  <si>
    <t>846,6</t>
  </si>
  <si>
    <t>843,3</t>
  </si>
  <si>
    <t>838,5</t>
  </si>
  <si>
    <t>846,3</t>
  </si>
  <si>
    <t>856,0</t>
  </si>
  <si>
    <t>882,3</t>
  </si>
  <si>
    <t>873,4</t>
  </si>
  <si>
    <t>882,2</t>
  </si>
  <si>
    <t>902,7</t>
  </si>
  <si>
    <t>913,5</t>
  </si>
  <si>
    <t>920,5</t>
  </si>
  <si>
    <t>918,1</t>
  </si>
  <si>
    <t>898,0</t>
  </si>
  <si>
    <t>899,2</t>
  </si>
  <si>
    <t>938,0</t>
  </si>
  <si>
    <t>957,9</t>
  </si>
  <si>
    <t>974,9</t>
  </si>
  <si>
    <t>988,7</t>
  </si>
  <si>
    <t>977,8</t>
  </si>
  <si>
    <t>996,5</t>
  </si>
  <si>
    <t>1019,3</t>
  </si>
  <si>
    <t>1035,2</t>
  </si>
  <si>
    <t>1023,1</t>
  </si>
  <si>
    <t>1034,9</t>
  </si>
  <si>
    <t>1048,7</t>
  </si>
  <si>
    <t>1082,7</t>
  </si>
  <si>
    <t>1072,9</t>
  </si>
  <si>
    <t>1092,4</t>
  </si>
  <si>
    <t>1093,9</t>
  </si>
  <si>
    <t>1100,6</t>
  </si>
  <si>
    <t>1118,8</t>
  </si>
  <si>
    <t>1123,1</t>
  </si>
  <si>
    <t>1119,4</t>
  </si>
  <si>
    <t>1142,4</t>
  </si>
  <si>
    <t>1157,0</t>
  </si>
  <si>
    <t>1182,8</t>
  </si>
  <si>
    <t>1176,6</t>
  </si>
  <si>
    <t>1199,6</t>
  </si>
  <si>
    <t>1209,4</t>
  </si>
  <si>
    <t>1200,6</t>
  </si>
  <si>
    <t>1256,7</t>
  </si>
  <si>
    <t>1267,6</t>
  </si>
  <si>
    <t>1261,0</t>
  </si>
  <si>
    <t>1276,5</t>
  </si>
  <si>
    <t>1301,8</t>
  </si>
  <si>
    <t>1311,2</t>
  </si>
  <si>
    <t>918,8</t>
  </si>
  <si>
    <t>1077,4</t>
  </si>
  <si>
    <t>1178,9</t>
  </si>
  <si>
    <t>1363,9</t>
  </si>
  <si>
    <t>1416,0</t>
  </si>
  <si>
    <t>1305,1</t>
  </si>
  <si>
    <t>1332,2</t>
  </si>
  <si>
    <t>1344,5</t>
  </si>
  <si>
    <t>1330,7</t>
  </si>
  <si>
    <t>1363,7</t>
  </si>
  <si>
    <t>1380,9</t>
  </si>
  <si>
    <t>1401,5</t>
  </si>
  <si>
    <t>1413,3</t>
  </si>
  <si>
    <t>1441,2</t>
  </si>
  <si>
    <t>1454,8</t>
  </si>
  <si>
    <t>1454,4</t>
  </si>
  <si>
    <t>1498,6</t>
  </si>
  <si>
    <t>1436,9</t>
  </si>
  <si>
    <t>1468,7</t>
  </si>
  <si>
    <t>1460,4</t>
  </si>
  <si>
    <t>1473,8</t>
  </si>
  <si>
    <t>1497,7</t>
  </si>
  <si>
    <t>1492,3</t>
  </si>
  <si>
    <t>1531,7</t>
  </si>
  <si>
    <t>1558,4</t>
  </si>
  <si>
    <t>1563,6</t>
  </si>
  <si>
    <t>1574,9</t>
  </si>
  <si>
    <t>1567,7</t>
  </si>
  <si>
    <t>1560,9</t>
  </si>
  <si>
    <t>1589,2</t>
  </si>
  <si>
    <t>1609,5</t>
  </si>
  <si>
    <t>1673,7</t>
  </si>
  <si>
    <t>1670,2</t>
  </si>
  <si>
    <t>1681,0</t>
  </si>
  <si>
    <t>1689,4</t>
  </si>
  <si>
    <t>1697,8</t>
  </si>
  <si>
    <t>1705,9</t>
  </si>
  <si>
    <t>1703,0</t>
  </si>
  <si>
    <t>1742,1</t>
  </si>
  <si>
    <t>1760,8</t>
  </si>
  <si>
    <t>1849,6</t>
  </si>
  <si>
    <t>1805,2</t>
  </si>
  <si>
    <t>1840,4</t>
  </si>
  <si>
    <t>1791,0</t>
  </si>
  <si>
    <t>1807,6</t>
  </si>
  <si>
    <t>1832,7</t>
  </si>
  <si>
    <t>1861,2</t>
  </si>
  <si>
    <t>1864,7</t>
  </si>
  <si>
    <t>1875,9</t>
  </si>
  <si>
    <t>1877,4</t>
  </si>
  <si>
    <t>1887,3</t>
  </si>
  <si>
    <t>1903,1</t>
  </si>
  <si>
    <t>1448,5</t>
  </si>
  <si>
    <t>1385,3</t>
  </si>
  <si>
    <t>1620,5</t>
  </si>
  <si>
    <t>2069,8</t>
  </si>
  <si>
    <t>2034,4</t>
  </si>
  <si>
    <t>1941,1</t>
  </si>
  <si>
    <t>2524,7</t>
  </si>
  <si>
    <t>1839,3</t>
  </si>
  <si>
    <t>1800,1</t>
  </si>
  <si>
    <t>2280,3</t>
  </si>
  <si>
    <t>2764,6</t>
  </si>
  <si>
    <t>2670,8</t>
  </si>
  <si>
    <t>2510,0</t>
  </si>
  <si>
    <t>2511,0</t>
  </si>
  <si>
    <t>1861,0</t>
  </si>
  <si>
    <t>1833,7</t>
  </si>
  <si>
    <t>2277,9</t>
  </si>
  <si>
    <t>2697,3</t>
  </si>
  <si>
    <t>2657,3</t>
  </si>
  <si>
    <t>2560,5</t>
  </si>
  <si>
    <t>1931,0</t>
  </si>
  <si>
    <t>1513,4</t>
  </si>
  <si>
    <t>1388,6</t>
  </si>
  <si>
    <t>1696,5</t>
  </si>
  <si>
    <t>2113,8</t>
  </si>
  <si>
    <t>2048,1</t>
  </si>
  <si>
    <t>1918,4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</si>
</sst>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33">
      <selection activeCell="A133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42370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2.50734142946741</v>
      </c>
      <c r="C5" s="45">
        <v>2.59886113441254</v>
      </c>
      <c r="D5" s="45">
        <v>2.51597960605051</v>
      </c>
      <c r="E5" s="45">
        <v>2.59360046439536</v>
      </c>
      <c r="F5" s="45">
        <v>2.63334232088924</v>
      </c>
      <c r="G5" s="45">
        <v>2.40238000684736</v>
      </c>
      <c r="H5" s="45">
        <v>2.46576307032877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2.49139870498168</v>
      </c>
      <c r="C6" s="45">
        <v>2.57593531015218</v>
      </c>
      <c r="D6" s="45">
        <v>2.49774605981387</v>
      </c>
      <c r="E6" s="45">
        <v>2.56970223362267</v>
      </c>
      <c r="F6" s="45">
        <v>2.62546592311988</v>
      </c>
      <c r="G6" s="45">
        <v>2.38615415856909</v>
      </c>
      <c r="H6" s="45">
        <v>2.44546570497746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2.48902746180045</v>
      </c>
      <c r="C7" s="45">
        <v>2.58394554133031</v>
      </c>
      <c r="D7" s="45">
        <v>2.4927605387364</v>
      </c>
      <c r="E7" s="45">
        <v>2.56099485112883</v>
      </c>
      <c r="F7" s="45">
        <v>2.63363017666755</v>
      </c>
      <c r="G7" s="45">
        <v>2.38067859779417</v>
      </c>
      <c r="H7" s="45">
        <v>2.4291901310991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2.47259152381288</v>
      </c>
      <c r="C8" s="45">
        <v>2.5687896822053</v>
      </c>
      <c r="D8" s="45">
        <v>2.46563851507062</v>
      </c>
      <c r="E8" s="45">
        <v>2.55129991146527</v>
      </c>
      <c r="F8" s="45">
        <v>2.60394520137191</v>
      </c>
      <c r="G8" s="45">
        <v>2.37001353687821</v>
      </c>
      <c r="H8" s="45">
        <v>2.42216585013371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2.44412588634815</v>
      </c>
      <c r="C9" s="45">
        <v>2.54688645866081</v>
      </c>
      <c r="D9" s="45">
        <v>2.43905283912417</v>
      </c>
      <c r="E9" s="45">
        <v>2.5318050128662</v>
      </c>
      <c r="F9" s="45">
        <v>2.57969605842274</v>
      </c>
      <c r="G9" s="45">
        <v>2.33613951392628</v>
      </c>
      <c r="H9" s="45">
        <v>2.39155395945271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2.42459924742908</v>
      </c>
      <c r="C10" s="45">
        <v>2.52117051936331</v>
      </c>
      <c r="D10" s="45">
        <v>2.41562131239395</v>
      </c>
      <c r="E10" s="45">
        <v>2.51096401157016</v>
      </c>
      <c r="F10" s="45">
        <v>2.56023824773991</v>
      </c>
      <c r="G10" s="45">
        <v>2.31736882643218</v>
      </c>
      <c r="H10" s="45">
        <v>2.37847236146466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2.40718499294616</v>
      </c>
      <c r="C11" s="45">
        <v>2.50140938522007</v>
      </c>
      <c r="D11" s="45">
        <v>2.38815750113094</v>
      </c>
      <c r="E11" s="45">
        <v>2.49029456666683</v>
      </c>
      <c r="F11" s="45">
        <v>2.53891139204672</v>
      </c>
      <c r="G11" s="45">
        <v>2.30583962829073</v>
      </c>
      <c r="H11" s="45">
        <v>2.35725704803237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2.37084945873826</v>
      </c>
      <c r="C12" s="45">
        <v>2.45621502869213</v>
      </c>
      <c r="D12" s="45">
        <v>2.36170638956778</v>
      </c>
      <c r="E12" s="45">
        <v>2.44770450822374</v>
      </c>
      <c r="F12" s="45">
        <v>2.49622592866652</v>
      </c>
      <c r="G12" s="45">
        <v>2.27490097503032</v>
      </c>
      <c r="H12" s="45">
        <v>2.31876554006725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2.29512733963426</v>
      </c>
      <c r="C13" s="45">
        <v>2.37890075418124</v>
      </c>
      <c r="D13" s="45">
        <v>2.28758852147209</v>
      </c>
      <c r="E13" s="45">
        <v>2.37964661503377</v>
      </c>
      <c r="F13" s="45">
        <v>2.40206498139581</v>
      </c>
      <c r="G13" s="45">
        <v>2.20671352704464</v>
      </c>
      <c r="H13" s="45">
        <v>2.25013638046313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2.23536384651244</v>
      </c>
      <c r="C14" s="45">
        <v>2.28389089303115</v>
      </c>
      <c r="D14" s="45">
        <v>2.22441513173093</v>
      </c>
      <c r="E14" s="45">
        <v>2.3261452737378</v>
      </c>
      <c r="F14" s="45">
        <v>2.33187552800292</v>
      </c>
      <c r="G14" s="45">
        <v>2.15731110279073</v>
      </c>
      <c r="H14" s="45">
        <v>2.19611202465657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2.17888134399439</v>
      </c>
      <c r="C15" s="45">
        <v>2.24350775346871</v>
      </c>
      <c r="D15" s="45">
        <v>2.15815963105746</v>
      </c>
      <c r="E15" s="45">
        <v>2.25532797531297</v>
      </c>
      <c r="F15" s="45">
        <v>2.27411305637109</v>
      </c>
      <c r="G15" s="45">
        <v>2.10100419048571</v>
      </c>
      <c r="H15" s="45">
        <v>2.15368444116561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2.14680132357708</v>
      </c>
      <c r="C16" s="45">
        <v>2.23612852932195</v>
      </c>
      <c r="D16" s="45">
        <v>2.11833493429276</v>
      </c>
      <c r="E16" s="45">
        <v>2.23498957022394</v>
      </c>
      <c r="F16" s="45">
        <v>2.24360009507803</v>
      </c>
      <c r="G16" s="45">
        <v>2.06142483367907</v>
      </c>
      <c r="H16" s="45">
        <v>2.12688568157773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2.12046421790463</v>
      </c>
      <c r="C17" s="45">
        <v>2.20134724288438</v>
      </c>
      <c r="D17" s="45">
        <v>2.09342319823378</v>
      </c>
      <c r="E17" s="45">
        <v>2.19331655566628</v>
      </c>
      <c r="F17" s="45">
        <v>2.22204624648711</v>
      </c>
      <c r="G17" s="45">
        <v>2.03919758005646</v>
      </c>
      <c r="H17" s="45">
        <v>2.09009992293409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2.0918334160452</v>
      </c>
      <c r="C18" s="45">
        <v>2.12834500907317</v>
      </c>
      <c r="D18" s="45">
        <v>2.0729014736447</v>
      </c>
      <c r="E18" s="45">
        <v>2.16005175858408</v>
      </c>
      <c r="F18" s="45">
        <v>2.17975892337366</v>
      </c>
      <c r="G18" s="45">
        <v>2.02683389330728</v>
      </c>
      <c r="H18" s="45">
        <v>2.05779257943693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2.07053865901666</v>
      </c>
      <c r="C19" s="45">
        <v>2.07907102576259</v>
      </c>
      <c r="D19" s="45">
        <v>2.04973941821882</v>
      </c>
      <c r="E19" s="45">
        <v>2.11603816475713</v>
      </c>
      <c r="F19" s="45">
        <v>2.16417685005328</v>
      </c>
      <c r="G19" s="45">
        <v>2.01434495458883</v>
      </c>
      <c r="H19" s="45">
        <v>2.02978159344736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2.07059667174119</v>
      </c>
      <c r="C20" s="45">
        <v>2.08240287035516</v>
      </c>
      <c r="D20" s="45">
        <v>2.04259035198687</v>
      </c>
      <c r="E20" s="45">
        <v>2.12070371292557</v>
      </c>
      <c r="F20" s="45">
        <v>2.16223084229521</v>
      </c>
      <c r="G20" s="45">
        <v>2.0139421661556</v>
      </c>
      <c r="H20" s="45">
        <v>2.03588926123105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2.06980775006311</v>
      </c>
      <c r="C21" s="45">
        <v>2.08824997027192</v>
      </c>
      <c r="D21" s="45">
        <v>2.03871679008571</v>
      </c>
      <c r="E21" s="45">
        <v>2.11922025874445</v>
      </c>
      <c r="F21" s="45">
        <v>2.16331249854448</v>
      </c>
      <c r="G21" s="45">
        <v>2.01052427488829</v>
      </c>
      <c r="H21" s="45">
        <v>2.04037809303573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2.06523287619214</v>
      </c>
      <c r="C22" s="45">
        <v>2.09537424269709</v>
      </c>
      <c r="D22" s="45">
        <v>2.04137057182908</v>
      </c>
      <c r="E22" s="45">
        <v>2.11288161390274</v>
      </c>
      <c r="F22" s="45">
        <v>2.15147936205319</v>
      </c>
      <c r="G22" s="45">
        <v>2.00731257476866</v>
      </c>
      <c r="H22" s="45">
        <v>2.03528986836482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2.0491759992895</v>
      </c>
      <c r="C23" s="45">
        <v>2.07771367644729</v>
      </c>
      <c r="D23" s="45">
        <v>2.0048817244442</v>
      </c>
      <c r="E23" s="45">
        <v>2.0984026357163</v>
      </c>
      <c r="F23" s="45">
        <v>2.14312118941447</v>
      </c>
      <c r="G23" s="45">
        <v>1.98861955098936</v>
      </c>
      <c r="H23" s="45">
        <v>2.02798910757754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2.04306423703379</v>
      </c>
      <c r="C24" s="45">
        <v>2.07356654336057</v>
      </c>
      <c r="D24" s="45">
        <v>1.99908437974295</v>
      </c>
      <c r="E24" s="45">
        <v>2.09233486460893</v>
      </c>
      <c r="F24" s="45">
        <v>2.13628507716754</v>
      </c>
      <c r="G24" s="45">
        <v>1.98326473620162</v>
      </c>
      <c r="H24" s="45">
        <v>2.01810041554139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2.03366180938945</v>
      </c>
      <c r="C25" s="45">
        <v>2.06984082986681</v>
      </c>
      <c r="D25" s="45">
        <v>1.99131823861236</v>
      </c>
      <c r="E25" s="45">
        <v>2.08690890146512</v>
      </c>
      <c r="F25" s="45">
        <v>2.11178833251042</v>
      </c>
      <c r="G25" s="45">
        <v>1.97970127390858</v>
      </c>
      <c r="H25" s="45">
        <v>2.01226484748368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2.02393031753552</v>
      </c>
      <c r="C26" s="45">
        <v>2.05688247030389</v>
      </c>
      <c r="D26" s="45">
        <v>1.98754190898529</v>
      </c>
      <c r="E26" s="45">
        <v>2.07508094010652</v>
      </c>
      <c r="F26" s="45">
        <v>2.09856735815405</v>
      </c>
      <c r="G26" s="45">
        <v>1.9725999142174</v>
      </c>
      <c r="H26" s="45">
        <v>1.99966694572561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2.01137540546469</v>
      </c>
      <c r="C27" s="45">
        <v>2.03209096058476</v>
      </c>
      <c r="D27" s="45">
        <v>1.96669494259379</v>
      </c>
      <c r="E27" s="45">
        <v>2.05963368745064</v>
      </c>
      <c r="F27" s="45">
        <v>2.08170554325369</v>
      </c>
      <c r="G27" s="45">
        <v>1.96630772948305</v>
      </c>
      <c r="H27" s="45">
        <v>1.99031247708332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2.00597278382811</v>
      </c>
      <c r="C28" s="45">
        <v>2.01636332663699</v>
      </c>
      <c r="D28" s="45">
        <v>1.96237771162821</v>
      </c>
      <c r="E28" s="45">
        <v>2.05347326764769</v>
      </c>
      <c r="F28" s="45">
        <v>2.07341189567101</v>
      </c>
      <c r="G28" s="45">
        <v>1.96434338609696</v>
      </c>
      <c r="H28" s="45">
        <v>1.98554716388998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1.99648660570076</v>
      </c>
      <c r="C29" s="45">
        <v>2.00135317780347</v>
      </c>
      <c r="D29" s="45">
        <v>1.95144959390236</v>
      </c>
      <c r="E29" s="45">
        <v>2.03636777830989</v>
      </c>
      <c r="F29" s="45">
        <v>2.07527964735362</v>
      </c>
      <c r="G29" s="45">
        <v>1.95379290441313</v>
      </c>
      <c r="H29" s="45">
        <v>1.96374954395212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1.99143689463978</v>
      </c>
      <c r="C30" s="45">
        <v>1.99298265067065</v>
      </c>
      <c r="D30" s="45">
        <v>1.95066932617189</v>
      </c>
      <c r="E30" s="45">
        <v>2.01900434097748</v>
      </c>
      <c r="F30" s="45">
        <v>2.07590241807905</v>
      </c>
      <c r="G30" s="45">
        <v>1.95008773771147</v>
      </c>
      <c r="H30" s="45">
        <v>1.9495180620988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1.98252906633256</v>
      </c>
      <c r="C31" s="45">
        <v>2.00501272703285</v>
      </c>
      <c r="D31" s="45">
        <v>1.94911003814137</v>
      </c>
      <c r="E31" s="45">
        <v>2.00437242229473</v>
      </c>
      <c r="F31" s="45">
        <v>2.06434210230613</v>
      </c>
      <c r="G31" s="45">
        <v>1.9417382631798</v>
      </c>
      <c r="H31" s="45">
        <v>1.92716297162791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1.9711746221713</v>
      </c>
      <c r="C32" s="45">
        <v>2.00041177993899</v>
      </c>
      <c r="D32" s="45">
        <v>1.94657948481112</v>
      </c>
      <c r="E32" s="45">
        <v>1.99281410051176</v>
      </c>
      <c r="F32" s="45">
        <v>2.05284616378892</v>
      </c>
      <c r="G32" s="45">
        <v>1.92843208181528</v>
      </c>
      <c r="H32" s="45">
        <v>1.91243720514827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1.95283336567866</v>
      </c>
      <c r="C33" s="45">
        <v>1.99741565645431</v>
      </c>
      <c r="D33" s="45">
        <v>1.93132204068967</v>
      </c>
      <c r="E33" s="45">
        <v>1.98033797129262</v>
      </c>
      <c r="F33" s="45">
        <v>2.03151525362584</v>
      </c>
      <c r="G33" s="45">
        <v>1.90518877871495</v>
      </c>
      <c r="H33" s="45">
        <v>1.90386979108837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1.94255940430263</v>
      </c>
      <c r="C34" s="45">
        <v>1.99741565645431</v>
      </c>
      <c r="D34" s="45">
        <v>1.93054982076137</v>
      </c>
      <c r="E34" s="45">
        <v>1.97068163129925</v>
      </c>
      <c r="F34" s="45">
        <v>2.00901429353822</v>
      </c>
      <c r="G34" s="45">
        <v>1.89740940017424</v>
      </c>
      <c r="H34" s="45">
        <v>1.89855384033543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1.93885346514662</v>
      </c>
      <c r="C35" s="45">
        <v>1.99981543497628</v>
      </c>
      <c r="D35" s="45">
        <v>1.92997082951251</v>
      </c>
      <c r="E35" s="45">
        <v>1.96146275634443</v>
      </c>
      <c r="F35" s="45">
        <v>2.00740836684474</v>
      </c>
      <c r="G35" s="45">
        <v>1.89211148800782</v>
      </c>
      <c r="H35" s="45">
        <v>1.8951425836848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1.93633012143052</v>
      </c>
      <c r="C36" s="45">
        <v>2.00201765439611</v>
      </c>
      <c r="D36" s="45">
        <v>1.93287013471458</v>
      </c>
      <c r="E36" s="45">
        <v>1.95911182215785</v>
      </c>
      <c r="F36" s="45">
        <v>2.00740836684474</v>
      </c>
      <c r="G36" s="45">
        <v>1.88664023133694</v>
      </c>
      <c r="H36" s="45">
        <v>1.89098242235562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1.92815282875982</v>
      </c>
      <c r="C37" s="45">
        <v>1.99265218910731</v>
      </c>
      <c r="D37" s="45">
        <v>1.92401964435057</v>
      </c>
      <c r="E37" s="45">
        <v>1.94356331563278</v>
      </c>
      <c r="F37" s="45">
        <v>2.00160371606814</v>
      </c>
      <c r="G37" s="45">
        <v>1.87874948350621</v>
      </c>
      <c r="H37" s="45">
        <v>1.88495058049802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1.91221867812152</v>
      </c>
      <c r="C38" s="45">
        <v>1.95895810962181</v>
      </c>
      <c r="D38" s="45">
        <v>1.91330513559126</v>
      </c>
      <c r="E38" s="45">
        <v>1.91220318342462</v>
      </c>
      <c r="F38" s="45">
        <v>1.98709790138801</v>
      </c>
      <c r="G38" s="45">
        <v>1.86772987723055</v>
      </c>
      <c r="H38" s="45">
        <v>1.87017618860802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1.90164566719384</v>
      </c>
      <c r="C39" s="45">
        <v>1.95193115745498</v>
      </c>
      <c r="D39" s="45">
        <v>1.90587223387913</v>
      </c>
      <c r="E39" s="45">
        <v>1.90268973475086</v>
      </c>
      <c r="F39" s="45">
        <v>1.97093622434835</v>
      </c>
      <c r="G39" s="45">
        <v>1.8606593716184</v>
      </c>
      <c r="H39" s="45">
        <v>1.85129300000794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1.89299158456752</v>
      </c>
      <c r="C40" s="45">
        <v>1.93913288044404</v>
      </c>
      <c r="D40" s="45">
        <v>1.89262386681145</v>
      </c>
      <c r="E40" s="45">
        <v>1.89851300613736</v>
      </c>
      <c r="F40" s="45">
        <v>1.96700221990854</v>
      </c>
      <c r="G40" s="45">
        <v>1.84974587097962</v>
      </c>
      <c r="H40" s="45">
        <v>1.84263262666263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1.87798058548031</v>
      </c>
      <c r="C41" s="45">
        <v>1.92852598751272</v>
      </c>
      <c r="D41" s="45">
        <v>1.89319182435876</v>
      </c>
      <c r="E41" s="45">
        <v>1.88176529501176</v>
      </c>
      <c r="F41" s="45">
        <v>1.96327200310264</v>
      </c>
      <c r="G41" s="45">
        <v>1.82510692745893</v>
      </c>
      <c r="H41" s="45">
        <v>1.82837133028639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1.85792848029737</v>
      </c>
      <c r="C42" s="45">
        <v>1.92084261704455</v>
      </c>
      <c r="D42" s="45">
        <v>1.8873410670509</v>
      </c>
      <c r="E42" s="45">
        <v>1.85706631304822</v>
      </c>
      <c r="F42" s="45">
        <v>1.93502070086994</v>
      </c>
      <c r="G42" s="45">
        <v>1.80990373607589</v>
      </c>
      <c r="H42" s="45">
        <v>1.79058988373949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1.84180665297166</v>
      </c>
      <c r="C43" s="45">
        <v>1.89040706332501</v>
      </c>
      <c r="D43" s="45">
        <v>1.86588340786051</v>
      </c>
      <c r="E43" s="45">
        <v>1.84251048025421</v>
      </c>
      <c r="F43" s="45">
        <v>1.91113155641476</v>
      </c>
      <c r="G43" s="45">
        <v>1.80000371563987</v>
      </c>
      <c r="H43" s="45">
        <v>1.78114978985327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1.8438837064618</v>
      </c>
      <c r="C44" s="45">
        <v>1.89343656182393</v>
      </c>
      <c r="D44" s="45">
        <v>1.862902763439</v>
      </c>
      <c r="E44" s="45">
        <v>1.84694314379933</v>
      </c>
      <c r="F44" s="45">
        <v>1.9149614793735</v>
      </c>
      <c r="G44" s="45">
        <v>1.80090416772373</v>
      </c>
      <c r="H44" s="45">
        <v>1.78471922830989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1.84605062902829</v>
      </c>
      <c r="C45" s="45">
        <v>1.88626874060962</v>
      </c>
      <c r="D45" s="45">
        <v>1.86011259454718</v>
      </c>
      <c r="E45" s="45">
        <v>1.84160249655931</v>
      </c>
      <c r="F45" s="45">
        <v>1.92072365032448</v>
      </c>
      <c r="G45" s="45">
        <v>1.80596085812649</v>
      </c>
      <c r="H45" s="45">
        <v>1.78382731465256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1.84907038110324</v>
      </c>
      <c r="C46" s="45">
        <v>1.88985947360947</v>
      </c>
      <c r="D46" s="45">
        <v>1.85936884700838</v>
      </c>
      <c r="E46" s="45">
        <v>1.84178667522683</v>
      </c>
      <c r="F46" s="45">
        <v>1.92245385879739</v>
      </c>
      <c r="G46" s="45">
        <v>1.81066859647733</v>
      </c>
      <c r="H46" s="45">
        <v>1.78829805980206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1.84572482840052</v>
      </c>
      <c r="C47" s="45">
        <v>1.88571090960834</v>
      </c>
      <c r="D47" s="45">
        <v>1.85955480248863</v>
      </c>
      <c r="E47" s="45">
        <v>1.83976293599723</v>
      </c>
      <c r="F47" s="45">
        <v>1.92053332547192</v>
      </c>
      <c r="G47" s="45">
        <v>1.80525283796344</v>
      </c>
      <c r="H47" s="45">
        <v>1.78722572436744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1.83640329107189</v>
      </c>
      <c r="C48" s="45">
        <v>1.86224660241787</v>
      </c>
      <c r="D48" s="45">
        <v>1.83225421468975</v>
      </c>
      <c r="E48" s="45">
        <v>1.8344430511489</v>
      </c>
      <c r="F48" s="45">
        <v>1.91746538086254</v>
      </c>
      <c r="G48" s="45">
        <v>1.79627148056064</v>
      </c>
      <c r="H48" s="45">
        <v>1.7818800841151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1.82736547351333</v>
      </c>
      <c r="C49" s="45">
        <v>1.84326101397394</v>
      </c>
      <c r="D49" s="45">
        <v>1.81681131848265</v>
      </c>
      <c r="E49" s="45">
        <v>1.8254981104079</v>
      </c>
      <c r="F49" s="45">
        <v>1.90092731323738</v>
      </c>
      <c r="G49" s="45">
        <v>1.79393935939342</v>
      </c>
      <c r="H49" s="45">
        <v>1.77548832614099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1.82071335083871</v>
      </c>
      <c r="C50" s="45">
        <v>1.82790659854615</v>
      </c>
      <c r="D50" s="45">
        <v>1.81137718692188</v>
      </c>
      <c r="E50" s="45">
        <v>1.81533224980897</v>
      </c>
      <c r="F50" s="45">
        <v>1.89222308703701</v>
      </c>
      <c r="G50" s="45">
        <v>1.79089483816854</v>
      </c>
      <c r="H50" s="45">
        <v>1.76788641455839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1.81559230923231</v>
      </c>
      <c r="C51" s="45">
        <v>1.83010272181233</v>
      </c>
      <c r="D51" s="45">
        <v>1.80631949234332</v>
      </c>
      <c r="E51" s="45">
        <v>1.784636501975</v>
      </c>
      <c r="F51" s="45">
        <v>1.88243442801135</v>
      </c>
      <c r="G51" s="45">
        <v>1.79214934270843</v>
      </c>
      <c r="H51" s="45">
        <v>1.76930185604322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1.80980375097385</v>
      </c>
      <c r="C52" s="45">
        <v>1.82136019288647</v>
      </c>
      <c r="D52" s="45">
        <v>1.80235431285504</v>
      </c>
      <c r="E52" s="45">
        <v>1.78036362926476</v>
      </c>
      <c r="F52" s="45">
        <v>1.86990605742659</v>
      </c>
      <c r="G52" s="45">
        <v>1.78946514499095</v>
      </c>
      <c r="H52" s="45">
        <v>1.76682829642823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1.80688023798735</v>
      </c>
      <c r="C53" s="45">
        <v>1.81175787614291</v>
      </c>
      <c r="D53" s="45">
        <v>1.79249558712585</v>
      </c>
      <c r="E53" s="45">
        <v>1.77291737628437</v>
      </c>
      <c r="F53" s="45">
        <v>1.87140317997057</v>
      </c>
      <c r="G53" s="45">
        <v>1.78821339561402</v>
      </c>
      <c r="H53" s="45">
        <v>1.7606659655488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1.80400631373482</v>
      </c>
      <c r="C54" s="45">
        <v>1.80832206422089</v>
      </c>
      <c r="D54" s="45">
        <v>1.78981087081962</v>
      </c>
      <c r="E54" s="45">
        <v>1.76532647245282</v>
      </c>
      <c r="F54" s="45">
        <v>1.86487611357306</v>
      </c>
      <c r="G54" s="45">
        <v>1.78928696779469</v>
      </c>
      <c r="H54" s="45">
        <v>1.75504980616906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1.80090579843224</v>
      </c>
      <c r="C55" s="45">
        <v>1.80705712423393</v>
      </c>
      <c r="D55" s="45">
        <v>1.78126081888895</v>
      </c>
      <c r="E55" s="45">
        <v>1.76727046996979</v>
      </c>
      <c r="F55" s="45">
        <v>1.85929821891631</v>
      </c>
      <c r="G55" s="45">
        <v>1.78732091478843</v>
      </c>
      <c r="H55" s="45">
        <v>1.75049851004295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1.80235004837134</v>
      </c>
      <c r="C56" s="45">
        <v>1.80255074736552</v>
      </c>
      <c r="D56" s="45">
        <v>1.78161714231742</v>
      </c>
      <c r="E56" s="45">
        <v>1.76356697931323</v>
      </c>
      <c r="F56" s="45">
        <v>1.8647058659275</v>
      </c>
      <c r="G56" s="45">
        <v>1.78982667212941</v>
      </c>
      <c r="H56" s="45">
        <v>1.74805123830932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1.79874127770144</v>
      </c>
      <c r="C57" s="45">
        <v>1.80327205618799</v>
      </c>
      <c r="D57" s="45">
        <v>1.78608234818789</v>
      </c>
      <c r="E57" s="45">
        <v>1.76022255645597</v>
      </c>
      <c r="F57" s="45">
        <v>1.85432166460571</v>
      </c>
      <c r="G57" s="45">
        <v>1.78768145438415</v>
      </c>
      <c r="H57" s="45">
        <v>1.7454330886763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1.79749146270881</v>
      </c>
      <c r="C58" s="45">
        <v>1.80435466898938</v>
      </c>
      <c r="D58" s="45">
        <v>1.78751235807434</v>
      </c>
      <c r="E58" s="45">
        <v>1.75811282107068</v>
      </c>
      <c r="F58" s="45">
        <v>1.84951293098515</v>
      </c>
      <c r="G58" s="45">
        <v>1.78732398958623</v>
      </c>
      <c r="H58" s="45">
        <v>1.74665574769969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1.79377381737566</v>
      </c>
      <c r="C59" s="45">
        <v>1.80129247178735</v>
      </c>
      <c r="D59" s="45">
        <v>1.78661904855007</v>
      </c>
      <c r="E59" s="45">
        <v>1.75425346345109</v>
      </c>
      <c r="F59" s="45">
        <v>1.84324589494234</v>
      </c>
      <c r="G59" s="45">
        <v>1.78393451400961</v>
      </c>
      <c r="H59" s="45">
        <v>1.74578285627156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1.78699358703831</v>
      </c>
      <c r="C60" s="45">
        <v>1.798953831806</v>
      </c>
      <c r="D60" s="45">
        <v>1.7749046776774</v>
      </c>
      <c r="E60" s="45">
        <v>1.75040257777997</v>
      </c>
      <c r="F60" s="45">
        <v>1.83590228579915</v>
      </c>
      <c r="G60" s="45">
        <v>1.77700419763882</v>
      </c>
      <c r="H60" s="45">
        <v>1.73813506199876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1.7809880335774</v>
      </c>
      <c r="C61" s="45">
        <v>1.79178668506574</v>
      </c>
      <c r="D61" s="45">
        <v>1.76800944085805</v>
      </c>
      <c r="E61" s="45">
        <v>1.74273454577855</v>
      </c>
      <c r="F61" s="45">
        <v>1.83333561593684</v>
      </c>
      <c r="G61" s="45">
        <v>1.76957199525873</v>
      </c>
      <c r="H61" s="45">
        <v>1.73310904576604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1.76622675160888</v>
      </c>
      <c r="C62" s="45">
        <v>1.78553730449999</v>
      </c>
      <c r="D62" s="45">
        <v>1.76624319766039</v>
      </c>
      <c r="E62" s="45">
        <v>1.73579138025752</v>
      </c>
      <c r="F62" s="45">
        <v>1.82403304739512</v>
      </c>
      <c r="G62" s="45">
        <v>1.74376428385764</v>
      </c>
      <c r="H62" s="45">
        <v>1.72878707807087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1.7576256405424</v>
      </c>
      <c r="C63" s="45">
        <v>1.78268500848641</v>
      </c>
      <c r="D63" s="45">
        <v>1.75153034278103</v>
      </c>
      <c r="E63" s="45">
        <v>1.71622639930543</v>
      </c>
      <c r="F63" s="45">
        <v>1.81297390656507</v>
      </c>
      <c r="G63" s="45">
        <v>1.73681701579446</v>
      </c>
      <c r="H63" s="45">
        <v>1.73294614882805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1.75121285243754</v>
      </c>
      <c r="C64" s="45">
        <v>1.77082051106229</v>
      </c>
      <c r="D64" s="45">
        <v>1.72513576556784</v>
      </c>
      <c r="E64" s="45">
        <v>1.70955911874234</v>
      </c>
      <c r="F64" s="45">
        <v>1.81098182655586</v>
      </c>
      <c r="G64" s="45">
        <v>1.73196750677549</v>
      </c>
      <c r="H64" s="45">
        <v>1.72914203634809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1.74575803776034</v>
      </c>
      <c r="C65" s="45">
        <v>1.76464425616571</v>
      </c>
      <c r="D65" s="45">
        <v>1.71689467114634</v>
      </c>
      <c r="E65" s="45">
        <v>1.70003890089731</v>
      </c>
      <c r="F65" s="45">
        <v>1.81007678816178</v>
      </c>
      <c r="G65" s="45">
        <v>1.72695932473376</v>
      </c>
      <c r="H65" s="45">
        <v>1.71661077767109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1.74322579671578</v>
      </c>
      <c r="C66" s="45">
        <v>1.76112201214143</v>
      </c>
      <c r="D66" s="45">
        <v>1.71227153799376</v>
      </c>
      <c r="E66" s="45">
        <v>1.69529208306473</v>
      </c>
      <c r="F66" s="45">
        <v>1.81461332146545</v>
      </c>
      <c r="G66" s="45">
        <v>1.72248087446017</v>
      </c>
      <c r="H66" s="45">
        <v>1.7090907782468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1.7385438818655</v>
      </c>
      <c r="C67" s="45">
        <v>1.75953842755663</v>
      </c>
      <c r="D67" s="45">
        <v>1.7074905644134</v>
      </c>
      <c r="E67" s="45">
        <v>1.68702565734375</v>
      </c>
      <c r="F67" s="45">
        <v>1.81099133878787</v>
      </c>
      <c r="G67" s="45">
        <v>1.71801403796147</v>
      </c>
      <c r="H67" s="45">
        <v>1.7021121185607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1.73176100208029</v>
      </c>
      <c r="C68" s="45">
        <v>1.7562016444322</v>
      </c>
      <c r="D68" s="45">
        <v>1.70544403157551</v>
      </c>
      <c r="E68" s="45">
        <v>1.67980250656552</v>
      </c>
      <c r="F68" s="45">
        <v>1.80539461547988</v>
      </c>
      <c r="G68" s="45">
        <v>1.70929662517308</v>
      </c>
      <c r="H68" s="45">
        <v>1.69482437375356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1.72794393461456</v>
      </c>
      <c r="C69" s="45">
        <v>1.75147266822799</v>
      </c>
      <c r="D69" s="45">
        <v>1.69662159925936</v>
      </c>
      <c r="E69" s="45">
        <v>1.67028189973702</v>
      </c>
      <c r="F69" s="45">
        <v>1.79730673517161</v>
      </c>
      <c r="G69" s="45">
        <v>1.71237890720606</v>
      </c>
      <c r="H69" s="45">
        <v>1.68154020612517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1.71813546829936</v>
      </c>
      <c r="C70" s="45">
        <v>1.74085346210912</v>
      </c>
      <c r="D70" s="45">
        <v>1.68466050964091</v>
      </c>
      <c r="E70" s="45">
        <v>1.65817720613225</v>
      </c>
      <c r="F70" s="45">
        <v>1.78640963638963</v>
      </c>
      <c r="G70" s="45">
        <v>1.70369008775849</v>
      </c>
      <c r="H70" s="45">
        <v>1.67484084275416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1.71426953803757</v>
      </c>
      <c r="C71" s="45">
        <v>1.73081473663663</v>
      </c>
      <c r="D71" s="45">
        <v>1.6828094192797</v>
      </c>
      <c r="E71" s="45">
        <v>1.65801140499175</v>
      </c>
      <c r="F71" s="45">
        <v>1.78177701614765</v>
      </c>
      <c r="G71" s="45">
        <v>1.69910251097884</v>
      </c>
      <c r="H71" s="45">
        <v>1.6758463505645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1.71038901732949</v>
      </c>
      <c r="C72" s="45">
        <v>1.72426253898847</v>
      </c>
      <c r="D72" s="45">
        <v>1.6766059771642</v>
      </c>
      <c r="E72" s="45">
        <v>1.65074811329326</v>
      </c>
      <c r="F72" s="45">
        <v>1.77822057499765</v>
      </c>
      <c r="G72" s="45">
        <v>1.6963882897153</v>
      </c>
      <c r="H72" s="45">
        <v>1.67400494512486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1.70316712031232</v>
      </c>
      <c r="C73" s="45">
        <v>1.71568411839649</v>
      </c>
      <c r="D73" s="45">
        <v>1.67109137562463</v>
      </c>
      <c r="E73" s="45">
        <v>1.64057653875299</v>
      </c>
      <c r="F73" s="45">
        <v>1.77131245641763</v>
      </c>
      <c r="G73" s="45">
        <v>1.68996641732945</v>
      </c>
      <c r="H73" s="45">
        <v>1.66534515034307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1.68830339786119</v>
      </c>
      <c r="C74" s="45">
        <v>1.69584275812641</v>
      </c>
      <c r="D74" s="45">
        <v>1.64883214171153</v>
      </c>
      <c r="E74" s="45">
        <v>1.62112306200889</v>
      </c>
      <c r="F74" s="45">
        <v>1.75533887267627</v>
      </c>
      <c r="G74" s="45">
        <v>1.67771906813208</v>
      </c>
      <c r="H74" s="45">
        <v>1.65771963999908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1.67613554171033</v>
      </c>
      <c r="C75" s="45">
        <v>1.68154958663997</v>
      </c>
      <c r="D75" s="45">
        <v>1.6362331464836</v>
      </c>
      <c r="E75" s="45">
        <v>1.60380200040452</v>
      </c>
      <c r="F75" s="45">
        <v>1.74002663825959</v>
      </c>
      <c r="G75" s="45">
        <v>1.66704994846193</v>
      </c>
      <c r="H75" s="45">
        <v>1.65606357642266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1.6693267152881</v>
      </c>
      <c r="C76" s="45">
        <v>1.66062570278488</v>
      </c>
      <c r="D76" s="45">
        <v>1.62890308261185</v>
      </c>
      <c r="E76" s="45">
        <v>1.59693517913424</v>
      </c>
      <c r="F76" s="45">
        <v>1.73223159607724</v>
      </c>
      <c r="G76" s="45">
        <v>1.66405465009176</v>
      </c>
      <c r="H76" s="45">
        <v>1.6466775145895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1.66152646874709</v>
      </c>
      <c r="C77" s="45">
        <v>1.65780743015362</v>
      </c>
      <c r="D77" s="45">
        <v>1.61613561128272</v>
      </c>
      <c r="E77" s="45">
        <v>1.58914835220842</v>
      </c>
      <c r="F77" s="45">
        <v>1.72533027497733</v>
      </c>
      <c r="G77" s="45">
        <v>1.65659995031534</v>
      </c>
      <c r="H77" s="45">
        <v>1.63458161067053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1.65180786232188</v>
      </c>
      <c r="C78" s="45">
        <v>1.64009441052001</v>
      </c>
      <c r="D78" s="45">
        <v>1.60825516099385</v>
      </c>
      <c r="E78" s="45">
        <v>1.59089834038284</v>
      </c>
      <c r="F78" s="45">
        <v>1.71299669874636</v>
      </c>
      <c r="G78" s="45">
        <v>1.64770235758439</v>
      </c>
      <c r="H78" s="45">
        <v>1.6195200739825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1.63595140706148</v>
      </c>
      <c r="C79" s="45">
        <v>1.61968636235434</v>
      </c>
      <c r="D79" s="45">
        <v>1.59945814121715</v>
      </c>
      <c r="E79" s="45">
        <v>1.57748967811883</v>
      </c>
      <c r="F79" s="45">
        <v>1.70024486227926</v>
      </c>
      <c r="G79" s="45">
        <v>1.6292913651581</v>
      </c>
      <c r="H79" s="45">
        <v>1.60221613967402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1.6203394725464</v>
      </c>
      <c r="C80" s="45">
        <v>1.6049210883416</v>
      </c>
      <c r="D80" s="45">
        <v>1.58205553038294</v>
      </c>
      <c r="E80" s="45">
        <v>1.56419402887341</v>
      </c>
      <c r="F80" s="45">
        <v>1.68775547178803</v>
      </c>
      <c r="G80" s="45">
        <v>1.6117235781562</v>
      </c>
      <c r="H80" s="45">
        <v>1.58541078534931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1.61170412173739</v>
      </c>
      <c r="C81" s="45">
        <v>1.60395871311373</v>
      </c>
      <c r="D81" s="45">
        <v>1.57308892351888</v>
      </c>
      <c r="E81" s="45">
        <v>1.55749679266495</v>
      </c>
      <c r="F81" s="45">
        <v>1.67986012918088</v>
      </c>
      <c r="G81" s="45">
        <v>1.60083788056833</v>
      </c>
      <c r="H81" s="45">
        <v>1.57673872237625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1.60682250450785</v>
      </c>
      <c r="C82" s="45">
        <v>1.6037983332804</v>
      </c>
      <c r="D82" s="45">
        <v>1.57529433558871</v>
      </c>
      <c r="E82" s="45">
        <v>1.55438801663168</v>
      </c>
      <c r="F82" s="45">
        <v>1.67250112423425</v>
      </c>
      <c r="G82" s="45">
        <v>1.59430124546194</v>
      </c>
      <c r="H82" s="45">
        <v>1.57421997042357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1.60423736308003</v>
      </c>
      <c r="C83" s="45">
        <v>1.60315707045222</v>
      </c>
      <c r="D83" s="45">
        <v>1.5781349785501</v>
      </c>
      <c r="E83" s="45">
        <v>1.55252498664771</v>
      </c>
      <c r="F83" s="45">
        <v>1.67317039239121</v>
      </c>
      <c r="G83" s="45">
        <v>1.58921575504579</v>
      </c>
      <c r="H83" s="45">
        <v>1.56732374594143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1.59543791801385</v>
      </c>
      <c r="C84" s="45">
        <v>1.59359549746742</v>
      </c>
      <c r="D84" s="45">
        <v>1.56841083139545</v>
      </c>
      <c r="E84" s="45">
        <v>1.55081908565349</v>
      </c>
      <c r="F84" s="45">
        <v>1.66186967857688</v>
      </c>
      <c r="G84" s="45">
        <v>1.57973733105944</v>
      </c>
      <c r="H84" s="45">
        <v>1.56170162010903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1.59007286610448</v>
      </c>
      <c r="C85" s="45">
        <v>1.58472105953403</v>
      </c>
      <c r="D85" s="45">
        <v>1.56185105695623</v>
      </c>
      <c r="E85" s="45">
        <v>1.54633471498005</v>
      </c>
      <c r="F85" s="45">
        <v>1.65310820508991</v>
      </c>
      <c r="G85" s="45">
        <v>1.5784745514183</v>
      </c>
      <c r="H85" s="45">
        <v>1.54884619667662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1.58427964874659</v>
      </c>
      <c r="C86" s="45">
        <v>1.57526944287677</v>
      </c>
      <c r="D86" s="45">
        <v>1.55749008471902</v>
      </c>
      <c r="E86" s="45">
        <v>1.54540747049775</v>
      </c>
      <c r="F86" s="45">
        <v>1.6360928395585</v>
      </c>
      <c r="G86" s="45">
        <v>1.57721278119335</v>
      </c>
      <c r="H86" s="45">
        <v>1.54869132754386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1.57448960009873</v>
      </c>
      <c r="C87" s="45">
        <v>1.57668846249301</v>
      </c>
      <c r="D87" s="45">
        <v>1.53780616579682</v>
      </c>
      <c r="E87" s="45">
        <v>1.52256893645098</v>
      </c>
      <c r="F87" s="45">
        <v>1.62005430196901</v>
      </c>
      <c r="G87" s="45">
        <v>1.57280891622791</v>
      </c>
      <c r="H87" s="45">
        <v>1.5454458911724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1.56915713716518</v>
      </c>
      <c r="C88" s="45">
        <v>1.56339956618048</v>
      </c>
      <c r="D88" s="45">
        <v>1.53488987503425</v>
      </c>
      <c r="E88" s="45">
        <v>1.51983323662506</v>
      </c>
      <c r="F88" s="45">
        <v>1.61714344377022</v>
      </c>
      <c r="G88" s="45">
        <v>1.56685486773053</v>
      </c>
      <c r="H88" s="45">
        <v>1.53806318787062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1.56606167967555</v>
      </c>
      <c r="C89" s="45">
        <v>1.55950081414511</v>
      </c>
      <c r="D89" s="45">
        <v>1.53396949333825</v>
      </c>
      <c r="E89" s="45">
        <v>1.52089786513065</v>
      </c>
      <c r="F89" s="45">
        <v>1.61665844623635</v>
      </c>
      <c r="G89" s="45">
        <v>1.56030160100631</v>
      </c>
      <c r="H89" s="45">
        <v>1.53821700957158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1.55816458895943</v>
      </c>
      <c r="C90" s="45">
        <v>1.55607744376882</v>
      </c>
      <c r="D90" s="45">
        <v>1.53519765145942</v>
      </c>
      <c r="E90" s="45">
        <v>1.51378308463287</v>
      </c>
      <c r="F90" s="45">
        <v>1.61021757593262</v>
      </c>
      <c r="G90" s="45">
        <v>1.55053324158433</v>
      </c>
      <c r="H90" s="45">
        <v>1.52223355722076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1.54930508168944</v>
      </c>
      <c r="C91" s="45">
        <v>1.54418720231103</v>
      </c>
      <c r="D91" s="45">
        <v>1.51999767471229</v>
      </c>
      <c r="E91" s="45">
        <v>1.50610196461335</v>
      </c>
      <c r="F91" s="45">
        <v>1.59918321177139</v>
      </c>
      <c r="G91" s="45">
        <v>1.54512530302374</v>
      </c>
      <c r="H91" s="45">
        <v>1.50955330942162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1.54336102330043</v>
      </c>
      <c r="C92" s="45">
        <v>1.5391081454311</v>
      </c>
      <c r="D92" s="45">
        <v>1.51424354922524</v>
      </c>
      <c r="E92" s="45">
        <v>1.50324579759791</v>
      </c>
      <c r="F92" s="45">
        <v>1.59281196391573</v>
      </c>
      <c r="G92" s="45">
        <v>1.53789718624837</v>
      </c>
      <c r="H92" s="45">
        <v>1.50638989065125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1.53846114701385</v>
      </c>
      <c r="C93" s="45">
        <v>1.53941602863683</v>
      </c>
      <c r="D93" s="45">
        <v>1.51606282461478</v>
      </c>
      <c r="E93" s="45">
        <v>1.50174405354437</v>
      </c>
      <c r="F93" s="45">
        <v>1.59313059003374</v>
      </c>
      <c r="G93" s="45">
        <v>1.52584302634029</v>
      </c>
      <c r="H93" s="45">
        <v>1.50729426721158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1.53736655673489</v>
      </c>
      <c r="C94" s="45">
        <v>1.53634334195293</v>
      </c>
      <c r="D94" s="45">
        <v>1.5124329854497</v>
      </c>
      <c r="E94" s="45">
        <v>1.50024380973463</v>
      </c>
      <c r="F94" s="45">
        <v>1.59456569916299</v>
      </c>
      <c r="G94" s="45">
        <v>1.52340557741642</v>
      </c>
      <c r="H94" s="45">
        <v>1.51031489700559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1.53500739311356</v>
      </c>
      <c r="C95" s="45">
        <v>1.53342982528488</v>
      </c>
      <c r="D95" s="45">
        <v>1.50926353203243</v>
      </c>
      <c r="E95" s="45">
        <v>1.4985953548443</v>
      </c>
      <c r="F95" s="45">
        <v>1.59504421242671</v>
      </c>
      <c r="G95" s="45">
        <v>1.51975815783761</v>
      </c>
      <c r="H95" s="45">
        <v>1.50669881983798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1.53134656644508</v>
      </c>
      <c r="C96" s="45">
        <v>1.53021637090598</v>
      </c>
      <c r="D96" s="45">
        <v>1.5065517389024</v>
      </c>
      <c r="E96" s="45">
        <v>1.49500733723494</v>
      </c>
      <c r="F96" s="45">
        <v>1.5905905588619</v>
      </c>
      <c r="G96" s="45">
        <v>1.5159682372445</v>
      </c>
      <c r="H96" s="45">
        <v>1.50459239049129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1.52566496882514</v>
      </c>
      <c r="C97" s="45">
        <v>1.51988117888953</v>
      </c>
      <c r="D97" s="45">
        <v>1.50084851454713</v>
      </c>
      <c r="E97" s="45">
        <v>1.4909816866809</v>
      </c>
      <c r="F97" s="45">
        <v>1.58456919591741</v>
      </c>
      <c r="G97" s="45">
        <v>1.51128325914116</v>
      </c>
      <c r="H97" s="45">
        <v>1.49710685621024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1.52229347514118</v>
      </c>
      <c r="C98" s="45">
        <v>1.5093159671197</v>
      </c>
      <c r="D98" s="45">
        <v>1.49665787250411</v>
      </c>
      <c r="E98" s="45">
        <v>1.48800567533024</v>
      </c>
      <c r="F98" s="45">
        <v>1.58314436598802</v>
      </c>
      <c r="G98" s="45">
        <v>1.50676297023047</v>
      </c>
      <c r="H98" s="45">
        <v>1.50085900371954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1.50555137791537</v>
      </c>
      <c r="C99" s="45">
        <v>1.50705538404363</v>
      </c>
      <c r="D99" s="45">
        <v>1.4878793841377</v>
      </c>
      <c r="E99" s="45">
        <v>1.47824923040954</v>
      </c>
      <c r="F99" s="45">
        <v>1.56421733621977</v>
      </c>
      <c r="G99" s="45">
        <v>1.48376461864153</v>
      </c>
      <c r="H99" s="45">
        <v>1.49294638786386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1.4952893411051</v>
      </c>
      <c r="C100" s="45">
        <v>1.49851385506973</v>
      </c>
      <c r="D100" s="45">
        <v>1.47416960679451</v>
      </c>
      <c r="E100" s="45">
        <v>1.47118753026427</v>
      </c>
      <c r="F100" s="45">
        <v>1.55303548075831</v>
      </c>
      <c r="G100" s="45">
        <v>1.47388955859891</v>
      </c>
      <c r="H100" s="45">
        <v>1.48095068729676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1.48528885646757</v>
      </c>
      <c r="C101" s="45">
        <v>1.48706346637862</v>
      </c>
      <c r="D101" s="45">
        <v>1.4646493857869</v>
      </c>
      <c r="E101" s="45">
        <v>1.4573427739121</v>
      </c>
      <c r="F101" s="45">
        <v>1.54009865208083</v>
      </c>
      <c r="G101" s="45">
        <v>1.46728676814227</v>
      </c>
      <c r="H101" s="45">
        <v>1.46788649746928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1.4749787168649</v>
      </c>
      <c r="C102" s="45">
        <v>1.47555414405499</v>
      </c>
      <c r="D102" s="45">
        <v>1.4517289977073</v>
      </c>
      <c r="E102" s="45">
        <v>1.44505976590194</v>
      </c>
      <c r="F102" s="45">
        <v>1.52878563835698</v>
      </c>
      <c r="G102" s="45">
        <v>1.45839058557029</v>
      </c>
      <c r="H102" s="45">
        <v>1.45927676455839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1.46891042840596</v>
      </c>
      <c r="C103" s="45">
        <v>1.47614460189575</v>
      </c>
      <c r="D103" s="45">
        <v>1.43764012448733</v>
      </c>
      <c r="E103" s="45">
        <v>1.43958932646138</v>
      </c>
      <c r="F103" s="45">
        <v>1.51846010961163</v>
      </c>
      <c r="G103" s="45">
        <v>1.45402850007008</v>
      </c>
      <c r="H103" s="45">
        <v>1.45738216774032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1.47091750931057</v>
      </c>
      <c r="C104" s="45">
        <v>1.47614460189575</v>
      </c>
      <c r="D104" s="45">
        <v>1.43994403494324</v>
      </c>
      <c r="E104" s="45">
        <v>1.43973329979136</v>
      </c>
      <c r="F104" s="45">
        <v>1.52104588762058</v>
      </c>
      <c r="G104" s="45">
        <v>1.45606699386149</v>
      </c>
      <c r="H104" s="45">
        <v>1.46147429576847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1.47239920408651</v>
      </c>
      <c r="C105" s="45">
        <v>1.47437535147398</v>
      </c>
      <c r="D105" s="45">
        <v>1.44558180397875</v>
      </c>
      <c r="E105" s="45">
        <v>1.44435523654832</v>
      </c>
      <c r="F105" s="45">
        <v>1.52394137623543</v>
      </c>
      <c r="G105" s="45">
        <v>1.456212615123</v>
      </c>
      <c r="H105" s="45">
        <v>1.46088993979256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1.47292934941833</v>
      </c>
      <c r="C106" s="45">
        <v>1.48716497021785</v>
      </c>
      <c r="D106" s="45">
        <v>1.44964079821375</v>
      </c>
      <c r="E106" s="45">
        <v>1.44435523654832</v>
      </c>
      <c r="F106" s="45">
        <v>1.52302755969961</v>
      </c>
      <c r="G106" s="45">
        <v>1.45519397933747</v>
      </c>
      <c r="H106" s="45">
        <v>1.45972216206291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1.46482674818908</v>
      </c>
      <c r="C107" s="45">
        <v>1.48050270803171</v>
      </c>
      <c r="D107" s="45">
        <v>1.44314663834122</v>
      </c>
      <c r="E107" s="45">
        <v>1.43616907283317</v>
      </c>
      <c r="F107" s="45">
        <v>1.5184721432698</v>
      </c>
      <c r="G107" s="45">
        <v>1.4436448207713</v>
      </c>
      <c r="H107" s="45">
        <v>1.45637250530072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1.45272462642745</v>
      </c>
      <c r="C108" s="45">
        <v>1.46991928914983</v>
      </c>
      <c r="D108" s="45">
        <v>1.4287166006744</v>
      </c>
      <c r="E108" s="45">
        <v>1.41899918272223</v>
      </c>
      <c r="F108" s="45">
        <v>1.51212123408664</v>
      </c>
      <c r="G108" s="45">
        <v>1.42920980177338</v>
      </c>
      <c r="H108" s="45">
        <v>1.44696721838124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1.43966243773396</v>
      </c>
      <c r="C109" s="45">
        <v>1.45839794538132</v>
      </c>
      <c r="D109" s="45">
        <v>1.41373105152821</v>
      </c>
      <c r="E109" s="45">
        <v>1.40927518395295</v>
      </c>
      <c r="F109" s="45">
        <v>1.49478176560561</v>
      </c>
      <c r="G109" s="45">
        <v>1.4171639085507</v>
      </c>
      <c r="H109" s="45">
        <v>1.43719429716055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1.43049054336861</v>
      </c>
      <c r="C110" s="45">
        <v>1.44167452093843</v>
      </c>
      <c r="D110" s="45">
        <v>1.40823891974121</v>
      </c>
      <c r="E110" s="45">
        <v>1.40702394563993</v>
      </c>
      <c r="F110" s="45">
        <v>1.48512843080538</v>
      </c>
      <c r="G110" s="45">
        <v>1.40675392947261</v>
      </c>
      <c r="H110" s="45">
        <v>1.43061347517474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1.41600920944161</v>
      </c>
      <c r="C111" s="45">
        <v>1.43179513451031</v>
      </c>
      <c r="D111" s="45">
        <v>1.39236594793476</v>
      </c>
      <c r="E111" s="45">
        <v>1.38883026911453</v>
      </c>
      <c r="F111" s="45">
        <v>1.47013307345612</v>
      </c>
      <c r="G111" s="45">
        <v>1.39103523135826</v>
      </c>
      <c r="H111" s="45">
        <v>1.42590797884455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1.40758533678042</v>
      </c>
      <c r="C112" s="45">
        <v>1.4202907791988</v>
      </c>
      <c r="D112" s="45">
        <v>1.38543875416394</v>
      </c>
      <c r="E112" s="45">
        <v>1.38412424667583</v>
      </c>
      <c r="F112" s="45">
        <v>1.46544365376408</v>
      </c>
      <c r="G112" s="45">
        <v>1.3806801303804</v>
      </c>
      <c r="H112" s="45">
        <v>1.41346944770475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1.3997396095816</v>
      </c>
      <c r="C113" s="45">
        <v>1.41083816350333</v>
      </c>
      <c r="D113" s="45">
        <v>1.38170814218005</v>
      </c>
      <c r="E113" s="45">
        <v>1.37477577143011</v>
      </c>
      <c r="F113" s="45">
        <v>1.45771774969072</v>
      </c>
      <c r="G113" s="45">
        <v>1.3731279267831</v>
      </c>
      <c r="H113" s="45">
        <v>1.40336521813419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1.38951531016428</v>
      </c>
      <c r="C114" s="45">
        <v>1.40326055649824</v>
      </c>
      <c r="D114" s="45">
        <v>1.37374044758407</v>
      </c>
      <c r="E114" s="45">
        <v>1.36603315921116</v>
      </c>
      <c r="F114" s="45">
        <v>1.44715352892953</v>
      </c>
      <c r="G114" s="45">
        <v>1.36209495762632</v>
      </c>
      <c r="H114" s="45">
        <v>1.39195121814539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1.38177838331299</v>
      </c>
      <c r="C115" s="45">
        <v>1.39226168915392</v>
      </c>
      <c r="D115" s="45">
        <v>1.36297296119066</v>
      </c>
      <c r="E115" s="45">
        <v>1.35438544438941</v>
      </c>
      <c r="F115" s="45">
        <v>1.43723659641427</v>
      </c>
      <c r="G115" s="45">
        <v>1.35761482869164</v>
      </c>
      <c r="H115" s="45">
        <v>1.38447505285995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1.37882636805956</v>
      </c>
      <c r="C116" s="45">
        <v>1.38712931070432</v>
      </c>
      <c r="D116" s="45">
        <v>1.36106746673723</v>
      </c>
      <c r="E116" s="45">
        <v>1.35249195565149</v>
      </c>
      <c r="F116" s="45">
        <v>1.43494069130818</v>
      </c>
      <c r="G116" s="45">
        <v>1.35436435424146</v>
      </c>
      <c r="H116" s="45">
        <v>1.38088475250344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1.37936255667892</v>
      </c>
      <c r="C117" s="45">
        <v>1.38990912896224</v>
      </c>
      <c r="D117" s="45">
        <v>1.36242989663386</v>
      </c>
      <c r="E117" s="45">
        <v>1.3514108269899</v>
      </c>
      <c r="F117" s="45">
        <v>1.43522773685555</v>
      </c>
      <c r="G117" s="45">
        <v>1.35531307339284</v>
      </c>
      <c r="H117" s="45">
        <v>1.37922967689117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1.37260290359928</v>
      </c>
      <c r="C118" s="45">
        <v>1.38478542289752</v>
      </c>
      <c r="D118" s="45">
        <v>1.35754274275993</v>
      </c>
      <c r="E118" s="45">
        <v>1.3442861106037</v>
      </c>
      <c r="F118" s="45">
        <v>1.42581734239574</v>
      </c>
      <c r="G118" s="45">
        <v>1.34857022228143</v>
      </c>
      <c r="H118" s="45">
        <v>1.37730145485438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1.36600173803749</v>
      </c>
      <c r="C119" s="45">
        <v>1.37899364956933</v>
      </c>
      <c r="D119" s="45">
        <v>1.34850774089592</v>
      </c>
      <c r="E119" s="45">
        <v>1.34026531465972</v>
      </c>
      <c r="F119" s="45">
        <v>1.42027825719269</v>
      </c>
      <c r="G119" s="45">
        <v>1.34119365716701</v>
      </c>
      <c r="H119" s="45">
        <v>1.36990397339803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1.36140617328169</v>
      </c>
      <c r="C120" s="45">
        <v>1.37761603353579</v>
      </c>
      <c r="D120" s="45">
        <v>1.34904735983986</v>
      </c>
      <c r="E120" s="45">
        <v>1.33532461358944</v>
      </c>
      <c r="F120" s="45">
        <v>1.41631258196319</v>
      </c>
      <c r="G120" s="45">
        <v>1.33611641479081</v>
      </c>
      <c r="H120" s="45">
        <v>1.35876212398138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1.35421437989616</v>
      </c>
      <c r="C121" s="45">
        <v>1.36858338320663</v>
      </c>
      <c r="D121" s="45">
        <v>1.33860623123622</v>
      </c>
      <c r="E121" s="45">
        <v>1.33106520493365</v>
      </c>
      <c r="F121" s="45">
        <v>1.41038894837999</v>
      </c>
      <c r="G121" s="45">
        <v>1.32827956535521</v>
      </c>
      <c r="H121" s="45">
        <v>1.35227122211523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1.34738070081302</v>
      </c>
      <c r="C122" s="45">
        <v>1.35880002304074</v>
      </c>
      <c r="D122" s="45">
        <v>1.32758725700309</v>
      </c>
      <c r="E122" s="45">
        <v>1.32563012143577</v>
      </c>
      <c r="F122" s="45">
        <v>1.40100223341611</v>
      </c>
      <c r="G122" s="45">
        <v>1.32259241795799</v>
      </c>
      <c r="H122" s="45">
        <v>1.35173052990327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1.33833201572831</v>
      </c>
      <c r="C123" s="45">
        <v>1.35311693192664</v>
      </c>
      <c r="D123" s="45">
        <v>1.32414448135158</v>
      </c>
      <c r="E123" s="45">
        <v>1.31523972758782</v>
      </c>
      <c r="F123" s="45">
        <v>1.38056980037062</v>
      </c>
      <c r="G123" s="45">
        <v>1.31732312545617</v>
      </c>
      <c r="H123" s="45">
        <v>1.34970597094685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1.33223148046042</v>
      </c>
      <c r="C124" s="45">
        <v>1.34104750438716</v>
      </c>
      <c r="D124" s="45">
        <v>1.31808130733782</v>
      </c>
      <c r="E124" s="45">
        <v>1.30882647784638</v>
      </c>
      <c r="F124" s="45">
        <v>1.37124533211226</v>
      </c>
      <c r="G124" s="45">
        <v>1.31430023491586</v>
      </c>
      <c r="H124" s="45">
        <v>1.34299101586751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1.3311597302722</v>
      </c>
      <c r="C125" s="45">
        <v>1.33797017298928</v>
      </c>
      <c r="D125" s="45">
        <v>1.31623857333515</v>
      </c>
      <c r="E125" s="45">
        <v>1.30595338040948</v>
      </c>
      <c r="F125" s="45">
        <v>1.36932827253072</v>
      </c>
      <c r="G125" s="45">
        <v>1.31508928848895</v>
      </c>
      <c r="H125" s="45">
        <v>1.33964191108978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1.32214803906092</v>
      </c>
      <c r="C126" s="45">
        <v>1.33065158924842</v>
      </c>
      <c r="D126" s="45">
        <v>1.31204004519054</v>
      </c>
      <c r="E126" s="45">
        <v>1.29868076810807</v>
      </c>
      <c r="F126" s="45">
        <v>1.36089074988145</v>
      </c>
      <c r="G126" s="45">
        <v>1.30478151452421</v>
      </c>
      <c r="H126" s="45">
        <v>1.32742955914564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1.31581858430501</v>
      </c>
      <c r="C127" s="45">
        <v>1.3217955590031</v>
      </c>
      <c r="D127" s="45">
        <v>1.30111071518301</v>
      </c>
      <c r="E127" s="45">
        <v>1.28862945833307</v>
      </c>
      <c r="F127" s="45">
        <v>1.35627939992172</v>
      </c>
      <c r="G127" s="45">
        <v>1.29997161953194</v>
      </c>
      <c r="H127" s="45">
        <v>1.31964366154254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1.31225522195092</v>
      </c>
      <c r="C128" s="45">
        <v>1.31810486538003</v>
      </c>
      <c r="D128" s="45">
        <v>1.29052838244694</v>
      </c>
      <c r="E128" s="45">
        <v>1.28734211621686</v>
      </c>
      <c r="F128" s="45">
        <v>1.35047236873615</v>
      </c>
      <c r="G128" s="45">
        <v>1.29802458265796</v>
      </c>
      <c r="H128" s="45">
        <v>1.31806198715795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1.3070209691893</v>
      </c>
      <c r="C129" s="45">
        <v>1.31376942627333</v>
      </c>
      <c r="D129" s="45">
        <v>1.28168475761937</v>
      </c>
      <c r="E129" s="45">
        <v>1.28157502858821</v>
      </c>
      <c r="F129" s="45">
        <v>1.34509200073322</v>
      </c>
      <c r="G129" s="45">
        <v>1.29388415336718</v>
      </c>
      <c r="H129" s="45">
        <v>1.31085229951064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1.30168442122751</v>
      </c>
      <c r="C130" s="45">
        <v>1.30788394850506</v>
      </c>
      <c r="D130" s="45">
        <v>1.27797861962246</v>
      </c>
      <c r="E130" s="45">
        <v>1.27545285488476</v>
      </c>
      <c r="F130" s="45">
        <v>1.33720250594812</v>
      </c>
      <c r="G130" s="45">
        <v>1.29040007316962</v>
      </c>
      <c r="H130" s="45">
        <v>1.30342278960987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1.29376865214819</v>
      </c>
      <c r="C131" s="45">
        <v>1.29814783970725</v>
      </c>
      <c r="D131" s="45">
        <v>1.26934705961707</v>
      </c>
      <c r="E131" s="45">
        <v>1.26696419477974</v>
      </c>
      <c r="F131" s="45">
        <v>1.32830287667441</v>
      </c>
      <c r="G131" s="45">
        <v>1.28346933874043</v>
      </c>
      <c r="H131" s="45">
        <v>1.29642211021471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1.28544606438719</v>
      </c>
      <c r="C132" s="45">
        <v>1.28733423215713</v>
      </c>
      <c r="D132" s="45">
        <v>1.2591479611319</v>
      </c>
      <c r="E132" s="45">
        <v>1.2596581773511</v>
      </c>
      <c r="F132" s="45">
        <v>1.32077446223964</v>
      </c>
      <c r="G132" s="45">
        <v>1.27492732565851</v>
      </c>
      <c r="H132" s="45">
        <v>1.28971558915112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1.27994038127051</v>
      </c>
      <c r="C133" s="45">
        <v>1.28131206544952</v>
      </c>
      <c r="D133" s="45">
        <v>1.25226052822665</v>
      </c>
      <c r="E133" s="45">
        <v>1.25314183978422</v>
      </c>
      <c r="F133" s="45">
        <v>1.31590561147717</v>
      </c>
      <c r="G133" s="45">
        <v>1.26934221989099</v>
      </c>
      <c r="H133" s="45">
        <v>1.28585801510581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1.27111796602513</v>
      </c>
      <c r="C134" s="45">
        <v>1.27089076120762</v>
      </c>
      <c r="D134" s="45">
        <v>1.24343215989142</v>
      </c>
      <c r="E134" s="45">
        <v>1.24690730326788</v>
      </c>
      <c r="F134" s="45">
        <v>1.30133070755259</v>
      </c>
      <c r="G134" s="45">
        <v>1.26290142263555</v>
      </c>
      <c r="H134" s="45">
        <v>1.27984275416125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1.25934906482728</v>
      </c>
      <c r="C135" s="45">
        <v>1.25868155017096</v>
      </c>
      <c r="D135" s="45">
        <v>1.234053354398</v>
      </c>
      <c r="E135" s="45">
        <v>1.23713394510158</v>
      </c>
      <c r="F135" s="45">
        <v>1.28997889329162</v>
      </c>
      <c r="G135" s="45">
        <v>1.25014989371961</v>
      </c>
      <c r="H135" s="45">
        <v>1.2675475429942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1.25420280179457</v>
      </c>
      <c r="C136" s="45">
        <v>1.24449431498019</v>
      </c>
      <c r="D136" s="45">
        <v>1.22571846881009</v>
      </c>
      <c r="E136" s="45">
        <v>1.22841221835129</v>
      </c>
      <c r="F136" s="45">
        <v>1.2907533452988</v>
      </c>
      <c r="G136" s="45">
        <v>1.24442553625285</v>
      </c>
      <c r="H136" s="45">
        <v>1.26426046578317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1.24735108537576</v>
      </c>
      <c r="C137" s="45">
        <v>1.2386725539765</v>
      </c>
      <c r="D137" s="45">
        <v>1.21768176913381</v>
      </c>
      <c r="E137" s="45">
        <v>1.21902572030494</v>
      </c>
      <c r="F137" s="45">
        <v>1.28305501520755</v>
      </c>
      <c r="G137" s="45">
        <v>1.23885070806655</v>
      </c>
      <c r="H137" s="45">
        <v>1.25672014491369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1.24043004377214</v>
      </c>
      <c r="C138" s="45">
        <v>1.22689436804328</v>
      </c>
      <c r="D138" s="45">
        <v>1.21355567982241</v>
      </c>
      <c r="E138" s="45">
        <v>1.21091260584577</v>
      </c>
      <c r="F138" s="45">
        <v>1.27565620919423</v>
      </c>
      <c r="G138" s="45">
        <v>1.23231941516617</v>
      </c>
      <c r="H138" s="45">
        <v>1.2527114682154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1.23550676374576</v>
      </c>
      <c r="C139" s="45">
        <v>1.21848680906076</v>
      </c>
      <c r="D139" s="45">
        <v>1.21077090673691</v>
      </c>
      <c r="E139" s="45">
        <v>1.20476828757912</v>
      </c>
      <c r="F139" s="45">
        <v>1.26817398269632</v>
      </c>
      <c r="G139" s="45">
        <v>1.22949158452177</v>
      </c>
      <c r="H139" s="45">
        <v>1.24734787236423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1.2298978731704</v>
      </c>
      <c r="C140" s="45">
        <v>1.2175127988217</v>
      </c>
      <c r="D140" s="45">
        <v>1.20690879858145</v>
      </c>
      <c r="E140" s="45">
        <v>1.20188376653943</v>
      </c>
      <c r="F140" s="45">
        <v>1.25910840220047</v>
      </c>
      <c r="G140" s="45">
        <v>1.22349645190742</v>
      </c>
      <c r="H140" s="45">
        <v>1.24436140499225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1.2330870784125</v>
      </c>
      <c r="C141" s="45">
        <v>1.21885353771319</v>
      </c>
      <c r="D141" s="45">
        <v>1.20920629053347</v>
      </c>
      <c r="E141" s="45">
        <v>1.20248500904395</v>
      </c>
      <c r="F141" s="45">
        <v>1.26683610242527</v>
      </c>
      <c r="G141" s="45">
        <v>1.22607120143043</v>
      </c>
      <c r="H141" s="45">
        <v>1.24336671162295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1.2313188170239</v>
      </c>
      <c r="C142" s="45">
        <v>1.21836619123669</v>
      </c>
      <c r="D142" s="45">
        <v>1.20823969877445</v>
      </c>
      <c r="E142" s="45">
        <v>1.20368869774169</v>
      </c>
      <c r="F142" s="45">
        <v>1.26468613599408</v>
      </c>
      <c r="G142" s="45">
        <v>1.22386823860095</v>
      </c>
      <c r="H142" s="45">
        <v>1.23915358941893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1.22770698830692</v>
      </c>
      <c r="C143" s="45">
        <v>1.21435880717302</v>
      </c>
      <c r="D143" s="45">
        <v>1.20896507782114</v>
      </c>
      <c r="E143" s="45">
        <v>1.20068698029096</v>
      </c>
      <c r="F143" s="45">
        <v>1.26040077336464</v>
      </c>
      <c r="G143" s="45">
        <v>1.22057269233165</v>
      </c>
      <c r="H143" s="45">
        <v>1.23139579590473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1.22010255044328</v>
      </c>
      <c r="C144" s="45">
        <v>1.20543856181559</v>
      </c>
      <c r="D144" s="45">
        <v>1.20438840189394</v>
      </c>
      <c r="E144" s="45">
        <v>1.19447570661656</v>
      </c>
      <c r="F144" s="45">
        <v>1.25388059427441</v>
      </c>
      <c r="G144" s="45">
        <v>1.21160680199687</v>
      </c>
      <c r="H144" s="45">
        <v>1.22429488556843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1.2136589641657</v>
      </c>
      <c r="C145" s="45">
        <v>1.19908341969122</v>
      </c>
      <c r="D145" s="45">
        <v>1.20018774478719</v>
      </c>
      <c r="E145" s="45">
        <v>1.18817836130166</v>
      </c>
      <c r="F145" s="45">
        <v>1.24479360098721</v>
      </c>
      <c r="G145" s="45">
        <v>1.20629908601839</v>
      </c>
      <c r="H145" s="45">
        <v>1.21735595661572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1.20396018113427</v>
      </c>
      <c r="C146" s="45">
        <v>1.1883879283362</v>
      </c>
      <c r="D146" s="45">
        <v>1.18771671923522</v>
      </c>
      <c r="E146" s="45">
        <v>1.18027054862586</v>
      </c>
      <c r="F146" s="45">
        <v>1.23246891186852</v>
      </c>
      <c r="G146" s="45">
        <v>1.19779474334067</v>
      </c>
      <c r="H146" s="45">
        <v>1.21045635539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1.19654544419905</v>
      </c>
      <c r="C147" s="45">
        <v>1.18200510079192</v>
      </c>
      <c r="D147" s="45">
        <v>1.17793981873968</v>
      </c>
      <c r="E147" s="45">
        <v>1.17125190892712</v>
      </c>
      <c r="F147" s="45">
        <v>1.22548365503482</v>
      </c>
      <c r="G147" s="45">
        <v>1.19065083831081</v>
      </c>
      <c r="H147" s="45">
        <v>1.20371554831941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1.18648792864095</v>
      </c>
      <c r="C148" s="45">
        <v>1.17589047034612</v>
      </c>
      <c r="D148" s="45">
        <v>1.17254610664909</v>
      </c>
      <c r="E148" s="45">
        <v>1.16241753565614</v>
      </c>
      <c r="F148" s="45">
        <v>1.20963740502894</v>
      </c>
      <c r="G148" s="45">
        <v>1.18084978509452</v>
      </c>
      <c r="H148" s="45">
        <v>1.19975635235663</v>
      </c>
      <c r="J148"/>
    </row>
    <row r="149" spans="1:10" ht="9.75">
      <c r="A149" s="44">
        <v>41699</v>
      </c>
      <c r="B149" s="45">
        <v>1.17616055781651</v>
      </c>
      <c r="C149" s="45">
        <v>1.16957476660645</v>
      </c>
      <c r="D149" s="45">
        <v>1.16416412494946</v>
      </c>
      <c r="E149" s="45">
        <v>1.15364979719744</v>
      </c>
      <c r="F149" s="45">
        <v>1.19659452470961</v>
      </c>
      <c r="G149" s="45">
        <v>1.17101327359631</v>
      </c>
      <c r="H149" s="45">
        <v>1.18728980935837</v>
      </c>
      <c r="J149"/>
    </row>
    <row r="150" spans="1:10" ht="9.75">
      <c r="A150" s="44">
        <v>41730</v>
      </c>
      <c r="B150" s="45">
        <v>1.16833735947913</v>
      </c>
      <c r="C150" s="45">
        <v>1.15971717065587</v>
      </c>
      <c r="D150" s="45">
        <v>1.1553832125342</v>
      </c>
      <c r="E150" s="45">
        <v>1.14381300535141</v>
      </c>
      <c r="F150" s="45">
        <v>1.18993091160462</v>
      </c>
      <c r="G150" s="45">
        <v>1.16472376526389</v>
      </c>
      <c r="H150" s="45">
        <v>1.17355916710326</v>
      </c>
      <c r="J150"/>
    </row>
    <row r="151" spans="1:10" ht="9.75">
      <c r="A151" s="44">
        <v>41760</v>
      </c>
      <c r="B151" s="45">
        <v>1.16200497910552</v>
      </c>
      <c r="C151" s="45">
        <v>1.14664541294826</v>
      </c>
      <c r="D151" s="45">
        <v>1.14986386597751</v>
      </c>
      <c r="E151" s="45">
        <v>1.13439750605119</v>
      </c>
      <c r="F151" s="45">
        <v>1.17908334483217</v>
      </c>
      <c r="G151" s="45">
        <v>1.16356020505883</v>
      </c>
      <c r="H151" s="45">
        <v>1.1636679891951</v>
      </c>
      <c r="J151"/>
    </row>
    <row r="152" spans="1:10" ht="9.75">
      <c r="A152" s="44">
        <v>41791</v>
      </c>
      <c r="B152" s="45">
        <v>1.15940267689911</v>
      </c>
      <c r="C152" s="45">
        <v>1.14162227493853</v>
      </c>
      <c r="D152" s="45">
        <v>1.14414315022637</v>
      </c>
      <c r="E152" s="45">
        <v>1.13100449257347</v>
      </c>
      <c r="F152" s="45">
        <v>1.17825856383748</v>
      </c>
      <c r="G152" s="45">
        <v>1.16123772959963</v>
      </c>
      <c r="H152" s="45">
        <v>1.16065029841921</v>
      </c>
      <c r="J152"/>
    </row>
    <row r="153" spans="1:10" ht="9.75">
      <c r="A153" s="44">
        <v>41821</v>
      </c>
      <c r="B153" s="45">
        <v>1.15777526666476</v>
      </c>
      <c r="C153" s="45">
        <v>1.14276503997851</v>
      </c>
      <c r="D153" s="45">
        <v>1.14735574631606</v>
      </c>
      <c r="E153" s="45">
        <v>1.12953609564913</v>
      </c>
      <c r="F153" s="45">
        <v>1.17719908466128</v>
      </c>
      <c r="G153" s="45">
        <v>1.15764901764493</v>
      </c>
      <c r="H153" s="45">
        <v>1.16007026328757</v>
      </c>
      <c r="J153"/>
    </row>
    <row r="154" spans="1:10" ht="9.75">
      <c r="A154" s="44">
        <v>41852</v>
      </c>
      <c r="B154" s="45">
        <v>1.15607476977703</v>
      </c>
      <c r="C154" s="45">
        <v>1.13832557025452</v>
      </c>
      <c r="D154" s="45">
        <v>1.14301229957766</v>
      </c>
      <c r="E154" s="45">
        <v>1.13055359388362</v>
      </c>
      <c r="F154" s="45">
        <v>1.17309325825738</v>
      </c>
      <c r="G154" s="45">
        <v>1.1575332643185</v>
      </c>
      <c r="H154" s="45">
        <v>1.15891135193563</v>
      </c>
      <c r="J154"/>
    </row>
    <row r="155" spans="1:10" ht="9.75">
      <c r="A155" s="44">
        <v>41883</v>
      </c>
      <c r="B155" s="45">
        <v>1.15086963624167</v>
      </c>
      <c r="C155" s="45">
        <v>1.13198644615604</v>
      </c>
      <c r="D155" s="45">
        <v>1.1343909285209</v>
      </c>
      <c r="E155" s="45">
        <v>1.12571302786381</v>
      </c>
      <c r="F155" s="45">
        <v>1.17051811839691</v>
      </c>
      <c r="G155" s="45">
        <v>1.15143068170546</v>
      </c>
      <c r="H155" s="45">
        <v>1.15440915622635</v>
      </c>
      <c r="J155"/>
    </row>
    <row r="156" spans="1:10" ht="9.75">
      <c r="A156" s="44">
        <v>41913</v>
      </c>
      <c r="B156" s="45">
        <v>1.14623750577444</v>
      </c>
      <c r="C156" s="45">
        <v>1.1297269921717</v>
      </c>
      <c r="D156" s="45">
        <v>1.13325767085005</v>
      </c>
      <c r="E156" s="45">
        <v>1.12156324386152</v>
      </c>
      <c r="F156" s="45">
        <v>1.16527438367039</v>
      </c>
      <c r="G156" s="45">
        <v>1.1465007285726</v>
      </c>
      <c r="H156" s="45">
        <v>1.1469539555155</v>
      </c>
      <c r="J156"/>
    </row>
    <row r="157" spans="1:10" ht="9.75">
      <c r="A157" s="44">
        <v>41944</v>
      </c>
      <c r="B157" s="45">
        <v>1.14043852162492</v>
      </c>
      <c r="C157" s="45">
        <v>1.12433020717725</v>
      </c>
      <c r="D157" s="45">
        <v>1.1291925775708</v>
      </c>
      <c r="E157" s="45">
        <v>1.11698361105619</v>
      </c>
      <c r="F157" s="45">
        <v>1.15855476602743</v>
      </c>
      <c r="G157" s="45">
        <v>1.14022946650681</v>
      </c>
      <c r="H157" s="45">
        <v>1.14272586979725</v>
      </c>
      <c r="J157"/>
    </row>
    <row r="158" spans="1:10" ht="9.75">
      <c r="A158" s="44">
        <v>41974</v>
      </c>
      <c r="B158" s="45">
        <v>1.13337423504109</v>
      </c>
      <c r="C158" s="45">
        <v>1.11996235399666</v>
      </c>
      <c r="D158" s="45">
        <v>1.12223472229259</v>
      </c>
      <c r="E158" s="45">
        <v>1.11297689423694</v>
      </c>
      <c r="F158" s="45">
        <v>1.1451564357294</v>
      </c>
      <c r="G158" s="45">
        <v>1.1356867196283</v>
      </c>
      <c r="H158" s="45">
        <v>1.13489509365106</v>
      </c>
      <c r="J158"/>
    </row>
    <row r="159" spans="1:10" ht="9.75">
      <c r="A159" s="44">
        <v>42005</v>
      </c>
      <c r="B159" s="45">
        <v>1.11267239369978</v>
      </c>
      <c r="C159" s="45">
        <v>1.11129425877819</v>
      </c>
      <c r="D159" s="45">
        <v>1.11145362215766</v>
      </c>
      <c r="E159" s="45">
        <v>1.09880234399934</v>
      </c>
      <c r="F159" s="45">
        <v>1.11820763180295</v>
      </c>
      <c r="G159" s="45">
        <v>1.11189222599207</v>
      </c>
      <c r="H159" s="45">
        <v>1.11988858659074</v>
      </c>
      <c r="J159"/>
    </row>
    <row r="160" spans="1:10" ht="9.75">
      <c r="A160" s="44">
        <v>42036</v>
      </c>
      <c r="B160" s="45">
        <v>1.09979665701389</v>
      </c>
      <c r="C160" s="45">
        <v>1.09422435878121</v>
      </c>
      <c r="D160" s="45">
        <v>1.09384275382114</v>
      </c>
      <c r="E160" s="45">
        <v>1.09051443429867</v>
      </c>
      <c r="F160" s="45">
        <v>1.105713074066</v>
      </c>
      <c r="G160" s="45">
        <v>1.09881631188069</v>
      </c>
      <c r="H160" s="45">
        <v>1.10945966573285</v>
      </c>
      <c r="J160"/>
    </row>
    <row r="161" spans="1:10" ht="9.75">
      <c r="A161" s="44">
        <v>42064</v>
      </c>
      <c r="B161" s="45">
        <v>1.08294225121167</v>
      </c>
      <c r="C161" s="45">
        <v>1.08726585729452</v>
      </c>
      <c r="D161" s="45">
        <v>1.08365638381329</v>
      </c>
      <c r="E161" s="45">
        <v>1.0724964932127</v>
      </c>
      <c r="F161" s="45">
        <v>1.08573554012765</v>
      </c>
      <c r="G161" s="45">
        <v>1.08236437340493</v>
      </c>
      <c r="H161" s="45">
        <v>1.08589572842601</v>
      </c>
      <c r="J161"/>
    </row>
    <row r="162" spans="1:10" ht="9.75">
      <c r="A162" s="44">
        <v>42095</v>
      </c>
      <c r="B162" s="45">
        <v>1.07584647399882</v>
      </c>
      <c r="C162" s="45">
        <v>1.07810199037632</v>
      </c>
      <c r="D162" s="45">
        <v>1.07815777913968</v>
      </c>
      <c r="E162" s="45">
        <v>1.06419576623606</v>
      </c>
      <c r="F162" s="45">
        <v>1.07701174499321</v>
      </c>
      <c r="G162" s="45">
        <v>1.07633688683864</v>
      </c>
      <c r="H162" s="45">
        <v>1.08017082306377</v>
      </c>
      <c r="J162"/>
    </row>
    <row r="163" spans="1:10" ht="9.75">
      <c r="A163" s="44">
        <v>42125</v>
      </c>
      <c r="B163" s="45">
        <v>1.06577259610496</v>
      </c>
      <c r="C163" s="45">
        <v>1.06227410619403</v>
      </c>
      <c r="D163" s="45">
        <v>1.06822330242711</v>
      </c>
      <c r="E163" s="45">
        <v>1.05418104629625</v>
      </c>
      <c r="F163" s="45">
        <v>1.06920653727113</v>
      </c>
      <c r="G163" s="45">
        <v>1.06610230471339</v>
      </c>
      <c r="H163" s="45">
        <v>1.06937018420332</v>
      </c>
      <c r="J163"/>
    </row>
    <row r="164" spans="1:10" ht="9.75">
      <c r="A164" s="44">
        <v>42156</v>
      </c>
      <c r="B164" s="45">
        <v>1.05805627799425</v>
      </c>
      <c r="C164" s="45">
        <v>1.05321644476902</v>
      </c>
      <c r="D164" s="45">
        <v>1.05796107995158</v>
      </c>
      <c r="E164" s="45">
        <v>1.0462297005719</v>
      </c>
      <c r="F164" s="45">
        <v>1.06409886273003</v>
      </c>
      <c r="G164" s="45">
        <v>1.0579560431809</v>
      </c>
      <c r="H164" s="45">
        <v>1.06004181622057</v>
      </c>
      <c r="J164"/>
    </row>
    <row r="165" spans="1:10" ht="9.75">
      <c r="A165" s="44">
        <v>42186</v>
      </c>
      <c r="B165" s="45">
        <v>1.05088450225483</v>
      </c>
      <c r="C165" s="45">
        <v>1.04599905131495</v>
      </c>
      <c r="D165" s="45">
        <v>1.05437620086862</v>
      </c>
      <c r="E165" s="45">
        <v>1.03926661425638</v>
      </c>
      <c r="F165" s="45">
        <v>1.05964833970327</v>
      </c>
      <c r="G165" s="45">
        <v>1.04893520045697</v>
      </c>
      <c r="H165" s="45">
        <v>1.05079482178883</v>
      </c>
      <c r="J165"/>
    </row>
    <row r="166" spans="1:10" ht="9.75">
      <c r="A166" s="44">
        <v>42217</v>
      </c>
      <c r="B166" s="45">
        <v>1.04904602165957</v>
      </c>
      <c r="C166" s="45">
        <v>1.04432812631284</v>
      </c>
      <c r="D166" s="45">
        <v>1.05143219073457</v>
      </c>
      <c r="E166" s="45">
        <v>1.03822838587051</v>
      </c>
      <c r="F166" s="45">
        <v>1.05901293194411</v>
      </c>
      <c r="G166" s="45">
        <v>1.04652818563002</v>
      </c>
      <c r="H166" s="45">
        <v>1.04817438582427</v>
      </c>
      <c r="J166"/>
    </row>
    <row r="167" spans="1:10" ht="9.75">
      <c r="A167" s="44">
        <v>42248</v>
      </c>
      <c r="B167" s="45">
        <v>1.04370945498709</v>
      </c>
      <c r="C167" s="45">
        <v>1.04130833214961</v>
      </c>
      <c r="D167" s="45">
        <v>1.04839185435693</v>
      </c>
      <c r="E167" s="45">
        <v>1.03419502527195</v>
      </c>
      <c r="F167" s="45">
        <v>1.05542448868259</v>
      </c>
      <c r="G167" s="45">
        <v>1.03935662491808</v>
      </c>
      <c r="H167" s="45">
        <v>1.04119835683349</v>
      </c>
      <c r="J167"/>
    </row>
    <row r="168" spans="1:10" ht="9.75">
      <c r="A168" s="44">
        <v>42278</v>
      </c>
      <c r="B168" s="45">
        <v>1.03655512702975</v>
      </c>
      <c r="C168" s="45">
        <v>1.033351525404</v>
      </c>
      <c r="D168" s="45">
        <v>1.042553554452</v>
      </c>
      <c r="E168" s="45">
        <v>1.0299721395</v>
      </c>
      <c r="F168" s="45">
        <v>1.050487198848</v>
      </c>
      <c r="G168" s="45">
        <v>1.030187952144</v>
      </c>
      <c r="H168" s="45">
        <v>1.03375531854</v>
      </c>
      <c r="J168"/>
    </row>
    <row r="169" spans="1:10" ht="9.75">
      <c r="A169" s="44">
        <v>42309</v>
      </c>
      <c r="B169" s="45">
        <v>1.02563045965467</v>
      </c>
      <c r="C169" s="45">
        <v>1.02555729</v>
      </c>
      <c r="D169" s="45">
        <v>1.02978423</v>
      </c>
      <c r="E169" s="45">
        <v>1.0195725</v>
      </c>
      <c r="F169" s="45">
        <v>1.03557492</v>
      </c>
      <c r="G169" s="45">
        <v>1.02120138</v>
      </c>
      <c r="H169" s="45">
        <v>1.02271005</v>
      </c>
      <c r="J169"/>
    </row>
    <row r="170" spans="1:10" ht="9.75">
      <c r="A170" s="44">
        <v>42339</v>
      </c>
      <c r="B170" s="45">
        <v>1.01696967873871</v>
      </c>
      <c r="C170" s="45">
        <v>1.0147</v>
      </c>
      <c r="D170" s="45">
        <v>1.0207</v>
      </c>
      <c r="E170" s="45">
        <v>1.0145</v>
      </c>
      <c r="F170" s="45">
        <v>1.0237</v>
      </c>
      <c r="G170" s="45">
        <v>1.0137</v>
      </c>
      <c r="H170" s="45">
        <v>1.0155</v>
      </c>
      <c r="J170"/>
    </row>
    <row r="171" spans="1:10" ht="9.75">
      <c r="A171" s="46">
        <v>42370</v>
      </c>
      <c r="B171" s="47">
        <v>1</v>
      </c>
      <c r="C171" s="47">
        <v>1</v>
      </c>
      <c r="D171" s="47">
        <v>1</v>
      </c>
      <c r="E171" s="47">
        <v>1</v>
      </c>
      <c r="F171" s="47">
        <v>1</v>
      </c>
      <c r="G171" s="47">
        <v>1</v>
      </c>
      <c r="H171" s="47">
        <v>1</v>
      </c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71"/>
  <sheetViews>
    <sheetView zoomScalePageLayoutView="0" workbookViewId="0" topLeftCell="A138">
      <selection activeCell="D174" sqref="D174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580</v>
      </c>
      <c r="D2" s="2"/>
      <c r="E2" s="2"/>
      <c r="G2" s="2"/>
      <c r="H2" s="2"/>
      <c r="I2" s="2"/>
      <c r="J2" s="2"/>
      <c r="K2" s="15" t="s">
        <v>1092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1866</v>
      </c>
      <c r="C5" s="36" t="s">
        <v>22</v>
      </c>
      <c r="D5" s="36" t="s">
        <v>23</v>
      </c>
      <c r="E5" s="36" t="s">
        <v>24</v>
      </c>
      <c r="F5" s="36" t="s">
        <v>25</v>
      </c>
      <c r="G5" s="36" t="s">
        <v>26</v>
      </c>
      <c r="H5" s="36" t="s">
        <v>27</v>
      </c>
      <c r="J5" s="23" t="s">
        <v>21</v>
      </c>
      <c r="K5" s="11">
        <f>+((B5*DEFLATOR!B5))</f>
        <v>2324.8069734021824</v>
      </c>
      <c r="L5" s="11"/>
      <c r="M5" s="11"/>
      <c r="N5" s="11">
        <f>+((C5*DEFLATOR!C5))</f>
        <v>1692.6382568428871</v>
      </c>
      <c r="O5" s="11"/>
      <c r="P5" s="11"/>
      <c r="Q5" s="11">
        <f>+((D5*DEFLATOR!D5))</f>
        <v>1557.6429741058707</v>
      </c>
      <c r="R5" s="11"/>
      <c r="S5" s="11"/>
      <c r="T5" s="11">
        <f>+((E5*DEFLATOR!E5))</f>
        <v>2026.6394028785342</v>
      </c>
      <c r="U5" s="11"/>
      <c r="V5" s="11"/>
      <c r="W5" s="11">
        <f>+((F5*DEFLATOR!F5))</f>
        <v>2412.9315686308105</v>
      </c>
      <c r="X5" s="11"/>
      <c r="Y5" s="11"/>
      <c r="Z5" s="11">
        <f>+((G5*DEFLATOR!G5))</f>
        <v>2590.7265993841934</v>
      </c>
      <c r="AA5" s="13"/>
      <c r="AB5" s="11"/>
      <c r="AC5" s="11">
        <f>+((H5*DEFLATOR!H5))</f>
        <v>2045.1038905306816</v>
      </c>
      <c r="AD5" s="11"/>
      <c r="AE5" s="11"/>
      <c r="AF5" s="2"/>
    </row>
    <row r="6" spans="1:32" s="1" customFormat="1" ht="9.75">
      <c r="A6" s="17" t="s">
        <v>11</v>
      </c>
      <c r="B6" s="36" t="s">
        <v>1867</v>
      </c>
      <c r="C6" s="36" t="s">
        <v>28</v>
      </c>
      <c r="D6" s="36" t="s">
        <v>29</v>
      </c>
      <c r="E6" s="36" t="s">
        <v>30</v>
      </c>
      <c r="F6" s="36" t="s">
        <v>31</v>
      </c>
      <c r="G6" s="36" t="s">
        <v>32</v>
      </c>
      <c r="H6" s="36" t="s">
        <v>33</v>
      </c>
      <c r="J6" s="23" t="s">
        <v>11</v>
      </c>
      <c r="K6" s="11">
        <f>+((B6*DEFLATOR!B6))</f>
        <v>2333.6931669563396</v>
      </c>
      <c r="L6" s="13">
        <f aca="true" t="shared" si="0" ref="L6:L36">+((K6/K5)-1)*100</f>
        <v>0.3822336071692467</v>
      </c>
      <c r="M6" s="11"/>
      <c r="N6" s="11">
        <f>+((C6*DEFLATOR!C6))</f>
        <v>1724.331096615869</v>
      </c>
      <c r="O6" s="13">
        <f aca="true" t="shared" si="1" ref="O6:O36">+((N6/N5)-1)*100</f>
        <v>1.8723929726186972</v>
      </c>
      <c r="P6" s="11"/>
      <c r="Q6" s="11">
        <f>+((D6*DEFLATOR!D6))</f>
        <v>1677.7360283769767</v>
      </c>
      <c r="R6" s="13">
        <f aca="true" t="shared" si="2" ref="R6:R36">+((Q6/Q5)-1)*100</f>
        <v>7.709921738647618</v>
      </c>
      <c r="S6" s="11"/>
      <c r="T6" s="11">
        <f>+((E6*DEFLATOR!E6))</f>
        <v>1980.2125412296296</v>
      </c>
      <c r="U6" s="13">
        <f aca="true" t="shared" si="3" ref="U6:U36">+((T6/T5)-1)*100</f>
        <v>-2.2908299119696496</v>
      </c>
      <c r="V6" s="11"/>
      <c r="W6" s="11">
        <f>+((F6*DEFLATOR!F6))</f>
        <v>2409.1275310548017</v>
      </c>
      <c r="X6" s="13">
        <f aca="true" t="shared" si="4" ref="X6:X36">+((W6/W5)-1)*100</f>
        <v>-0.15765211187349637</v>
      </c>
      <c r="Y6" s="11"/>
      <c r="Z6" s="11">
        <f>+((G6*DEFLATOR!G6))</f>
        <v>2560.5820275604906</v>
      </c>
      <c r="AA6" s="13">
        <f aca="true" t="shared" si="5" ref="AA6:AA36">+((Z6/Z5)-1)*100</f>
        <v>-1.1635566574592637</v>
      </c>
      <c r="AB6" s="11"/>
      <c r="AC6" s="11">
        <f>+((H6*DEFLATOR!H6))</f>
        <v>2264.745789379626</v>
      </c>
      <c r="AD6" s="13">
        <f aca="true" t="shared" si="6" ref="AD6:AD36">+((AC6/AC5)-1)*100</f>
        <v>10.739889541354763</v>
      </c>
      <c r="AE6" s="11"/>
      <c r="AF6" s="2"/>
    </row>
    <row r="7" spans="1:32" s="1" customFormat="1" ht="9.75">
      <c r="A7" s="17" t="s">
        <v>12</v>
      </c>
      <c r="B7" s="36" t="s">
        <v>1868</v>
      </c>
      <c r="C7" s="36" t="s">
        <v>35</v>
      </c>
      <c r="D7" s="36" t="s">
        <v>36</v>
      </c>
      <c r="E7" s="36" t="s">
        <v>37</v>
      </c>
      <c r="F7" s="36" t="s">
        <v>38</v>
      </c>
      <c r="G7" s="36" t="s">
        <v>39</v>
      </c>
      <c r="H7" s="36" t="s">
        <v>31</v>
      </c>
      <c r="J7" s="23" t="s">
        <v>12</v>
      </c>
      <c r="K7" s="11">
        <f>+((B7*DEFLATOR!B7))</f>
        <v>2411.618707738456</v>
      </c>
      <c r="L7" s="13">
        <f t="shared" si="0"/>
        <v>3.3391510883047593</v>
      </c>
      <c r="M7" s="11"/>
      <c r="N7" s="11">
        <f>+((C7*DEFLATOR!C7))</f>
        <v>1698.6857988705456</v>
      </c>
      <c r="O7" s="13">
        <f t="shared" si="1"/>
        <v>-1.4872606424400914</v>
      </c>
      <c r="P7" s="11"/>
      <c r="Q7" s="11">
        <f>+((D7*DEFLATOR!D7))</f>
        <v>1662.1727272294315</v>
      </c>
      <c r="R7" s="13">
        <f t="shared" si="2"/>
        <v>-0.9276370587690708</v>
      </c>
      <c r="S7" s="11"/>
      <c r="T7" s="11">
        <f>+((E7*DEFLATOR!E7))</f>
        <v>2000.905277186955</v>
      </c>
      <c r="U7" s="13">
        <f t="shared" si="3"/>
        <v>1.0449755027041707</v>
      </c>
      <c r="V7" s="11"/>
      <c r="W7" s="11">
        <f>+((F7*DEFLATOR!F7))</f>
        <v>2558.571716632525</v>
      </c>
      <c r="X7" s="13">
        <f t="shared" si="4"/>
        <v>6.203249253155607</v>
      </c>
      <c r="Y7" s="11"/>
      <c r="Z7" s="11">
        <f>+((G7*DEFLATOR!G7))</f>
        <v>2666.36002952947</v>
      </c>
      <c r="AA7" s="13">
        <f t="shared" si="5"/>
        <v>4.131013997226085</v>
      </c>
      <c r="AB7" s="11"/>
      <c r="AC7" s="11">
        <f>+((H7*DEFLATOR!H7))</f>
        <v>2229.0248642965344</v>
      </c>
      <c r="AD7" s="13">
        <f t="shared" si="6"/>
        <v>-1.57725980772776</v>
      </c>
      <c r="AE7" s="11"/>
      <c r="AF7" s="2"/>
    </row>
    <row r="8" spans="1:32" s="1" customFormat="1" ht="9.75">
      <c r="A8" s="17" t="s">
        <v>13</v>
      </c>
      <c r="B8" s="36" t="s">
        <v>1869</v>
      </c>
      <c r="C8" s="36" t="s">
        <v>40</v>
      </c>
      <c r="D8" s="36" t="s">
        <v>41</v>
      </c>
      <c r="E8" s="36" t="s">
        <v>42</v>
      </c>
      <c r="F8" s="36" t="s">
        <v>43</v>
      </c>
      <c r="G8" s="36" t="s">
        <v>44</v>
      </c>
      <c r="H8" s="36" t="s">
        <v>45</v>
      </c>
      <c r="J8" s="23" t="s">
        <v>13</v>
      </c>
      <c r="K8" s="11">
        <f>+((B8*DEFLATOR!B8))</f>
        <v>2357.1214996508184</v>
      </c>
      <c r="L8" s="13">
        <f t="shared" si="0"/>
        <v>-2.2597771327932503</v>
      </c>
      <c r="M8" s="11"/>
      <c r="N8" s="11">
        <f>+((C8*DEFLATOR!C8))</f>
        <v>1768.8685751665696</v>
      </c>
      <c r="O8" s="13">
        <f t="shared" si="1"/>
        <v>4.131592572486831</v>
      </c>
      <c r="P8" s="11"/>
      <c r="Q8" s="11">
        <f>+((D8*DEFLATOR!D8))</f>
        <v>1624.1160898770177</v>
      </c>
      <c r="R8" s="13">
        <f t="shared" si="2"/>
        <v>-2.289571759238762</v>
      </c>
      <c r="S8" s="11"/>
      <c r="T8" s="11">
        <f>+((E8*DEFLATOR!E8))</f>
        <v>2080.0748178176345</v>
      </c>
      <c r="U8" s="13">
        <f t="shared" si="3"/>
        <v>3.95668608271067</v>
      </c>
      <c r="V8" s="11"/>
      <c r="W8" s="11">
        <f>+((F8*DEFLATOR!F8))</f>
        <v>2447.187700249321</v>
      </c>
      <c r="X8" s="13">
        <f t="shared" si="4"/>
        <v>-4.353366984365881</v>
      </c>
      <c r="Y8" s="11"/>
      <c r="Z8" s="11">
        <f>+((G8*DEFLATOR!G8))</f>
        <v>2567.435664500165</v>
      </c>
      <c r="AA8" s="13">
        <f t="shared" si="5"/>
        <v>-3.710090307900471</v>
      </c>
      <c r="AB8" s="11"/>
      <c r="AC8" s="11">
        <f>+((H8*DEFLATOR!H8))</f>
        <v>2299.362041531931</v>
      </c>
      <c r="AD8" s="13">
        <f t="shared" si="6"/>
        <v>3.1555133530372093</v>
      </c>
      <c r="AE8" s="11"/>
      <c r="AF8" s="2"/>
    </row>
    <row r="9" spans="1:32" s="1" customFormat="1" ht="9.75">
      <c r="A9" s="17" t="s">
        <v>14</v>
      </c>
      <c r="B9" s="36" t="s">
        <v>1870</v>
      </c>
      <c r="C9" s="36" t="s">
        <v>46</v>
      </c>
      <c r="D9" s="36" t="s">
        <v>47</v>
      </c>
      <c r="E9" s="36" t="s">
        <v>48</v>
      </c>
      <c r="F9" s="36" t="s">
        <v>49</v>
      </c>
      <c r="G9" s="36" t="s">
        <v>50</v>
      </c>
      <c r="H9" s="36" t="s">
        <v>51</v>
      </c>
      <c r="J9" s="23" t="s">
        <v>14</v>
      </c>
      <c r="K9" s="11">
        <f>+((B9*DEFLATOR!B9))</f>
        <v>2425.306117023269</v>
      </c>
      <c r="L9" s="13">
        <f t="shared" si="0"/>
        <v>2.892706947119672</v>
      </c>
      <c r="M9" s="11"/>
      <c r="N9" s="11">
        <f>+((C9*DEFLATOR!C9))</f>
        <v>1834.5223161733813</v>
      </c>
      <c r="O9" s="13">
        <f t="shared" si="1"/>
        <v>3.7116234596812347</v>
      </c>
      <c r="P9" s="11"/>
      <c r="Q9" s="11">
        <f>+((D9*DEFLATOR!D9))</f>
        <v>1662.4584151470342</v>
      </c>
      <c r="R9" s="13">
        <f t="shared" si="2"/>
        <v>2.3608118600019434</v>
      </c>
      <c r="S9" s="11"/>
      <c r="T9" s="11">
        <f>+((E9*DEFLATOR!E9))</f>
        <v>1972.7824660253432</v>
      </c>
      <c r="U9" s="13">
        <f t="shared" si="3"/>
        <v>-5.15810060644164</v>
      </c>
      <c r="V9" s="11"/>
      <c r="W9" s="11">
        <f>+((F9*DEFLATOR!F9))</f>
        <v>2603.9452013719138</v>
      </c>
      <c r="X9" s="13">
        <f t="shared" si="4"/>
        <v>6.405618216641984</v>
      </c>
      <c r="Y9" s="11"/>
      <c r="Z9" s="11">
        <f>+((G9*DEFLATOR!G9))</f>
        <v>2654.3217157230392</v>
      </c>
      <c r="AA9" s="13">
        <f t="shared" si="5"/>
        <v>3.384156901154123</v>
      </c>
      <c r="AB9" s="11"/>
      <c r="AC9" s="11">
        <f>+((H9*DEFLATOR!H9))</f>
        <v>2245.190857134204</v>
      </c>
      <c r="AD9" s="13">
        <f t="shared" si="6"/>
        <v>-2.355922356691409</v>
      </c>
      <c r="AE9" s="11"/>
      <c r="AF9" s="2"/>
    </row>
    <row r="10" spans="1:32" s="1" customFormat="1" ht="9.75">
      <c r="A10" s="17" t="s">
        <v>15</v>
      </c>
      <c r="B10" s="36" t="s">
        <v>1871</v>
      </c>
      <c r="C10" s="36" t="s">
        <v>52</v>
      </c>
      <c r="D10" s="36" t="s">
        <v>53</v>
      </c>
      <c r="E10" s="36" t="s">
        <v>54</v>
      </c>
      <c r="F10" s="36" t="s">
        <v>55</v>
      </c>
      <c r="G10" s="36" t="s">
        <v>56</v>
      </c>
      <c r="H10" s="36" t="s">
        <v>57</v>
      </c>
      <c r="J10" s="23" t="s">
        <v>15</v>
      </c>
      <c r="K10" s="11">
        <f>+((B10*DEFLATOR!B10))</f>
        <v>2359.3775276732376</v>
      </c>
      <c r="L10" s="13">
        <f t="shared" si="0"/>
        <v>-2.7183615662896066</v>
      </c>
      <c r="M10" s="11"/>
      <c r="N10" s="11">
        <f>+((C10*DEFLATOR!C10))</f>
        <v>1808.6877305912385</v>
      </c>
      <c r="O10" s="13">
        <f t="shared" si="1"/>
        <v>-1.4082459152653493</v>
      </c>
      <c r="P10" s="11"/>
      <c r="Q10" s="11">
        <f>+((D10*DEFLATOR!D10))</f>
        <v>1642.622492427886</v>
      </c>
      <c r="R10" s="13">
        <f t="shared" si="2"/>
        <v>-1.1931680539145284</v>
      </c>
      <c r="S10" s="11"/>
      <c r="T10" s="11">
        <f>+((E10*DEFLATOR!E10))</f>
        <v>1968.0935922686913</v>
      </c>
      <c r="U10" s="13">
        <f t="shared" si="3"/>
        <v>-0.23767819500640774</v>
      </c>
      <c r="V10" s="11"/>
      <c r="W10" s="11">
        <f>+((F10*DEFLATOR!F10))</f>
        <v>2594.2894164348504</v>
      </c>
      <c r="X10" s="13">
        <f t="shared" si="4"/>
        <v>-0.3708136765695369</v>
      </c>
      <c r="Y10" s="11"/>
      <c r="Z10" s="11">
        <f>+((G10*DEFLATOR!G10))</f>
        <v>2524.3098626325736</v>
      </c>
      <c r="AA10" s="13">
        <f t="shared" si="5"/>
        <v>-4.898119633363674</v>
      </c>
      <c r="AB10" s="11"/>
      <c r="AC10" s="11">
        <f>+((H10*DEFLATOR!H10))</f>
        <v>2190.8108921450985</v>
      </c>
      <c r="AD10" s="13">
        <f t="shared" si="6"/>
        <v>-2.4220642452872365</v>
      </c>
      <c r="AE10" s="11"/>
      <c r="AF10" s="2"/>
    </row>
    <row r="11" spans="1:32" s="1" customFormat="1" ht="9.75">
      <c r="A11" s="17" t="s">
        <v>16</v>
      </c>
      <c r="B11" s="36" t="s">
        <v>1872</v>
      </c>
      <c r="C11" s="36" t="s">
        <v>58</v>
      </c>
      <c r="D11" s="36" t="s">
        <v>59</v>
      </c>
      <c r="E11" s="36" t="s">
        <v>60</v>
      </c>
      <c r="F11" s="36" t="s">
        <v>61</v>
      </c>
      <c r="G11" s="36" t="s">
        <v>62</v>
      </c>
      <c r="H11" s="36" t="s">
        <v>63</v>
      </c>
      <c r="J11" s="23" t="s">
        <v>16</v>
      </c>
      <c r="K11" s="11">
        <f>+((B11*DEFLATOR!B11))</f>
        <v>2312.8233412226705</v>
      </c>
      <c r="L11" s="13">
        <f t="shared" si="0"/>
        <v>-1.9731554575107668</v>
      </c>
      <c r="M11" s="11"/>
      <c r="N11" s="11">
        <f>+((C11*DEFLATOR!C11))</f>
        <v>1655.6828720771641</v>
      </c>
      <c r="O11" s="13">
        <f t="shared" si="1"/>
        <v>-8.459440285143028</v>
      </c>
      <c r="P11" s="11"/>
      <c r="Q11" s="11">
        <f>+((D11*DEFLATOR!D11))</f>
        <v>1565.9148734915575</v>
      </c>
      <c r="R11" s="13">
        <f t="shared" si="2"/>
        <v>-4.669826408072042</v>
      </c>
      <c r="S11" s="11"/>
      <c r="T11" s="11">
        <f>+((E11*DEFLATOR!E11))</f>
        <v>2017.6366579134658</v>
      </c>
      <c r="U11" s="13">
        <f t="shared" si="3"/>
        <v>2.5173124814488412</v>
      </c>
      <c r="V11" s="11"/>
      <c r="W11" s="11">
        <f>+((F11*DEFLATOR!F11))</f>
        <v>2455.381207248383</v>
      </c>
      <c r="X11" s="13">
        <f t="shared" si="4"/>
        <v>-5.354383682347952</v>
      </c>
      <c r="Y11" s="11"/>
      <c r="Z11" s="11">
        <f>+((G11*DEFLATOR!G11))</f>
        <v>2543.1105260418462</v>
      </c>
      <c r="AA11" s="13">
        <f t="shared" si="5"/>
        <v>0.7447842948117955</v>
      </c>
      <c r="AB11" s="11"/>
      <c r="AC11" s="11">
        <f>+((H11*DEFLATOR!H11))</f>
        <v>2129.3102914876395</v>
      </c>
      <c r="AD11" s="13">
        <f t="shared" si="6"/>
        <v>-2.8072071796777287</v>
      </c>
      <c r="AE11" s="11"/>
      <c r="AF11" s="2"/>
    </row>
    <row r="12" spans="1:32" s="1" customFormat="1" ht="9.75">
      <c r="A12" s="17" t="s">
        <v>17</v>
      </c>
      <c r="B12" s="36" t="s">
        <v>980</v>
      </c>
      <c r="C12" s="36" t="s">
        <v>64</v>
      </c>
      <c r="D12" s="36" t="s">
        <v>65</v>
      </c>
      <c r="E12" s="36" t="s">
        <v>66</v>
      </c>
      <c r="F12" s="36" t="s">
        <v>67</v>
      </c>
      <c r="G12" s="36" t="s">
        <v>68</v>
      </c>
      <c r="H12" s="36" t="s">
        <v>69</v>
      </c>
      <c r="J12" s="23" t="s">
        <v>17</v>
      </c>
      <c r="K12" s="11">
        <f>+((B12*DEFLATOR!B12))</f>
        <v>2312.0523921615513</v>
      </c>
      <c r="L12" s="13">
        <f t="shared" si="0"/>
        <v>-0.03333367695569356</v>
      </c>
      <c r="M12" s="11"/>
      <c r="N12" s="11">
        <f>+((C12*DEFLATOR!C12))</f>
        <v>1623.3125124626285</v>
      </c>
      <c r="O12" s="13">
        <f t="shared" si="1"/>
        <v>-1.955106268262885</v>
      </c>
      <c r="P12" s="11"/>
      <c r="Q12" s="11">
        <f>+((D12*DEFLATOR!D12))</f>
        <v>1596.7496899867763</v>
      </c>
      <c r="R12" s="13">
        <f t="shared" si="2"/>
        <v>1.9691246961889952</v>
      </c>
      <c r="S12" s="11"/>
      <c r="T12" s="11">
        <f>+((E12*DEFLATOR!E12))</f>
        <v>2040.896018956954</v>
      </c>
      <c r="U12" s="13">
        <f t="shared" si="3"/>
        <v>1.1528022626007273</v>
      </c>
      <c r="V12" s="11"/>
      <c r="W12" s="11">
        <f>+((F12*DEFLATOR!F12))</f>
        <v>2445.302919721723</v>
      </c>
      <c r="X12" s="13">
        <f t="shared" si="4"/>
        <v>-0.4104571419260128</v>
      </c>
      <c r="Y12" s="11"/>
      <c r="Z12" s="11">
        <f>+((G12*DEFLATOR!G12))</f>
        <v>2544.0217603764067</v>
      </c>
      <c r="AA12" s="13">
        <f t="shared" si="5"/>
        <v>0.03583148766950206</v>
      </c>
      <c r="AB12" s="11"/>
      <c r="AC12" s="11">
        <f>+((H12*DEFLATOR!H12))</f>
        <v>2124.221111255608</v>
      </c>
      <c r="AD12" s="13">
        <f t="shared" si="6"/>
        <v>-0.23900604117571556</v>
      </c>
      <c r="AE12" s="11"/>
      <c r="AF12" s="2"/>
    </row>
    <row r="13" spans="1:32" s="1" customFormat="1" ht="9.75">
      <c r="A13" s="17" t="s">
        <v>7</v>
      </c>
      <c r="B13" s="36" t="s">
        <v>1873</v>
      </c>
      <c r="C13" s="36" t="s">
        <v>70</v>
      </c>
      <c r="D13" s="36" t="s">
        <v>71</v>
      </c>
      <c r="E13" s="36" t="s">
        <v>72</v>
      </c>
      <c r="F13" s="36" t="s">
        <v>73</v>
      </c>
      <c r="G13" s="36" t="s">
        <v>74</v>
      </c>
      <c r="H13" s="36" t="s">
        <v>75</v>
      </c>
      <c r="J13" s="23" t="s">
        <v>7</v>
      </c>
      <c r="K13" s="11">
        <f>+((B13*DEFLATOR!B13))</f>
        <v>2281.3565755964546</v>
      </c>
      <c r="L13" s="13">
        <f t="shared" si="0"/>
        <v>-1.3276436411719494</v>
      </c>
      <c r="M13" s="11"/>
      <c r="N13" s="11">
        <f>+((C13*DEFLATOR!C13))</f>
        <v>1580.0658809271797</v>
      </c>
      <c r="O13" s="13">
        <f t="shared" si="1"/>
        <v>-2.6640977139911315</v>
      </c>
      <c r="P13" s="11"/>
      <c r="Q13" s="11">
        <f>+((D13*DEFLATOR!D13))</f>
        <v>1670.6258972310673</v>
      </c>
      <c r="R13" s="13">
        <f t="shared" si="2"/>
        <v>4.626661755913841</v>
      </c>
      <c r="S13" s="11"/>
      <c r="T13" s="11">
        <f>+((E13*DEFLATOR!E13))</f>
        <v>1961.7806694338399</v>
      </c>
      <c r="U13" s="13">
        <f t="shared" si="3"/>
        <v>-3.876500752034784</v>
      </c>
      <c r="V13" s="11"/>
      <c r="W13" s="11">
        <f>+((F13*DEFLATOR!F13))</f>
        <v>2372.0391691283626</v>
      </c>
      <c r="X13" s="13">
        <f t="shared" si="4"/>
        <v>-2.9961012192999736</v>
      </c>
      <c r="Y13" s="11"/>
      <c r="Z13" s="11">
        <f>+((G13*DEFLATOR!G13))</f>
        <v>2534.6311571634733</v>
      </c>
      <c r="AA13" s="13">
        <f t="shared" si="5"/>
        <v>-0.3691243274406619</v>
      </c>
      <c r="AB13" s="11"/>
      <c r="AC13" s="11">
        <f>+((H13*DEFLATOR!H13))</f>
        <v>2092.626833830711</v>
      </c>
      <c r="AD13" s="13">
        <f t="shared" si="6"/>
        <v>-1.4873346874055837</v>
      </c>
      <c r="AE13" s="11"/>
      <c r="AF13" s="2"/>
    </row>
    <row r="14" spans="1:32" s="1" customFormat="1" ht="9.75">
      <c r="A14" s="17" t="s">
        <v>8</v>
      </c>
      <c r="B14" s="36" t="s">
        <v>1874</v>
      </c>
      <c r="C14" s="36" t="s">
        <v>77</v>
      </c>
      <c r="D14" s="36" t="s">
        <v>78</v>
      </c>
      <c r="E14" s="36" t="s">
        <v>79</v>
      </c>
      <c r="F14" s="36" t="s">
        <v>80</v>
      </c>
      <c r="G14" s="36" t="s">
        <v>81</v>
      </c>
      <c r="H14" s="36" t="s">
        <v>82</v>
      </c>
      <c r="J14" s="23" t="s">
        <v>8</v>
      </c>
      <c r="K14" s="11">
        <f>+((B14*DEFLATOR!B14))</f>
        <v>2232.681409896625</v>
      </c>
      <c r="L14" s="13">
        <f t="shared" si="0"/>
        <v>-2.1336062157273017</v>
      </c>
      <c r="M14" s="11"/>
      <c r="N14" s="11">
        <f>+((C14*DEFLATOR!C14))</f>
        <v>1504.8557094182247</v>
      </c>
      <c r="O14" s="13">
        <f t="shared" si="1"/>
        <v>-4.75993896310335</v>
      </c>
      <c r="P14" s="11"/>
      <c r="Q14" s="11">
        <f>+((D14*DEFLATOR!D14))</f>
        <v>1671.8704130089673</v>
      </c>
      <c r="R14" s="13">
        <f t="shared" si="2"/>
        <v>0.07449398336052404</v>
      </c>
      <c r="S14" s="11"/>
      <c r="T14" s="11">
        <f>+((E14*DEFLATOR!E14))</f>
        <v>1892.784409240448</v>
      </c>
      <c r="U14" s="13">
        <f t="shared" si="3"/>
        <v>-3.5170221252768252</v>
      </c>
      <c r="V14" s="11"/>
      <c r="W14" s="11">
        <f>+((F14*DEFLATOR!F14))</f>
        <v>2223.6765035035846</v>
      </c>
      <c r="X14" s="13">
        <f t="shared" si="4"/>
        <v>-6.254646531798025</v>
      </c>
      <c r="Y14" s="11"/>
      <c r="Z14" s="11">
        <f>+((G14*DEFLATOR!G14))</f>
        <v>2557.7080434686895</v>
      </c>
      <c r="AA14" s="13">
        <f t="shared" si="5"/>
        <v>0.9104632932486201</v>
      </c>
      <c r="AB14" s="11"/>
      <c r="AC14" s="11">
        <f>+((H14*DEFLATOR!H14))</f>
        <v>1974.5243213687222</v>
      </c>
      <c r="AD14" s="13">
        <f t="shared" si="6"/>
        <v>-5.643744529730277</v>
      </c>
      <c r="AE14" s="11"/>
      <c r="AF14" s="2"/>
    </row>
    <row r="15" spans="1:32" s="1" customFormat="1" ht="9.75">
      <c r="A15" s="31">
        <v>37622</v>
      </c>
      <c r="B15" s="36" t="s">
        <v>179</v>
      </c>
      <c r="C15" s="36" t="s">
        <v>83</v>
      </c>
      <c r="D15" s="36" t="s">
        <v>84</v>
      </c>
      <c r="E15" s="36" t="s">
        <v>85</v>
      </c>
      <c r="F15" s="36" t="s">
        <v>86</v>
      </c>
      <c r="G15" s="36" t="s">
        <v>87</v>
      </c>
      <c r="H15" s="36" t="s">
        <v>88</v>
      </c>
      <c r="J15" s="31">
        <v>37622</v>
      </c>
      <c r="K15" s="11">
        <f>+((B15*DEFLATOR!B15))</f>
        <v>2127.4597442761224</v>
      </c>
      <c r="L15" s="13">
        <f t="shared" si="0"/>
        <v>-4.712793556397942</v>
      </c>
      <c r="M15" s="11"/>
      <c r="N15" s="11">
        <f>+((C15*DEFLATOR!C15))</f>
        <v>1420.1404079456934</v>
      </c>
      <c r="O15" s="13">
        <f t="shared" si="1"/>
        <v>-5.6294634058492</v>
      </c>
      <c r="P15" s="11"/>
      <c r="Q15" s="11">
        <f>+((D15*DEFLATOR!D15))</f>
        <v>1840.4785333658017</v>
      </c>
      <c r="R15" s="13">
        <f t="shared" si="2"/>
        <v>10.08499935430882</v>
      </c>
      <c r="S15" s="11"/>
      <c r="T15" s="11">
        <f>+((E15*DEFLATOR!E15))</f>
        <v>1902.8202127715526</v>
      </c>
      <c r="U15" s="13">
        <f t="shared" si="3"/>
        <v>0.5302137677228647</v>
      </c>
      <c r="V15" s="11"/>
      <c r="W15" s="11">
        <f>+((F15*DEFLATOR!F15))</f>
        <v>1964.6062693989845</v>
      </c>
      <c r="X15" s="13">
        <f t="shared" si="4"/>
        <v>-11.65053611424205</v>
      </c>
      <c r="Y15" s="11"/>
      <c r="Z15" s="11">
        <f>+((G15*DEFLATOR!G15))</f>
        <v>2470.5708275921465</v>
      </c>
      <c r="AA15" s="13">
        <f t="shared" si="5"/>
        <v>-3.4068476305986084</v>
      </c>
      <c r="AB15" s="11"/>
      <c r="AC15" s="11">
        <f>+((H15*DEFLATOR!H15))</f>
        <v>1888.1351495698905</v>
      </c>
      <c r="AD15" s="13">
        <f t="shared" si="6"/>
        <v>-4.375189044971983</v>
      </c>
      <c r="AE15" s="11"/>
      <c r="AF15" s="2"/>
    </row>
    <row r="16" spans="1:32" s="1" customFormat="1" ht="9.75">
      <c r="A16" s="17" t="s">
        <v>9</v>
      </c>
      <c r="B16" s="36" t="s">
        <v>1875</v>
      </c>
      <c r="C16" s="36" t="s">
        <v>89</v>
      </c>
      <c r="D16" s="36" t="s">
        <v>90</v>
      </c>
      <c r="E16" s="36" t="s">
        <v>91</v>
      </c>
      <c r="F16" s="36" t="s">
        <v>92</v>
      </c>
      <c r="G16" s="36" t="s">
        <v>1876</v>
      </c>
      <c r="H16" s="36" t="s">
        <v>93</v>
      </c>
      <c r="J16" s="23" t="s">
        <v>9</v>
      </c>
      <c r="K16" s="11">
        <f>+((B16*DEFLATOR!B16))</f>
        <v>2111.3791017380586</v>
      </c>
      <c r="L16" s="13">
        <f t="shared" si="0"/>
        <v>-0.7558611899157408</v>
      </c>
      <c r="M16" s="11"/>
      <c r="N16" s="11">
        <f>+((C16*DEFLATOR!C16))</f>
        <v>1471.5961851467755</v>
      </c>
      <c r="O16" s="13">
        <f t="shared" si="1"/>
        <v>3.6232880152685443</v>
      </c>
      <c r="P16" s="11"/>
      <c r="Q16" s="11">
        <f>+((D16*DEFLATOR!D16))</f>
        <v>1708.8607914939696</v>
      </c>
      <c r="R16" s="13">
        <f t="shared" si="2"/>
        <v>-7.151278294516928</v>
      </c>
      <c r="S16" s="11"/>
      <c r="T16" s="11">
        <f>+((E16*DEFLATOR!E16))</f>
        <v>1829.3389632282951</v>
      </c>
      <c r="U16" s="13">
        <f t="shared" si="3"/>
        <v>-3.861702175016757</v>
      </c>
      <c r="V16" s="11"/>
      <c r="W16" s="11">
        <f>+((F16*DEFLATOR!F16))</f>
        <v>2098.8878889454973</v>
      </c>
      <c r="X16" s="13">
        <f t="shared" si="4"/>
        <v>6.83503975519697</v>
      </c>
      <c r="Y16" s="11"/>
      <c r="Z16" s="11">
        <f>+((G16*DEFLATOR!G16))</f>
        <v>2366.1034240968365</v>
      </c>
      <c r="AA16" s="13">
        <f t="shared" si="5"/>
        <v>-4.228472316137777</v>
      </c>
      <c r="AB16" s="11"/>
      <c r="AC16" s="11">
        <f>+((H16*DEFLATOR!H16))</f>
        <v>1930.999510304421</v>
      </c>
      <c r="AD16" s="13">
        <f t="shared" si="6"/>
        <v>2.270195581301193</v>
      </c>
      <c r="AE16" s="11"/>
      <c r="AF16" s="2"/>
    </row>
    <row r="17" spans="1:32" s="1" customFormat="1" ht="9.75">
      <c r="A17" s="17" t="s">
        <v>10</v>
      </c>
      <c r="B17" s="36" t="s">
        <v>1877</v>
      </c>
      <c r="C17" s="36" t="s">
        <v>94</v>
      </c>
      <c r="D17" s="36" t="s">
        <v>95</v>
      </c>
      <c r="E17" s="36" t="s">
        <v>96</v>
      </c>
      <c r="F17" s="36" t="s">
        <v>97</v>
      </c>
      <c r="G17" s="36" t="s">
        <v>98</v>
      </c>
      <c r="H17" s="36" t="s">
        <v>99</v>
      </c>
      <c r="J17" s="23" t="s">
        <v>10</v>
      </c>
      <c r="K17" s="11">
        <f>+((B17*DEFLATOR!B17))</f>
        <v>2098.1993436166313</v>
      </c>
      <c r="L17" s="13">
        <f t="shared" si="0"/>
        <v>-0.6242250911064673</v>
      </c>
      <c r="M17" s="13">
        <f aca="true" t="shared" si="7" ref="M17:M36">+((K17/K5)-1)*100</f>
        <v>-9.747373970318396</v>
      </c>
      <c r="N17" s="11">
        <f>+((C17*DEFLATOR!C17))</f>
        <v>1461.6945692752283</v>
      </c>
      <c r="O17" s="13">
        <f t="shared" si="1"/>
        <v>-0.6728487047932608</v>
      </c>
      <c r="P17" s="13">
        <f aca="true" t="shared" si="8" ref="P17:P36">+((N17/N5)-1)*100</f>
        <v>-13.644007314263096</v>
      </c>
      <c r="Q17" s="11">
        <f>+((D17*DEFLATOR!D17))</f>
        <v>1584.512018743148</v>
      </c>
      <c r="R17" s="13">
        <f t="shared" si="2"/>
        <v>-7.276705824709673</v>
      </c>
      <c r="S17" s="13">
        <f aca="true" t="shared" si="9" ref="S17:S36">+((Q17/Q5)-1)*100</f>
        <v>1.7249809541689753</v>
      </c>
      <c r="T17" s="11">
        <f>+((E17*DEFLATOR!E17))</f>
        <v>1914.1073581299627</v>
      </c>
      <c r="U17" s="13">
        <f t="shared" si="3"/>
        <v>4.633826568263433</v>
      </c>
      <c r="V17" s="13">
        <f aca="true" t="shared" si="10" ref="V17:V36">+((T17/T5)-1)*100</f>
        <v>-5.55264269453839</v>
      </c>
      <c r="W17" s="11">
        <f>+((F17*DEFLATOR!F17))</f>
        <v>2117.1656636529183</v>
      </c>
      <c r="X17" s="13">
        <f t="shared" si="4"/>
        <v>0.8708313961735215</v>
      </c>
      <c r="Y17" s="13">
        <f aca="true" t="shared" si="11" ref="Y17:Y36">+((W17/W5)-1)*100</f>
        <v>-12.25753389872225</v>
      </c>
      <c r="Z17" s="11">
        <f>+((G17*DEFLATOR!G17))</f>
        <v>2324.6852412643643</v>
      </c>
      <c r="AA17" s="13">
        <f t="shared" si="5"/>
        <v>-1.7504806599179745</v>
      </c>
      <c r="AB17" s="13">
        <f aca="true" t="shared" si="12" ref="AB17:AB36">+((Z17/Z5)-1)*100</f>
        <v>-10.268986244363498</v>
      </c>
      <c r="AC17" s="11">
        <f>+((H17*DEFLATOR!H17))</f>
        <v>1955.4974878971345</v>
      </c>
      <c r="AD17" s="13">
        <f t="shared" si="6"/>
        <v>1.2686682447087483</v>
      </c>
      <c r="AE17" s="13">
        <f aca="true" t="shared" si="13" ref="AE17:AE36">+((AC17/AC5)-1)*100</f>
        <v>-4.381508589780991</v>
      </c>
      <c r="AF17" s="2"/>
    </row>
    <row r="18" spans="1:32" s="1" customFormat="1" ht="9.75">
      <c r="A18" s="17" t="s">
        <v>11</v>
      </c>
      <c r="B18" s="36" t="s">
        <v>373</v>
      </c>
      <c r="C18" s="36" t="s">
        <v>100</v>
      </c>
      <c r="D18" s="36" t="s">
        <v>101</v>
      </c>
      <c r="E18" s="36" t="s">
        <v>102</v>
      </c>
      <c r="F18" s="36" t="s">
        <v>103</v>
      </c>
      <c r="G18" s="36" t="s">
        <v>104</v>
      </c>
      <c r="H18" s="36" t="s">
        <v>105</v>
      </c>
      <c r="J18" s="23" t="s">
        <v>11</v>
      </c>
      <c r="K18" s="11">
        <f>+((B18*DEFLATOR!B18))</f>
        <v>2071.9609985927705</v>
      </c>
      <c r="L18" s="13">
        <f t="shared" si="0"/>
        <v>-1.2505172639428186</v>
      </c>
      <c r="M18" s="13">
        <f t="shared" si="7"/>
        <v>-11.215363359225439</v>
      </c>
      <c r="N18" s="11">
        <f>+((C18*DEFLATOR!C18))</f>
        <v>1447.9131096724775</v>
      </c>
      <c r="O18" s="13">
        <f t="shared" si="1"/>
        <v>-0.9428412674191033</v>
      </c>
      <c r="P18" s="13">
        <f t="shared" si="8"/>
        <v>-16.03044725493166</v>
      </c>
      <c r="Q18" s="11">
        <f>+((D18*DEFLATOR!D18))</f>
        <v>1575.6124101173364</v>
      </c>
      <c r="R18" s="13">
        <f t="shared" si="2"/>
        <v>-0.5616624248057756</v>
      </c>
      <c r="S18" s="13">
        <f t="shared" si="9"/>
        <v>-6.086989641536967</v>
      </c>
      <c r="T18" s="11">
        <f>+((E18*DEFLATOR!E18))</f>
        <v>1810.5553840451762</v>
      </c>
      <c r="U18" s="13">
        <f t="shared" si="3"/>
        <v>-5.409935531826926</v>
      </c>
      <c r="V18" s="13">
        <f t="shared" si="10"/>
        <v>-8.567623608681085</v>
      </c>
      <c r="W18" s="11">
        <f>+((F18*DEFLATOR!F18))</f>
        <v>1968.1043319140774</v>
      </c>
      <c r="X18" s="13">
        <f t="shared" si="4"/>
        <v>-7.040607841790392</v>
      </c>
      <c r="Y18" s="13">
        <f t="shared" si="11"/>
        <v>-18.306345075373763</v>
      </c>
      <c r="Z18" s="11">
        <f>+((G18*DEFLATOR!G18))</f>
        <v>2396.325712057197</v>
      </c>
      <c r="AA18" s="13">
        <f t="shared" si="5"/>
        <v>3.0817277763534268</v>
      </c>
      <c r="AB18" s="13">
        <f t="shared" si="12"/>
        <v>-6.414803889715004</v>
      </c>
      <c r="AC18" s="11">
        <f>+((H18*DEFLATOR!H18))</f>
        <v>1891.1113805025386</v>
      </c>
      <c r="AD18" s="13">
        <f t="shared" si="6"/>
        <v>-3.292569169384829</v>
      </c>
      <c r="AE18" s="13">
        <f t="shared" si="13"/>
        <v>-16.497852016293436</v>
      </c>
      <c r="AF18" s="2"/>
    </row>
    <row r="19" spans="1:32" s="1" customFormat="1" ht="9.75">
      <c r="A19" s="17" t="s">
        <v>12</v>
      </c>
      <c r="B19" s="36" t="s">
        <v>1878</v>
      </c>
      <c r="C19" s="36" t="s">
        <v>106</v>
      </c>
      <c r="D19" s="36" t="s">
        <v>107</v>
      </c>
      <c r="E19" s="36" t="s">
        <v>108</v>
      </c>
      <c r="F19" s="36" t="s">
        <v>109</v>
      </c>
      <c r="G19" s="36" t="s">
        <v>110</v>
      </c>
      <c r="H19" s="36" t="s">
        <v>111</v>
      </c>
      <c r="J19" s="23" t="s">
        <v>12</v>
      </c>
      <c r="K19" s="11">
        <f>+((B19*DEFLATOR!B19))</f>
        <v>2051.696757219608</v>
      </c>
      <c r="L19" s="13">
        <f t="shared" si="0"/>
        <v>-0.9780223366619989</v>
      </c>
      <c r="M19" s="13">
        <f t="shared" si="7"/>
        <v>-14.924496536866394</v>
      </c>
      <c r="N19" s="11">
        <f>+((C19*DEFLATOR!C19))</f>
        <v>1503.9999800366577</v>
      </c>
      <c r="O19" s="13">
        <f t="shared" si="1"/>
        <v>3.873635095193473</v>
      </c>
      <c r="P19" s="13">
        <f t="shared" si="8"/>
        <v>-11.460966999508337</v>
      </c>
      <c r="Q19" s="11">
        <f>+((D19*DEFLATOR!D19))</f>
        <v>1503.4838632635046</v>
      </c>
      <c r="R19" s="13">
        <f t="shared" si="2"/>
        <v>-4.577810278129268</v>
      </c>
      <c r="S19" s="13">
        <f t="shared" si="9"/>
        <v>-9.54707422196941</v>
      </c>
      <c r="T19" s="11">
        <f>+((E19*DEFLATOR!E19))</f>
        <v>1838.8371651739458</v>
      </c>
      <c r="U19" s="13">
        <f t="shared" si="3"/>
        <v>1.5620500415503447</v>
      </c>
      <c r="V19" s="13">
        <f t="shared" si="10"/>
        <v>-8.099739346025336</v>
      </c>
      <c r="W19" s="11">
        <f>+((F19*DEFLATOR!F19))</f>
        <v>2089.2963310414366</v>
      </c>
      <c r="X19" s="13">
        <f t="shared" si="4"/>
        <v>6.157803586027066</v>
      </c>
      <c r="Y19" s="13">
        <f t="shared" si="11"/>
        <v>-18.341302787819725</v>
      </c>
      <c r="Z19" s="11">
        <f>+((G19*DEFLATOR!G19))</f>
        <v>2267.5481153806463</v>
      </c>
      <c r="AA19" s="13">
        <f t="shared" si="5"/>
        <v>-5.373960477434336</v>
      </c>
      <c r="AB19" s="13">
        <f t="shared" si="12"/>
        <v>-14.957166689121182</v>
      </c>
      <c r="AC19" s="11">
        <f>+((H19*DEFLATOR!H19))</f>
        <v>1940.4712033356761</v>
      </c>
      <c r="AD19" s="13">
        <f t="shared" si="6"/>
        <v>2.610096017719532</v>
      </c>
      <c r="AE19" s="13">
        <f t="shared" si="13"/>
        <v>-12.945286774623932</v>
      </c>
      <c r="AF19" s="2"/>
    </row>
    <row r="20" spans="1:32" s="1" customFormat="1" ht="9.75">
      <c r="A20" s="17" t="s">
        <v>13</v>
      </c>
      <c r="B20" s="36" t="s">
        <v>373</v>
      </c>
      <c r="C20" s="36" t="s">
        <v>112</v>
      </c>
      <c r="D20" s="36" t="s">
        <v>113</v>
      </c>
      <c r="E20" s="36" t="s">
        <v>114</v>
      </c>
      <c r="F20" s="36" t="s">
        <v>115</v>
      </c>
      <c r="G20" s="36" t="s">
        <v>116</v>
      </c>
      <c r="H20" s="36" t="s">
        <v>117</v>
      </c>
      <c r="J20" s="23" t="s">
        <v>13</v>
      </c>
      <c r="K20" s="11">
        <f>+((B20*DEFLATOR!B20))</f>
        <v>2050.926003359649</v>
      </c>
      <c r="L20" s="13">
        <f t="shared" si="0"/>
        <v>-0.037566655854337494</v>
      </c>
      <c r="M20" s="13">
        <f t="shared" si="7"/>
        <v>-12.990229665145769</v>
      </c>
      <c r="N20" s="11">
        <f>+((C20*DEFLATOR!C20))</f>
        <v>1520.570575933338</v>
      </c>
      <c r="O20" s="13">
        <f t="shared" si="1"/>
        <v>1.1017683588185</v>
      </c>
      <c r="P20" s="13">
        <f t="shared" si="8"/>
        <v>-14.03710839341753</v>
      </c>
      <c r="Q20" s="11">
        <f>+((D20*DEFLATOR!D20))</f>
        <v>1518.0531495966418</v>
      </c>
      <c r="R20" s="13">
        <f t="shared" si="2"/>
        <v>0.9690350983556639</v>
      </c>
      <c r="S20" s="13">
        <f t="shared" si="9"/>
        <v>-6.53050240321228</v>
      </c>
      <c r="T20" s="11">
        <f>+((E20*DEFLATOR!E20))</f>
        <v>1878.943489652055</v>
      </c>
      <c r="U20" s="13">
        <f t="shared" si="3"/>
        <v>2.1810699303717485</v>
      </c>
      <c r="V20" s="13">
        <f t="shared" si="10"/>
        <v>-9.669427582254075</v>
      </c>
      <c r="W20" s="11">
        <f>+((F20*DEFLATOR!F20))</f>
        <v>2050.4435077485477</v>
      </c>
      <c r="X20" s="13">
        <f t="shared" si="4"/>
        <v>-1.859612861786919</v>
      </c>
      <c r="Y20" s="13">
        <f t="shared" si="11"/>
        <v>-16.212250186626587</v>
      </c>
      <c r="Z20" s="11">
        <f>+((G20*DEFLATOR!G20))</f>
        <v>2287.838300752762</v>
      </c>
      <c r="AA20" s="13">
        <f t="shared" si="5"/>
        <v>0.8948072693359066</v>
      </c>
      <c r="AB20" s="13">
        <f t="shared" si="12"/>
        <v>-10.890140992173048</v>
      </c>
      <c r="AC20" s="11">
        <f>+((H20*DEFLATOR!H20))</f>
        <v>1901.1133921375547</v>
      </c>
      <c r="AD20" s="13">
        <f t="shared" si="6"/>
        <v>-2.028260513758995</v>
      </c>
      <c r="AE20" s="13">
        <f t="shared" si="13"/>
        <v>-17.319962763630148</v>
      </c>
      <c r="AF20" s="2"/>
    </row>
    <row r="21" spans="1:32" s="1" customFormat="1" ht="9.75">
      <c r="A21" s="17" t="s">
        <v>14</v>
      </c>
      <c r="B21" s="36" t="s">
        <v>1879</v>
      </c>
      <c r="C21" s="36" t="s">
        <v>118</v>
      </c>
      <c r="D21" s="36" t="s">
        <v>119</v>
      </c>
      <c r="E21" s="36" t="s">
        <v>120</v>
      </c>
      <c r="F21" s="36" t="s">
        <v>121</v>
      </c>
      <c r="G21" s="36" t="s">
        <v>122</v>
      </c>
      <c r="H21" s="36" t="s">
        <v>123</v>
      </c>
      <c r="J21" s="23" t="s">
        <v>14</v>
      </c>
      <c r="K21" s="11">
        <f>+((B21*DEFLATOR!B21))</f>
        <v>2022.616133361671</v>
      </c>
      <c r="L21" s="13">
        <f t="shared" si="0"/>
        <v>-1.3803457536548325</v>
      </c>
      <c r="M21" s="13">
        <f t="shared" si="7"/>
        <v>-16.60367657654056</v>
      </c>
      <c r="N21" s="11">
        <f>+((C21*DEFLATOR!C21))</f>
        <v>1489.131053800906</v>
      </c>
      <c r="O21" s="13">
        <f t="shared" si="1"/>
        <v>-2.067613475496466</v>
      </c>
      <c r="P21" s="13">
        <f t="shared" si="8"/>
        <v>-18.827313209954553</v>
      </c>
      <c r="Q21" s="11">
        <f>+((D21*DEFLATOR!D21))</f>
        <v>1482.5548497503285</v>
      </c>
      <c r="R21" s="13">
        <f t="shared" si="2"/>
        <v>-2.338409551453813</v>
      </c>
      <c r="S21" s="13">
        <f t="shared" si="9"/>
        <v>-10.821537775475388</v>
      </c>
      <c r="T21" s="11">
        <f>+((E21*DEFLATOR!E21))</f>
        <v>1755.773984369777</v>
      </c>
      <c r="U21" s="13">
        <f t="shared" si="3"/>
        <v>-6.55525330913952</v>
      </c>
      <c r="V21" s="13">
        <f t="shared" si="10"/>
        <v>-11.000122182390603</v>
      </c>
      <c r="W21" s="11">
        <f>+((F21*DEFLATOR!F21))</f>
        <v>2051.901904869439</v>
      </c>
      <c r="X21" s="13">
        <f t="shared" si="4"/>
        <v>0.07112593521254595</v>
      </c>
      <c r="Y21" s="13">
        <f t="shared" si="11"/>
        <v>-21.20026551294648</v>
      </c>
      <c r="Z21" s="11">
        <f>+((G21*DEFLATOR!G21))</f>
        <v>2246.7608771876644</v>
      </c>
      <c r="AA21" s="13">
        <f t="shared" si="5"/>
        <v>-1.79546882974998</v>
      </c>
      <c r="AB21" s="13">
        <f t="shared" si="12"/>
        <v>-15.354613426140585</v>
      </c>
      <c r="AC21" s="11">
        <f>+((H21*DEFLATOR!H21))</f>
        <v>1939.7874530490685</v>
      </c>
      <c r="AD21" s="13">
        <f t="shared" si="6"/>
        <v>2.0342848076005504</v>
      </c>
      <c r="AE21" s="13">
        <f t="shared" si="13"/>
        <v>-13.602558691823518</v>
      </c>
      <c r="AF21" s="2"/>
    </row>
    <row r="22" spans="1:32" s="1" customFormat="1" ht="9.75">
      <c r="A22" s="17" t="s">
        <v>15</v>
      </c>
      <c r="B22" s="36" t="s">
        <v>1880</v>
      </c>
      <c r="C22" s="36" t="s">
        <v>124</v>
      </c>
      <c r="D22" s="36" t="s">
        <v>125</v>
      </c>
      <c r="E22" s="36" t="s">
        <v>126</v>
      </c>
      <c r="F22" s="36" t="s">
        <v>127</v>
      </c>
      <c r="G22" s="36" t="s">
        <v>128</v>
      </c>
      <c r="H22" s="36" t="s">
        <v>129</v>
      </c>
      <c r="J22" s="23" t="s">
        <v>15</v>
      </c>
      <c r="K22" s="11">
        <f>+((B22*DEFLATOR!B22))</f>
        <v>2059.4502241388022</v>
      </c>
      <c r="L22" s="13">
        <f t="shared" si="0"/>
        <v>1.821111290945332</v>
      </c>
      <c r="M22" s="13">
        <f t="shared" si="7"/>
        <v>-12.712136994464663</v>
      </c>
      <c r="N22" s="11">
        <f>+((C22*DEFLATOR!C22))</f>
        <v>1465.7142827666146</v>
      </c>
      <c r="O22" s="13">
        <f t="shared" si="1"/>
        <v>-1.5725124376744226</v>
      </c>
      <c r="P22" s="13">
        <f t="shared" si="8"/>
        <v>-18.962557329479424</v>
      </c>
      <c r="Q22" s="11">
        <f>+((D22*DEFLATOR!D22))</f>
        <v>1619.6234116891922</v>
      </c>
      <c r="R22" s="13">
        <f t="shared" si="2"/>
        <v>9.245429399252703</v>
      </c>
      <c r="S22" s="13">
        <f t="shared" si="9"/>
        <v>-1.400144028510164</v>
      </c>
      <c r="T22" s="11">
        <f>+((E22*DEFLATOR!E22))</f>
        <v>1774.8205556783016</v>
      </c>
      <c r="U22" s="13">
        <f t="shared" si="3"/>
        <v>1.084796305109914</v>
      </c>
      <c r="V22" s="13">
        <f t="shared" si="10"/>
        <v>-9.820317354298025</v>
      </c>
      <c r="W22" s="11">
        <f>+((F22*DEFLATOR!F22))</f>
        <v>2087.5804250002097</v>
      </c>
      <c r="X22" s="13">
        <f t="shared" si="4"/>
        <v>1.7388024274503922</v>
      </c>
      <c r="Y22" s="13">
        <f t="shared" si="11"/>
        <v>-19.53170637881163</v>
      </c>
      <c r="Z22" s="11">
        <f>+((G22*DEFLATOR!G22))</f>
        <v>2286.3290226615036</v>
      </c>
      <c r="AA22" s="13">
        <f t="shared" si="5"/>
        <v>1.761119568868752</v>
      </c>
      <c r="AB22" s="13">
        <f t="shared" si="12"/>
        <v>-9.427560518377987</v>
      </c>
      <c r="AC22" s="11">
        <f>+((H22*DEFLATOR!H22))</f>
        <v>1962.2229620905232</v>
      </c>
      <c r="AD22" s="13">
        <f t="shared" si="6"/>
        <v>1.1565962552334996</v>
      </c>
      <c r="AE22" s="13">
        <f t="shared" si="13"/>
        <v>-10.433941645723554</v>
      </c>
      <c r="AF22" s="2"/>
    </row>
    <row r="23" spans="1:32" s="1" customFormat="1" ht="9.75">
      <c r="A23" s="17" t="s">
        <v>16</v>
      </c>
      <c r="B23" s="36" t="s">
        <v>1881</v>
      </c>
      <c r="C23" s="36" t="s">
        <v>130</v>
      </c>
      <c r="D23" s="36" t="s">
        <v>131</v>
      </c>
      <c r="E23" s="36" t="s">
        <v>132</v>
      </c>
      <c r="F23" s="36" t="s">
        <v>133</v>
      </c>
      <c r="G23" s="36" t="s">
        <v>134</v>
      </c>
      <c r="H23" s="36" t="s">
        <v>135</v>
      </c>
      <c r="J23" s="23" t="s">
        <v>16</v>
      </c>
      <c r="K23" s="11">
        <f>+((B23*DEFLATOR!B23))</f>
        <v>2002.8646217055573</v>
      </c>
      <c r="L23" s="13">
        <f t="shared" si="0"/>
        <v>-2.7476071900163213</v>
      </c>
      <c r="M23" s="13">
        <f t="shared" si="7"/>
        <v>-13.401746427950433</v>
      </c>
      <c r="N23" s="11">
        <f>+((C23*DEFLATOR!C23))</f>
        <v>1431.336951704538</v>
      </c>
      <c r="O23" s="13">
        <f t="shared" si="1"/>
        <v>-2.3454319485232467</v>
      </c>
      <c r="P23" s="13">
        <f t="shared" si="8"/>
        <v>-13.550053827105746</v>
      </c>
      <c r="Q23" s="11">
        <f>+((D23*DEFLATOR!D23))</f>
        <v>1524.9130396122584</v>
      </c>
      <c r="R23" s="13">
        <f t="shared" si="2"/>
        <v>-5.847678626610808</v>
      </c>
      <c r="S23" s="13">
        <f t="shared" si="9"/>
        <v>-2.618394816563452</v>
      </c>
      <c r="T23" s="11">
        <f>+((E23*DEFLATOR!E23))</f>
        <v>1748.3890760788213</v>
      </c>
      <c r="U23" s="13">
        <f t="shared" si="3"/>
        <v>-1.4892479983351747</v>
      </c>
      <c r="V23" s="13">
        <f t="shared" si="10"/>
        <v>-13.34470112736187</v>
      </c>
      <c r="W23" s="11">
        <f>+((F23*DEFLATOR!F23))</f>
        <v>2049.2524813181167</v>
      </c>
      <c r="X23" s="13">
        <f t="shared" si="4"/>
        <v>-1.8359984230111426</v>
      </c>
      <c r="Y23" s="13">
        <f t="shared" si="11"/>
        <v>-16.54035327513944</v>
      </c>
      <c r="Z23" s="11">
        <f>+((G23*DEFLATOR!G23))</f>
        <v>2203.390462496211</v>
      </c>
      <c r="AA23" s="13">
        <f t="shared" si="5"/>
        <v>-3.6275863772548433</v>
      </c>
      <c r="AB23" s="13">
        <f t="shared" si="12"/>
        <v>-13.35844667649514</v>
      </c>
      <c r="AC23" s="11">
        <f>+((H23*DEFLATOR!H23))</f>
        <v>1965.3242441533941</v>
      </c>
      <c r="AD23" s="13">
        <f t="shared" si="6"/>
        <v>0.15804942265922328</v>
      </c>
      <c r="AE23" s="13">
        <f t="shared" si="13"/>
        <v>-7.701369217526144</v>
      </c>
      <c r="AF23" s="2"/>
    </row>
    <row r="24" spans="1:32" s="1" customFormat="1" ht="9.75">
      <c r="A24" s="17" t="s">
        <v>17</v>
      </c>
      <c r="B24" s="36" t="s">
        <v>1882</v>
      </c>
      <c r="C24" s="36" t="s">
        <v>136</v>
      </c>
      <c r="D24" s="36" t="s">
        <v>137</v>
      </c>
      <c r="E24" s="36" t="s">
        <v>138</v>
      </c>
      <c r="F24" s="36" t="s">
        <v>139</v>
      </c>
      <c r="G24" s="36" t="s">
        <v>140</v>
      </c>
      <c r="H24" s="36" t="s">
        <v>141</v>
      </c>
      <c r="J24" s="23" t="s">
        <v>17</v>
      </c>
      <c r="K24" s="11">
        <f>+((B24*DEFLATOR!B24))</f>
        <v>2001.5900330220043</v>
      </c>
      <c r="L24" s="13">
        <f t="shared" si="0"/>
        <v>-0.06363828437229158</v>
      </c>
      <c r="M24" s="13">
        <f t="shared" si="7"/>
        <v>-13.427998439485789</v>
      </c>
      <c r="N24" s="11">
        <f>+((C24*DEFLATOR!C24))</f>
        <v>1388.2528007799015</v>
      </c>
      <c r="O24" s="13">
        <f t="shared" si="1"/>
        <v>-3.0100634845854346</v>
      </c>
      <c r="P24" s="13">
        <f t="shared" si="8"/>
        <v>-14.480250098370295</v>
      </c>
      <c r="Q24" s="11">
        <f>+((D24*DEFLATOR!D24))</f>
        <v>1465.3288503515823</v>
      </c>
      <c r="R24" s="13">
        <f t="shared" si="2"/>
        <v>-3.907382763008349</v>
      </c>
      <c r="S24" s="13">
        <f t="shared" si="9"/>
        <v>-8.230522320394652</v>
      </c>
      <c r="T24" s="11">
        <f>+((E24*DEFLATOR!E24))</f>
        <v>1815.1004950482468</v>
      </c>
      <c r="U24" s="13">
        <f t="shared" si="3"/>
        <v>3.8155934443975026</v>
      </c>
      <c r="V24" s="13">
        <f t="shared" si="10"/>
        <v>-11.063548647819166</v>
      </c>
      <c r="W24" s="11">
        <f>+((F24*DEFLATOR!F24))</f>
        <v>2023.0619680776604</v>
      </c>
      <c r="X24" s="13">
        <f t="shared" si="4"/>
        <v>-1.2780520447929433</v>
      </c>
      <c r="Y24" s="13">
        <f t="shared" si="11"/>
        <v>-17.267429251346655</v>
      </c>
      <c r="Z24" s="11">
        <f>+((G24*DEFLATOR!G24))</f>
        <v>2220.661525124954</v>
      </c>
      <c r="AA24" s="13">
        <f t="shared" si="5"/>
        <v>0.783840309863959</v>
      </c>
      <c r="AB24" s="13">
        <f t="shared" si="12"/>
        <v>-12.710592349792204</v>
      </c>
      <c r="AC24" s="11">
        <f>+((H24*DEFLATOR!H24))</f>
        <v>1948.6777612467665</v>
      </c>
      <c r="AD24" s="13">
        <f t="shared" si="6"/>
        <v>-0.8470094925124405</v>
      </c>
      <c r="AE24" s="13">
        <f t="shared" si="13"/>
        <v>-8.263892542950924</v>
      </c>
      <c r="AF24" s="2"/>
    </row>
    <row r="25" spans="1:32" s="1" customFormat="1" ht="9.75">
      <c r="A25" s="17" t="s">
        <v>7</v>
      </c>
      <c r="B25" s="36" t="s">
        <v>977</v>
      </c>
      <c r="C25" s="36" t="s">
        <v>142</v>
      </c>
      <c r="D25" s="36" t="s">
        <v>143</v>
      </c>
      <c r="E25" s="36" t="s">
        <v>144</v>
      </c>
      <c r="F25" s="36" t="s">
        <v>145</v>
      </c>
      <c r="G25" s="36" t="s">
        <v>146</v>
      </c>
      <c r="H25" s="36" t="s">
        <v>147</v>
      </c>
      <c r="J25" s="23" t="s">
        <v>7</v>
      </c>
      <c r="K25" s="11">
        <f>+((B25*DEFLATOR!B25))</f>
        <v>2000.716488077341</v>
      </c>
      <c r="L25" s="13">
        <f t="shared" si="0"/>
        <v>-0.04364255068478595</v>
      </c>
      <c r="M25" s="13">
        <f t="shared" si="7"/>
        <v>-12.301456533411093</v>
      </c>
      <c r="N25" s="11">
        <f>+((C25*DEFLATOR!C25))</f>
        <v>1397.1425601600968</v>
      </c>
      <c r="O25" s="13">
        <f t="shared" si="1"/>
        <v>0.6403559477928811</v>
      </c>
      <c r="P25" s="13">
        <f t="shared" si="8"/>
        <v>-11.576942643666467</v>
      </c>
      <c r="Q25" s="11">
        <f>+((D25*DEFLATOR!D25))</f>
        <v>1490.5017016013514</v>
      </c>
      <c r="R25" s="13">
        <f t="shared" si="2"/>
        <v>1.7178977431399955</v>
      </c>
      <c r="S25" s="13">
        <f t="shared" si="9"/>
        <v>-10.781839065721277</v>
      </c>
      <c r="T25" s="11">
        <f>+((E25*DEFLATOR!E25))</f>
        <v>1780.7593656201868</v>
      </c>
      <c r="U25" s="13">
        <f t="shared" si="3"/>
        <v>-1.8919684899952105</v>
      </c>
      <c r="V25" s="13">
        <f t="shared" si="10"/>
        <v>-9.227397671621206</v>
      </c>
      <c r="W25" s="11">
        <f>+((F25*DEFLATOR!F25))</f>
        <v>1992.6834705568322</v>
      </c>
      <c r="X25" s="13">
        <f t="shared" si="4"/>
        <v>-1.5016098369786568</v>
      </c>
      <c r="Y25" s="13">
        <f t="shared" si="11"/>
        <v>-15.992809204366122</v>
      </c>
      <c r="Z25" s="11">
        <f>+((G25*DEFLATOR!G25))</f>
        <v>2238.8441706632134</v>
      </c>
      <c r="AA25" s="13">
        <f t="shared" si="5"/>
        <v>0.8187940995301402</v>
      </c>
      <c r="AB25" s="13">
        <f t="shared" si="12"/>
        <v>-11.669823661099377</v>
      </c>
      <c r="AC25" s="11">
        <f>+((H25*DEFLATOR!H25))</f>
        <v>1937.6098216420355</v>
      </c>
      <c r="AD25" s="13">
        <f t="shared" si="6"/>
        <v>-0.5679717716719712</v>
      </c>
      <c r="AE25" s="13">
        <f t="shared" si="13"/>
        <v>-7.407771403987262</v>
      </c>
      <c r="AF25" s="2"/>
    </row>
    <row r="26" spans="1:32" s="1" customFormat="1" ht="9.75">
      <c r="A26" s="22">
        <v>37956</v>
      </c>
      <c r="B26" s="36" t="s">
        <v>1883</v>
      </c>
      <c r="C26" s="36" t="s">
        <v>148</v>
      </c>
      <c r="D26" s="36" t="s">
        <v>149</v>
      </c>
      <c r="E26" s="36" t="s">
        <v>150</v>
      </c>
      <c r="F26" s="36" t="s">
        <v>151</v>
      </c>
      <c r="G26" s="36" t="s">
        <v>152</v>
      </c>
      <c r="H26" s="36" t="s">
        <v>153</v>
      </c>
      <c r="J26" s="22">
        <v>37956</v>
      </c>
      <c r="K26" s="11">
        <f>+((B26*DEFLATOR!B26))</f>
        <v>1990.7378603279376</v>
      </c>
      <c r="L26" s="13">
        <f t="shared" si="0"/>
        <v>-0.4987527122842228</v>
      </c>
      <c r="M26" s="13">
        <f t="shared" si="7"/>
        <v>-10.836456491116198</v>
      </c>
      <c r="N26" s="11">
        <f>+((C26*DEFLATOR!C26))</f>
        <v>1326.689193346009</v>
      </c>
      <c r="O26" s="13">
        <f t="shared" si="1"/>
        <v>-5.042675588238799</v>
      </c>
      <c r="P26" s="13">
        <f t="shared" si="8"/>
        <v>-11.839441812072115</v>
      </c>
      <c r="Q26" s="11">
        <f>+((D26*DEFLATOR!D26))</f>
        <v>1546.506359381454</v>
      </c>
      <c r="R26" s="13">
        <f t="shared" si="2"/>
        <v>3.7574366885950505</v>
      </c>
      <c r="S26" s="13">
        <f t="shared" si="9"/>
        <v>-7.4984312571144685</v>
      </c>
      <c r="T26" s="11">
        <f>+((E26*DEFLATOR!E26))</f>
        <v>1741.8229411254129</v>
      </c>
      <c r="U26" s="13">
        <f t="shared" si="3"/>
        <v>-2.186506792916043</v>
      </c>
      <c r="V26" s="13">
        <f t="shared" si="10"/>
        <v>-7.975629309817389</v>
      </c>
      <c r="W26" s="11">
        <f>+((F26*DEFLATOR!F26))</f>
        <v>2016.5133744502266</v>
      </c>
      <c r="X26" s="13">
        <f t="shared" si="4"/>
        <v>1.1958700037159264</v>
      </c>
      <c r="Y26" s="13">
        <f t="shared" si="11"/>
        <v>-9.316244009726937</v>
      </c>
      <c r="Z26" s="11">
        <f>+((G26*DEFLATOR!G26))</f>
        <v>2212.0735438033926</v>
      </c>
      <c r="AA26" s="13">
        <f t="shared" si="5"/>
        <v>-1.1957342637156643</v>
      </c>
      <c r="AB26" s="13">
        <f t="shared" si="12"/>
        <v>-13.513446170992893</v>
      </c>
      <c r="AC26" s="11">
        <f>+((H26*DEFLATOR!H26))</f>
        <v>1933.6779365166649</v>
      </c>
      <c r="AD26" s="13">
        <f t="shared" si="6"/>
        <v>-0.20292450427602526</v>
      </c>
      <c r="AE26" s="13">
        <f t="shared" si="13"/>
        <v>-2.0686696238688462</v>
      </c>
      <c r="AF26" s="2"/>
    </row>
    <row r="27" spans="1:32" s="1" customFormat="1" ht="9.75">
      <c r="A27" s="21">
        <v>37987</v>
      </c>
      <c r="B27" s="36" t="s">
        <v>1884</v>
      </c>
      <c r="C27" s="36" t="s">
        <v>154</v>
      </c>
      <c r="D27" s="36" t="s">
        <v>155</v>
      </c>
      <c r="E27" s="36" t="s">
        <v>156</v>
      </c>
      <c r="F27" s="36" t="s">
        <v>157</v>
      </c>
      <c r="G27" s="36" t="s">
        <v>158</v>
      </c>
      <c r="H27" s="36" t="s">
        <v>159</v>
      </c>
      <c r="J27" s="21">
        <v>37987</v>
      </c>
      <c r="K27" s="11">
        <f>+((B27*DEFLATOR!B27))</f>
        <v>1997.4969151669836</v>
      </c>
      <c r="L27" s="13">
        <f t="shared" si="0"/>
        <v>0.339525106431271</v>
      </c>
      <c r="M27" s="13">
        <f t="shared" si="7"/>
        <v>-6.108826710296189</v>
      </c>
      <c r="N27" s="11">
        <f>+((C27*DEFLATOR!C27))</f>
        <v>1364.3458709366078</v>
      </c>
      <c r="O27" s="13">
        <f t="shared" si="1"/>
        <v>2.838394838781033</v>
      </c>
      <c r="P27" s="13">
        <f t="shared" si="8"/>
        <v>-3.928804271529407</v>
      </c>
      <c r="Q27" s="11">
        <f>+((D27*DEFLATOR!D27))</f>
        <v>1554.8690216146504</v>
      </c>
      <c r="R27" s="13">
        <f t="shared" si="2"/>
        <v>0.5407454151395097</v>
      </c>
      <c r="S27" s="13">
        <f t="shared" si="9"/>
        <v>-15.51822021139463</v>
      </c>
      <c r="T27" s="11">
        <f>+((E27*DEFLATOR!E27))</f>
        <v>1810.0060845316223</v>
      </c>
      <c r="U27" s="13">
        <f t="shared" si="3"/>
        <v>3.9144703974420825</v>
      </c>
      <c r="V27" s="13">
        <f t="shared" si="10"/>
        <v>-4.877714017171487</v>
      </c>
      <c r="W27" s="11">
        <f>+((F27*DEFLATOR!F27))</f>
        <v>1983.2408710577904</v>
      </c>
      <c r="X27" s="13">
        <f t="shared" si="4"/>
        <v>-1.650001622305508</v>
      </c>
      <c r="Y27" s="13">
        <f t="shared" si="11"/>
        <v>0.9485158399961113</v>
      </c>
      <c r="Z27" s="11">
        <f>+((G27*DEFLATOR!G27))</f>
        <v>2212.686087987276</v>
      </c>
      <c r="AA27" s="13">
        <f t="shared" si="5"/>
        <v>0.027690950221770372</v>
      </c>
      <c r="AB27" s="13">
        <f t="shared" si="12"/>
        <v>-10.43826538890239</v>
      </c>
      <c r="AC27" s="11">
        <f>+((H27*DEFLATOR!H27))</f>
        <v>2001.8562894504032</v>
      </c>
      <c r="AD27" s="13">
        <f t="shared" si="6"/>
        <v>3.5258380750082363</v>
      </c>
      <c r="AE27" s="13">
        <f t="shared" si="13"/>
        <v>6.022934317303386</v>
      </c>
      <c r="AF27" s="2"/>
    </row>
    <row r="28" spans="1:32" s="1" customFormat="1" ht="9.75">
      <c r="A28" s="22">
        <v>38018</v>
      </c>
      <c r="B28" s="36" t="s">
        <v>1885</v>
      </c>
      <c r="C28" s="36" t="s">
        <v>160</v>
      </c>
      <c r="D28" s="36" t="s">
        <v>161</v>
      </c>
      <c r="E28" s="36" t="s">
        <v>162</v>
      </c>
      <c r="F28" s="36" t="s">
        <v>92</v>
      </c>
      <c r="G28" s="36" t="s">
        <v>163</v>
      </c>
      <c r="H28" s="36" t="s">
        <v>135</v>
      </c>
      <c r="J28" s="22">
        <v>38018</v>
      </c>
      <c r="K28" s="11">
        <f>+((B28*DEFLATOR!B28))</f>
        <v>2006.1733811064928</v>
      </c>
      <c r="L28" s="13">
        <f t="shared" si="0"/>
        <v>0.43436692560718804</v>
      </c>
      <c r="M28" s="13">
        <f t="shared" si="7"/>
        <v>-4.9827963412615865</v>
      </c>
      <c r="N28" s="11">
        <f>+((C28*DEFLATOR!C28))</f>
        <v>1270.10725944864</v>
      </c>
      <c r="O28" s="13">
        <f t="shared" si="1"/>
        <v>-6.907237636397435</v>
      </c>
      <c r="P28" s="13">
        <f t="shared" si="8"/>
        <v>-13.69186246416093</v>
      </c>
      <c r="Q28" s="11">
        <f>+((D28*DEFLATOR!D28))</f>
        <v>1531.439566154655</v>
      </c>
      <c r="R28" s="13">
        <f t="shared" si="2"/>
        <v>-1.5068443151349808</v>
      </c>
      <c r="S28" s="13">
        <f t="shared" si="9"/>
        <v>-10.382427066174548</v>
      </c>
      <c r="T28" s="11">
        <f>+((E28*DEFLATOR!E28))</f>
        <v>1776.049029188487</v>
      </c>
      <c r="U28" s="13">
        <f t="shared" si="3"/>
        <v>-1.876074099050462</v>
      </c>
      <c r="V28" s="13">
        <f t="shared" si="10"/>
        <v>-2.9130705195151707</v>
      </c>
      <c r="W28" s="11">
        <f>+((F28*DEFLATOR!F28))</f>
        <v>1939.6768284002299</v>
      </c>
      <c r="X28" s="13">
        <f t="shared" si="4"/>
        <v>-2.1966087575799653</v>
      </c>
      <c r="Y28" s="13">
        <f t="shared" si="11"/>
        <v>-7.585496175560702</v>
      </c>
      <c r="Z28" s="11">
        <f>+((G28*DEFLATOR!G28))</f>
        <v>2303.1926201986853</v>
      </c>
      <c r="AA28" s="13">
        <f t="shared" si="5"/>
        <v>4.090346692319846</v>
      </c>
      <c r="AB28" s="13">
        <f t="shared" si="12"/>
        <v>-2.6588357574506616</v>
      </c>
      <c r="AC28" s="11">
        <f>+((H28*DEFLATOR!H28))</f>
        <v>1924.1937565257797</v>
      </c>
      <c r="AD28" s="13">
        <f t="shared" si="6"/>
        <v>-3.879525884744972</v>
      </c>
      <c r="AE28" s="13">
        <f t="shared" si="13"/>
        <v>-0.35244720375762206</v>
      </c>
      <c r="AF28" s="2"/>
    </row>
    <row r="29" spans="1:32" s="1" customFormat="1" ht="9.75">
      <c r="A29" s="22">
        <v>38047</v>
      </c>
      <c r="B29" s="36" t="s">
        <v>55</v>
      </c>
      <c r="C29" s="36" t="s">
        <v>164</v>
      </c>
      <c r="D29" s="36" t="s">
        <v>165</v>
      </c>
      <c r="E29" s="36" t="s">
        <v>166</v>
      </c>
      <c r="F29" s="36" t="s">
        <v>167</v>
      </c>
      <c r="G29" s="36" t="s">
        <v>168</v>
      </c>
      <c r="H29" s="36" t="s">
        <v>169</v>
      </c>
      <c r="J29" s="22">
        <v>38047</v>
      </c>
      <c r="K29" s="11">
        <f>+((B29*DEFLATOR!B29))</f>
        <v>2023.03987755658</v>
      </c>
      <c r="L29" s="13">
        <f t="shared" si="0"/>
        <v>0.8407297499274158</v>
      </c>
      <c r="M29" s="13">
        <f t="shared" si="7"/>
        <v>-3.5820936789780933</v>
      </c>
      <c r="N29" s="11">
        <f>+((C29*DEFLATOR!C29))</f>
        <v>1298.6780770766718</v>
      </c>
      <c r="O29" s="13">
        <f t="shared" si="1"/>
        <v>2.2494806966487646</v>
      </c>
      <c r="P29" s="13">
        <f t="shared" si="8"/>
        <v>-11.152568780452343</v>
      </c>
      <c r="Q29" s="11">
        <f>+((D29*DEFLATOR!D29))</f>
        <v>1565.6480091878634</v>
      </c>
      <c r="R29" s="13">
        <f t="shared" si="2"/>
        <v>2.233744235765278</v>
      </c>
      <c r="S29" s="13">
        <f t="shared" si="9"/>
        <v>-1.1905248639418775</v>
      </c>
      <c r="T29" s="11">
        <f>+((E29*DEFLATOR!E29))</f>
        <v>1811.5527755844782</v>
      </c>
      <c r="U29" s="13">
        <f t="shared" si="3"/>
        <v>1.9990296333324498</v>
      </c>
      <c r="V29" s="13">
        <f t="shared" si="10"/>
        <v>-5.357828133824105</v>
      </c>
      <c r="W29" s="11">
        <f>+((F29*DEFLATOR!F29))</f>
        <v>2063.65808132844</v>
      </c>
      <c r="X29" s="13">
        <f t="shared" si="4"/>
        <v>6.39185100903974</v>
      </c>
      <c r="Y29" s="13">
        <f t="shared" si="11"/>
        <v>-2.5273214677096756</v>
      </c>
      <c r="Z29" s="11">
        <f>+((G29*DEFLATOR!G29))</f>
        <v>2248.2294951081885</v>
      </c>
      <c r="AA29" s="13">
        <f t="shared" si="5"/>
        <v>-2.386388555107277</v>
      </c>
      <c r="AB29" s="13">
        <f t="shared" si="12"/>
        <v>-3.2888644363136432</v>
      </c>
      <c r="AC29" s="11">
        <f>+((H29*DEFLATOR!H29))</f>
        <v>1944.1120485125987</v>
      </c>
      <c r="AD29" s="13">
        <f t="shared" si="6"/>
        <v>1.0351500164298644</v>
      </c>
      <c r="AE29" s="13">
        <f t="shared" si="13"/>
        <v>-0.5822272570024767</v>
      </c>
      <c r="AF29" s="2"/>
    </row>
    <row r="30" spans="1:32" s="1" customFormat="1" ht="9.75">
      <c r="A30" s="22">
        <v>38078</v>
      </c>
      <c r="B30" s="36" t="s">
        <v>1886</v>
      </c>
      <c r="C30" s="36" t="s">
        <v>170</v>
      </c>
      <c r="D30" s="36" t="s">
        <v>171</v>
      </c>
      <c r="E30" s="36" t="s">
        <v>172</v>
      </c>
      <c r="F30" s="36" t="s">
        <v>173</v>
      </c>
      <c r="G30" s="36" t="s">
        <v>174</v>
      </c>
      <c r="H30" s="36" t="s">
        <v>175</v>
      </c>
      <c r="J30" s="22">
        <v>38078</v>
      </c>
      <c r="K30" s="11">
        <f>+((B30*DEFLATOR!B30))</f>
        <v>2031.2656325325756</v>
      </c>
      <c r="L30" s="13">
        <f t="shared" si="0"/>
        <v>0.40660369907936644</v>
      </c>
      <c r="M30" s="13">
        <f t="shared" si="7"/>
        <v>-1.964099038921785</v>
      </c>
      <c r="N30" s="11">
        <f>+((C30*DEFLATOR!C30))</f>
        <v>1358.018378166981</v>
      </c>
      <c r="O30" s="13">
        <f t="shared" si="1"/>
        <v>4.569284885741998</v>
      </c>
      <c r="P30" s="13">
        <f t="shared" si="8"/>
        <v>-6.208572248222199</v>
      </c>
      <c r="Q30" s="11">
        <f>+((D30*DEFLATOR!D30))</f>
        <v>1538.8830314170038</v>
      </c>
      <c r="R30" s="13">
        <f t="shared" si="2"/>
        <v>-1.7095143744821129</v>
      </c>
      <c r="S30" s="13">
        <f t="shared" si="9"/>
        <v>-2.3311176317529325</v>
      </c>
      <c r="T30" s="11">
        <f>+((E30*DEFLATOR!E30))</f>
        <v>1778.1371230988666</v>
      </c>
      <c r="U30" s="13">
        <f t="shared" si="3"/>
        <v>-1.844586198976761</v>
      </c>
      <c r="V30" s="13">
        <f t="shared" si="10"/>
        <v>-1.7905147355327</v>
      </c>
      <c r="W30" s="11">
        <f>+((F30*DEFLATOR!F30))</f>
        <v>2092.3020471818745</v>
      </c>
      <c r="X30" s="13">
        <f t="shared" si="4"/>
        <v>1.388018980111072</v>
      </c>
      <c r="Y30" s="13">
        <f t="shared" si="11"/>
        <v>6.310524968308395</v>
      </c>
      <c r="Z30" s="11">
        <f>+((G30*DEFLATOR!G30))</f>
        <v>2266.976995089584</v>
      </c>
      <c r="AA30" s="13">
        <f t="shared" si="5"/>
        <v>0.8338783928503402</v>
      </c>
      <c r="AB30" s="13">
        <f t="shared" si="12"/>
        <v>-5.397793643693372</v>
      </c>
      <c r="AC30" s="11">
        <f>+((H30*DEFLATOR!H30))</f>
        <v>1895.1265081662434</v>
      </c>
      <c r="AD30" s="13">
        <f t="shared" si="6"/>
        <v>-2.5196870923068992</v>
      </c>
      <c r="AE30" s="13">
        <f t="shared" si="13"/>
        <v>0.212315768658633</v>
      </c>
      <c r="AF30" s="2"/>
    </row>
    <row r="31" spans="1:32" s="1" customFormat="1" ht="9.75">
      <c r="A31" s="22">
        <v>38108</v>
      </c>
      <c r="B31" s="36" t="s">
        <v>1887</v>
      </c>
      <c r="C31" s="36" t="s">
        <v>176</v>
      </c>
      <c r="D31" s="36" t="s">
        <v>177</v>
      </c>
      <c r="E31" s="36" t="s">
        <v>178</v>
      </c>
      <c r="F31" s="36" t="s">
        <v>179</v>
      </c>
      <c r="G31" s="36" t="s">
        <v>180</v>
      </c>
      <c r="H31" s="36" t="s">
        <v>181</v>
      </c>
      <c r="I31" s="16"/>
      <c r="J31" s="22">
        <v>38108</v>
      </c>
      <c r="K31" s="11">
        <f>+((B31*DEFLATOR!B31))</f>
        <v>1991.8469529443232</v>
      </c>
      <c r="L31" s="13">
        <f t="shared" si="0"/>
        <v>-1.9405969833253822</v>
      </c>
      <c r="M31" s="13">
        <f t="shared" si="7"/>
        <v>-2.9170882131914766</v>
      </c>
      <c r="N31" s="11">
        <f>+((C31*DEFLATOR!C31))</f>
        <v>1352.9825882017672</v>
      </c>
      <c r="O31" s="13">
        <f t="shared" si="1"/>
        <v>-0.37081898493972476</v>
      </c>
      <c r="P31" s="13">
        <f t="shared" si="8"/>
        <v>-10.041050122301842</v>
      </c>
      <c r="Q31" s="11">
        <f>+((D31*DEFLATOR!D31))</f>
        <v>1498.085975315457</v>
      </c>
      <c r="R31" s="13">
        <f t="shared" si="2"/>
        <v>-2.651082328458765</v>
      </c>
      <c r="S31" s="13">
        <f t="shared" si="9"/>
        <v>-0.3590253330907567</v>
      </c>
      <c r="T31" s="11">
        <f>+((E31*DEFLATOR!E31))</f>
        <v>1763.4468571349032</v>
      </c>
      <c r="U31" s="13">
        <f t="shared" si="3"/>
        <v>-0.826160467217607</v>
      </c>
      <c r="V31" s="13">
        <f t="shared" si="10"/>
        <v>-4.099890380011484</v>
      </c>
      <c r="W31" s="11">
        <f>+((F31*DEFLATOR!F31))</f>
        <v>2015.6236286917053</v>
      </c>
      <c r="X31" s="13">
        <f t="shared" si="4"/>
        <v>-3.6647872420450756</v>
      </c>
      <c r="Y31" s="13">
        <f t="shared" si="11"/>
        <v>-3.5261968948659406</v>
      </c>
      <c r="Z31" s="11">
        <f>+((G31*DEFLATOR!G31))</f>
        <v>2237.2708268357655</v>
      </c>
      <c r="AA31" s="13">
        <f t="shared" si="5"/>
        <v>-1.3103868419557796</v>
      </c>
      <c r="AB31" s="13">
        <f t="shared" si="12"/>
        <v>-1.3352434878674324</v>
      </c>
      <c r="AC31" s="11">
        <f>+((H31*DEFLATOR!H31))</f>
        <v>1842.5605171734449</v>
      </c>
      <c r="AD31" s="13">
        <f t="shared" si="6"/>
        <v>-2.77374575081335</v>
      </c>
      <c r="AE31" s="13">
        <f t="shared" si="13"/>
        <v>-5.0457170399603175</v>
      </c>
      <c r="AF31" s="2"/>
    </row>
    <row r="32" spans="1:32" s="1" customFormat="1" ht="9.75">
      <c r="A32" s="22">
        <v>38139</v>
      </c>
      <c r="B32" s="36" t="s">
        <v>1888</v>
      </c>
      <c r="C32" s="36" t="s">
        <v>182</v>
      </c>
      <c r="D32" s="36" t="s">
        <v>183</v>
      </c>
      <c r="E32" s="36" t="s">
        <v>184</v>
      </c>
      <c r="F32" s="36" t="s">
        <v>185</v>
      </c>
      <c r="G32" s="36" t="s">
        <v>186</v>
      </c>
      <c r="H32" s="36" t="s">
        <v>187</v>
      </c>
      <c r="I32" s="16"/>
      <c r="J32" s="22">
        <v>38139</v>
      </c>
      <c r="K32" s="11">
        <f>+((B32*DEFLATOR!B32))</f>
        <v>2031.2954481475247</v>
      </c>
      <c r="L32" s="13">
        <f t="shared" si="0"/>
        <v>1.9804983081099348</v>
      </c>
      <c r="M32" s="13">
        <f t="shared" si="7"/>
        <v>-0.957155703324597</v>
      </c>
      <c r="N32" s="11">
        <f>+((C32*DEFLATOR!C32))</f>
        <v>1453.2991581256763</v>
      </c>
      <c r="O32" s="13">
        <f t="shared" si="1"/>
        <v>7.41447604711889</v>
      </c>
      <c r="P32" s="13">
        <f t="shared" si="8"/>
        <v>-4.424090461330277</v>
      </c>
      <c r="Q32" s="11">
        <f>+((D32*DEFLATOR!D32))</f>
        <v>1529.622159164578</v>
      </c>
      <c r="R32" s="13">
        <f t="shared" si="2"/>
        <v>2.105098396804661</v>
      </c>
      <c r="S32" s="13">
        <f t="shared" si="9"/>
        <v>0.762095159251186</v>
      </c>
      <c r="T32" s="11">
        <f>+((E32*DEFLATOR!E32))</f>
        <v>1761.8469462624469</v>
      </c>
      <c r="U32" s="13">
        <f t="shared" si="3"/>
        <v>-0.09072634460081108</v>
      </c>
      <c r="V32" s="13">
        <f t="shared" si="10"/>
        <v>-6.232041784891152</v>
      </c>
      <c r="W32" s="11">
        <f>+((F32*DEFLATOR!F32))</f>
        <v>2034.5758329311986</v>
      </c>
      <c r="X32" s="13">
        <f t="shared" si="4"/>
        <v>0.9402650360769371</v>
      </c>
      <c r="Y32" s="13">
        <f t="shared" si="11"/>
        <v>-0.7738654958005853</v>
      </c>
      <c r="Z32" s="11">
        <f>+((G32*DEFLATOR!G32))</f>
        <v>2276.7069157911196</v>
      </c>
      <c r="AA32" s="13">
        <f t="shared" si="5"/>
        <v>1.7626873100173412</v>
      </c>
      <c r="AB32" s="13">
        <f t="shared" si="12"/>
        <v>-0.4865459660317595</v>
      </c>
      <c r="AC32" s="11">
        <f>+((H32*DEFLATOR!H32))</f>
        <v>1935.0039641690196</v>
      </c>
      <c r="AD32" s="13">
        <f t="shared" si="6"/>
        <v>5.01711863105514</v>
      </c>
      <c r="AE32" s="13">
        <f t="shared" si="13"/>
        <v>1.7826696803897368</v>
      </c>
      <c r="AF32" s="2"/>
    </row>
    <row r="33" spans="1:32" s="1" customFormat="1" ht="9.75">
      <c r="A33" s="22">
        <v>38169</v>
      </c>
      <c r="B33" s="36" t="s">
        <v>1889</v>
      </c>
      <c r="C33" s="36" t="s">
        <v>188</v>
      </c>
      <c r="D33" s="36" t="s">
        <v>189</v>
      </c>
      <c r="E33" s="36" t="s">
        <v>190</v>
      </c>
      <c r="F33" s="36" t="s">
        <v>191</v>
      </c>
      <c r="G33" s="36" t="s">
        <v>192</v>
      </c>
      <c r="H33" s="36" t="s">
        <v>193</v>
      </c>
      <c r="I33" s="16"/>
      <c r="J33" s="22">
        <v>38169</v>
      </c>
      <c r="K33" s="11">
        <f>+((B33*DEFLATOR!B33))</f>
        <v>2051.060883972297</v>
      </c>
      <c r="L33" s="13">
        <f t="shared" si="0"/>
        <v>0.9730458384474616</v>
      </c>
      <c r="M33" s="13">
        <f t="shared" si="7"/>
        <v>1.4063346050419145</v>
      </c>
      <c r="N33" s="11">
        <f>+((C33*DEFLATOR!C33))</f>
        <v>1502.6557983505772</v>
      </c>
      <c r="O33" s="13">
        <f t="shared" si="1"/>
        <v>3.396178959365548</v>
      </c>
      <c r="P33" s="13">
        <f t="shared" si="8"/>
        <v>0.9082306433104259</v>
      </c>
      <c r="Q33" s="11">
        <f>+((D33*DEFLATOR!D33))</f>
        <v>1540.2293274500119</v>
      </c>
      <c r="R33" s="13">
        <f t="shared" si="2"/>
        <v>0.6934502237615936</v>
      </c>
      <c r="S33" s="13">
        <f t="shared" si="9"/>
        <v>3.8902086967909533</v>
      </c>
      <c r="T33" s="11">
        <f>+((E33*DEFLATOR!E33))</f>
        <v>1821.712899792081</v>
      </c>
      <c r="U33" s="13">
        <f t="shared" si="3"/>
        <v>3.397908862437382</v>
      </c>
      <c r="V33" s="13">
        <f t="shared" si="10"/>
        <v>3.7555468989348473</v>
      </c>
      <c r="W33" s="11">
        <f>+((F33*DEFLATOR!F33))</f>
        <v>2038.6255570135304</v>
      </c>
      <c r="X33" s="13">
        <f t="shared" si="4"/>
        <v>0.1990451285611483</v>
      </c>
      <c r="Y33" s="13">
        <f t="shared" si="11"/>
        <v>-0.6470264404161874</v>
      </c>
      <c r="Z33" s="11">
        <f>+((G33*DEFLATOR!G33))</f>
        <v>2277.2721471979794</v>
      </c>
      <c r="AA33" s="13">
        <f t="shared" si="5"/>
        <v>0.02482670926764463</v>
      </c>
      <c r="AB33" s="13">
        <f t="shared" si="12"/>
        <v>1.3580114519577524</v>
      </c>
      <c r="AC33" s="11">
        <f>+((H33*DEFLATOR!H33))</f>
        <v>2008.9634035564482</v>
      </c>
      <c r="AD33" s="13">
        <f t="shared" si="6"/>
        <v>3.822185419614388</v>
      </c>
      <c r="AE33" s="13">
        <f t="shared" si="13"/>
        <v>3.5661613543610082</v>
      </c>
      <c r="AF33" s="2"/>
    </row>
    <row r="34" spans="1:32" s="1" customFormat="1" ht="9.75">
      <c r="A34" s="22">
        <v>38200</v>
      </c>
      <c r="B34" s="36" t="s">
        <v>1890</v>
      </c>
      <c r="C34" s="36" t="s">
        <v>195</v>
      </c>
      <c r="D34" s="36" t="s">
        <v>196</v>
      </c>
      <c r="E34" s="36" t="s">
        <v>197</v>
      </c>
      <c r="F34" s="36" t="s">
        <v>198</v>
      </c>
      <c r="G34" s="36" t="s">
        <v>87</v>
      </c>
      <c r="H34" s="36" t="s">
        <v>199</v>
      </c>
      <c r="I34" s="16"/>
      <c r="J34" s="22">
        <v>38200</v>
      </c>
      <c r="K34" s="11">
        <f>+((B34*DEFLATOR!B34))</f>
        <v>2014.6283582022575</v>
      </c>
      <c r="L34" s="13">
        <f t="shared" si="0"/>
        <v>-1.7762771478280204</v>
      </c>
      <c r="M34" s="13">
        <f t="shared" si="7"/>
        <v>-2.176399575536614</v>
      </c>
      <c r="N34" s="11">
        <f>+((C34*DEFLATOR!C34))</f>
        <v>1480.4844845639345</v>
      </c>
      <c r="O34" s="13">
        <f t="shared" si="1"/>
        <v>-1.475475209357957</v>
      </c>
      <c r="P34" s="13">
        <f t="shared" si="8"/>
        <v>1.0077135749431587</v>
      </c>
      <c r="Q34" s="11">
        <f>+((D34*DEFLATOR!D34))</f>
        <v>1536.1384923798223</v>
      </c>
      <c r="R34" s="13">
        <f t="shared" si="2"/>
        <v>-0.2655990895175542</v>
      </c>
      <c r="S34" s="13">
        <f t="shared" si="9"/>
        <v>-5.154588326325749</v>
      </c>
      <c r="T34" s="11">
        <f>+((E34*DEFLATOR!E34))</f>
        <v>1882.5921623801732</v>
      </c>
      <c r="U34" s="13">
        <f t="shared" si="3"/>
        <v>3.3418692152336726</v>
      </c>
      <c r="V34" s="13">
        <f t="shared" si="10"/>
        <v>6.0722536910602365</v>
      </c>
      <c r="W34" s="11">
        <f>+((F34*DEFLATOR!F34))</f>
        <v>1976.8700648416086</v>
      </c>
      <c r="X34" s="13">
        <f t="shared" si="4"/>
        <v>-3.029270969328479</v>
      </c>
      <c r="Y34" s="13">
        <f t="shared" si="11"/>
        <v>-5.303285987584882</v>
      </c>
      <c r="Z34" s="11">
        <f>+((G34*DEFLATOR!G34))</f>
        <v>2231.163713664889</v>
      </c>
      <c r="AA34" s="13">
        <f t="shared" si="5"/>
        <v>-2.0247221479357758</v>
      </c>
      <c r="AB34" s="13">
        <f t="shared" si="12"/>
        <v>-2.4128333433128035</v>
      </c>
      <c r="AC34" s="11">
        <f>+((H34*DEFLATOR!H34))</f>
        <v>1951.713347864822</v>
      </c>
      <c r="AD34" s="13">
        <f t="shared" si="6"/>
        <v>-2.849731139466105</v>
      </c>
      <c r="AE34" s="13">
        <f t="shared" si="13"/>
        <v>-0.5355973520208113</v>
      </c>
      <c r="AF34" s="2"/>
    </row>
    <row r="35" spans="1:32" s="1" customFormat="1" ht="9.75">
      <c r="A35" s="22">
        <v>38231</v>
      </c>
      <c r="B35" s="36" t="s">
        <v>1891</v>
      </c>
      <c r="C35" s="36" t="s">
        <v>200</v>
      </c>
      <c r="D35" s="36" t="s">
        <v>201</v>
      </c>
      <c r="E35" s="36" t="s">
        <v>202</v>
      </c>
      <c r="F35" s="36" t="s">
        <v>203</v>
      </c>
      <c r="G35" s="36" t="s">
        <v>204</v>
      </c>
      <c r="H35" s="36" t="s">
        <v>205</v>
      </c>
      <c r="I35" s="16"/>
      <c r="J35" s="22">
        <v>38231</v>
      </c>
      <c r="K35" s="11">
        <f>+((B35*DEFLATOR!B35))</f>
        <v>2074.379322360369</v>
      </c>
      <c r="L35" s="13">
        <f t="shared" si="0"/>
        <v>2.9658554102469648</v>
      </c>
      <c r="M35" s="13">
        <f t="shared" si="7"/>
        <v>3.570620793826418</v>
      </c>
      <c r="N35" s="11">
        <f>+((C35*DEFLATOR!C35))</f>
        <v>1511.2605242115749</v>
      </c>
      <c r="O35" s="13">
        <f t="shared" si="1"/>
        <v>2.078781639964644</v>
      </c>
      <c r="P35" s="13">
        <f t="shared" si="8"/>
        <v>5.583840507426152</v>
      </c>
      <c r="Q35" s="11">
        <f>+((D35*DEFLATOR!D35))</f>
        <v>1576.7861677117207</v>
      </c>
      <c r="R35" s="13">
        <f t="shared" si="2"/>
        <v>2.646094446141123</v>
      </c>
      <c r="S35" s="13">
        <f t="shared" si="9"/>
        <v>3.4017105731256825</v>
      </c>
      <c r="T35" s="11">
        <f>+((E35*DEFLATOR!E35))</f>
        <v>1899.0882406926771</v>
      </c>
      <c r="U35" s="13">
        <f t="shared" si="3"/>
        <v>0.8762428019273072</v>
      </c>
      <c r="V35" s="13">
        <f t="shared" si="10"/>
        <v>8.619315155630837</v>
      </c>
      <c r="W35" s="11">
        <f>+((F35*DEFLATOR!F35))</f>
        <v>2076.4632146641993</v>
      </c>
      <c r="X35" s="13">
        <f t="shared" si="4"/>
        <v>5.0379208828057465</v>
      </c>
      <c r="Y35" s="13">
        <f t="shared" si="11"/>
        <v>1.3278370329740996</v>
      </c>
      <c r="Z35" s="11">
        <f>+((G35*DEFLATOR!G35))</f>
        <v>2295.1312349534855</v>
      </c>
      <c r="AA35" s="13">
        <f t="shared" si="5"/>
        <v>2.8670025824113043</v>
      </c>
      <c r="AB35" s="13">
        <f t="shared" si="12"/>
        <v>4.1636184788302</v>
      </c>
      <c r="AC35" s="11">
        <f>+((H35*DEFLATOR!H35))</f>
        <v>1970.3797442570865</v>
      </c>
      <c r="AD35" s="13">
        <f t="shared" si="6"/>
        <v>0.9564107563585278</v>
      </c>
      <c r="AE35" s="13">
        <f t="shared" si="13"/>
        <v>0.25723491269860066</v>
      </c>
      <c r="AF35" s="2"/>
    </row>
    <row r="36" spans="1:32" s="1" customFormat="1" ht="9.75">
      <c r="A36" s="22">
        <v>38261</v>
      </c>
      <c r="B36" s="36" t="s">
        <v>1892</v>
      </c>
      <c r="C36" s="36" t="s">
        <v>119</v>
      </c>
      <c r="D36" s="36" t="s">
        <v>206</v>
      </c>
      <c r="E36" s="36" t="s">
        <v>207</v>
      </c>
      <c r="F36" s="36" t="s">
        <v>208</v>
      </c>
      <c r="G36" s="36" t="s">
        <v>209</v>
      </c>
      <c r="H36" s="36" t="s">
        <v>210</v>
      </c>
      <c r="I36" s="16"/>
      <c r="J36" s="22">
        <v>38261</v>
      </c>
      <c r="K36" s="11">
        <f>+((B36*DEFLATOR!B36))</f>
        <v>2031.9848294291878</v>
      </c>
      <c r="L36" s="13">
        <f t="shared" si="0"/>
        <v>-2.043719414004852</v>
      </c>
      <c r="M36" s="13">
        <f t="shared" si="7"/>
        <v>1.5185325618999768</v>
      </c>
      <c r="N36" s="11">
        <f>+((C36*DEFLATOR!C36))</f>
        <v>1455.8672382768514</v>
      </c>
      <c r="O36" s="13">
        <f t="shared" si="1"/>
        <v>-3.6653697391865747</v>
      </c>
      <c r="P36" s="13">
        <f t="shared" si="8"/>
        <v>4.870470094421209</v>
      </c>
      <c r="Q36" s="11">
        <f>+((D36*DEFLATOR!D36))</f>
        <v>1571.230132509482</v>
      </c>
      <c r="R36" s="13">
        <f t="shared" si="2"/>
        <v>-0.352364532110383</v>
      </c>
      <c r="S36" s="13">
        <f t="shared" si="9"/>
        <v>7.227134177593686</v>
      </c>
      <c r="T36" s="11">
        <f>+((E36*DEFLATOR!E36))</f>
        <v>1860.3725863210946</v>
      </c>
      <c r="U36" s="13">
        <f t="shared" si="3"/>
        <v>-2.0386443105698593</v>
      </c>
      <c r="V36" s="13">
        <f t="shared" si="10"/>
        <v>2.4941919963304526</v>
      </c>
      <c r="W36" s="11">
        <f>+((F36*DEFLATOR!F36))</f>
        <v>2055.987649322383</v>
      </c>
      <c r="X36" s="13">
        <f t="shared" si="4"/>
        <v>-0.9860788863109149</v>
      </c>
      <c r="Y36" s="13">
        <f t="shared" si="11"/>
        <v>1.6275171875238525</v>
      </c>
      <c r="Z36" s="11">
        <f>+((G36*DEFLATOR!G36))</f>
        <v>2234.7253540186052</v>
      </c>
      <c r="AA36" s="13">
        <f t="shared" si="5"/>
        <v>-2.6319140280492315</v>
      </c>
      <c r="AB36" s="13">
        <f t="shared" si="12"/>
        <v>0.6333170874773364</v>
      </c>
      <c r="AC36" s="11">
        <f>+((H36*DEFLATOR!H36))</f>
        <v>1903.6520045854027</v>
      </c>
      <c r="AD36" s="13">
        <f t="shared" si="6"/>
        <v>-3.3865421052043376</v>
      </c>
      <c r="AE36" s="13">
        <f t="shared" si="13"/>
        <v>-2.310579899703702</v>
      </c>
      <c r="AF36" s="2"/>
    </row>
    <row r="37" spans="1:31" ht="9.75">
      <c r="A37" s="22">
        <v>38292</v>
      </c>
      <c r="B37" s="36" t="s">
        <v>1893</v>
      </c>
      <c r="C37" s="36" t="s">
        <v>211</v>
      </c>
      <c r="D37" s="36" t="s">
        <v>212</v>
      </c>
      <c r="E37" s="36" t="s">
        <v>213</v>
      </c>
      <c r="F37" s="36" t="s">
        <v>214</v>
      </c>
      <c r="G37" s="36" t="s">
        <v>215</v>
      </c>
      <c r="H37" s="36" t="s">
        <v>216</v>
      </c>
      <c r="I37" s="13"/>
      <c r="J37" s="22">
        <v>38292</v>
      </c>
      <c r="K37" s="11">
        <f>+((B37*DEFLATOR!B37))</f>
        <v>2047.119858294301</v>
      </c>
      <c r="L37" s="13">
        <f aca="true" t="shared" si="14" ref="L37:L42">+((K37/K36)-1)*100</f>
        <v>0.7448396585403971</v>
      </c>
      <c r="M37" s="13">
        <f aca="true" t="shared" si="15" ref="M37:M42">+((K37/K25)-1)*100</f>
        <v>2.3193376219712514</v>
      </c>
      <c r="N37" s="11">
        <f>+((C37*DEFLATOR!C37))</f>
        <v>1504.2531375571082</v>
      </c>
      <c r="O37" s="13">
        <f aca="true" t="shared" si="16" ref="O37:O42">+((N37/N36)-1)*100</f>
        <v>3.3235104141450256</v>
      </c>
      <c r="P37" s="13">
        <f aca="true" t="shared" si="17" ref="P37:P42">+((N37/N25)-1)*100</f>
        <v>7.666402874788791</v>
      </c>
      <c r="Q37" s="11">
        <f>+((D37*DEFLATOR!D37))</f>
        <v>1620.79414840092</v>
      </c>
      <c r="R37" s="13">
        <f aca="true" t="shared" si="18" ref="R37:R42">+((Q37/Q36)-1)*100</f>
        <v>3.154472083110904</v>
      </c>
      <c r="S37" s="13">
        <f aca="true" t="shared" si="19" ref="S37:S42">+((Q37/Q25)-1)*100</f>
        <v>8.741516139135319</v>
      </c>
      <c r="T37" s="11">
        <f>+((E37*DEFLATOR!E37))</f>
        <v>1837.0560459361038</v>
      </c>
      <c r="U37" s="13">
        <f aca="true" t="shared" si="20" ref="U37:U42">+((T37/T36)-1)*100</f>
        <v>-1.2533263796957739</v>
      </c>
      <c r="V37" s="13">
        <f aca="true" t="shared" si="21" ref="V37:V42">+((T37/T25)-1)*100</f>
        <v>3.1613861705739543</v>
      </c>
      <c r="W37" s="11">
        <f>+((F37*DEFLATOR!F37))</f>
        <v>2054.0457334291254</v>
      </c>
      <c r="X37" s="13">
        <f aca="true" t="shared" si="22" ref="X37:X42">+((W37/W36)-1)*100</f>
        <v>-0.09445172950807157</v>
      </c>
      <c r="Y37" s="13">
        <f aca="true" t="shared" si="23" ref="Y37:Y42">+((W37/W25)-1)*100</f>
        <v>3.0793783247043294</v>
      </c>
      <c r="Z37" s="11">
        <f>+((G37*DEFLATOR!G37))</f>
        <v>2247.548007118479</v>
      </c>
      <c r="AA37" s="13">
        <f aca="true" t="shared" si="24" ref="AA37:AA42">+((Z37/Z36)-1)*100</f>
        <v>0.573791006434643</v>
      </c>
      <c r="AB37" s="13">
        <f aca="true" t="shared" si="25" ref="AB37:AB42">+((Z37/Z25)-1)*100</f>
        <v>0.3887647282162954</v>
      </c>
      <c r="AC37" s="11">
        <f>+((H37*DEFLATOR!H37))</f>
        <v>1982.2140304517177</v>
      </c>
      <c r="AD37" s="13">
        <f aca="true" t="shared" si="26" ref="AD37:AD42">+((AC37/AC36)-1)*100</f>
        <v>4.126911099144137</v>
      </c>
      <c r="AE37" s="13">
        <f aca="true" t="shared" si="27" ref="AE37:AE42">+((AC37/AC25)-1)*100</f>
        <v>2.302022229216516</v>
      </c>
    </row>
    <row r="38" spans="1:31" ht="9.75">
      <c r="A38" s="22">
        <v>38322</v>
      </c>
      <c r="B38" s="36" t="s">
        <v>1894</v>
      </c>
      <c r="C38" s="36" t="s">
        <v>217</v>
      </c>
      <c r="D38" s="36" t="s">
        <v>218</v>
      </c>
      <c r="E38" s="36" t="s">
        <v>219</v>
      </c>
      <c r="F38" s="36" t="s">
        <v>220</v>
      </c>
      <c r="G38" s="36" t="s">
        <v>186</v>
      </c>
      <c r="H38" s="36" t="s">
        <v>221</v>
      </c>
      <c r="I38" s="13"/>
      <c r="J38" s="22">
        <v>38322</v>
      </c>
      <c r="K38" s="11">
        <f>+((B38*DEFLATOR!B38))</f>
        <v>1999.4158498438612</v>
      </c>
      <c r="L38" s="13">
        <f t="shared" si="14"/>
        <v>-2.330298749101456</v>
      </c>
      <c r="M38" s="13">
        <f t="shared" si="15"/>
        <v>0.4359182436252107</v>
      </c>
      <c r="N38" s="11">
        <f>+((C38*DEFLATOR!C38))</f>
        <v>1441.9890644926145</v>
      </c>
      <c r="O38" s="13">
        <f t="shared" si="16"/>
        <v>-4.139201807855953</v>
      </c>
      <c r="P38" s="13">
        <f t="shared" si="17"/>
        <v>8.69079749235091</v>
      </c>
      <c r="Q38" s="11">
        <f>+((D38*DEFLATOR!D38))</f>
        <v>1576.5634317271983</v>
      </c>
      <c r="R38" s="13">
        <f t="shared" si="18"/>
        <v>-2.7289533786483466</v>
      </c>
      <c r="S38" s="13">
        <f t="shared" si="19"/>
        <v>1.9435466374523092</v>
      </c>
      <c r="T38" s="11">
        <f>+((E38*DEFLATOR!E38))</f>
        <v>1765.5371992559517</v>
      </c>
      <c r="U38" s="13">
        <f t="shared" si="20"/>
        <v>-3.893122740504551</v>
      </c>
      <c r="V38" s="13">
        <f t="shared" si="21"/>
        <v>1.3614620390300258</v>
      </c>
      <c r="W38" s="11">
        <f>+((F38*DEFLATOR!F38))</f>
        <v>2017.6992090693852</v>
      </c>
      <c r="X38" s="13">
        <f t="shared" si="22"/>
        <v>-1.7695090118106327</v>
      </c>
      <c r="Y38" s="13">
        <f t="shared" si="23"/>
        <v>0.058806186667714755</v>
      </c>
      <c r="Z38" s="11">
        <f>+((G38*DEFLATOR!G38))</f>
        <v>2205.041893058387</v>
      </c>
      <c r="AA38" s="13">
        <f t="shared" si="24"/>
        <v>-1.8912216302150453</v>
      </c>
      <c r="AB38" s="13">
        <f t="shared" si="25"/>
        <v>-0.31787599307913084</v>
      </c>
      <c r="AC38" s="11">
        <f>+((H38*DEFLATOR!H38))</f>
        <v>1911.694099995118</v>
      </c>
      <c r="AD38" s="13">
        <f t="shared" si="26"/>
        <v>-3.5576345123805475</v>
      </c>
      <c r="AE38" s="13">
        <f t="shared" si="27"/>
        <v>-1.1368923493613736</v>
      </c>
    </row>
    <row r="39" spans="1:31" ht="9.75">
      <c r="A39" s="31">
        <v>38353</v>
      </c>
      <c r="B39" s="36" t="s">
        <v>1895</v>
      </c>
      <c r="C39" s="36" t="s">
        <v>222</v>
      </c>
      <c r="D39" s="36" t="s">
        <v>223</v>
      </c>
      <c r="E39" s="36" t="s">
        <v>224</v>
      </c>
      <c r="F39" s="36" t="s">
        <v>225</v>
      </c>
      <c r="G39" s="36" t="s">
        <v>226</v>
      </c>
      <c r="H39" s="36" t="s">
        <v>227</v>
      </c>
      <c r="I39" s="13"/>
      <c r="J39" s="21">
        <v>38353</v>
      </c>
      <c r="K39" s="11">
        <f>+((B39*DEFLATOR!B39))</f>
        <v>2036.4723449978835</v>
      </c>
      <c r="L39" s="13">
        <f t="shared" si="14"/>
        <v>1.853366079743557</v>
      </c>
      <c r="M39" s="13">
        <f t="shared" si="15"/>
        <v>1.9512135180264734</v>
      </c>
      <c r="N39" s="11">
        <f>+((C39*DEFLATOR!C39))</f>
        <v>1358.9344718201571</v>
      </c>
      <c r="O39" s="13">
        <f t="shared" si="16"/>
        <v>-5.759724169730884</v>
      </c>
      <c r="P39" s="13">
        <f t="shared" si="17"/>
        <v>-0.39662956671945304</v>
      </c>
      <c r="Q39" s="11">
        <f>+((D39*DEFLATOR!D39))</f>
        <v>1492.107371903971</v>
      </c>
      <c r="R39" s="13">
        <f t="shared" si="18"/>
        <v>-5.35697188730947</v>
      </c>
      <c r="S39" s="13">
        <f t="shared" si="19"/>
        <v>-4.036458945301047</v>
      </c>
      <c r="T39" s="11">
        <f>+((E39*DEFLATOR!E39))</f>
        <v>1801.6569098355892</v>
      </c>
      <c r="U39" s="13">
        <f t="shared" si="20"/>
        <v>2.0458198555578067</v>
      </c>
      <c r="V39" s="13">
        <f t="shared" si="21"/>
        <v>-0.46127881930262404</v>
      </c>
      <c r="W39" s="11">
        <f>+((F39*DEFLATOR!F39))</f>
        <v>2078.352248575335</v>
      </c>
      <c r="X39" s="13">
        <f t="shared" si="22"/>
        <v>3.006049624905427</v>
      </c>
      <c r="Y39" s="13">
        <f t="shared" si="23"/>
        <v>4.79575521589648</v>
      </c>
      <c r="Z39" s="11">
        <f>+((G39*DEFLATOR!G39))</f>
        <v>2267.2134443170203</v>
      </c>
      <c r="AA39" s="13">
        <f t="shared" si="24"/>
        <v>2.8195179172946006</v>
      </c>
      <c r="AB39" s="13">
        <f t="shared" si="25"/>
        <v>2.4643060136625206</v>
      </c>
      <c r="AC39" s="11">
        <f>+((H39*DEFLATOR!H39))</f>
        <v>1946.6345895083489</v>
      </c>
      <c r="AD39" s="13">
        <f t="shared" si="26"/>
        <v>1.827723876603482</v>
      </c>
      <c r="AE39" s="13">
        <f t="shared" si="27"/>
        <v>-2.758524686965169</v>
      </c>
    </row>
    <row r="40" spans="1:31" ht="9.75">
      <c r="A40" s="27">
        <v>38384</v>
      </c>
      <c r="B40" s="36" t="s">
        <v>1896</v>
      </c>
      <c r="C40" s="36" t="s">
        <v>228</v>
      </c>
      <c r="D40" s="36" t="s">
        <v>229</v>
      </c>
      <c r="E40" s="36" t="s">
        <v>230</v>
      </c>
      <c r="F40" s="36" t="s">
        <v>231</v>
      </c>
      <c r="G40" s="36" t="s">
        <v>232</v>
      </c>
      <c r="H40" s="36" t="s">
        <v>233</v>
      </c>
      <c r="I40" s="13"/>
      <c r="J40" s="22">
        <v>38384</v>
      </c>
      <c r="K40" s="11">
        <f>+((B40*DEFLATOR!B40))</f>
        <v>2036.8589449946517</v>
      </c>
      <c r="L40" s="13">
        <f t="shared" si="14"/>
        <v>0.018983807843886424</v>
      </c>
      <c r="M40" s="13">
        <f t="shared" si="15"/>
        <v>1.5295569254953678</v>
      </c>
      <c r="N40" s="11">
        <f>+((C40*DEFLATOR!C40))</f>
        <v>1384.9287032131335</v>
      </c>
      <c r="O40" s="13">
        <f t="shared" si="16"/>
        <v>1.9128392083659351</v>
      </c>
      <c r="P40" s="13">
        <f t="shared" si="17"/>
        <v>9.04029505463484</v>
      </c>
      <c r="Q40" s="11">
        <f>+((D40*DEFLATOR!D40))</f>
        <v>1509.17827139545</v>
      </c>
      <c r="R40" s="13">
        <f t="shared" si="18"/>
        <v>1.1440798305081934</v>
      </c>
      <c r="S40" s="13">
        <f t="shared" si="19"/>
        <v>-1.4536188858631616</v>
      </c>
      <c r="T40" s="11">
        <f>+((E40*DEFLATOR!E40))</f>
        <v>1814.0291773642475</v>
      </c>
      <c r="U40" s="13">
        <f t="shared" si="20"/>
        <v>0.6867160701416353</v>
      </c>
      <c r="V40" s="13">
        <f t="shared" si="21"/>
        <v>2.1384628212158363</v>
      </c>
      <c r="W40" s="11">
        <f>+((F40*DEFLATOR!F40))</f>
        <v>2039.781302045156</v>
      </c>
      <c r="X40" s="13">
        <f t="shared" si="22"/>
        <v>-1.855842605921043</v>
      </c>
      <c r="Y40" s="13">
        <f t="shared" si="23"/>
        <v>5.160884131790566</v>
      </c>
      <c r="Z40" s="11">
        <f>+((G40*DEFLATOR!G40))</f>
        <v>2272.2278279113652</v>
      </c>
      <c r="AA40" s="13">
        <f t="shared" si="24"/>
        <v>0.2211694539353548</v>
      </c>
      <c r="AB40" s="13">
        <f t="shared" si="25"/>
        <v>-1.3444291205070291</v>
      </c>
      <c r="AC40" s="11">
        <f>+((H40*DEFLATOR!H40))</f>
        <v>1964.0621167596976</v>
      </c>
      <c r="AD40" s="13">
        <f t="shared" si="26"/>
        <v>0.8952644397298037</v>
      </c>
      <c r="AE40" s="13">
        <f t="shared" si="27"/>
        <v>2.071951439334363</v>
      </c>
    </row>
    <row r="41" spans="1:31" ht="9.75">
      <c r="A41" s="27">
        <v>38412</v>
      </c>
      <c r="B41" s="36" t="s">
        <v>1897</v>
      </c>
      <c r="C41" s="36" t="s">
        <v>234</v>
      </c>
      <c r="D41" s="36" t="s">
        <v>235</v>
      </c>
      <c r="E41" s="36" t="s">
        <v>179</v>
      </c>
      <c r="F41" s="36" t="s">
        <v>236</v>
      </c>
      <c r="G41" s="36" t="s">
        <v>237</v>
      </c>
      <c r="H41" s="36" t="s">
        <v>238</v>
      </c>
      <c r="I41" s="13"/>
      <c r="J41" s="22">
        <v>38412</v>
      </c>
      <c r="K41" s="11">
        <f>+((B41*DEFLATOR!B41))</f>
        <v>2047.1866362320857</v>
      </c>
      <c r="L41" s="13">
        <f t="shared" si="14"/>
        <v>0.5070400806503228</v>
      </c>
      <c r="M41" s="13">
        <f t="shared" si="15"/>
        <v>1.193587874534141</v>
      </c>
      <c r="N41" s="11">
        <f>+((C41*DEFLATOR!C41))</f>
        <v>1346.1111392838786</v>
      </c>
      <c r="O41" s="13">
        <f t="shared" si="16"/>
        <v>-2.8028564820120616</v>
      </c>
      <c r="P41" s="13">
        <f t="shared" si="17"/>
        <v>3.6524110974429425</v>
      </c>
      <c r="Q41" s="11">
        <f>+((D41*DEFLATOR!D41))</f>
        <v>1559.6114249067464</v>
      </c>
      <c r="R41" s="13">
        <f t="shared" si="18"/>
        <v>3.3417624986519012</v>
      </c>
      <c r="S41" s="13">
        <f t="shared" si="19"/>
        <v>-0.3855645870394775</v>
      </c>
      <c r="T41" s="11">
        <f>+((E41*DEFLATOR!E41))</f>
        <v>1837.3556340494824</v>
      </c>
      <c r="U41" s="13">
        <f t="shared" si="20"/>
        <v>1.2858920339488655</v>
      </c>
      <c r="V41" s="13">
        <f t="shared" si="21"/>
        <v>1.4243503591375717</v>
      </c>
      <c r="W41" s="11">
        <f>+((F41*DEFLATOR!F41))</f>
        <v>2021.7775087950986</v>
      </c>
      <c r="X41" s="13">
        <f t="shared" si="22"/>
        <v>-0.882633507425834</v>
      </c>
      <c r="Y41" s="13">
        <f t="shared" si="23"/>
        <v>-2.029433698938221</v>
      </c>
      <c r="Z41" s="11">
        <f>+((G41*DEFLATOR!G41))</f>
        <v>2307.117667000833</v>
      </c>
      <c r="AA41" s="13">
        <f t="shared" si="24"/>
        <v>1.5354903527230679</v>
      </c>
      <c r="AB41" s="13">
        <f t="shared" si="25"/>
        <v>2.619313198264517</v>
      </c>
      <c r="AC41" s="11">
        <f>+((H41*DEFLATOR!H41))</f>
        <v>1910.28236588322</v>
      </c>
      <c r="AD41" s="13">
        <f t="shared" si="26"/>
        <v>-2.738189918616374</v>
      </c>
      <c r="AE41" s="13">
        <f t="shared" si="27"/>
        <v>-1.7401097151401812</v>
      </c>
    </row>
    <row r="42" spans="1:31" ht="9.75">
      <c r="A42" s="27">
        <v>38443</v>
      </c>
      <c r="B42" s="36" t="s">
        <v>1898</v>
      </c>
      <c r="C42" s="36" t="s">
        <v>239</v>
      </c>
      <c r="D42" s="36" t="s">
        <v>240</v>
      </c>
      <c r="E42" s="36" t="s">
        <v>241</v>
      </c>
      <c r="F42" s="36" t="s">
        <v>242</v>
      </c>
      <c r="G42" s="36" t="s">
        <v>243</v>
      </c>
      <c r="H42" s="36" t="s">
        <v>244</v>
      </c>
      <c r="I42" s="13"/>
      <c r="J42" s="22">
        <v>38443</v>
      </c>
      <c r="K42" s="11">
        <f>+((B42*DEFLATOR!B42))</f>
        <v>2016.5955725147655</v>
      </c>
      <c r="L42" s="13">
        <f t="shared" si="14"/>
        <v>-1.4942977438356042</v>
      </c>
      <c r="M42" s="13">
        <f t="shared" si="15"/>
        <v>-0.7222127811772006</v>
      </c>
      <c r="N42" s="11">
        <f>+((C42*DEFLATOR!C42))</f>
        <v>1406.8251327234284</v>
      </c>
      <c r="O42" s="13">
        <f t="shared" si="16"/>
        <v>4.510325460336739</v>
      </c>
      <c r="P42" s="13">
        <f t="shared" si="17"/>
        <v>3.5939686340862087</v>
      </c>
      <c r="Q42" s="11">
        <f>+((D42*DEFLATOR!D42))</f>
        <v>1536.8618308995478</v>
      </c>
      <c r="R42" s="13">
        <f t="shared" si="18"/>
        <v>-1.4586706434622898</v>
      </c>
      <c r="S42" s="13">
        <f t="shared" si="19"/>
        <v>-0.1313420497979556</v>
      </c>
      <c r="T42" s="11">
        <f>+((E42*DEFLATOR!E42))</f>
        <v>1882.6938281682853</v>
      </c>
      <c r="U42" s="13">
        <f t="shared" si="20"/>
        <v>2.4675785829702868</v>
      </c>
      <c r="V42" s="13">
        <f t="shared" si="21"/>
        <v>5.880126100016492</v>
      </c>
      <c r="W42" s="11">
        <f>+((F42*DEFLATOR!F42))</f>
        <v>2032.932748333959</v>
      </c>
      <c r="X42" s="13">
        <f t="shared" si="22"/>
        <v>0.5517540624689454</v>
      </c>
      <c r="Y42" s="13">
        <f t="shared" si="23"/>
        <v>-2.83751090947314</v>
      </c>
      <c r="Z42" s="11">
        <f>+((G42*DEFLATOR!G42))</f>
        <v>2227.26753761499</v>
      </c>
      <c r="AA42" s="13">
        <f t="shared" si="24"/>
        <v>-3.461034108834393</v>
      </c>
      <c r="AB42" s="13">
        <f t="shared" si="25"/>
        <v>-1.7516480123356826</v>
      </c>
      <c r="AC42" s="11">
        <f>+((H42*DEFLATOR!H42))</f>
        <v>1847.8887600191538</v>
      </c>
      <c r="AD42" s="13">
        <f t="shared" si="26"/>
        <v>-3.266198075132132</v>
      </c>
      <c r="AE42" s="13">
        <f t="shared" si="27"/>
        <v>-2.4925907554740334</v>
      </c>
    </row>
    <row r="43" spans="1:31" ht="9.75">
      <c r="A43" s="27">
        <v>38473</v>
      </c>
      <c r="B43" s="36" t="s">
        <v>1899</v>
      </c>
      <c r="C43" s="36" t="s">
        <v>245</v>
      </c>
      <c r="D43" s="36" t="s">
        <v>246</v>
      </c>
      <c r="E43" s="36" t="s">
        <v>247</v>
      </c>
      <c r="F43" s="36" t="s">
        <v>248</v>
      </c>
      <c r="G43" s="36" t="s">
        <v>249</v>
      </c>
      <c r="H43" s="36" t="s">
        <v>250</v>
      </c>
      <c r="I43" s="13"/>
      <c r="J43" s="22">
        <v>38473</v>
      </c>
      <c r="K43" s="11">
        <f>+((B43*DEFLATOR!B43))</f>
        <v>2004.069819098463</v>
      </c>
      <c r="L43" s="13">
        <f aca="true" t="shared" si="28" ref="L43:L49">+((K43/K42)-1)*100</f>
        <v>-0.6211336366608422</v>
      </c>
      <c r="M43" s="13">
        <f aca="true" t="shared" si="29" ref="M43:M48">+((K43/K31)-1)*100</f>
        <v>0.61364484535682</v>
      </c>
      <c r="N43" s="11">
        <f>+((C43*DEFLATOR!C43))</f>
        <v>1373.9478536246172</v>
      </c>
      <c r="O43" s="13">
        <f aca="true" t="shared" si="30" ref="O43:O49">+((N43/N42)-1)*100</f>
        <v>-2.336984059643943</v>
      </c>
      <c r="P43" s="13">
        <f aca="true" t="shared" si="31" ref="P43:P48">+((N43/N31)-1)*100</f>
        <v>1.5495591447865387</v>
      </c>
      <c r="Q43" s="11">
        <f>+((D43*DEFLATOR!D43))</f>
        <v>1482.071190863603</v>
      </c>
      <c r="R43" s="13">
        <f aca="true" t="shared" si="32" ref="R43:R49">+((Q43/Q42)-1)*100</f>
        <v>-3.565098627238017</v>
      </c>
      <c r="S43" s="13">
        <f aca="true" t="shared" si="33" ref="S43:S48">+((Q43/Q31)-1)*100</f>
        <v>-1.0690163792823504</v>
      </c>
      <c r="T43" s="11">
        <f>+((E43*DEFLATOR!E43))</f>
        <v>1906.0770918229803</v>
      </c>
      <c r="U43" s="13">
        <f aca="true" t="shared" si="34" ref="U43:U49">+((T43/T42)-1)*100</f>
        <v>1.24201095817289</v>
      </c>
      <c r="V43" s="13">
        <f aca="true" t="shared" si="35" ref="V43:V48">+((T43/T31)-1)*100</f>
        <v>8.088150437366192</v>
      </c>
      <c r="W43" s="11">
        <f>+((F43*DEFLATOR!F43))</f>
        <v>2012.6126420603835</v>
      </c>
      <c r="X43" s="13">
        <f aca="true" t="shared" si="36" ref="X43:X49">+((W43/W42)-1)*100</f>
        <v>-0.9995464085188366</v>
      </c>
      <c r="Y43" s="13">
        <f aca="true" t="shared" si="37" ref="Y43:Y48">+((W43/W31)-1)*100</f>
        <v>-0.14938238411484894</v>
      </c>
      <c r="Z43" s="11">
        <f>+((G43*DEFLATOR!G43))</f>
        <v>2225.704594388699</v>
      </c>
      <c r="AA43" s="13">
        <f aca="true" t="shared" si="38" ref="AA43:AA49">+((Z43/Z42)-1)*100</f>
        <v>-0.07017312468732273</v>
      </c>
      <c r="AB43" s="13">
        <f aca="true" t="shared" si="39" ref="AB43:AB48">+((Z43/Z31)-1)*100</f>
        <v>-0.5169795408017208</v>
      </c>
      <c r="AC43" s="11">
        <f>+((H43*DEFLATOR!H43))</f>
        <v>1831.734443885103</v>
      </c>
      <c r="AD43" s="13">
        <f aca="true" t="shared" si="40" ref="AD43:AD49">+((AC43/AC42)-1)*100</f>
        <v>-0.8742039284812431</v>
      </c>
      <c r="AE43" s="13">
        <f aca="true" t="shared" si="41" ref="AE43:AE48">+((AC43/AC31)-1)*100</f>
        <v>-0.5875559140358311</v>
      </c>
    </row>
    <row r="44" spans="1:31" ht="9.75">
      <c r="A44" s="27">
        <v>38504</v>
      </c>
      <c r="B44" s="36" t="s">
        <v>1900</v>
      </c>
      <c r="C44" s="36" t="s">
        <v>101</v>
      </c>
      <c r="D44" s="36" t="s">
        <v>251</v>
      </c>
      <c r="E44" s="36" t="s">
        <v>252</v>
      </c>
      <c r="F44" s="36" t="s">
        <v>253</v>
      </c>
      <c r="G44" s="36" t="s">
        <v>254</v>
      </c>
      <c r="H44" s="36" t="s">
        <v>255</v>
      </c>
      <c r="I44" s="13"/>
      <c r="J44" s="22">
        <v>38504</v>
      </c>
      <c r="K44" s="11">
        <f>+((B44*DEFLATOR!B44))</f>
        <v>2033.9881165980116</v>
      </c>
      <c r="L44" s="13">
        <f t="shared" si="28"/>
        <v>1.4928770053035167</v>
      </c>
      <c r="M44" s="13">
        <f t="shared" si="29"/>
        <v>0.13255917315930787</v>
      </c>
      <c r="N44" s="11">
        <f>+((C44*DEFLATOR!C44))</f>
        <v>1439.2011306423692</v>
      </c>
      <c r="O44" s="13">
        <f t="shared" si="30"/>
        <v>4.74932704655473</v>
      </c>
      <c r="P44" s="13">
        <f t="shared" si="31"/>
        <v>-0.9700705738720283</v>
      </c>
      <c r="Q44" s="11">
        <f>+((D44*DEFLATOR!D44))</f>
        <v>1499.2641440157072</v>
      </c>
      <c r="R44" s="13">
        <f t="shared" si="32"/>
        <v>1.160062570414433</v>
      </c>
      <c r="S44" s="13">
        <f t="shared" si="33"/>
        <v>-1.984674121447827</v>
      </c>
      <c r="T44" s="11">
        <f>+((E44*DEFLATOR!E44))</f>
        <v>1865.0431866085632</v>
      </c>
      <c r="U44" s="13">
        <f t="shared" si="34"/>
        <v>-2.1527935774713125</v>
      </c>
      <c r="V44" s="13">
        <f t="shared" si="35"/>
        <v>5.857276113855137</v>
      </c>
      <c r="W44" s="11">
        <f>+((F44*DEFLATOR!F44))</f>
        <v>2023.1568029581026</v>
      </c>
      <c r="X44" s="13">
        <f t="shared" si="36"/>
        <v>0.5239041372076869</v>
      </c>
      <c r="Y44" s="13">
        <f t="shared" si="37"/>
        <v>-0.5612486783864279</v>
      </c>
      <c r="Z44" s="11">
        <f>+((G44*DEFLATOR!G44))</f>
        <v>2276.1627775860225</v>
      </c>
      <c r="AA44" s="13">
        <f t="shared" si="38"/>
        <v>2.2670655991156696</v>
      </c>
      <c r="AB44" s="13">
        <f t="shared" si="39"/>
        <v>-0.023900230693862934</v>
      </c>
      <c r="AC44" s="11">
        <f>+((H44*DEFLATOR!H44))</f>
        <v>1868.6010320404548</v>
      </c>
      <c r="AD44" s="13">
        <f t="shared" si="40"/>
        <v>2.012660092647378</v>
      </c>
      <c r="AE44" s="13">
        <f t="shared" si="41"/>
        <v>-3.4316690486513424</v>
      </c>
    </row>
    <row r="45" spans="1:31" ht="9.75">
      <c r="A45" s="27">
        <v>38534</v>
      </c>
      <c r="B45" s="36" t="s">
        <v>1901</v>
      </c>
      <c r="C45" s="36" t="s">
        <v>257</v>
      </c>
      <c r="D45" s="36" t="s">
        <v>258</v>
      </c>
      <c r="E45" s="36" t="s">
        <v>259</v>
      </c>
      <c r="F45" s="36" t="s">
        <v>260</v>
      </c>
      <c r="G45" s="36" t="s">
        <v>261</v>
      </c>
      <c r="H45" s="36" t="s">
        <v>262</v>
      </c>
      <c r="I45" s="13"/>
      <c r="J45" s="22">
        <v>38534</v>
      </c>
      <c r="K45" s="11">
        <f>+((B45*DEFLATOR!B45))</f>
        <v>2082.714319669717</v>
      </c>
      <c r="L45" s="13">
        <f t="shared" si="28"/>
        <v>2.3955992011007066</v>
      </c>
      <c r="M45" s="13">
        <f t="shared" si="29"/>
        <v>1.5432713843246404</v>
      </c>
      <c r="N45" s="11">
        <f>+((C45*DEFLATOR!C45))</f>
        <v>1490.1523050815997</v>
      </c>
      <c r="O45" s="13">
        <f t="shared" si="30"/>
        <v>3.5402400230528652</v>
      </c>
      <c r="P45" s="13">
        <f t="shared" si="31"/>
        <v>-0.8320929705061042</v>
      </c>
      <c r="Q45" s="11">
        <f>+((D45*DEFLATOR!D45))</f>
        <v>1553.0080051874404</v>
      </c>
      <c r="R45" s="13">
        <f t="shared" si="32"/>
        <v>3.5846826182198255</v>
      </c>
      <c r="S45" s="13">
        <f t="shared" si="33"/>
        <v>0.8296607206268902</v>
      </c>
      <c r="T45" s="11">
        <f>+((E45*DEFLATOR!E45))</f>
        <v>1930.5518971431247</v>
      </c>
      <c r="U45" s="13">
        <f t="shared" si="34"/>
        <v>3.5124500604023057</v>
      </c>
      <c r="V45" s="13">
        <f t="shared" si="35"/>
        <v>5.974541727374594</v>
      </c>
      <c r="W45" s="11">
        <f>+((F45*DEFLATOR!F45))</f>
        <v>2050.18042435635</v>
      </c>
      <c r="X45" s="13">
        <f t="shared" si="36"/>
        <v>1.3357156182227659</v>
      </c>
      <c r="Y45" s="13">
        <f t="shared" si="37"/>
        <v>0.5667969433164055</v>
      </c>
      <c r="Z45" s="11">
        <f>+((G45*DEFLATOR!G45))</f>
        <v>2341.970040818432</v>
      </c>
      <c r="AA45" s="13">
        <f t="shared" si="38"/>
        <v>2.89114925700531</v>
      </c>
      <c r="AB45" s="13">
        <f t="shared" si="39"/>
        <v>2.8410259924383174</v>
      </c>
      <c r="AC45" s="11">
        <f>+((H45*DEFLATOR!H45))</f>
        <v>1876.5863350144932</v>
      </c>
      <c r="AD45" s="13">
        <f t="shared" si="40"/>
        <v>0.42734124819137076</v>
      </c>
      <c r="AE45" s="13">
        <f t="shared" si="41"/>
        <v>-6.589322050745627</v>
      </c>
    </row>
    <row r="46" spans="1:31" ht="9.75">
      <c r="A46" s="27">
        <v>38565</v>
      </c>
      <c r="B46" s="36" t="s">
        <v>1902</v>
      </c>
      <c r="C46" s="36" t="s">
        <v>263</v>
      </c>
      <c r="D46" s="36" t="s">
        <v>264</v>
      </c>
      <c r="E46" s="36" t="s">
        <v>265</v>
      </c>
      <c r="F46" s="36" t="s">
        <v>266</v>
      </c>
      <c r="G46" s="36" t="s">
        <v>267</v>
      </c>
      <c r="H46" s="36" t="s">
        <v>268</v>
      </c>
      <c r="I46" s="13"/>
      <c r="J46" s="22">
        <v>38565</v>
      </c>
      <c r="K46" s="11">
        <f>+((B46*DEFLATOR!B46))</f>
        <v>2094.44202067564</v>
      </c>
      <c r="L46" s="13">
        <f t="shared" si="28"/>
        <v>0.5630969593459545</v>
      </c>
      <c r="M46" s="13">
        <f t="shared" si="29"/>
        <v>3.961706492834427</v>
      </c>
      <c r="N46" s="11">
        <f>+((C46*DEFLATOR!C46))</f>
        <v>1509.0527896771619</v>
      </c>
      <c r="O46" s="13">
        <f t="shared" si="30"/>
        <v>1.268359249662554</v>
      </c>
      <c r="P46" s="13">
        <f t="shared" si="31"/>
        <v>1.9296592035303872</v>
      </c>
      <c r="Q46" s="11">
        <f>+((D46*DEFLATOR!D46))</f>
        <v>1599.4290821966085</v>
      </c>
      <c r="R46" s="13">
        <f t="shared" si="32"/>
        <v>2.9891073873483</v>
      </c>
      <c r="S46" s="13">
        <f t="shared" si="33"/>
        <v>4.120109621023493</v>
      </c>
      <c r="T46" s="11">
        <f>+((E46*DEFLATOR!E46))</f>
        <v>1882.3059820818203</v>
      </c>
      <c r="U46" s="13">
        <f t="shared" si="34"/>
        <v>-2.499073717349942</v>
      </c>
      <c r="V46" s="13">
        <f t="shared" si="35"/>
        <v>-0.015201396461306249</v>
      </c>
      <c r="W46" s="11">
        <f>+((F46*DEFLATOR!F46))</f>
        <v>2094.5134791597566</v>
      </c>
      <c r="X46" s="13">
        <f t="shared" si="36"/>
        <v>2.162397722499221</v>
      </c>
      <c r="Y46" s="13">
        <f t="shared" si="37"/>
        <v>5.950993765873713</v>
      </c>
      <c r="Z46" s="11">
        <f>+((G46*DEFLATOR!G46))</f>
        <v>2348.437169631097</v>
      </c>
      <c r="AA46" s="13">
        <f t="shared" si="38"/>
        <v>0.2761405440696585</v>
      </c>
      <c r="AB46" s="13">
        <f t="shared" si="39"/>
        <v>5.25615647332196</v>
      </c>
      <c r="AC46" s="11">
        <f>+((H46*DEFLATOR!H46))</f>
        <v>1859.6511523881622</v>
      </c>
      <c r="AD46" s="13">
        <f t="shared" si="40"/>
        <v>-0.9024462296428393</v>
      </c>
      <c r="AE46" s="13">
        <f t="shared" si="41"/>
        <v>-4.71699369056301</v>
      </c>
    </row>
    <row r="47" spans="1:31" ht="9.75">
      <c r="A47" s="27">
        <v>38596</v>
      </c>
      <c r="B47" s="36" t="s">
        <v>1903</v>
      </c>
      <c r="C47" s="36" t="s">
        <v>269</v>
      </c>
      <c r="D47" s="36" t="s">
        <v>270</v>
      </c>
      <c r="E47" s="36" t="s">
        <v>271</v>
      </c>
      <c r="F47" s="36" t="s">
        <v>272</v>
      </c>
      <c r="G47" s="36" t="s">
        <v>273</v>
      </c>
      <c r="H47" s="36" t="s">
        <v>274</v>
      </c>
      <c r="I47" s="13"/>
      <c r="J47" s="22">
        <v>38596</v>
      </c>
      <c r="K47" s="11">
        <f>+((B47*DEFLATOR!B47))</f>
        <v>2092.6828104405095</v>
      </c>
      <c r="L47" s="13">
        <f t="shared" si="28"/>
        <v>-0.08399421983344979</v>
      </c>
      <c r="M47" s="13">
        <f t="shared" si="29"/>
        <v>0.8823597440854591</v>
      </c>
      <c r="N47" s="11">
        <f>+((C47*DEFLATOR!C47))</f>
        <v>1625.1056619004673</v>
      </c>
      <c r="O47" s="13">
        <f t="shared" si="30"/>
        <v>7.690444828516108</v>
      </c>
      <c r="P47" s="13">
        <f t="shared" si="31"/>
        <v>7.533124558274662</v>
      </c>
      <c r="Q47" s="11">
        <f>+((D47*DEFLATOR!D47))</f>
        <v>1686.988116817685</v>
      </c>
      <c r="R47" s="13">
        <f t="shared" si="32"/>
        <v>5.474393056604021</v>
      </c>
      <c r="S47" s="13">
        <f t="shared" si="33"/>
        <v>6.989023075075096</v>
      </c>
      <c r="T47" s="11">
        <f>+((E47*DEFLATOR!E47))</f>
        <v>1862.3920201099959</v>
      </c>
      <c r="U47" s="13">
        <f t="shared" si="34"/>
        <v>-1.0579556225922215</v>
      </c>
      <c r="V47" s="13">
        <f t="shared" si="35"/>
        <v>-1.9323072933828844</v>
      </c>
      <c r="W47" s="11">
        <f>+((F47*DEFLATOR!F47))</f>
        <v>2073.0236715143906</v>
      </c>
      <c r="X47" s="13">
        <f t="shared" si="36"/>
        <v>-1.0260047433061636</v>
      </c>
      <c r="Y47" s="13">
        <f t="shared" si="37"/>
        <v>-0.16564430930046115</v>
      </c>
      <c r="Z47" s="11">
        <f>+((G47*DEFLATOR!G47))</f>
        <v>2327.8735345538557</v>
      </c>
      <c r="AA47" s="13">
        <f t="shared" si="38"/>
        <v>-0.8756306254712909</v>
      </c>
      <c r="AB47" s="13">
        <f t="shared" si="39"/>
        <v>1.4265981440069408</v>
      </c>
      <c r="AC47" s="11">
        <f>+((H47*DEFLATOR!H47))</f>
        <v>1881.9486877589145</v>
      </c>
      <c r="AD47" s="13">
        <f t="shared" si="40"/>
        <v>1.1990171028645857</v>
      </c>
      <c r="AE47" s="13">
        <f t="shared" si="41"/>
        <v>-4.488020989655173</v>
      </c>
    </row>
    <row r="48" spans="1:31" ht="9.75">
      <c r="A48" s="27">
        <v>38626</v>
      </c>
      <c r="B48" s="36" t="s">
        <v>1904</v>
      </c>
      <c r="C48" s="36" t="s">
        <v>275</v>
      </c>
      <c r="D48" s="36" t="s">
        <v>276</v>
      </c>
      <c r="E48" s="36" t="s">
        <v>277</v>
      </c>
      <c r="F48" s="36" t="s">
        <v>278</v>
      </c>
      <c r="G48" s="36" t="s">
        <v>279</v>
      </c>
      <c r="H48" s="36" t="s">
        <v>280</v>
      </c>
      <c r="I48" s="13"/>
      <c r="J48" s="22">
        <v>38626</v>
      </c>
      <c r="K48" s="11">
        <f>+((B48*DEFLATOR!B48))</f>
        <v>2057.6898876460527</v>
      </c>
      <c r="L48" s="13">
        <f t="shared" si="28"/>
        <v>-1.672156077350806</v>
      </c>
      <c r="M48" s="13">
        <f t="shared" si="29"/>
        <v>1.2650221519658666</v>
      </c>
      <c r="N48" s="11">
        <f>+((C48*DEFLATOR!C48))</f>
        <v>1532.2565044694234</v>
      </c>
      <c r="O48" s="13">
        <f t="shared" si="30"/>
        <v>-5.7134228012264865</v>
      </c>
      <c r="P48" s="13">
        <f t="shared" si="31"/>
        <v>5.246993969243063</v>
      </c>
      <c r="Q48" s="11">
        <f>+((D48*DEFLATOR!D48))</f>
        <v>1696.3009519597706</v>
      </c>
      <c r="R48" s="13">
        <f t="shared" si="32"/>
        <v>0.5520391666808733</v>
      </c>
      <c r="S48" s="13">
        <f t="shared" si="33"/>
        <v>7.960057337401771</v>
      </c>
      <c r="T48" s="11">
        <f>+((E48*DEFLATOR!E48))</f>
        <v>1830.7741650466023</v>
      </c>
      <c r="U48" s="13">
        <f t="shared" si="34"/>
        <v>-1.697701381985417</v>
      </c>
      <c r="V48" s="13">
        <f t="shared" si="35"/>
        <v>-1.5909942713692282</v>
      </c>
      <c r="W48" s="11">
        <f>+((F48*DEFLATOR!F48))</f>
        <v>2107.4862001060173</v>
      </c>
      <c r="X48" s="13">
        <f t="shared" si="36"/>
        <v>1.662428126855442</v>
      </c>
      <c r="Y48" s="13">
        <f t="shared" si="37"/>
        <v>2.5048083727841286</v>
      </c>
      <c r="Z48" s="11">
        <f>+((G48*DEFLATOR!G48))</f>
        <v>2246.2374864410804</v>
      </c>
      <c r="AA48" s="13">
        <f t="shared" si="38"/>
        <v>-3.50689360487193</v>
      </c>
      <c r="AB48" s="13">
        <f t="shared" si="39"/>
        <v>0.5151475281637286</v>
      </c>
      <c r="AC48" s="11">
        <f>+((H48*DEFLATOR!H48))</f>
        <v>1904.4734339022186</v>
      </c>
      <c r="AD48" s="13">
        <f t="shared" si="40"/>
        <v>1.1968841812646458</v>
      </c>
      <c r="AE48" s="13">
        <f t="shared" si="41"/>
        <v>0.043150182640383505</v>
      </c>
    </row>
    <row r="49" spans="1:31" ht="9.75">
      <c r="A49" s="27">
        <v>38657</v>
      </c>
      <c r="B49" s="36" t="s">
        <v>1905</v>
      </c>
      <c r="C49" s="36" t="s">
        <v>281</v>
      </c>
      <c r="D49" s="36" t="s">
        <v>282</v>
      </c>
      <c r="E49" s="36" t="s">
        <v>283</v>
      </c>
      <c r="F49" s="36" t="s">
        <v>284</v>
      </c>
      <c r="G49" s="36" t="s">
        <v>285</v>
      </c>
      <c r="H49" s="36" t="s">
        <v>286</v>
      </c>
      <c r="I49" s="13"/>
      <c r="J49" s="22">
        <v>38657</v>
      </c>
      <c r="K49" s="11">
        <f>+((B49*DEFLATOR!B49))</f>
        <v>2080.821064689629</v>
      </c>
      <c r="L49" s="13">
        <f t="shared" si="28"/>
        <v>1.1241332905629342</v>
      </c>
      <c r="M49" s="13">
        <f aca="true" t="shared" si="42" ref="M49:M54">+((K49/K37)-1)*100</f>
        <v>1.6462742158834143</v>
      </c>
      <c r="N49" s="11">
        <f>+((C49*DEFLATOR!C49))</f>
        <v>1458.9410925603736</v>
      </c>
      <c r="O49" s="13">
        <f t="shared" si="30"/>
        <v>-4.7848001751140785</v>
      </c>
      <c r="P49" s="13">
        <f aca="true" t="shared" si="43" ref="P49:P54">+((N49/N37)-1)*100</f>
        <v>-3.012261956808737</v>
      </c>
      <c r="Q49" s="11">
        <f>+((D49*DEFLATOR!D49))</f>
        <v>1712.3446676698977</v>
      </c>
      <c r="R49" s="13">
        <f t="shared" si="32"/>
        <v>0.9458059722003531</v>
      </c>
      <c r="S49" s="13">
        <f aca="true" t="shared" si="44" ref="S49:S54">+((Q49/Q37)-1)*100</f>
        <v>5.648497642917927</v>
      </c>
      <c r="T49" s="11">
        <f>+((E49*DEFLATOR!E49))</f>
        <v>1800.306236484271</v>
      </c>
      <c r="U49" s="13">
        <f t="shared" si="34"/>
        <v>-1.6642100999691434</v>
      </c>
      <c r="V49" s="13">
        <f aca="true" t="shared" si="45" ref="V49:V54">+((T49/T37)-1)*100</f>
        <v>-2.0004729596100224</v>
      </c>
      <c r="W49" s="11">
        <f>+((F49*DEFLATOR!F49))</f>
        <v>2115.3519141705565</v>
      </c>
      <c r="X49" s="13">
        <f t="shared" si="36"/>
        <v>0.3732273105343964</v>
      </c>
      <c r="Y49" s="13">
        <f aca="true" t="shared" si="46" ref="Y49:Y54">+((W49/W37)-1)*100</f>
        <v>2.9846551001122767</v>
      </c>
      <c r="Z49" s="11">
        <f>+((G49*DEFLATOR!G49))</f>
        <v>2317.41086446442</v>
      </c>
      <c r="AA49" s="13">
        <f t="shared" si="38"/>
        <v>3.168559800687243</v>
      </c>
      <c r="AB49" s="13">
        <f aca="true" t="shared" si="47" ref="AB49:AB54">+((Z49/Z37)-1)*100</f>
        <v>3.1084033410930356</v>
      </c>
      <c r="AC49" s="11">
        <f>+((H49*DEFLATOR!H49))</f>
        <v>1870.476951589533</v>
      </c>
      <c r="AD49" s="13">
        <f t="shared" si="40"/>
        <v>-1.7850856676445037</v>
      </c>
      <c r="AE49" s="13">
        <f aca="true" t="shared" si="48" ref="AE49:AE54">+((AC49/AC37)-1)*100</f>
        <v>-5.636983552009333</v>
      </c>
    </row>
    <row r="50" spans="1:31" ht="9.75">
      <c r="A50" s="27">
        <v>38687</v>
      </c>
      <c r="B50" s="36" t="s">
        <v>1906</v>
      </c>
      <c r="C50" s="36" t="s">
        <v>287</v>
      </c>
      <c r="D50" s="36" t="s">
        <v>288</v>
      </c>
      <c r="E50" s="36" t="s">
        <v>289</v>
      </c>
      <c r="F50" s="36" t="s">
        <v>290</v>
      </c>
      <c r="G50" s="36" t="s">
        <v>291</v>
      </c>
      <c r="H50" s="36" t="s">
        <v>292</v>
      </c>
      <c r="I50" s="13"/>
      <c r="J50" s="22">
        <v>38687</v>
      </c>
      <c r="K50" s="11">
        <f>+((B50*DEFLATOR!B50))</f>
        <v>2113.301986318491</v>
      </c>
      <c r="L50" s="13">
        <f aca="true" t="shared" si="49" ref="L50:L55">+((K50/K49)-1)*100</f>
        <v>1.5609665905466308</v>
      </c>
      <c r="M50" s="13">
        <f t="shared" si="42"/>
        <v>5.695970474752587</v>
      </c>
      <c r="N50" s="11">
        <f>+((C50*DEFLATOR!C50))</f>
        <v>1432.5304012806178</v>
      </c>
      <c r="O50" s="13">
        <f aca="true" t="shared" si="50" ref="O50:O55">+((N50/N49)-1)*100</f>
        <v>-1.8102644043980098</v>
      </c>
      <c r="P50" s="13">
        <f t="shared" si="43"/>
        <v>-0.6559455577650253</v>
      </c>
      <c r="Q50" s="11">
        <f>+((D50*DEFLATOR!D50))</f>
        <v>1687.2978496177311</v>
      </c>
      <c r="R50" s="13">
        <f aca="true" t="shared" si="51" ref="R50:R55">+((Q50/Q49)-1)*100</f>
        <v>-1.4627205915412778</v>
      </c>
      <c r="S50" s="13">
        <f t="shared" si="44"/>
        <v>7.023784496207552</v>
      </c>
      <c r="T50" s="11">
        <f>+((E50*DEFLATOR!E50))</f>
        <v>1796.9973940858993</v>
      </c>
      <c r="U50" s="13">
        <f aca="true" t="shared" si="52" ref="U50:U55">+((T50/T49)-1)*100</f>
        <v>-0.18379330867804855</v>
      </c>
      <c r="V50" s="13">
        <f t="shared" si="45"/>
        <v>1.7819049546622834</v>
      </c>
      <c r="W50" s="11">
        <f>+((F50*DEFLATOR!F50))</f>
        <v>2163.000210792006</v>
      </c>
      <c r="X50" s="13">
        <f aca="true" t="shared" si="53" ref="X50:X55">+((W50/W49)-1)*100</f>
        <v>2.25249975203925</v>
      </c>
      <c r="Y50" s="13">
        <f t="shared" si="46"/>
        <v>7.201321241020708</v>
      </c>
      <c r="Z50" s="11">
        <f>+((G50*DEFLATOR!G50))</f>
        <v>2363.0857389633884</v>
      </c>
      <c r="AA50" s="13">
        <f aca="true" t="shared" si="54" ref="AA50:AA55">+((Z50/Z49)-1)*100</f>
        <v>1.970944177372913</v>
      </c>
      <c r="AB50" s="13">
        <f t="shared" si="47"/>
        <v>7.1673851822286805</v>
      </c>
      <c r="AC50" s="11">
        <f>+((H50*DEFLATOR!H50))</f>
        <v>1920.631800776235</v>
      </c>
      <c r="AD50" s="13">
        <f aca="true" t="shared" si="55" ref="AD50:AD55">+((AC50/AC49)-1)*100</f>
        <v>2.6813935955789514</v>
      </c>
      <c r="AE50" s="13">
        <f t="shared" si="48"/>
        <v>0.4675277692775204</v>
      </c>
    </row>
    <row r="51" spans="1:31" ht="9.75">
      <c r="A51" s="33">
        <v>38718</v>
      </c>
      <c r="B51" s="36" t="s">
        <v>1907</v>
      </c>
      <c r="C51" s="36" t="s">
        <v>293</v>
      </c>
      <c r="D51" s="36" t="s">
        <v>294</v>
      </c>
      <c r="E51" s="36" t="s">
        <v>295</v>
      </c>
      <c r="F51" s="36" t="s">
        <v>296</v>
      </c>
      <c r="G51" s="36" t="s">
        <v>297</v>
      </c>
      <c r="H51" s="36" t="s">
        <v>298</v>
      </c>
      <c r="I51" s="11"/>
      <c r="J51" s="21">
        <v>38718</v>
      </c>
      <c r="K51" s="11">
        <f>+((B51*DEFLATOR!B51))</f>
        <v>2077.945397916379</v>
      </c>
      <c r="L51" s="13">
        <f t="shared" si="49"/>
        <v>-1.6730495040940818</v>
      </c>
      <c r="M51" s="13">
        <f t="shared" si="42"/>
        <v>2.0365144177068917</v>
      </c>
      <c r="N51" s="11">
        <f>+((C51*DEFLATOR!C51))</f>
        <v>1409.179095795494</v>
      </c>
      <c r="O51" s="13">
        <f t="shared" si="50"/>
        <v>-1.6300739910474982</v>
      </c>
      <c r="P51" s="13">
        <f t="shared" si="43"/>
        <v>3.6973544359382826</v>
      </c>
      <c r="Q51" s="11">
        <f>+((D51*DEFLATOR!D51))</f>
        <v>1652.421071595669</v>
      </c>
      <c r="R51" s="13">
        <f t="shared" si="51"/>
        <v>-2.0670196450474743</v>
      </c>
      <c r="S51" s="13">
        <f t="shared" si="44"/>
        <v>10.744112837344488</v>
      </c>
      <c r="T51" s="11">
        <f>+((E51*DEFLATOR!E51))</f>
        <v>1761.6146910995224</v>
      </c>
      <c r="U51" s="13">
        <f t="shared" si="52"/>
        <v>-1.968990222402378</v>
      </c>
      <c r="V51" s="13">
        <f t="shared" si="45"/>
        <v>-2.2225218640390842</v>
      </c>
      <c r="W51" s="11">
        <f>+((F51*DEFLATOR!F51))</f>
        <v>2132.609963494059</v>
      </c>
      <c r="X51" s="13">
        <f t="shared" si="53"/>
        <v>-1.4050043613643148</v>
      </c>
      <c r="Y51" s="13">
        <f t="shared" si="46"/>
        <v>2.610612082524333</v>
      </c>
      <c r="Z51" s="11">
        <f>+((G51*DEFLATOR!G51))</f>
        <v>2318.1451747933543</v>
      </c>
      <c r="AA51" s="13">
        <f t="shared" si="54"/>
        <v>-1.901774591968386</v>
      </c>
      <c r="AB51" s="13">
        <f t="shared" si="47"/>
        <v>2.2464462092882886</v>
      </c>
      <c r="AC51" s="11">
        <f>+((H51*DEFLATOR!H51))</f>
        <v>1903.0610763600873</v>
      </c>
      <c r="AD51" s="13">
        <f t="shared" si="55"/>
        <v>-0.9148408564851551</v>
      </c>
      <c r="AE51" s="13">
        <f t="shared" si="48"/>
        <v>-2.23840228582739</v>
      </c>
    </row>
    <row r="52" spans="1:31" ht="9.75">
      <c r="A52" s="32">
        <v>38749</v>
      </c>
      <c r="B52" s="36" t="s">
        <v>1908</v>
      </c>
      <c r="C52" s="36" t="s">
        <v>299</v>
      </c>
      <c r="D52" s="36" t="s">
        <v>300</v>
      </c>
      <c r="E52" s="36" t="s">
        <v>301</v>
      </c>
      <c r="F52" s="36" t="s">
        <v>302</v>
      </c>
      <c r="G52" s="36" t="s">
        <v>303</v>
      </c>
      <c r="H52" s="36" t="s">
        <v>304</v>
      </c>
      <c r="I52" s="11"/>
      <c r="J52" s="22">
        <v>38749</v>
      </c>
      <c r="K52" s="11">
        <f>+((B52*DEFLATOR!B52))</f>
        <v>2106.6115661335616</v>
      </c>
      <c r="L52" s="13">
        <f t="shared" si="49"/>
        <v>1.3795438631797996</v>
      </c>
      <c r="M52" s="13">
        <f t="shared" si="42"/>
        <v>3.4245189786125785</v>
      </c>
      <c r="N52" s="11">
        <f>+((C52*DEFLATOR!C52))</f>
        <v>1384.9622906708717</v>
      </c>
      <c r="O52" s="13">
        <f t="shared" si="50"/>
        <v>-1.7185044255110693</v>
      </c>
      <c r="P52" s="13">
        <f t="shared" si="43"/>
        <v>0.00242521204594226</v>
      </c>
      <c r="Q52" s="11">
        <f>+((D52*DEFLATOR!D52))</f>
        <v>1614.7292288868305</v>
      </c>
      <c r="R52" s="13">
        <f t="shared" si="51"/>
        <v>-2.281007145015479</v>
      </c>
      <c r="S52" s="13">
        <f t="shared" si="44"/>
        <v>6.993935672939644</v>
      </c>
      <c r="T52" s="11">
        <f>+((E52*DEFLATOR!E52))</f>
        <v>1824.3386109075996</v>
      </c>
      <c r="U52" s="13">
        <f t="shared" si="52"/>
        <v>3.5605924567379432</v>
      </c>
      <c r="V52" s="13">
        <f t="shared" si="45"/>
        <v>0.5683168535542293</v>
      </c>
      <c r="W52" s="11">
        <f>+((F52*DEFLATOR!F52))</f>
        <v>2046.2381986419173</v>
      </c>
      <c r="X52" s="13">
        <f t="shared" si="53"/>
        <v>-4.0500497667482644</v>
      </c>
      <c r="Y52" s="13">
        <f t="shared" si="46"/>
        <v>0.31654847459809954</v>
      </c>
      <c r="Z52" s="11">
        <f>+((G52*DEFLATOR!G52))</f>
        <v>2422.577913288748</v>
      </c>
      <c r="AA52" s="13">
        <f t="shared" si="54"/>
        <v>4.5050128711072945</v>
      </c>
      <c r="AB52" s="13">
        <f t="shared" si="47"/>
        <v>6.616857848958957</v>
      </c>
      <c r="AC52" s="11">
        <f>+((H52*DEFLATOR!H52))</f>
        <v>1943.1577604117674</v>
      </c>
      <c r="AD52" s="13">
        <f t="shared" si="55"/>
        <v>2.106957288431932</v>
      </c>
      <c r="AE52" s="13">
        <f t="shared" si="48"/>
        <v>-1.0643429334311505</v>
      </c>
    </row>
    <row r="53" spans="1:31" ht="9.75">
      <c r="A53" s="32">
        <v>38777</v>
      </c>
      <c r="B53" s="36" t="s">
        <v>1909</v>
      </c>
      <c r="C53" s="36" t="s">
        <v>305</v>
      </c>
      <c r="D53" s="36" t="s">
        <v>306</v>
      </c>
      <c r="E53" s="36" t="s">
        <v>307</v>
      </c>
      <c r="F53" s="36" t="s">
        <v>158</v>
      </c>
      <c r="G53" s="36" t="s">
        <v>308</v>
      </c>
      <c r="H53" s="36" t="s">
        <v>309</v>
      </c>
      <c r="I53" s="11"/>
      <c r="J53" s="22">
        <v>38777</v>
      </c>
      <c r="K53" s="11">
        <f>+((B53*DEFLATOR!B53))</f>
        <v>2114.5919425165957</v>
      </c>
      <c r="L53" s="13">
        <f t="shared" si="49"/>
        <v>0.37882524293175734</v>
      </c>
      <c r="M53" s="13">
        <f t="shared" si="42"/>
        <v>3.2925823709250013</v>
      </c>
      <c r="N53" s="11">
        <f>+((C53*DEFLATOR!C53))</f>
        <v>1544.704765199445</v>
      </c>
      <c r="O53" s="13">
        <f t="shared" si="50"/>
        <v>11.53406671102899</v>
      </c>
      <c r="P53" s="13">
        <f t="shared" si="43"/>
        <v>14.753137398537298</v>
      </c>
      <c r="Q53" s="11">
        <f>+((D53*DEFLATOR!D53))</f>
        <v>1621.6707576727567</v>
      </c>
      <c r="R53" s="13">
        <f t="shared" si="51"/>
        <v>0.42988809899178193</v>
      </c>
      <c r="S53" s="13">
        <f t="shared" si="44"/>
        <v>3.9791535106073583</v>
      </c>
      <c r="T53" s="11">
        <f>+((E53*DEFLATOR!E53))</f>
        <v>1872.378041093923</v>
      </c>
      <c r="U53" s="13">
        <f t="shared" si="52"/>
        <v>2.6332518480450373</v>
      </c>
      <c r="V53" s="13">
        <f t="shared" si="45"/>
        <v>1.9061310938074616</v>
      </c>
      <c r="W53" s="11">
        <f>+((F53*DEFLATOR!F53))</f>
        <v>2105.8899984208824</v>
      </c>
      <c r="X53" s="13">
        <f t="shared" si="53"/>
        <v>2.9151933444774736</v>
      </c>
      <c r="Y53" s="13">
        <f t="shared" si="46"/>
        <v>4.16032373789299</v>
      </c>
      <c r="Z53" s="11">
        <f>+((G53*DEFLATOR!G53))</f>
        <v>2364.73339435998</v>
      </c>
      <c r="AA53" s="13">
        <f t="shared" si="54"/>
        <v>-2.3877258440881843</v>
      </c>
      <c r="AB53" s="13">
        <f t="shared" si="47"/>
        <v>2.497303374822901</v>
      </c>
      <c r="AC53" s="11">
        <f>+((H53*DEFLATOR!H53))</f>
        <v>1963.6707513765764</v>
      </c>
      <c r="AD53" s="13">
        <f t="shared" si="55"/>
        <v>1.0556523707299093</v>
      </c>
      <c r="AE53" s="13">
        <f t="shared" si="48"/>
        <v>2.794790259641644</v>
      </c>
    </row>
    <row r="54" spans="1:31" ht="9.75">
      <c r="A54" s="32">
        <v>38808</v>
      </c>
      <c r="B54" s="36" t="s">
        <v>1910</v>
      </c>
      <c r="C54" s="36" t="s">
        <v>310</v>
      </c>
      <c r="D54" s="36" t="s">
        <v>311</v>
      </c>
      <c r="E54" s="36" t="s">
        <v>312</v>
      </c>
      <c r="F54" s="36" t="s">
        <v>313</v>
      </c>
      <c r="G54" s="36" t="s">
        <v>314</v>
      </c>
      <c r="H54" s="36" t="s">
        <v>315</v>
      </c>
      <c r="I54" s="11"/>
      <c r="J54" s="22">
        <v>38808</v>
      </c>
      <c r="K54" s="11">
        <f>+((B54*DEFLATOR!B54))</f>
        <v>2118.083812956052</v>
      </c>
      <c r="L54" s="13">
        <f t="shared" si="49"/>
        <v>0.16513211694642038</v>
      </c>
      <c r="M54" s="13">
        <f t="shared" si="42"/>
        <v>5.03265215021409</v>
      </c>
      <c r="N54" s="11">
        <f>+((C54*DEFLATOR!C54))</f>
        <v>1487.5257300281041</v>
      </c>
      <c r="O54" s="13">
        <f t="shared" si="50"/>
        <v>-3.7016157688850138</v>
      </c>
      <c r="P54" s="13">
        <f t="shared" si="43"/>
        <v>5.736363065141581</v>
      </c>
      <c r="Q54" s="11">
        <f>+((D54*DEFLATOR!D54))</f>
        <v>1577.1813393662494</v>
      </c>
      <c r="R54" s="13">
        <f t="shared" si="51"/>
        <v>-2.7434310013922714</v>
      </c>
      <c r="S54" s="13">
        <f t="shared" si="44"/>
        <v>2.62349598747611</v>
      </c>
      <c r="T54" s="11">
        <f>+((E54*DEFLATOR!E54))</f>
        <v>1877.424703453574</v>
      </c>
      <c r="U54" s="13">
        <f t="shared" si="52"/>
        <v>0.26953223381656066</v>
      </c>
      <c r="V54" s="13">
        <f t="shared" si="45"/>
        <v>-0.2798715667877705</v>
      </c>
      <c r="W54" s="11">
        <f>+((F54*DEFLATOR!F54))</f>
        <v>2048.7528983713637</v>
      </c>
      <c r="X54" s="13">
        <f t="shared" si="53"/>
        <v>-2.713204397777824</v>
      </c>
      <c r="Y54" s="13">
        <f t="shared" si="46"/>
        <v>0.7781934769052201</v>
      </c>
      <c r="Z54" s="11">
        <f>+((G54*DEFLATOR!G54))</f>
        <v>2426.0941996328206</v>
      </c>
      <c r="AA54" s="13">
        <f t="shared" si="54"/>
        <v>2.5948297351062743</v>
      </c>
      <c r="AB54" s="13">
        <f t="shared" si="47"/>
        <v>8.926932156104561</v>
      </c>
      <c r="AC54" s="11">
        <f>+((H54*DEFLATOR!H54))</f>
        <v>1931.0813017278167</v>
      </c>
      <c r="AD54" s="13">
        <f t="shared" si="55"/>
        <v>-1.659618835077814</v>
      </c>
      <c r="AE54" s="13">
        <f t="shared" si="48"/>
        <v>4.502031913858318</v>
      </c>
    </row>
    <row r="55" spans="1:31" ht="9.75">
      <c r="A55" s="32">
        <v>38838</v>
      </c>
      <c r="B55" s="36" t="s">
        <v>1911</v>
      </c>
      <c r="C55" s="36" t="s">
        <v>316</v>
      </c>
      <c r="D55" s="36" t="s">
        <v>317</v>
      </c>
      <c r="E55" s="36" t="s">
        <v>318</v>
      </c>
      <c r="F55" s="36" t="s">
        <v>319</v>
      </c>
      <c r="G55" s="36" t="s">
        <v>320</v>
      </c>
      <c r="H55" s="36" t="s">
        <v>284</v>
      </c>
      <c r="I55" s="11"/>
      <c r="J55" s="22">
        <v>38838</v>
      </c>
      <c r="K55" s="11">
        <f>+((B55*DEFLATOR!B55))</f>
        <v>2147.400074050603</v>
      </c>
      <c r="L55" s="13">
        <f t="shared" si="49"/>
        <v>1.384093533750974</v>
      </c>
      <c r="M55" s="13">
        <f aca="true" t="shared" si="56" ref="M55:M60">+((K55/K43)-1)*100</f>
        <v>7.151959157621435</v>
      </c>
      <c r="N55" s="11">
        <f>+((C55*DEFLATOR!C55))</f>
        <v>1575.9345180444104</v>
      </c>
      <c r="O55" s="13">
        <f t="shared" si="50"/>
        <v>5.943345128869537</v>
      </c>
      <c r="P55" s="13">
        <f aca="true" t="shared" si="57" ref="P55:P60">+((N55/N43)-1)*100</f>
        <v>14.7011885412486</v>
      </c>
      <c r="Q55" s="11">
        <f>+((D55*DEFLATOR!D55))</f>
        <v>1563.2344946569426</v>
      </c>
      <c r="R55" s="13">
        <f t="shared" si="51"/>
        <v>-0.8842892292214799</v>
      </c>
      <c r="S55" s="13">
        <f aca="true" t="shared" si="58" ref="S55:S60">+((Q55/Q43)-1)*100</f>
        <v>5.476343126678396</v>
      </c>
      <c r="T55" s="11">
        <f>+((E55*DEFLATOR!E55))</f>
        <v>1965.7349437473974</v>
      </c>
      <c r="U55" s="13">
        <f t="shared" si="52"/>
        <v>4.703796649281022</v>
      </c>
      <c r="V55" s="13">
        <f aca="true" t="shared" si="59" ref="V55:V60">+((T55/T43)-1)*100</f>
        <v>3.1298761304224154</v>
      </c>
      <c r="W55" s="11">
        <f>+((F55*DEFLATOR!F55))</f>
        <v>2077.02204035141</v>
      </c>
      <c r="X55" s="13">
        <f t="shared" si="53"/>
        <v>1.3798219396062184</v>
      </c>
      <c r="Y55" s="13">
        <f aca="true" t="shared" si="60" ref="Y55:Y60">+((W55/W43)-1)*100</f>
        <v>3.2002878718424554</v>
      </c>
      <c r="Z55" s="11">
        <f>+((G55*DEFLATOR!G55))</f>
        <v>2447.1997965283185</v>
      </c>
      <c r="AA55" s="13">
        <f t="shared" si="54"/>
        <v>0.8699413608380224</v>
      </c>
      <c r="AB55" s="13">
        <f aca="true" t="shared" si="61" ref="AB55:AB60">+((Z55/Z43)-1)*100</f>
        <v>9.951689127930031</v>
      </c>
      <c r="AC55" s="11">
        <f>+((H55*DEFLATOR!H55))</f>
        <v>1947.9547419757946</v>
      </c>
      <c r="AD55" s="13">
        <f t="shared" si="55"/>
        <v>0.8737819703852123</v>
      </c>
      <c r="AE55" s="13">
        <f aca="true" t="shared" si="62" ref="AE55:AE60">+((AC55/AC43)-1)*100</f>
        <v>6.344822442940412</v>
      </c>
    </row>
    <row r="56" spans="1:31" ht="9.75">
      <c r="A56" s="32">
        <v>38869</v>
      </c>
      <c r="B56" s="36" t="s">
        <v>1912</v>
      </c>
      <c r="C56" s="36" t="s">
        <v>321</v>
      </c>
      <c r="D56" s="36" t="s">
        <v>322</v>
      </c>
      <c r="E56" s="36" t="s">
        <v>323</v>
      </c>
      <c r="F56" s="36" t="s">
        <v>324</v>
      </c>
      <c r="G56" s="36" t="s">
        <v>325</v>
      </c>
      <c r="H56" s="36" t="s">
        <v>326</v>
      </c>
      <c r="I56" s="11"/>
      <c r="J56" s="22">
        <v>38869</v>
      </c>
      <c r="K56" s="11">
        <f>+((B56*DEFLATOR!B56))</f>
        <v>2174.3550983551845</v>
      </c>
      <c r="L56" s="13">
        <f aca="true" t="shared" si="63" ref="L56:L61">+((K56/K55)-1)*100</f>
        <v>1.2552399820745297</v>
      </c>
      <c r="M56" s="13">
        <f t="shared" si="56"/>
        <v>6.901071870171327</v>
      </c>
      <c r="N56" s="11">
        <f>+((C56*DEFLATOR!C56))</f>
        <v>1640.5014351773598</v>
      </c>
      <c r="O56" s="13">
        <f aca="true" t="shared" si="64" ref="O56:O61">+((N56/N55)-1)*100</f>
        <v>4.097055835357355</v>
      </c>
      <c r="P56" s="13">
        <f t="shared" si="57"/>
        <v>13.986947359132685</v>
      </c>
      <c r="Q56" s="11">
        <f>+((D56*DEFLATOR!D56))</f>
        <v>1548.0471349596062</v>
      </c>
      <c r="R56" s="13">
        <f aca="true" t="shared" si="65" ref="R56:R61">+((Q56/Q55)-1)*100</f>
        <v>-0.9715343250962127</v>
      </c>
      <c r="S56" s="13">
        <f t="shared" si="58"/>
        <v>3.253795612908883</v>
      </c>
      <c r="T56" s="11">
        <f>+((E56*DEFLATOR!E56))</f>
        <v>1949.799652328707</v>
      </c>
      <c r="U56" s="13">
        <f aca="true" t="shared" si="66" ref="U56:U61">+((T56/T55)-1)*100</f>
        <v>-0.8106531081098933</v>
      </c>
      <c r="V56" s="13">
        <f t="shared" si="59"/>
        <v>4.544477378792866</v>
      </c>
      <c r="W56" s="11">
        <f>+((F56*DEFLATOR!F56))</f>
        <v>2146.462922269145</v>
      </c>
      <c r="X56" s="13">
        <f aca="true" t="shared" si="67" ref="X56:X61">+((W56/W55)-1)*100</f>
        <v>3.3432905654668277</v>
      </c>
      <c r="Y56" s="13">
        <f t="shared" si="60"/>
        <v>6.094738634729335</v>
      </c>
      <c r="Z56" s="11">
        <f>+((G56*DEFLATOR!G56))</f>
        <v>2472.64554754678</v>
      </c>
      <c r="AA56" s="13">
        <f aca="true" t="shared" si="68" ref="AA56:AA61">+((Z56/Z55)-1)*100</f>
        <v>1.0397905007412778</v>
      </c>
      <c r="AB56" s="13">
        <f t="shared" si="61"/>
        <v>8.632193263837529</v>
      </c>
      <c r="AC56" s="11">
        <f>+((H56*DEFLATOR!H56))</f>
        <v>1926.8768799883635</v>
      </c>
      <c r="AD56" s="13">
        <f aca="true" t="shared" si="69" ref="AD56:AD61">+((AC56/AC55)-1)*100</f>
        <v>-1.0820509087419605</v>
      </c>
      <c r="AE56" s="13">
        <f t="shared" si="62"/>
        <v>3.1186886311559636</v>
      </c>
    </row>
    <row r="57" spans="1:31" ht="9.75">
      <c r="A57" s="32">
        <v>38899</v>
      </c>
      <c r="B57" s="36" t="s">
        <v>1913</v>
      </c>
      <c r="C57" s="36" t="s">
        <v>327</v>
      </c>
      <c r="D57" s="36" t="s">
        <v>328</v>
      </c>
      <c r="E57" s="36" t="s">
        <v>329</v>
      </c>
      <c r="F57" s="36" t="s">
        <v>330</v>
      </c>
      <c r="G57" s="36" t="s">
        <v>331</v>
      </c>
      <c r="H57" s="36" t="s">
        <v>332</v>
      </c>
      <c r="I57" s="11"/>
      <c r="J57" s="22">
        <v>38899</v>
      </c>
      <c r="K57" s="11">
        <f>+((B57*DEFLATOR!B57))</f>
        <v>2145.3587219145074</v>
      </c>
      <c r="L57" s="13">
        <f t="shared" si="63"/>
        <v>-1.3335621427526534</v>
      </c>
      <c r="M57" s="13">
        <f t="shared" si="56"/>
        <v>3.007825012444565</v>
      </c>
      <c r="N57" s="11">
        <f>+((C57*DEFLATOR!C57))</f>
        <v>1514.9288544035305</v>
      </c>
      <c r="O57" s="13">
        <f t="shared" si="64"/>
        <v>-7.654524286365727</v>
      </c>
      <c r="P57" s="13">
        <f t="shared" si="57"/>
        <v>1.6626857024909292</v>
      </c>
      <c r="Q57" s="11">
        <f>+((D57*DEFLATOR!D57))</f>
        <v>1687.3119943330998</v>
      </c>
      <c r="R57" s="13">
        <f t="shared" si="65"/>
        <v>8.99616402036283</v>
      </c>
      <c r="S57" s="13">
        <f t="shared" si="58"/>
        <v>8.647990782858184</v>
      </c>
      <c r="T57" s="11">
        <f>+((E57*DEFLATOR!E57))</f>
        <v>1968.632907140357</v>
      </c>
      <c r="U57" s="13">
        <f t="shared" si="66"/>
        <v>0.9659071786763729</v>
      </c>
      <c r="V57" s="13">
        <f t="shared" si="59"/>
        <v>1.9725452630196205</v>
      </c>
      <c r="W57" s="11">
        <f>+((F57*DEFLATOR!F57))</f>
        <v>2093.158295006925</v>
      </c>
      <c r="X57" s="13">
        <f t="shared" si="67"/>
        <v>-2.4833705119801763</v>
      </c>
      <c r="Y57" s="13">
        <f t="shared" si="60"/>
        <v>2.096296996107916</v>
      </c>
      <c r="Z57" s="11">
        <f>+((G57*DEFLATOR!G57))</f>
        <v>2419.26931221807</v>
      </c>
      <c r="AA57" s="13">
        <f t="shared" si="68"/>
        <v>-2.1586690976256984</v>
      </c>
      <c r="AB57" s="13">
        <f t="shared" si="61"/>
        <v>3.3006088913342557</v>
      </c>
      <c r="AC57" s="11">
        <f>+((H57*DEFLATOR!H57))</f>
        <v>1974.4339099106307</v>
      </c>
      <c r="AD57" s="13">
        <f t="shared" si="69"/>
        <v>2.4680886680499503</v>
      </c>
      <c r="AE57" s="13">
        <f t="shared" si="62"/>
        <v>5.214125940834036</v>
      </c>
    </row>
    <row r="58" spans="1:31" ht="9.75">
      <c r="A58" s="32">
        <v>38930</v>
      </c>
      <c r="B58" s="36" t="s">
        <v>1914</v>
      </c>
      <c r="C58" s="36" t="s">
        <v>334</v>
      </c>
      <c r="D58" s="36" t="s">
        <v>335</v>
      </c>
      <c r="E58" s="36" t="s">
        <v>336</v>
      </c>
      <c r="F58" s="36" t="s">
        <v>337</v>
      </c>
      <c r="G58" s="36" t="s">
        <v>338</v>
      </c>
      <c r="H58" s="36" t="s">
        <v>256</v>
      </c>
      <c r="I58" s="11"/>
      <c r="J58" s="22">
        <v>38930</v>
      </c>
      <c r="K58" s="11">
        <f>+((B58*DEFLATOR!B58))</f>
        <v>2182.1546357284956</v>
      </c>
      <c r="L58" s="13">
        <f t="shared" si="63"/>
        <v>1.7151403836628054</v>
      </c>
      <c r="M58" s="13">
        <f t="shared" si="56"/>
        <v>4.187875061089574</v>
      </c>
      <c r="N58" s="11">
        <f>+((C58*DEFLATOR!C58))</f>
        <v>1557.8798212054305</v>
      </c>
      <c r="O58" s="13">
        <f t="shared" si="64"/>
        <v>2.8351804559700655</v>
      </c>
      <c r="P58" s="13">
        <f t="shared" si="57"/>
        <v>3.2356079165868357</v>
      </c>
      <c r="Q58" s="11">
        <f>+((D58*DEFLATOR!D58))</f>
        <v>1722.089405768819</v>
      </c>
      <c r="R58" s="13">
        <f t="shared" si="65"/>
        <v>2.0611132708426405</v>
      </c>
      <c r="S58" s="13">
        <f t="shared" si="58"/>
        <v>7.669006706052417</v>
      </c>
      <c r="T58" s="11">
        <f>+((E58*DEFLATOR!E58))</f>
        <v>2017.6102734607123</v>
      </c>
      <c r="U58" s="13">
        <f t="shared" si="66"/>
        <v>2.487887210597317</v>
      </c>
      <c r="V58" s="13">
        <f t="shared" si="59"/>
        <v>7.188219804159912</v>
      </c>
      <c r="W58" s="11">
        <f>+((F58*DEFLATOR!F58))</f>
        <v>2180.0208917521963</v>
      </c>
      <c r="X58" s="13">
        <f t="shared" si="67"/>
        <v>4.149834102488836</v>
      </c>
      <c r="Y58" s="13">
        <f t="shared" si="60"/>
        <v>4.082447472562567</v>
      </c>
      <c r="Z58" s="11">
        <f>+((G58*DEFLATOR!G58))</f>
        <v>2434.6927386143625</v>
      </c>
      <c r="AA58" s="13">
        <f t="shared" si="68"/>
        <v>0.6375241614647642</v>
      </c>
      <c r="AB58" s="13">
        <f t="shared" si="61"/>
        <v>3.6728923429880433</v>
      </c>
      <c r="AC58" s="11">
        <f>+((H58*DEFLATOR!H58))</f>
        <v>1966.3850407603109</v>
      </c>
      <c r="AD58" s="13">
        <f t="shared" si="69"/>
        <v>-0.4076545236545437</v>
      </c>
      <c r="AE58" s="13">
        <f t="shared" si="62"/>
        <v>5.73945754477021</v>
      </c>
    </row>
    <row r="59" spans="1:31" ht="9.75">
      <c r="A59" s="32">
        <v>38961</v>
      </c>
      <c r="B59" s="36" t="s">
        <v>1915</v>
      </c>
      <c r="C59" s="36" t="s">
        <v>339</v>
      </c>
      <c r="D59" s="36" t="s">
        <v>340</v>
      </c>
      <c r="E59" s="36" t="s">
        <v>341</v>
      </c>
      <c r="F59" s="36" t="s">
        <v>342</v>
      </c>
      <c r="G59" s="36" t="s">
        <v>343</v>
      </c>
      <c r="H59" s="36" t="s">
        <v>128</v>
      </c>
      <c r="I59" s="11"/>
      <c r="J59" s="22">
        <v>38961</v>
      </c>
      <c r="K59" s="11">
        <f>+((B59*DEFLATOR!B59))</f>
        <v>2141.2278058013258</v>
      </c>
      <c r="L59" s="13">
        <f t="shared" si="63"/>
        <v>-1.8755238174725686</v>
      </c>
      <c r="M59" s="13">
        <f t="shared" si="56"/>
        <v>2.3197493245809886</v>
      </c>
      <c r="N59" s="11">
        <f>+((C59*DEFLATOR!C59))</f>
        <v>1549.832042725836</v>
      </c>
      <c r="O59" s="13">
        <f t="shared" si="64"/>
        <v>-0.5165853212841243</v>
      </c>
      <c r="P59" s="13">
        <f t="shared" si="57"/>
        <v>-4.631921538357286</v>
      </c>
      <c r="Q59" s="11">
        <f>+((D59*DEFLATOR!D59))</f>
        <v>1769.4675056839892</v>
      </c>
      <c r="R59" s="13">
        <f t="shared" si="65"/>
        <v>2.7511986170089875</v>
      </c>
      <c r="S59" s="13">
        <f t="shared" si="58"/>
        <v>4.889150554414834</v>
      </c>
      <c r="T59" s="11">
        <f>+((E59*DEFLATOR!E59))</f>
        <v>1967.3952592603976</v>
      </c>
      <c r="U59" s="13">
        <f t="shared" si="66"/>
        <v>-2.4888361672635306</v>
      </c>
      <c r="V59" s="13">
        <f t="shared" si="59"/>
        <v>5.638084679089217</v>
      </c>
      <c r="W59" s="11">
        <f>+((F59*DEFLATOR!F59))</f>
        <v>2151.252283987205</v>
      </c>
      <c r="X59" s="13">
        <f t="shared" si="67"/>
        <v>-1.319648259970052</v>
      </c>
      <c r="Y59" s="13">
        <f t="shared" si="60"/>
        <v>3.7736478144345886</v>
      </c>
      <c r="Z59" s="11">
        <f>+((G59*DEFLATOR!G59))</f>
        <v>2358.539820972105</v>
      </c>
      <c r="AA59" s="13">
        <f t="shared" si="68"/>
        <v>-3.1278245683518002</v>
      </c>
      <c r="AB59" s="13">
        <f t="shared" si="61"/>
        <v>1.3173519077842366</v>
      </c>
      <c r="AC59" s="11">
        <f>+((H59*DEFLATOR!H59))</f>
        <v>1988.446673293307</v>
      </c>
      <c r="AD59" s="13">
        <f t="shared" si="69"/>
        <v>1.1219385865784304</v>
      </c>
      <c r="AE59" s="13">
        <f t="shared" si="62"/>
        <v>5.6589207892386195</v>
      </c>
    </row>
    <row r="60" spans="1:31" ht="9.75">
      <c r="A60" s="35">
        <v>38991</v>
      </c>
      <c r="B60" s="36" t="s">
        <v>1916</v>
      </c>
      <c r="C60" s="36" t="s">
        <v>344</v>
      </c>
      <c r="D60" s="36" t="s">
        <v>345</v>
      </c>
      <c r="E60" s="36" t="s">
        <v>346</v>
      </c>
      <c r="F60" s="36" t="s">
        <v>347</v>
      </c>
      <c r="G60" s="36" t="s">
        <v>348</v>
      </c>
      <c r="H60" s="36" t="s">
        <v>349</v>
      </c>
      <c r="I60" s="12"/>
      <c r="J60" s="22">
        <v>38991</v>
      </c>
      <c r="K60" s="11">
        <f>+((B60*DEFLATOR!B60))</f>
        <v>2191.926333861191</v>
      </c>
      <c r="L60" s="13">
        <f t="shared" si="63"/>
        <v>2.3677316314735464</v>
      </c>
      <c r="M60" s="13">
        <f t="shared" si="56"/>
        <v>6.52364804925496</v>
      </c>
      <c r="N60" s="11">
        <f>+((C60*DEFLATOR!C60))</f>
        <v>1594.2328857464775</v>
      </c>
      <c r="O60" s="13">
        <f t="shared" si="64"/>
        <v>2.8648809546194087</v>
      </c>
      <c r="P60" s="13">
        <f t="shared" si="57"/>
        <v>4.044778475162336</v>
      </c>
      <c r="Q60" s="11">
        <f>+((D60*DEFLATOR!D60))</f>
        <v>1764.6102305468712</v>
      </c>
      <c r="R60" s="13">
        <f t="shared" si="65"/>
        <v>-0.27450490735292377</v>
      </c>
      <c r="S60" s="13">
        <f t="shared" si="58"/>
        <v>4.026955152514744</v>
      </c>
      <c r="T60" s="11">
        <f>+((E60*DEFLATOR!E60))</f>
        <v>1953.6243170602245</v>
      </c>
      <c r="U60" s="13">
        <f t="shared" si="66"/>
        <v>-0.6999580859694654</v>
      </c>
      <c r="V60" s="13">
        <f t="shared" si="59"/>
        <v>6.710284335397265</v>
      </c>
      <c r="W60" s="11">
        <f>+((F60*DEFLATOR!F60))</f>
        <v>2210.0591716450167</v>
      </c>
      <c r="X60" s="13">
        <f t="shared" si="67"/>
        <v>2.7336118639147644</v>
      </c>
      <c r="Y60" s="13">
        <f t="shared" si="60"/>
        <v>4.867076782464319</v>
      </c>
      <c r="Z60" s="11">
        <f>+((G60*DEFLATOR!G60))</f>
        <v>2442.13686881503</v>
      </c>
      <c r="AA60" s="13">
        <f t="shared" si="68"/>
        <v>3.544440806111515</v>
      </c>
      <c r="AB60" s="13">
        <f t="shared" si="61"/>
        <v>8.721223092235508</v>
      </c>
      <c r="AC60" s="11">
        <f>+((H60*DEFLATOR!H60))</f>
        <v>1979.3882086041876</v>
      </c>
      <c r="AD60" s="13">
        <f t="shared" si="69"/>
        <v>-0.45555482129759906</v>
      </c>
      <c r="AE60" s="13">
        <f t="shared" si="62"/>
        <v>3.9336214078066867</v>
      </c>
    </row>
    <row r="61" spans="1:31" ht="9.75">
      <c r="A61" s="35">
        <v>39022</v>
      </c>
      <c r="B61" s="36" t="s">
        <v>1917</v>
      </c>
      <c r="C61" s="36" t="s">
        <v>270</v>
      </c>
      <c r="D61" s="36" t="s">
        <v>350</v>
      </c>
      <c r="E61" s="36" t="s">
        <v>351</v>
      </c>
      <c r="F61" s="36" t="s">
        <v>352</v>
      </c>
      <c r="G61" s="36" t="s">
        <v>353</v>
      </c>
      <c r="H61" s="36" t="s">
        <v>354</v>
      </c>
      <c r="I61" s="12"/>
      <c r="J61" s="22">
        <v>39022</v>
      </c>
      <c r="K61" s="11">
        <f>+((B61*DEFLATOR!B61))</f>
        <v>2177.079772245014</v>
      </c>
      <c r="L61" s="13">
        <f t="shared" si="63"/>
        <v>-0.677329405957916</v>
      </c>
      <c r="M61" s="13">
        <f aca="true" t="shared" si="70" ref="M61:M66">+((K61/K49)-1)*100</f>
        <v>4.625996400595955</v>
      </c>
      <c r="N61" s="11">
        <f>+((C61*DEFLATOR!C61))</f>
        <v>1625.5088806916394</v>
      </c>
      <c r="O61" s="13">
        <f t="shared" si="64"/>
        <v>1.9618209625952732</v>
      </c>
      <c r="P61" s="13">
        <f aca="true" t="shared" si="71" ref="P61:P66">+((N61/N49)-1)*100</f>
        <v>11.417033146893353</v>
      </c>
      <c r="Q61" s="11">
        <f>+((D61*DEFLATOR!D61))</f>
        <v>1795.5903881354357</v>
      </c>
      <c r="R61" s="13">
        <f t="shared" si="65"/>
        <v>1.7556374236231909</v>
      </c>
      <c r="S61" s="13">
        <f aca="true" t="shared" si="72" ref="S61:S66">+((Q61/Q49)-1)*100</f>
        <v>4.861504931645322</v>
      </c>
      <c r="T61" s="11">
        <f>+((E61*DEFLATOR!E61))</f>
        <v>1920.3191959933843</v>
      </c>
      <c r="U61" s="13">
        <f t="shared" si="66"/>
        <v>-1.7047863694160559</v>
      </c>
      <c r="V61" s="13">
        <f aca="true" t="shared" si="73" ref="V61:V66">+((T61/T49)-1)*100</f>
        <v>6.6662525006568</v>
      </c>
      <c r="W61" s="11">
        <f>+((F61*DEFLATOR!F61))</f>
        <v>2103.752619287524</v>
      </c>
      <c r="X61" s="13">
        <f t="shared" si="67"/>
        <v>-4.810122449272047</v>
      </c>
      <c r="Y61" s="13">
        <f aca="true" t="shared" si="74" ref="Y61:Y66">+((W61/W49)-1)*100</f>
        <v>-0.5483387801967998</v>
      </c>
      <c r="Z61" s="11">
        <f>+((G61*DEFLATOR!G61))</f>
        <v>2455.4581006210137</v>
      </c>
      <c r="AA61" s="13">
        <f t="shared" si="68"/>
        <v>0.5454744152995517</v>
      </c>
      <c r="AB61" s="13">
        <f aca="true" t="shared" si="75" ref="AB61:AB66">+((Z61/Z49)-1)*100</f>
        <v>5.956959910451531</v>
      </c>
      <c r="AC61" s="11">
        <f>+((H61*DEFLATOR!H61))</f>
        <v>2033.2835324927182</v>
      </c>
      <c r="AD61" s="13">
        <f t="shared" si="69"/>
        <v>2.72282736929792</v>
      </c>
      <c r="AE61" s="13">
        <f aca="true" t="shared" si="76" ref="AE61:AE66">+((AC61/AC49)-1)*100</f>
        <v>8.70401427640326</v>
      </c>
    </row>
    <row r="62" spans="1:31" ht="9.75">
      <c r="A62" s="35">
        <v>39052</v>
      </c>
      <c r="B62" s="36" t="s">
        <v>1918</v>
      </c>
      <c r="C62" s="36" t="s">
        <v>355</v>
      </c>
      <c r="D62" s="36" t="s">
        <v>356</v>
      </c>
      <c r="E62" s="36" t="s">
        <v>357</v>
      </c>
      <c r="F62" s="36" t="s">
        <v>358</v>
      </c>
      <c r="G62" s="36" t="s">
        <v>359</v>
      </c>
      <c r="H62" s="36" t="s">
        <v>360</v>
      </c>
      <c r="I62" s="12"/>
      <c r="J62" s="22">
        <v>39052</v>
      </c>
      <c r="K62" s="11">
        <f>+((B62*DEFLATOR!B62))</f>
        <v>2210.4327796385132</v>
      </c>
      <c r="L62" s="13">
        <f aca="true" t="shared" si="77" ref="L62:L67">+((K62/K61)-1)*100</f>
        <v>1.5320066732835258</v>
      </c>
      <c r="M62" s="13">
        <f t="shared" si="70"/>
        <v>4.59616249588779</v>
      </c>
      <c r="N62" s="11">
        <f>+((C62*DEFLATOR!C62))</f>
        <v>1556.6314220630913</v>
      </c>
      <c r="O62" s="13">
        <f aca="true" t="shared" si="78" ref="O62:O67">+((N62/N61)-1)*100</f>
        <v>-4.237285901461297</v>
      </c>
      <c r="P62" s="13">
        <f t="shared" si="71"/>
        <v>8.663063671914607</v>
      </c>
      <c r="Q62" s="11">
        <f>+((D62*DEFLATOR!D62))</f>
        <v>1741.3391685733786</v>
      </c>
      <c r="R62" s="13">
        <f aca="true" t="shared" si="79" ref="R62:R67">+((Q62/Q61)-1)*100</f>
        <v>-3.021358318719458</v>
      </c>
      <c r="S62" s="13">
        <f t="shared" si="72"/>
        <v>3.2028322070042803</v>
      </c>
      <c r="T62" s="11">
        <f>+((E62*DEFLATOR!E62))</f>
        <v>1951.0295114094524</v>
      </c>
      <c r="U62" s="13">
        <f aca="true" t="shared" si="80" ref="U62:U67">+((T62/T61)-1)*100</f>
        <v>1.5992297259821875</v>
      </c>
      <c r="V62" s="13">
        <f t="shared" si="73"/>
        <v>8.571638324601283</v>
      </c>
      <c r="W62" s="11">
        <f>+((F62*DEFLATOR!F62))</f>
        <v>2189.3868667883626</v>
      </c>
      <c r="X62" s="13">
        <f aca="true" t="shared" si="81" ref="X62:X67">+((W62/W61)-1)*100</f>
        <v>4.070547397813362</v>
      </c>
      <c r="Y62" s="13">
        <f t="shared" si="74"/>
        <v>1.219910005773639</v>
      </c>
      <c r="Z62" s="11">
        <f>+((G62*DEFLATOR!G62))</f>
        <v>2502.6505001924847</v>
      </c>
      <c r="AA62" s="13">
        <f aca="true" t="shared" si="82" ref="AA62:AA67">+((Z62/Z61)-1)*100</f>
        <v>1.921938702987247</v>
      </c>
      <c r="AB62" s="13">
        <f t="shared" si="75"/>
        <v>5.906038825756665</v>
      </c>
      <c r="AC62" s="11">
        <f>+((H62*DEFLATOR!H62))</f>
        <v>1964.9393929353507</v>
      </c>
      <c r="AD62" s="13">
        <f aca="true" t="shared" si="83" ref="AD62:AD67">+((AC62/AC61)-1)*100</f>
        <v>-3.361269516287313</v>
      </c>
      <c r="AE62" s="13">
        <f t="shared" si="76"/>
        <v>2.3069279672037313</v>
      </c>
    </row>
    <row r="63" spans="1:31" ht="9.75">
      <c r="A63" s="34">
        <v>39083</v>
      </c>
      <c r="B63" s="36" t="s">
        <v>1919</v>
      </c>
      <c r="C63" s="36" t="s">
        <v>362</v>
      </c>
      <c r="D63" s="36" t="s">
        <v>363</v>
      </c>
      <c r="E63" s="36" t="s">
        <v>364</v>
      </c>
      <c r="F63" s="36" t="s">
        <v>365</v>
      </c>
      <c r="G63" s="36" t="s">
        <v>366</v>
      </c>
      <c r="H63" s="36" t="s">
        <v>367</v>
      </c>
      <c r="I63" s="12"/>
      <c r="J63" s="21">
        <v>39083</v>
      </c>
      <c r="K63" s="11">
        <f>+((B63*DEFLATOR!B63))</f>
        <v>2187.540872219071</v>
      </c>
      <c r="L63" s="13">
        <f t="shared" si="77"/>
        <v>-1.0356301096469456</v>
      </c>
      <c r="M63" s="13">
        <f t="shared" si="70"/>
        <v>5.274223009545231</v>
      </c>
      <c r="N63" s="11">
        <f>+((C63*DEFLATOR!C63))</f>
        <v>1543.805217349231</v>
      </c>
      <c r="O63" s="13">
        <f t="shared" si="78"/>
        <v>-0.8239718492166204</v>
      </c>
      <c r="P63" s="13">
        <f t="shared" si="71"/>
        <v>9.5535139540045</v>
      </c>
      <c r="Q63" s="11">
        <f>+((D63*DEFLATOR!D63))</f>
        <v>1696.7074430519838</v>
      </c>
      <c r="R63" s="13">
        <f t="shared" si="79"/>
        <v>-2.5630690635621622</v>
      </c>
      <c r="S63" s="13">
        <f t="shared" si="72"/>
        <v>2.680089973286859</v>
      </c>
      <c r="T63" s="11">
        <f>+((E63*DEFLATOR!E63))</f>
        <v>2006.9551513477702</v>
      </c>
      <c r="U63" s="13">
        <f t="shared" si="80"/>
        <v>2.8664681703310713</v>
      </c>
      <c r="V63" s="13">
        <f t="shared" si="73"/>
        <v>13.92702169707254</v>
      </c>
      <c r="W63" s="11">
        <f>+((F63*DEFLATOR!F63))</f>
        <v>2167.229007907885</v>
      </c>
      <c r="X63" s="13">
        <f t="shared" si="81"/>
        <v>-1.0120577234018713</v>
      </c>
      <c r="Y63" s="13">
        <f t="shared" si="74"/>
        <v>1.6233181409837538</v>
      </c>
      <c r="Z63" s="11">
        <f>+((G63*DEFLATOR!G63))</f>
        <v>2463.848618606021</v>
      </c>
      <c r="AA63" s="13">
        <f t="shared" si="82"/>
        <v>-1.550431495867266</v>
      </c>
      <c r="AB63" s="13">
        <f t="shared" si="75"/>
        <v>6.2853459480015195</v>
      </c>
      <c r="AC63" s="11">
        <f>+((H63*DEFLATOR!H63))</f>
        <v>1937.6070890046426</v>
      </c>
      <c r="AD63" s="13">
        <f t="shared" si="83"/>
        <v>-1.3909998460500783</v>
      </c>
      <c r="AE63" s="13">
        <f t="shared" si="76"/>
        <v>1.8152865966146514</v>
      </c>
    </row>
    <row r="64" spans="1:31" ht="9.75">
      <c r="A64" s="35">
        <v>39114</v>
      </c>
      <c r="B64" s="36" t="s">
        <v>1920</v>
      </c>
      <c r="C64" s="36" t="s">
        <v>368</v>
      </c>
      <c r="D64" s="36" t="s">
        <v>369</v>
      </c>
      <c r="E64" s="36" t="s">
        <v>87</v>
      </c>
      <c r="F64" s="36" t="s">
        <v>370</v>
      </c>
      <c r="G64" s="36" t="s">
        <v>371</v>
      </c>
      <c r="H64" s="36" t="s">
        <v>372</v>
      </c>
      <c r="I64" s="12"/>
      <c r="J64" s="22">
        <v>39114</v>
      </c>
      <c r="K64" s="11">
        <f>+((B64*DEFLATOR!B64))</f>
        <v>2249.2577876707765</v>
      </c>
      <c r="L64" s="13">
        <f t="shared" si="77"/>
        <v>2.821291992094266</v>
      </c>
      <c r="M64" s="13">
        <f t="shared" si="70"/>
        <v>6.771358509106884</v>
      </c>
      <c r="N64" s="11">
        <f>+((C64*DEFLATOR!C64))</f>
        <v>1518.8327523381263</v>
      </c>
      <c r="O64" s="13">
        <f t="shared" si="78"/>
        <v>-1.6175916968322879</v>
      </c>
      <c r="P64" s="13">
        <f t="shared" si="71"/>
        <v>9.666000480230274</v>
      </c>
      <c r="Q64" s="11">
        <f>+((D64*DEFLATOR!D64))</f>
        <v>1717.5451681993416</v>
      </c>
      <c r="R64" s="13">
        <f t="shared" si="79"/>
        <v>1.2281271725828935</v>
      </c>
      <c r="S64" s="13">
        <f t="shared" si="72"/>
        <v>6.367379587436517</v>
      </c>
      <c r="T64" s="11">
        <f>+((E64*DEFLATOR!E64))</f>
        <v>2010.2705677291178</v>
      </c>
      <c r="U64" s="13">
        <f t="shared" si="80"/>
        <v>0.16519633630682762</v>
      </c>
      <c r="V64" s="13">
        <f t="shared" si="73"/>
        <v>10.191745968091848</v>
      </c>
      <c r="W64" s="11">
        <f>+((F64*DEFLATOR!F64))</f>
        <v>2146.1945626513493</v>
      </c>
      <c r="X64" s="13">
        <f t="shared" si="81"/>
        <v>-0.9705686468658437</v>
      </c>
      <c r="Y64" s="13">
        <f t="shared" si="74"/>
        <v>4.8848840802489635</v>
      </c>
      <c r="Z64" s="11">
        <f>+((G64*DEFLATOR!G64))</f>
        <v>2597.7780634125575</v>
      </c>
      <c r="AA64" s="13">
        <f t="shared" si="82"/>
        <v>5.435782206550921</v>
      </c>
      <c r="AB64" s="13">
        <f t="shared" si="75"/>
        <v>7.231971742282095</v>
      </c>
      <c r="AC64" s="11">
        <f>+((H64*DEFLATOR!H64))</f>
        <v>2040.9063455016505</v>
      </c>
      <c r="AD64" s="13">
        <f t="shared" si="83"/>
        <v>5.331279859740468</v>
      </c>
      <c r="AE64" s="13">
        <f t="shared" si="76"/>
        <v>5.030398822027182</v>
      </c>
    </row>
    <row r="65" spans="1:31" ht="9.75">
      <c r="A65" s="35">
        <v>39142</v>
      </c>
      <c r="B65" s="36" t="s">
        <v>1921</v>
      </c>
      <c r="C65" s="36" t="s">
        <v>178</v>
      </c>
      <c r="D65" s="36" t="s">
        <v>373</v>
      </c>
      <c r="E65" s="36" t="s">
        <v>374</v>
      </c>
      <c r="F65" s="36" t="s">
        <v>375</v>
      </c>
      <c r="G65" s="36" t="s">
        <v>376</v>
      </c>
      <c r="H65" s="36" t="s">
        <v>377</v>
      </c>
      <c r="I65" s="12"/>
      <c r="J65" s="22">
        <v>39142</v>
      </c>
      <c r="K65" s="11">
        <f>+((B65*DEFLATOR!B65))</f>
        <v>2223.9211643028975</v>
      </c>
      <c r="L65" s="13">
        <f t="shared" si="77"/>
        <v>-1.1264437320951282</v>
      </c>
      <c r="M65" s="13">
        <f t="shared" si="70"/>
        <v>5.170227862316934</v>
      </c>
      <c r="N65" s="11">
        <f>+((C65*DEFLATOR!C65))</f>
        <v>1552.5340165745918</v>
      </c>
      <c r="O65" s="13">
        <f t="shared" si="78"/>
        <v>2.218892381967996</v>
      </c>
      <c r="P65" s="13">
        <f t="shared" si="71"/>
        <v>0.5068445149863932</v>
      </c>
      <c r="Q65" s="11">
        <f>+((D65*DEFLATOR!D65))</f>
        <v>1700.5841717704498</v>
      </c>
      <c r="R65" s="13">
        <f t="shared" si="79"/>
        <v>-0.9875138507520864</v>
      </c>
      <c r="S65" s="13">
        <f t="shared" si="72"/>
        <v>4.866179754695765</v>
      </c>
      <c r="T65" s="11">
        <f>+((E65*DEFLATOR!E65))</f>
        <v>1939.5743820337411</v>
      </c>
      <c r="U65" s="13">
        <f t="shared" si="80"/>
        <v>-3.516749776386463</v>
      </c>
      <c r="V65" s="13">
        <f t="shared" si="73"/>
        <v>3.5888233820857707</v>
      </c>
      <c r="W65" s="11">
        <f>+((F65*DEFLATOR!F65))</f>
        <v>2244.4952173206075</v>
      </c>
      <c r="X65" s="13">
        <f t="shared" si="81"/>
        <v>4.580230347234693</v>
      </c>
      <c r="Y65" s="13">
        <f t="shared" si="74"/>
        <v>6.5817881752446405</v>
      </c>
      <c r="Z65" s="11">
        <f>+((G65*DEFLATOR!G65))</f>
        <v>2491.8296096583426</v>
      </c>
      <c r="AA65" s="13">
        <f t="shared" si="82"/>
        <v>-4.07842591506975</v>
      </c>
      <c r="AB65" s="13">
        <f t="shared" si="75"/>
        <v>5.374653041289723</v>
      </c>
      <c r="AC65" s="11">
        <f>+((H65*DEFLATOR!H65))</f>
        <v>2056.1563894944316</v>
      </c>
      <c r="AD65" s="13">
        <f t="shared" si="83"/>
        <v>0.7472191963337149</v>
      </c>
      <c r="AE65" s="13">
        <f t="shared" si="76"/>
        <v>4.709834276088332</v>
      </c>
    </row>
    <row r="66" spans="1:31" ht="9.75">
      <c r="A66" s="35">
        <v>39173</v>
      </c>
      <c r="B66" s="36" t="s">
        <v>1247</v>
      </c>
      <c r="C66" s="36" t="s">
        <v>378</v>
      </c>
      <c r="D66" s="36" t="s">
        <v>277</v>
      </c>
      <c r="E66" s="36" t="s">
        <v>379</v>
      </c>
      <c r="F66" s="36" t="s">
        <v>380</v>
      </c>
      <c r="G66" s="36" t="s">
        <v>381</v>
      </c>
      <c r="H66" s="36" t="s">
        <v>382</v>
      </c>
      <c r="I66" s="12"/>
      <c r="J66" s="22">
        <v>39173</v>
      </c>
      <c r="K66" s="11">
        <f>+((B66*DEFLATOR!B66))</f>
        <v>2218.4291489005013</v>
      </c>
      <c r="L66" s="13">
        <f t="shared" si="77"/>
        <v>-0.24695189247491145</v>
      </c>
      <c r="M66" s="13">
        <f t="shared" si="70"/>
        <v>4.737552656351429</v>
      </c>
      <c r="N66" s="11">
        <f>+((C66*DEFLATOR!C66))</f>
        <v>1614.2444363288348</v>
      </c>
      <c r="O66" s="13">
        <f t="shared" si="78"/>
        <v>3.9748191727480897</v>
      </c>
      <c r="P66" s="13">
        <f t="shared" si="71"/>
        <v>8.518757272073296</v>
      </c>
      <c r="Q66" s="11">
        <f>+((D66*DEFLATOR!D66))</f>
        <v>1708.8469949177725</v>
      </c>
      <c r="R66" s="13">
        <f t="shared" si="79"/>
        <v>0.48588145676555783</v>
      </c>
      <c r="S66" s="13">
        <f t="shared" si="72"/>
        <v>8.348162146302695</v>
      </c>
      <c r="T66" s="11">
        <f>+((E66*DEFLATOR!E66))</f>
        <v>1991.9681976010577</v>
      </c>
      <c r="U66" s="13">
        <f t="shared" si="80"/>
        <v>2.701304783804126</v>
      </c>
      <c r="V66" s="13">
        <f t="shared" si="73"/>
        <v>6.1010965679091145</v>
      </c>
      <c r="W66" s="11">
        <f>+((F66*DEFLATOR!F66))</f>
        <v>2247.035675970667</v>
      </c>
      <c r="X66" s="13">
        <f t="shared" si="81"/>
        <v>0.11318619128501961</v>
      </c>
      <c r="Y66" s="13">
        <f t="shared" si="74"/>
        <v>9.678218283763073</v>
      </c>
      <c r="Z66" s="11">
        <f>+((G66*DEFLATOR!G66))</f>
        <v>2459.7026887291227</v>
      </c>
      <c r="AA66" s="13">
        <f t="shared" si="82"/>
        <v>-1.289290439631019</v>
      </c>
      <c r="AB66" s="13">
        <f t="shared" si="75"/>
        <v>1.3852920097409571</v>
      </c>
      <c r="AC66" s="11">
        <f>+((H66*DEFLATOR!H66))</f>
        <v>2046.9780251061923</v>
      </c>
      <c r="AD66" s="13">
        <f t="shared" si="83"/>
        <v>-0.4463845471645356</v>
      </c>
      <c r="AE66" s="13">
        <f t="shared" si="76"/>
        <v>6.001649090314221</v>
      </c>
    </row>
    <row r="67" spans="1:31" ht="9.75">
      <c r="A67" s="35">
        <v>39203</v>
      </c>
      <c r="B67" s="36" t="s">
        <v>1922</v>
      </c>
      <c r="C67" s="36" t="s">
        <v>383</v>
      </c>
      <c r="D67" s="36" t="s">
        <v>384</v>
      </c>
      <c r="E67" s="36" t="s">
        <v>385</v>
      </c>
      <c r="F67" s="36" t="s">
        <v>386</v>
      </c>
      <c r="G67" s="36" t="s">
        <v>387</v>
      </c>
      <c r="H67" s="36" t="s">
        <v>388</v>
      </c>
      <c r="I67" s="12"/>
      <c r="J67" s="22">
        <v>39203</v>
      </c>
      <c r="K67" s="11">
        <f>+((B67*DEFLATOR!B67))</f>
        <v>2223.2499161296014</v>
      </c>
      <c r="L67" s="13">
        <f t="shared" si="77"/>
        <v>0.21730544027016574</v>
      </c>
      <c r="M67" s="13">
        <f aca="true" t="shared" si="84" ref="M67:M72">+((K67/K55)-1)*100</f>
        <v>3.532170972497184</v>
      </c>
      <c r="N67" s="11">
        <f>+((C67*DEFLATOR!C67))</f>
        <v>1532.382016559069</v>
      </c>
      <c r="O67" s="13">
        <f t="shared" si="78"/>
        <v>-5.0712530226178165</v>
      </c>
      <c r="P67" s="13">
        <f aca="true" t="shared" si="85" ref="P67:P72">+((N67/N55)-1)*100</f>
        <v>-2.76359842281938</v>
      </c>
      <c r="Q67" s="11">
        <f>+((D67*DEFLATOR!D67))</f>
        <v>1851.9442661627734</v>
      </c>
      <c r="R67" s="13">
        <f t="shared" si="79"/>
        <v>8.373907767669198</v>
      </c>
      <c r="S67" s="13">
        <f aca="true" t="shared" si="86" ref="S67:S72">+((Q67/Q55)-1)*100</f>
        <v>18.46874365251192</v>
      </c>
      <c r="T67" s="11">
        <f>+((E67*DEFLATOR!E67))</f>
        <v>2006.379614278922</v>
      </c>
      <c r="U67" s="13">
        <f t="shared" si="80"/>
        <v>0.7234762430052832</v>
      </c>
      <c r="V67" s="13">
        <f aca="true" t="shared" si="87" ref="V67:V72">+((T67/T55)-1)*100</f>
        <v>2.067657730804795</v>
      </c>
      <c r="W67" s="11">
        <f>+((F67*DEFLATOR!F67))</f>
        <v>2233.49561812708</v>
      </c>
      <c r="X67" s="13">
        <f t="shared" si="81"/>
        <v>-0.602574226496777</v>
      </c>
      <c r="Y67" s="13">
        <f aca="true" t="shared" si="88" ref="Y67:Y72">+((W67/W55)-1)*100</f>
        <v>7.533554037259815</v>
      </c>
      <c r="Z67" s="11">
        <f>+((G67*DEFLATOR!G67))</f>
        <v>2466.037350089894</v>
      </c>
      <c r="AA67" s="13">
        <f t="shared" si="82"/>
        <v>0.25753768493232965</v>
      </c>
      <c r="AB67" s="13">
        <f aca="true" t="shared" si="89" ref="AB67:AB72">+((Z67/Z55)-1)*100</f>
        <v>0.7697595263083556</v>
      </c>
      <c r="AC67" s="11">
        <f>+((H67*DEFLATOR!H67))</f>
        <v>2037.76862834087</v>
      </c>
      <c r="AD67" s="13">
        <f t="shared" si="83"/>
        <v>-0.4499020826002509</v>
      </c>
      <c r="AE67" s="13">
        <f aca="true" t="shared" si="90" ref="AE67:AE72">+((AC67/AC55)-1)*100</f>
        <v>4.610676235423106</v>
      </c>
    </row>
    <row r="68" spans="1:31" ht="9.75">
      <c r="A68" s="35">
        <v>39234</v>
      </c>
      <c r="B68" s="36" t="s">
        <v>1923</v>
      </c>
      <c r="C68" s="36" t="s">
        <v>389</v>
      </c>
      <c r="D68" s="36" t="s">
        <v>390</v>
      </c>
      <c r="E68" s="36" t="s">
        <v>391</v>
      </c>
      <c r="F68" s="36" t="s">
        <v>392</v>
      </c>
      <c r="G68" s="36" t="s">
        <v>393</v>
      </c>
      <c r="H68" s="36" t="s">
        <v>394</v>
      </c>
      <c r="I68" s="12"/>
      <c r="J68" s="22">
        <v>39234</v>
      </c>
      <c r="K68" s="11">
        <f>+((B68*DEFLATOR!B68))</f>
        <v>2214.922321660691</v>
      </c>
      <c r="L68" s="13">
        <f aca="true" t="shared" si="91" ref="L68:L73">+((K68/K67)-1)*100</f>
        <v>-0.3745685272939392</v>
      </c>
      <c r="M68" s="13">
        <f t="shared" si="84"/>
        <v>1.8657128882119567</v>
      </c>
      <c r="N68" s="11">
        <f>+((C68*DEFLATOR!C68))</f>
        <v>1502.2548866473037</v>
      </c>
      <c r="O68" s="13">
        <f aca="true" t="shared" si="92" ref="O68:O73">+((N68/N67)-1)*100</f>
        <v>-1.9660325941056822</v>
      </c>
      <c r="P68" s="13">
        <f t="shared" si="85"/>
        <v>-8.427090983624153</v>
      </c>
      <c r="Q68" s="11">
        <f>+((D68*DEFLATOR!D68))</f>
        <v>1746.5452327364796</v>
      </c>
      <c r="R68" s="13">
        <f aca="true" t="shared" si="93" ref="R68:R73">+((Q68/Q67)-1)*100</f>
        <v>-5.691263789740308</v>
      </c>
      <c r="S68" s="13">
        <f t="shared" si="86"/>
        <v>12.82248410233664</v>
      </c>
      <c r="T68" s="11">
        <f>+((E68*DEFLATOR!E68))</f>
        <v>1991.405871533424</v>
      </c>
      <c r="U68" s="13">
        <f aca="true" t="shared" si="94" ref="U68:U73">+((T68/T67)-1)*100</f>
        <v>-0.7463065632711485</v>
      </c>
      <c r="V68" s="13">
        <f t="shared" si="87"/>
        <v>2.133871505978857</v>
      </c>
      <c r="W68" s="11">
        <f>+((F68*DEFLATOR!F68))</f>
        <v>2309.64133158341</v>
      </c>
      <c r="X68" s="13">
        <f aca="true" t="shared" si="95" ref="X68:X73">+((W68/W67)-1)*100</f>
        <v>3.4092618243049433</v>
      </c>
      <c r="Y68" s="13">
        <f t="shared" si="88"/>
        <v>7.60220023468936</v>
      </c>
      <c r="Z68" s="11">
        <f>+((G68*DEFLATOR!G68))</f>
        <v>2421.2186695576675</v>
      </c>
      <c r="AA68" s="13">
        <f aca="true" t="shared" si="96" ref="AA68:AA73">+((Z68/Z67)-1)*100</f>
        <v>-1.8174372148334617</v>
      </c>
      <c r="AB68" s="13">
        <f t="shared" si="89"/>
        <v>-2.0798321878417014</v>
      </c>
      <c r="AC68" s="11">
        <f>+((H68*DEFLATOR!H68))</f>
        <v>2044.4666420589194</v>
      </c>
      <c r="AD68" s="13">
        <f aca="true" t="shared" si="97" ref="AD68:AD73">+((AC68/AC67)-1)*100</f>
        <v>0.3286935339417152</v>
      </c>
      <c r="AE68" s="13">
        <f t="shared" si="90"/>
        <v>6.10260900900248</v>
      </c>
    </row>
    <row r="69" spans="1:31" ht="9.75">
      <c r="A69" s="35">
        <v>39264</v>
      </c>
      <c r="B69" s="36" t="s">
        <v>1924</v>
      </c>
      <c r="C69" s="36" t="s">
        <v>395</v>
      </c>
      <c r="D69" s="36" t="s">
        <v>194</v>
      </c>
      <c r="E69" s="36" t="s">
        <v>396</v>
      </c>
      <c r="F69" s="36" t="s">
        <v>397</v>
      </c>
      <c r="G69" s="36" t="s">
        <v>398</v>
      </c>
      <c r="H69" s="36" t="s">
        <v>399</v>
      </c>
      <c r="I69" s="12"/>
      <c r="J69" s="22">
        <v>39264</v>
      </c>
      <c r="K69" s="11">
        <f>+((B69*DEFLATOR!B69))</f>
        <v>2202.437339059718</v>
      </c>
      <c r="L69" s="13">
        <f t="shared" si="91"/>
        <v>-0.5636758670440556</v>
      </c>
      <c r="M69" s="13">
        <f t="shared" si="84"/>
        <v>2.6605628495673495</v>
      </c>
      <c r="N69" s="11">
        <f>+((C69*DEFLATOR!C69))</f>
        <v>1559.1609692565567</v>
      </c>
      <c r="O69" s="13">
        <f t="shared" si="92"/>
        <v>3.788044433408677</v>
      </c>
      <c r="P69" s="13">
        <f t="shared" si="85"/>
        <v>2.9197486551565843</v>
      </c>
      <c r="Q69" s="11">
        <f>+((D69*DEFLATOR!D69))</f>
        <v>1756.8516660330674</v>
      </c>
      <c r="R69" s="13">
        <f t="shared" si="93"/>
        <v>0.5901040009390179</v>
      </c>
      <c r="S69" s="13">
        <f t="shared" si="86"/>
        <v>4.121328594446028</v>
      </c>
      <c r="T69" s="11">
        <f>+((E69*DEFLATOR!E69))</f>
        <v>1997.8241802754494</v>
      </c>
      <c r="U69" s="13">
        <f t="shared" si="94"/>
        <v>0.32230038254748017</v>
      </c>
      <c r="V69" s="13">
        <f t="shared" si="87"/>
        <v>1.4828195256319177</v>
      </c>
      <c r="W69" s="11">
        <f>+((F69*DEFLATOR!F69))</f>
        <v>2291.566087343803</v>
      </c>
      <c r="X69" s="13">
        <f t="shared" si="95"/>
        <v>-0.7825996180634509</v>
      </c>
      <c r="Y69" s="13">
        <f t="shared" si="88"/>
        <v>9.478871846919802</v>
      </c>
      <c r="Z69" s="11">
        <f>+((G69*DEFLATOR!G69))</f>
        <v>2398.0154216513665</v>
      </c>
      <c r="AA69" s="13">
        <f t="shared" si="96"/>
        <v>-0.9583292991268699</v>
      </c>
      <c r="AB69" s="13">
        <f t="shared" si="89"/>
        <v>-0.8785252001240473</v>
      </c>
      <c r="AC69" s="11">
        <f>+((H69*DEFLATOR!H69))</f>
        <v>2052.31982157577</v>
      </c>
      <c r="AD69" s="13">
        <f t="shared" si="97"/>
        <v>0.3841187405700053</v>
      </c>
      <c r="AE69" s="13">
        <f t="shared" si="90"/>
        <v>3.944721131165374</v>
      </c>
    </row>
    <row r="70" spans="1:31" ht="9.75">
      <c r="A70" s="35">
        <v>39295</v>
      </c>
      <c r="B70" s="36" t="s">
        <v>1925</v>
      </c>
      <c r="C70" s="36" t="s">
        <v>401</v>
      </c>
      <c r="D70" s="36" t="s">
        <v>402</v>
      </c>
      <c r="E70" s="36" t="s">
        <v>403</v>
      </c>
      <c r="F70" s="36" t="s">
        <v>404</v>
      </c>
      <c r="G70" s="36" t="s">
        <v>405</v>
      </c>
      <c r="H70" s="36" t="s">
        <v>406</v>
      </c>
      <c r="I70" s="12"/>
      <c r="J70" s="22">
        <v>39295</v>
      </c>
      <c r="K70" s="11">
        <f>+((B70*DEFLATOR!B70))</f>
        <v>2194.7462472056027</v>
      </c>
      <c r="L70" s="13">
        <f t="shared" si="91"/>
        <v>-0.3492082030083443</v>
      </c>
      <c r="M70" s="13">
        <f t="shared" si="84"/>
        <v>0.5770265439004385</v>
      </c>
      <c r="N70" s="11">
        <f>+((C70*DEFLATOR!C70))</f>
        <v>1604.8928067183977</v>
      </c>
      <c r="O70" s="13">
        <f t="shared" si="92"/>
        <v>2.9331055845790655</v>
      </c>
      <c r="P70" s="13">
        <f t="shared" si="85"/>
        <v>3.017754314103005</v>
      </c>
      <c r="Q70" s="11">
        <f>+((D70*DEFLATOR!D70))</f>
        <v>1768.5566030210273</v>
      </c>
      <c r="R70" s="13">
        <f t="shared" si="93"/>
        <v>0.6662450344706361</v>
      </c>
      <c r="S70" s="13">
        <f t="shared" si="86"/>
        <v>2.6983034154062002</v>
      </c>
      <c r="T70" s="11">
        <f>+((E70*DEFLATOR!E70))</f>
        <v>2045.6932192053569</v>
      </c>
      <c r="U70" s="13">
        <f t="shared" si="94"/>
        <v>2.3960586423229513</v>
      </c>
      <c r="V70" s="13">
        <f t="shared" si="87"/>
        <v>1.3918914923284564</v>
      </c>
      <c r="W70" s="11">
        <f>+((F70*DEFLATOR!F70))</f>
        <v>2220.864459959588</v>
      </c>
      <c r="X70" s="13">
        <f t="shared" si="95"/>
        <v>-3.0852973333257094</v>
      </c>
      <c r="Y70" s="13">
        <f t="shared" si="88"/>
        <v>1.8735402198170492</v>
      </c>
      <c r="Z70" s="11">
        <f>+((G70*DEFLATOR!G70))</f>
        <v>2403.225237792126</v>
      </c>
      <c r="AA70" s="13">
        <f t="shared" si="96"/>
        <v>0.21725532261889224</v>
      </c>
      <c r="AB70" s="13">
        <f t="shared" si="89"/>
        <v>-1.2924629183453162</v>
      </c>
      <c r="AC70" s="11">
        <f>+((H70*DEFLATOR!H70))</f>
        <v>2025.7199993111565</v>
      </c>
      <c r="AD70" s="13">
        <f t="shared" si="97"/>
        <v>-1.2960856288076195</v>
      </c>
      <c r="AE70" s="13">
        <f t="shared" si="90"/>
        <v>3.0174638903835094</v>
      </c>
    </row>
    <row r="71" spans="1:31" ht="9.75">
      <c r="A71" s="35">
        <v>39326</v>
      </c>
      <c r="B71" s="36" t="s">
        <v>1926</v>
      </c>
      <c r="C71" s="36" t="s">
        <v>407</v>
      </c>
      <c r="D71" s="36" t="s">
        <v>408</v>
      </c>
      <c r="E71" s="36" t="s">
        <v>409</v>
      </c>
      <c r="F71" s="36" t="s">
        <v>410</v>
      </c>
      <c r="G71" s="36" t="s">
        <v>411</v>
      </c>
      <c r="H71" s="36" t="s">
        <v>412</v>
      </c>
      <c r="I71" s="12"/>
      <c r="J71" s="22">
        <v>39326</v>
      </c>
      <c r="K71" s="11">
        <f>+((B71*DEFLATOR!B71))</f>
        <v>2205.7506145929415</v>
      </c>
      <c r="L71" s="13">
        <f t="shared" si="91"/>
        <v>0.5013958858045564</v>
      </c>
      <c r="M71" s="13">
        <f t="shared" si="84"/>
        <v>3.0133556372097026</v>
      </c>
      <c r="N71" s="11">
        <f>+((C71*DEFLATOR!C71))</f>
        <v>1516.5398722410152</v>
      </c>
      <c r="O71" s="13">
        <f t="shared" si="92"/>
        <v>-5.505223408536675</v>
      </c>
      <c r="P71" s="13">
        <f t="shared" si="85"/>
        <v>-2.1481147354694308</v>
      </c>
      <c r="Q71" s="11">
        <f>+((D71*DEFLATOR!D71))</f>
        <v>1727.908711716396</v>
      </c>
      <c r="R71" s="13">
        <f t="shared" si="93"/>
        <v>-2.2983653016927508</v>
      </c>
      <c r="S71" s="13">
        <f t="shared" si="86"/>
        <v>-2.348661042607192</v>
      </c>
      <c r="T71" s="11">
        <f>+((E71*DEFLATOR!E71))</f>
        <v>2009.344021709502</v>
      </c>
      <c r="U71" s="13">
        <f t="shared" si="94"/>
        <v>-1.7768645442337916</v>
      </c>
      <c r="V71" s="13">
        <f t="shared" si="87"/>
        <v>2.1321980040184707</v>
      </c>
      <c r="W71" s="11">
        <f>+((F71*DEFLATOR!F71))</f>
        <v>2283.3472461932133</v>
      </c>
      <c r="X71" s="13">
        <f t="shared" si="95"/>
        <v>2.8134443753835336</v>
      </c>
      <c r="Y71" s="13">
        <f t="shared" si="88"/>
        <v>6.140375221876759</v>
      </c>
      <c r="Z71" s="11">
        <f>+((G71*DEFLATOR!G71))</f>
        <v>2406.2689760482335</v>
      </c>
      <c r="AA71" s="13">
        <f t="shared" si="96"/>
        <v>0.12665222586061287</v>
      </c>
      <c r="AB71" s="13">
        <f t="shared" si="89"/>
        <v>2.0236739126353154</v>
      </c>
      <c r="AC71" s="11">
        <f>+((H71*DEFLATOR!H71))</f>
        <v>2104.1926777687863</v>
      </c>
      <c r="AD71" s="13">
        <f t="shared" si="97"/>
        <v>3.873816642197059</v>
      </c>
      <c r="AE71" s="13">
        <f t="shared" si="90"/>
        <v>5.820925752249528</v>
      </c>
    </row>
    <row r="72" spans="1:31" ht="9.75">
      <c r="A72" s="35">
        <v>39356</v>
      </c>
      <c r="B72" s="36" t="s">
        <v>1927</v>
      </c>
      <c r="C72" s="36" t="s">
        <v>413</v>
      </c>
      <c r="D72" s="36" t="s">
        <v>414</v>
      </c>
      <c r="E72" s="36" t="s">
        <v>415</v>
      </c>
      <c r="F72" s="36" t="s">
        <v>416</v>
      </c>
      <c r="G72" s="36" t="s">
        <v>417</v>
      </c>
      <c r="H72" s="36" t="s">
        <v>418</v>
      </c>
      <c r="I72" s="12"/>
      <c r="J72" s="22">
        <v>39356</v>
      </c>
      <c r="K72" s="11">
        <f>+((B72*DEFLATOR!B72))</f>
        <v>2210.506765996633</v>
      </c>
      <c r="L72" s="13">
        <f t="shared" si="91"/>
        <v>0.2156250743953425</v>
      </c>
      <c r="M72" s="13">
        <f t="shared" si="84"/>
        <v>0.8476759391230049</v>
      </c>
      <c r="N72" s="11">
        <f>+((C72*DEFLATOR!C72))</f>
        <v>1564.5958278781377</v>
      </c>
      <c r="O72" s="13">
        <f t="shared" si="92"/>
        <v>3.1687894605836764</v>
      </c>
      <c r="P72" s="13">
        <f t="shared" si="85"/>
        <v>-1.859016843355521</v>
      </c>
      <c r="Q72" s="11">
        <f>+((D72*DEFLATOR!D72))</f>
        <v>1678.7855649345133</v>
      </c>
      <c r="R72" s="13">
        <f t="shared" si="93"/>
        <v>-2.842924886528686</v>
      </c>
      <c r="S72" s="13">
        <f t="shared" si="86"/>
        <v>-4.863661341562087</v>
      </c>
      <c r="T72" s="11">
        <f>+((E72*DEFLATOR!E72))</f>
        <v>2056.9972239747312</v>
      </c>
      <c r="U72" s="13">
        <f t="shared" si="94"/>
        <v>2.3715800654527497</v>
      </c>
      <c r="V72" s="13">
        <f t="shared" si="87"/>
        <v>5.291340101154152</v>
      </c>
      <c r="W72" s="11">
        <f>+((F72*DEFLATOR!F72))</f>
        <v>2218.1523452520687</v>
      </c>
      <c r="X72" s="13">
        <f t="shared" si="95"/>
        <v>-2.8552337385317705</v>
      </c>
      <c r="Y72" s="13">
        <f t="shared" si="88"/>
        <v>0.3661971457998625</v>
      </c>
      <c r="Z72" s="11">
        <f>+((G72*DEFLATOR!G72))</f>
        <v>2445.682997282548</v>
      </c>
      <c r="AA72" s="13">
        <f t="shared" si="96"/>
        <v>1.637972380753694</v>
      </c>
      <c r="AB72" s="13">
        <f t="shared" si="89"/>
        <v>0.14520596747873427</v>
      </c>
      <c r="AC72" s="11">
        <f>+((H72*DEFLATOR!H72))</f>
        <v>2095.1845893182744</v>
      </c>
      <c r="AD72" s="13">
        <f t="shared" si="97"/>
        <v>-0.42810188181359177</v>
      </c>
      <c r="AE72" s="13">
        <f t="shared" si="90"/>
        <v>5.850109655636637</v>
      </c>
    </row>
    <row r="73" spans="1:31" ht="9.75">
      <c r="A73" s="35">
        <v>39387</v>
      </c>
      <c r="B73" s="36" t="s">
        <v>1928</v>
      </c>
      <c r="C73" s="36" t="s">
        <v>419</v>
      </c>
      <c r="D73" s="36" t="s">
        <v>420</v>
      </c>
      <c r="E73" s="36" t="s">
        <v>421</v>
      </c>
      <c r="F73" s="36" t="s">
        <v>422</v>
      </c>
      <c r="G73" s="36" t="s">
        <v>423</v>
      </c>
      <c r="H73" s="36" t="s">
        <v>424</v>
      </c>
      <c r="I73" s="12"/>
      <c r="J73" s="22">
        <v>39387</v>
      </c>
      <c r="K73" s="11">
        <f>+((B73*DEFLATOR!B73))</f>
        <v>2245.2852147077315</v>
      </c>
      <c r="L73" s="13">
        <f t="shared" si="91"/>
        <v>1.5733246894369168</v>
      </c>
      <c r="M73" s="13">
        <f aca="true" t="shared" si="98" ref="M73:M78">+((K73/K61)-1)*100</f>
        <v>3.132886692175907</v>
      </c>
      <c r="N73" s="11">
        <f>+((C73*DEFLATOR!C73))</f>
        <v>1568.4784210380712</v>
      </c>
      <c r="O73" s="13">
        <f t="shared" si="92"/>
        <v>0.24815310706785</v>
      </c>
      <c r="P73" s="13">
        <f aca="true" t="shared" si="99" ref="P73:P78">+((N73/N61)-1)*100</f>
        <v>-3.508468045360802</v>
      </c>
      <c r="Q73" s="11">
        <f>+((D73*DEFLATOR!D73))</f>
        <v>1733.2559747978662</v>
      </c>
      <c r="R73" s="13">
        <f t="shared" si="93"/>
        <v>3.2446317743670683</v>
      </c>
      <c r="S73" s="13">
        <f aca="true" t="shared" si="100" ref="S73:S78">+((Q73/Q61)-1)*100</f>
        <v>-3.4715274568994703</v>
      </c>
      <c r="T73" s="11">
        <f>+((E73*DEFLATOR!E73))</f>
        <v>2121.265464607616</v>
      </c>
      <c r="U73" s="13">
        <f t="shared" si="94"/>
        <v>3.1243717727873044</v>
      </c>
      <c r="V73" s="13">
        <f aca="true" t="shared" si="101" ref="V73:V78">+((T73/T61)-1)*100</f>
        <v>10.464211836943193</v>
      </c>
      <c r="W73" s="11">
        <f>+((F73*DEFLATOR!F73))</f>
        <v>2270.64543788176</v>
      </c>
      <c r="X73" s="13">
        <f t="shared" si="95"/>
        <v>2.3665233247865958</v>
      </c>
      <c r="Y73" s="13">
        <f aca="true" t="shared" si="102" ref="Y73:Y78">+((W73/W61)-1)*100</f>
        <v>7.933100929459913</v>
      </c>
      <c r="Z73" s="11">
        <f>+((G73*DEFLATOR!G73))</f>
        <v>2466.167992808866</v>
      </c>
      <c r="AA73" s="13">
        <f t="shared" si="96"/>
        <v>0.8375981494363582</v>
      </c>
      <c r="AB73" s="13">
        <f aca="true" t="shared" si="103" ref="AB73:AB78">+((Z73/Z61)-1)*100</f>
        <v>0.43616676599547155</v>
      </c>
      <c r="AC73" s="11">
        <f>+((H73*DEFLATOR!H73))</f>
        <v>2137.6370349803647</v>
      </c>
      <c r="AD73" s="13">
        <f t="shared" si="97"/>
        <v>2.026191194729199</v>
      </c>
      <c r="AE73" s="13">
        <f aca="true" t="shared" si="104" ref="AE73:AE78">+((AC73/AC61)-1)*100</f>
        <v>5.132265167156169</v>
      </c>
    </row>
    <row r="74" spans="1:31" ht="9.75">
      <c r="A74" s="35">
        <v>39417</v>
      </c>
      <c r="B74" s="36" t="s">
        <v>1929</v>
      </c>
      <c r="C74" s="36" t="s">
        <v>425</v>
      </c>
      <c r="D74" s="36" t="s">
        <v>426</v>
      </c>
      <c r="E74" s="36" t="s">
        <v>427</v>
      </c>
      <c r="F74" s="36" t="s">
        <v>428</v>
      </c>
      <c r="G74" s="36" t="s">
        <v>429</v>
      </c>
      <c r="H74" s="36" t="s">
        <v>430</v>
      </c>
      <c r="I74" s="12"/>
      <c r="J74" s="22">
        <v>39417</v>
      </c>
      <c r="K74" s="11">
        <f>+((B74*DEFLATOR!B74))</f>
        <v>2271.105730802873</v>
      </c>
      <c r="L74" s="13">
        <f aca="true" t="shared" si="105" ref="L74:L80">+((K74/K73)-1)*100</f>
        <v>1.149988247640188</v>
      </c>
      <c r="M74" s="13">
        <f t="shared" si="98"/>
        <v>2.744844888442266</v>
      </c>
      <c r="N74" s="11">
        <f>+((C74*DEFLATOR!C74))</f>
        <v>1573.2333267138706</v>
      </c>
      <c r="O74" s="13">
        <f aca="true" t="shared" si="106" ref="O74:O80">+((N74/N73)-1)*100</f>
        <v>0.30315403846310485</v>
      </c>
      <c r="P74" s="13">
        <f t="shared" si="99"/>
        <v>1.066527658087213</v>
      </c>
      <c r="Q74" s="11">
        <f>+((D74*DEFLATOR!D74))</f>
        <v>1802.6681805332155</v>
      </c>
      <c r="R74" s="13">
        <f aca="true" t="shared" si="107" ref="R74:R80">+((Q74/Q73)-1)*100</f>
        <v>4.004729061640422</v>
      </c>
      <c r="S74" s="13">
        <f t="shared" si="100"/>
        <v>3.5219452400006457</v>
      </c>
      <c r="T74" s="11">
        <f>+((E74*DEFLATOR!E74))</f>
        <v>2021.378346018885</v>
      </c>
      <c r="U74" s="13">
        <f aca="true" t="shared" si="108" ref="U74:U80">+((T74/T73)-1)*100</f>
        <v>-4.7088457458674515</v>
      </c>
      <c r="V74" s="13">
        <f t="shared" si="101"/>
        <v>3.605728883035275</v>
      </c>
      <c r="W74" s="11">
        <f>+((F74*DEFLATOR!F74))</f>
        <v>2243.4986131675405</v>
      </c>
      <c r="X74" s="13">
        <f aca="true" t="shared" si="109" ref="X74:X80">+((W74/W73)-1)*100</f>
        <v>-1.1955554249607592</v>
      </c>
      <c r="Y74" s="13">
        <f t="shared" si="102"/>
        <v>2.4715479571024934</v>
      </c>
      <c r="Z74" s="11">
        <f>+((G74*DEFLATOR!G74))</f>
        <v>2559.360438435488</v>
      </c>
      <c r="AA74" s="13">
        <f aca="true" t="shared" si="110" ref="AA74:AA80">+((Z74/Z73)-1)*100</f>
        <v>3.778836068684832</v>
      </c>
      <c r="AB74" s="13">
        <f t="shared" si="103"/>
        <v>2.2659951215178387</v>
      </c>
      <c r="AC74" s="11">
        <f>+((H74*DEFLATOR!H74))</f>
        <v>2118.234155990824</v>
      </c>
      <c r="AD74" s="13">
        <f aca="true" t="shared" si="111" ref="AD74:AD80">+((AC74/AC73)-1)*100</f>
        <v>-0.9076788375215861</v>
      </c>
      <c r="AE74" s="13">
        <f t="shared" si="104"/>
        <v>7.801500830337171</v>
      </c>
    </row>
    <row r="75" spans="1:31" ht="9.75">
      <c r="A75" s="34">
        <v>39448</v>
      </c>
      <c r="B75" s="36" t="s">
        <v>1930</v>
      </c>
      <c r="C75" s="36" t="s">
        <v>431</v>
      </c>
      <c r="D75" s="36" t="s">
        <v>432</v>
      </c>
      <c r="E75" s="36" t="s">
        <v>433</v>
      </c>
      <c r="F75" s="36" t="s">
        <v>434</v>
      </c>
      <c r="G75" s="36" t="s">
        <v>435</v>
      </c>
      <c r="H75" s="36" t="s">
        <v>436</v>
      </c>
      <c r="I75" s="12"/>
      <c r="J75" s="21">
        <v>39448</v>
      </c>
      <c r="K75" s="11">
        <f>+((B75*DEFLATOR!B75))</f>
        <v>2252.558554504513</v>
      </c>
      <c r="L75" s="13">
        <f t="shared" si="105"/>
        <v>-0.8166584253126552</v>
      </c>
      <c r="M75" s="13">
        <f t="shared" si="98"/>
        <v>2.972181370923921</v>
      </c>
      <c r="N75" s="11">
        <f>+((C75*DEFLATOR!C75))</f>
        <v>1557.4512271459403</v>
      </c>
      <c r="O75" s="13">
        <f t="shared" si="106"/>
        <v>-1.0031633134098161</v>
      </c>
      <c r="P75" s="13">
        <f t="shared" si="99"/>
        <v>0.8839204352567132</v>
      </c>
      <c r="Q75" s="11">
        <f>+((D75*DEFLATOR!D75))</f>
        <v>1751.4239599960456</v>
      </c>
      <c r="R75" s="13">
        <f t="shared" si="107"/>
        <v>-2.842687361465057</v>
      </c>
      <c r="S75" s="13">
        <f t="shared" si="100"/>
        <v>3.2248645556501865</v>
      </c>
      <c r="T75" s="11">
        <f>+((E75*DEFLATOR!E75))</f>
        <v>2006.0355421059735</v>
      </c>
      <c r="U75" s="13">
        <f t="shared" si="108"/>
        <v>-0.7590268265774802</v>
      </c>
      <c r="V75" s="13">
        <f t="shared" si="101"/>
        <v>-0.04582111569255698</v>
      </c>
      <c r="W75" s="11">
        <f>+((F75*DEFLATOR!F75))</f>
        <v>2193.999588181517</v>
      </c>
      <c r="X75" s="13">
        <f t="shared" si="109"/>
        <v>-2.206331873597056</v>
      </c>
      <c r="Y75" s="13">
        <f t="shared" si="102"/>
        <v>1.2352446453951282</v>
      </c>
      <c r="Z75" s="11">
        <f>+((G75*DEFLATOR!G75))</f>
        <v>2548.5859612085987</v>
      </c>
      <c r="AA75" s="13">
        <f t="shared" si="110"/>
        <v>-0.4209831903737471</v>
      </c>
      <c r="AB75" s="13">
        <f t="shared" si="103"/>
        <v>3.439226824354158</v>
      </c>
      <c r="AC75" s="11">
        <f>+((H75*DEFLATOR!H75))</f>
        <v>2144.767937824987</v>
      </c>
      <c r="AD75" s="13">
        <f t="shared" si="111"/>
        <v>1.2526368607134186</v>
      </c>
      <c r="AE75" s="13">
        <f t="shared" si="104"/>
        <v>10.691581899959068</v>
      </c>
    </row>
    <row r="76" spans="1:31" ht="9.75">
      <c r="A76" s="35">
        <v>39479</v>
      </c>
      <c r="B76" s="36" t="s">
        <v>1931</v>
      </c>
      <c r="C76" s="36" t="s">
        <v>437</v>
      </c>
      <c r="D76" s="36" t="s">
        <v>438</v>
      </c>
      <c r="E76" s="36" t="s">
        <v>439</v>
      </c>
      <c r="F76" s="36" t="s">
        <v>440</v>
      </c>
      <c r="G76" s="36" t="s">
        <v>441</v>
      </c>
      <c r="H76" s="36" t="s">
        <v>442</v>
      </c>
      <c r="I76" s="10"/>
      <c r="J76" s="22">
        <v>39479</v>
      </c>
      <c r="K76" s="11">
        <f>+((B76*DEFLATOR!B76))</f>
        <v>2270.284332791816</v>
      </c>
      <c r="L76" s="13">
        <f t="shared" si="105"/>
        <v>0.7869175365877279</v>
      </c>
      <c r="M76" s="13">
        <f t="shared" si="98"/>
        <v>0.9348214880613437</v>
      </c>
      <c r="N76" s="11">
        <f>+((C76*DEFLATOR!C76))</f>
        <v>1503.5305113014304</v>
      </c>
      <c r="O76" s="13">
        <f t="shared" si="106"/>
        <v>-3.4621126430598226</v>
      </c>
      <c r="P76" s="13">
        <f t="shared" si="99"/>
        <v>-1.0075000695856318</v>
      </c>
      <c r="Q76" s="11">
        <f>+((D76*DEFLATOR!D76))</f>
        <v>1825.8374652996229</v>
      </c>
      <c r="R76" s="13">
        <f t="shared" si="107"/>
        <v>4.24874313719823</v>
      </c>
      <c r="S76" s="13">
        <f t="shared" si="100"/>
        <v>6.305062545389362</v>
      </c>
      <c r="T76" s="11">
        <f>+((E76*DEFLATOR!E76))</f>
        <v>2016.6097442107184</v>
      </c>
      <c r="U76" s="13">
        <f t="shared" si="108"/>
        <v>0.527119379631924</v>
      </c>
      <c r="V76" s="13">
        <f t="shared" si="101"/>
        <v>0.31533946640633914</v>
      </c>
      <c r="W76" s="11">
        <f>+((F76*DEFLATOR!F76))</f>
        <v>2195.603548027902</v>
      </c>
      <c r="X76" s="13">
        <f t="shared" si="109"/>
        <v>0.07310666123299114</v>
      </c>
      <c r="Y76" s="13">
        <f t="shared" si="102"/>
        <v>2.302167111797826</v>
      </c>
      <c r="Z76" s="11">
        <f>+((G76*DEFLATOR!G76))</f>
        <v>2577.454247527127</v>
      </c>
      <c r="AA76" s="13">
        <f t="shared" si="110"/>
        <v>1.1327177798954091</v>
      </c>
      <c r="AB76" s="13">
        <f t="shared" si="103"/>
        <v>-0.7823538188913792</v>
      </c>
      <c r="AC76" s="11">
        <f>+((H76*DEFLATOR!H76))</f>
        <v>2185.6350651146436</v>
      </c>
      <c r="AD76" s="13">
        <f t="shared" si="111"/>
        <v>1.9054335235494158</v>
      </c>
      <c r="AE76" s="13">
        <f t="shared" si="104"/>
        <v>7.091394464620526</v>
      </c>
    </row>
    <row r="77" spans="1:31" ht="9.75">
      <c r="A77" s="35">
        <v>39508</v>
      </c>
      <c r="B77" s="36" t="s">
        <v>1932</v>
      </c>
      <c r="C77" s="36" t="s">
        <v>443</v>
      </c>
      <c r="D77" s="36" t="s">
        <v>444</v>
      </c>
      <c r="E77" s="36" t="s">
        <v>445</v>
      </c>
      <c r="F77" s="36" t="s">
        <v>446</v>
      </c>
      <c r="G77" s="36" t="s">
        <v>447</v>
      </c>
      <c r="H77" s="36" t="s">
        <v>448</v>
      </c>
      <c r="I77" s="10"/>
      <c r="J77" s="22">
        <v>39508</v>
      </c>
      <c r="K77" s="11">
        <f>+((B77*DEFLATOR!B77))</f>
        <v>2264.8267295491582</v>
      </c>
      <c r="L77" s="13">
        <f t="shared" si="105"/>
        <v>-0.24039293950226526</v>
      </c>
      <c r="M77" s="13">
        <f t="shared" si="98"/>
        <v>1.839344213403482</v>
      </c>
      <c r="N77" s="11">
        <f>+((C77*DEFLATOR!C77))</f>
        <v>1487.882168562874</v>
      </c>
      <c r="O77" s="13">
        <f t="shared" si="106"/>
        <v>-1.0407732081879284</v>
      </c>
      <c r="P77" s="13">
        <f t="shared" si="99"/>
        <v>-4.164278999461879</v>
      </c>
      <c r="Q77" s="11">
        <f>+((D77*DEFLATOR!D77))</f>
        <v>1771.9310842103744</v>
      </c>
      <c r="R77" s="13">
        <f t="shared" si="107"/>
        <v>-2.952419484962332</v>
      </c>
      <c r="S77" s="13">
        <f t="shared" si="100"/>
        <v>4.195435522938373</v>
      </c>
      <c r="T77" s="11">
        <f>+((E77*DEFLATOR!E77))</f>
        <v>2081.78434139303</v>
      </c>
      <c r="U77" s="13">
        <f t="shared" si="108"/>
        <v>3.231889430734669</v>
      </c>
      <c r="V77" s="13">
        <f t="shared" si="101"/>
        <v>7.332018853031785</v>
      </c>
      <c r="W77" s="11">
        <f>+((F77*DEFLATOR!F77))</f>
        <v>2236.718168480611</v>
      </c>
      <c r="X77" s="13">
        <f t="shared" si="109"/>
        <v>1.8725885412982812</v>
      </c>
      <c r="Y77" s="13">
        <f t="shared" si="102"/>
        <v>-0.3464943377905927</v>
      </c>
      <c r="Z77" s="11">
        <f>+((G77*DEFLATOR!G77))</f>
        <v>2531.4503840768707</v>
      </c>
      <c r="AA77" s="13">
        <f t="shared" si="110"/>
        <v>-1.7848566466075355</v>
      </c>
      <c r="AB77" s="13">
        <f t="shared" si="103"/>
        <v>1.5900274346591692</v>
      </c>
      <c r="AC77" s="11">
        <f>+((H77*DEFLATOR!H77))</f>
        <v>2204.396760150277</v>
      </c>
      <c r="AD77" s="13">
        <f t="shared" si="111"/>
        <v>0.8584093170489693</v>
      </c>
      <c r="AE77" s="13">
        <f t="shared" si="104"/>
        <v>7.209586362849318</v>
      </c>
    </row>
    <row r="78" spans="1:31" ht="9.75">
      <c r="A78" s="35">
        <v>39539</v>
      </c>
      <c r="B78" s="36" t="s">
        <v>458</v>
      </c>
      <c r="C78" s="36" t="s">
        <v>449</v>
      </c>
      <c r="D78" s="36" t="s">
        <v>450</v>
      </c>
      <c r="E78" s="36" t="s">
        <v>451</v>
      </c>
      <c r="F78" s="36" t="s">
        <v>452</v>
      </c>
      <c r="G78" s="36" t="s">
        <v>453</v>
      </c>
      <c r="H78" s="36" t="s">
        <v>454</v>
      </c>
      <c r="I78" s="10"/>
      <c r="J78" s="22">
        <v>39539</v>
      </c>
      <c r="K78" s="11">
        <f>+((B78*DEFLATOR!B78))</f>
        <v>2282.798465728838</v>
      </c>
      <c r="L78" s="13">
        <f t="shared" si="105"/>
        <v>0.7935148391355007</v>
      </c>
      <c r="M78" s="13">
        <f t="shared" si="98"/>
        <v>2.901571901011102</v>
      </c>
      <c r="N78" s="11">
        <f>+((C78*DEFLATOR!C78))</f>
        <v>1583.0191250339137</v>
      </c>
      <c r="O78" s="13">
        <f t="shared" si="106"/>
        <v>6.394119002241361</v>
      </c>
      <c r="P78" s="13">
        <f t="shared" si="99"/>
        <v>-1.9343607815638264</v>
      </c>
      <c r="Q78" s="11">
        <f>+((D78*DEFLATOR!D78))</f>
        <v>1682.8782004639647</v>
      </c>
      <c r="R78" s="13">
        <f t="shared" si="107"/>
        <v>-5.025753232727681</v>
      </c>
      <c r="S78" s="13">
        <f t="shared" si="100"/>
        <v>-1.5196676198068415</v>
      </c>
      <c r="T78" s="11">
        <f>+((E78*DEFLATOR!E78))</f>
        <v>2043.0316487196433</v>
      </c>
      <c r="U78" s="13">
        <f t="shared" si="108"/>
        <v>-1.861513313499863</v>
      </c>
      <c r="V78" s="13">
        <f t="shared" si="101"/>
        <v>2.5634671868798753</v>
      </c>
      <c r="W78" s="11">
        <f>+((F78*DEFLATOR!F78))</f>
        <v>2408.473358437382</v>
      </c>
      <c r="X78" s="13">
        <f t="shared" si="109"/>
        <v>7.6788927803739915</v>
      </c>
      <c r="Y78" s="13">
        <f t="shared" si="102"/>
        <v>7.184473490701371</v>
      </c>
      <c r="Z78" s="11">
        <f>+((G78*DEFLATOR!G78))</f>
        <v>2499.2349359840027</v>
      </c>
      <c r="AA78" s="13">
        <f t="shared" si="110"/>
        <v>-1.2726083155927936</v>
      </c>
      <c r="AB78" s="13">
        <f t="shared" si="103"/>
        <v>1.6071961638300936</v>
      </c>
      <c r="AC78" s="11">
        <f>+((H78*DEFLATOR!H78))</f>
        <v>2156.2290265003007</v>
      </c>
      <c r="AD78" s="13">
        <f t="shared" si="111"/>
        <v>-2.1850755054953153</v>
      </c>
      <c r="AE78" s="13">
        <f t="shared" si="104"/>
        <v>5.337184867357858</v>
      </c>
    </row>
    <row r="79" spans="1:31" ht="9.75">
      <c r="A79" s="35">
        <v>39569</v>
      </c>
      <c r="B79" s="36" t="s">
        <v>1933</v>
      </c>
      <c r="C79" s="36" t="s">
        <v>455</v>
      </c>
      <c r="D79" s="36" t="s">
        <v>456</v>
      </c>
      <c r="E79" s="36" t="s">
        <v>457</v>
      </c>
      <c r="F79" s="36" t="s">
        <v>458</v>
      </c>
      <c r="G79" s="36" t="s">
        <v>459</v>
      </c>
      <c r="H79" s="36" t="s">
        <v>460</v>
      </c>
      <c r="I79" s="10"/>
      <c r="J79" s="22">
        <v>39569</v>
      </c>
      <c r="K79" s="11">
        <f>+((B79*DEFLATOR!B79))</f>
        <v>2278.8803100366417</v>
      </c>
      <c r="L79" s="13">
        <f t="shared" si="105"/>
        <v>-0.17163826553323602</v>
      </c>
      <c r="M79" s="13">
        <f aca="true" t="shared" si="112" ref="M79:M85">+((K79/K67)-1)*100</f>
        <v>2.5022105478760492</v>
      </c>
      <c r="N79" s="11">
        <f>+((C79*DEFLATOR!C79))</f>
        <v>1493.512794726937</v>
      </c>
      <c r="O79" s="13">
        <f t="shared" si="106"/>
        <v>-5.654153439558673</v>
      </c>
      <c r="P79" s="13">
        <f aca="true" t="shared" si="113" ref="P79:P85">+((N79/N67)-1)*100</f>
        <v>-2.53652296960597</v>
      </c>
      <c r="Q79" s="11">
        <f>+((D79*DEFLATOR!D79))</f>
        <v>1792.9925763044253</v>
      </c>
      <c r="R79" s="13">
        <f t="shared" si="107"/>
        <v>6.543217198374918</v>
      </c>
      <c r="S79" s="13">
        <f aca="true" t="shared" si="114" ref="S79:S85">+((Q79/Q67)-1)*100</f>
        <v>-3.183232397187419</v>
      </c>
      <c r="T79" s="11">
        <f>+((E79*DEFLATOR!E79))</f>
        <v>2080.551136470925</v>
      </c>
      <c r="U79" s="13">
        <f t="shared" si="108"/>
        <v>1.836461406498291</v>
      </c>
      <c r="V79" s="13">
        <f aca="true" t="shared" si="115" ref="V79:V85">+((T79/T67)-1)*100</f>
        <v>3.6967840813444397</v>
      </c>
      <c r="W79" s="11">
        <f>+((F79*DEFLATOR!F79))</f>
        <v>2349.7383996699373</v>
      </c>
      <c r="X79" s="13">
        <f t="shared" si="109"/>
        <v>-2.438680027814466</v>
      </c>
      <c r="Y79" s="13">
        <f aca="true" t="shared" si="116" ref="Y79:Y85">+((W79/W67)-1)*100</f>
        <v>5.204522480341112</v>
      </c>
      <c r="Z79" s="11">
        <f>+((G79*DEFLATOR!G79))</f>
        <v>2520.187883626549</v>
      </c>
      <c r="AA79" s="13">
        <f t="shared" si="110"/>
        <v>0.8383744697573636</v>
      </c>
      <c r="AB79" s="13">
        <f aca="true" t="shared" si="117" ref="AB79:AB85">+((Z79/Z67)-1)*100</f>
        <v>2.195852124246267</v>
      </c>
      <c r="AC79" s="11">
        <f>+((H79*DEFLATOR!H79))</f>
        <v>2081.278765436552</v>
      </c>
      <c r="AD79" s="13">
        <f t="shared" si="111"/>
        <v>-3.475987946669923</v>
      </c>
      <c r="AE79" s="13">
        <f aca="true" t="shared" si="118" ref="AE79:AE85">+((AC79/AC67)-1)*100</f>
        <v>2.135185343937085</v>
      </c>
    </row>
    <row r="80" spans="1:31" ht="9.75">
      <c r="A80" s="35">
        <v>39600</v>
      </c>
      <c r="B80" s="36" t="s">
        <v>1934</v>
      </c>
      <c r="C80" s="36" t="s">
        <v>461</v>
      </c>
      <c r="D80" s="36" t="s">
        <v>462</v>
      </c>
      <c r="E80" s="36" t="s">
        <v>463</v>
      </c>
      <c r="F80" s="36" t="s">
        <v>464</v>
      </c>
      <c r="G80" s="36" t="s">
        <v>465</v>
      </c>
      <c r="H80" s="36" t="s">
        <v>466</v>
      </c>
      <c r="I80" s="10"/>
      <c r="J80" s="22">
        <v>39600</v>
      </c>
      <c r="K80" s="11">
        <f>+((B80*DEFLATOR!B80))</f>
        <v>2259.4013605187</v>
      </c>
      <c r="L80" s="13">
        <f t="shared" si="105"/>
        <v>-0.854759656843429</v>
      </c>
      <c r="M80" s="13">
        <f t="shared" si="112"/>
        <v>2.0081534428105785</v>
      </c>
      <c r="N80" s="11">
        <f>+((C80*DEFLATOR!C80))</f>
        <v>1401.8985706663877</v>
      </c>
      <c r="O80" s="13">
        <f t="shared" si="106"/>
        <v>-6.134143904491918</v>
      </c>
      <c r="P80" s="13">
        <f t="shared" si="113"/>
        <v>-6.680378734189962</v>
      </c>
      <c r="Q80" s="11">
        <f>+((D80*DEFLATOR!D80))</f>
        <v>1812.0864045006197</v>
      </c>
      <c r="R80" s="13">
        <f t="shared" si="107"/>
        <v>1.0649139571759392</v>
      </c>
      <c r="S80" s="13">
        <f t="shared" si="114"/>
        <v>3.752618056244117</v>
      </c>
      <c r="T80" s="11">
        <f>+((E80*DEFLATOR!E80))</f>
        <v>2034.2343345498696</v>
      </c>
      <c r="U80" s="13">
        <f t="shared" si="108"/>
        <v>-2.2261794535662793</v>
      </c>
      <c r="V80" s="13">
        <f t="shared" si="115"/>
        <v>2.1506646951616526</v>
      </c>
      <c r="W80" s="11">
        <f>+((F80*DEFLATOR!F80))</f>
        <v>2410.958691449201</v>
      </c>
      <c r="X80" s="13">
        <f t="shared" si="109"/>
        <v>2.605408831377276</v>
      </c>
      <c r="Y80" s="13">
        <f t="shared" si="116"/>
        <v>4.386714009674009</v>
      </c>
      <c r="Z80" s="11">
        <f>+((G80*DEFLATOR!G80))</f>
        <v>2478.347346130789</v>
      </c>
      <c r="AA80" s="13">
        <f t="shared" si="110"/>
        <v>-1.660215008872734</v>
      </c>
      <c r="AB80" s="13">
        <f t="shared" si="117"/>
        <v>2.3595009113141607</v>
      </c>
      <c r="AC80" s="11">
        <f>+((H80*DEFLATOR!H80))</f>
        <v>2011.4106633726697</v>
      </c>
      <c r="AD80" s="13">
        <f t="shared" si="111"/>
        <v>-3.3569795274025815</v>
      </c>
      <c r="AE80" s="13">
        <f t="shared" si="118"/>
        <v>-1.6168509676910192</v>
      </c>
    </row>
    <row r="81" spans="1:31" ht="9.75">
      <c r="A81" s="35">
        <v>39630</v>
      </c>
      <c r="B81" s="36" t="s">
        <v>1935</v>
      </c>
      <c r="C81" s="36" t="s">
        <v>467</v>
      </c>
      <c r="D81" s="36" t="s">
        <v>468</v>
      </c>
      <c r="E81" s="36" t="s">
        <v>469</v>
      </c>
      <c r="F81" s="36" t="s">
        <v>470</v>
      </c>
      <c r="G81" s="36" t="s">
        <v>471</v>
      </c>
      <c r="H81" s="36" t="s">
        <v>472</v>
      </c>
      <c r="I81" s="10"/>
      <c r="J81" s="22">
        <v>39630</v>
      </c>
      <c r="K81" s="11">
        <f>+((B81*DEFLATOR!B81))</f>
        <v>2261.0597123853845</v>
      </c>
      <c r="L81" s="13">
        <f aca="true" t="shared" si="119" ref="L81:L86">+((K81/K80)-1)*100</f>
        <v>0.073397843148304</v>
      </c>
      <c r="M81" s="13">
        <f t="shared" si="112"/>
        <v>2.66170448012355</v>
      </c>
      <c r="N81" s="11">
        <f>+((C81*DEFLATOR!C81))</f>
        <v>1441.317299603998</v>
      </c>
      <c r="O81" s="13">
        <f aca="true" t="shared" si="120" ref="O81:O86">+((N81/N80)-1)*100</f>
        <v>2.8118103379528137</v>
      </c>
      <c r="P81" s="13">
        <f t="shared" si="113"/>
        <v>-7.558146463142235</v>
      </c>
      <c r="Q81" s="11">
        <f>+((D81*DEFLATOR!D81))</f>
        <v>1809.5241887237678</v>
      </c>
      <c r="R81" s="13">
        <f aca="true" t="shared" si="121" ref="R81:R86">+((Q81/Q80)-1)*100</f>
        <v>-0.14139589428452393</v>
      </c>
      <c r="S81" s="13">
        <f t="shared" si="114"/>
        <v>2.9981200865770274</v>
      </c>
      <c r="T81" s="11">
        <f>+((E81*DEFLATOR!E81))</f>
        <v>2061.191255412795</v>
      </c>
      <c r="U81" s="13">
        <f aca="true" t="shared" si="122" ref="U81:U86">+((T81/T80)-1)*100</f>
        <v>1.3251630063008557</v>
      </c>
      <c r="V81" s="13">
        <f t="shared" si="115"/>
        <v>3.1718043941488805</v>
      </c>
      <c r="W81" s="11">
        <f>+((F81*DEFLATOR!F81))</f>
        <v>2416.1428238008593</v>
      </c>
      <c r="X81" s="13">
        <f aca="true" t="shared" si="123" ref="X81:X86">+((W81/W80)-1)*100</f>
        <v>0.21502369037031954</v>
      </c>
      <c r="Y81" s="13">
        <f t="shared" si="116"/>
        <v>5.436314367937589</v>
      </c>
      <c r="Z81" s="11">
        <f>+((G81*DEFLATOR!G81))</f>
        <v>2471.0533524452744</v>
      </c>
      <c r="AA81" s="13">
        <f aca="true" t="shared" si="124" ref="AA81:AA86">+((Z81/Z80)-1)*100</f>
        <v>-0.294308773824703</v>
      </c>
      <c r="AB81" s="13">
        <f t="shared" si="117"/>
        <v>3.045765683342072</v>
      </c>
      <c r="AC81" s="11">
        <f>+((H81*DEFLATOR!H81))</f>
        <v>1991.7363541056789</v>
      </c>
      <c r="AD81" s="13">
        <f aca="true" t="shared" si="125" ref="AD81:AD86">+((AC81/AC80)-1)*100</f>
        <v>-0.9781348794284273</v>
      </c>
      <c r="AE81" s="13">
        <f t="shared" si="118"/>
        <v>-2.951950608924847</v>
      </c>
    </row>
    <row r="82" spans="1:31" ht="9.75">
      <c r="A82" s="35">
        <v>39661</v>
      </c>
      <c r="B82" s="36" t="s">
        <v>1936</v>
      </c>
      <c r="C82" s="36" t="s">
        <v>474</v>
      </c>
      <c r="D82" s="36" t="s">
        <v>475</v>
      </c>
      <c r="E82" s="36" t="s">
        <v>476</v>
      </c>
      <c r="F82" s="36" t="s">
        <v>477</v>
      </c>
      <c r="G82" s="36" t="s">
        <v>478</v>
      </c>
      <c r="H82" s="36" t="s">
        <v>479</v>
      </c>
      <c r="I82" s="10"/>
      <c r="J82" s="22">
        <v>39661</v>
      </c>
      <c r="K82" s="11">
        <f>+((B82*DEFLATOR!B82))</f>
        <v>2320.573061010237</v>
      </c>
      <c r="L82" s="13">
        <f t="shared" si="119"/>
        <v>2.6320998202239654</v>
      </c>
      <c r="M82" s="13">
        <f t="shared" si="112"/>
        <v>5.733091648514699</v>
      </c>
      <c r="N82" s="11">
        <f>+((C82*DEFLATOR!C82))</f>
        <v>1493.2966281173806</v>
      </c>
      <c r="O82" s="13">
        <f t="shared" si="120"/>
        <v>3.6063765090215583</v>
      </c>
      <c r="P82" s="13">
        <f t="shared" si="113"/>
        <v>-6.953497338504699</v>
      </c>
      <c r="Q82" s="11">
        <f>+((D82*DEFLATOR!D82))</f>
        <v>1803.5544848155141</v>
      </c>
      <c r="R82" s="13">
        <f t="shared" si="121"/>
        <v>-0.32990462053253955</v>
      </c>
      <c r="S82" s="13">
        <f t="shared" si="114"/>
        <v>1.9788952038461094</v>
      </c>
      <c r="T82" s="11">
        <f>+((E82*DEFLATOR!E82))</f>
        <v>2090.030127162957</v>
      </c>
      <c r="U82" s="13">
        <f t="shared" si="122"/>
        <v>1.3991361390860657</v>
      </c>
      <c r="V82" s="13">
        <f t="shared" si="115"/>
        <v>2.1673292721194226</v>
      </c>
      <c r="W82" s="11">
        <f>+((F82*DEFLATOR!F82))</f>
        <v>2530.828701191267</v>
      </c>
      <c r="X82" s="13">
        <f t="shared" si="123"/>
        <v>4.746651409041891</v>
      </c>
      <c r="Y82" s="13">
        <f t="shared" si="116"/>
        <v>13.956918435144816</v>
      </c>
      <c r="Z82" s="11">
        <f>+((G82*DEFLATOR!G82))</f>
        <v>2512.93762309711</v>
      </c>
      <c r="AA82" s="13">
        <f t="shared" si="124"/>
        <v>1.69499661390915</v>
      </c>
      <c r="AB82" s="13">
        <f t="shared" si="117"/>
        <v>4.56521442849771</v>
      </c>
      <c r="AC82" s="11">
        <f>+((H82*DEFLATOR!H82))</f>
        <v>2050.106667482615</v>
      </c>
      <c r="AD82" s="13">
        <f t="shared" si="125"/>
        <v>2.9306244903656298</v>
      </c>
      <c r="AE82" s="13">
        <f t="shared" si="118"/>
        <v>1.203851873889361</v>
      </c>
    </row>
    <row r="83" spans="1:31" ht="9.75">
      <c r="A83" s="35">
        <v>39692</v>
      </c>
      <c r="B83" s="36" t="s">
        <v>1558</v>
      </c>
      <c r="C83" s="36" t="s">
        <v>480</v>
      </c>
      <c r="D83" s="36" t="s">
        <v>481</v>
      </c>
      <c r="E83" s="36" t="s">
        <v>482</v>
      </c>
      <c r="F83" s="36" t="s">
        <v>483</v>
      </c>
      <c r="G83" s="36" t="s">
        <v>484</v>
      </c>
      <c r="H83" s="36" t="s">
        <v>485</v>
      </c>
      <c r="I83" s="10"/>
      <c r="J83" s="22">
        <v>39692</v>
      </c>
      <c r="K83" s="11">
        <f>+((B83*DEFLATOR!B83))</f>
        <v>2337.5342617439114</v>
      </c>
      <c r="L83" s="13">
        <f t="shared" si="119"/>
        <v>0.7309056981938289</v>
      </c>
      <c r="M83" s="13">
        <f t="shared" si="112"/>
        <v>5.974548812504343</v>
      </c>
      <c r="N83" s="11">
        <f>+((C83*DEFLATOR!C83))</f>
        <v>1506.8073305180415</v>
      </c>
      <c r="O83" s="13">
        <f t="shared" si="120"/>
        <v>0.904756774124249</v>
      </c>
      <c r="P83" s="13">
        <f t="shared" si="113"/>
        <v>-0.6417596992416619</v>
      </c>
      <c r="Q83" s="11">
        <f>+((D83*DEFLATOR!D83))</f>
        <v>1936.2138051831178</v>
      </c>
      <c r="R83" s="13">
        <f t="shared" si="121"/>
        <v>7.355437359086681</v>
      </c>
      <c r="S83" s="13">
        <f t="shared" si="114"/>
        <v>12.055329778377267</v>
      </c>
      <c r="T83" s="11">
        <f>+((E83*DEFLATOR!E83))</f>
        <v>2174.0007388027884</v>
      </c>
      <c r="U83" s="13">
        <f t="shared" si="122"/>
        <v>4.017674699924756</v>
      </c>
      <c r="V83" s="13">
        <f t="shared" si="115"/>
        <v>8.194550824263548</v>
      </c>
      <c r="W83" s="11">
        <f>+((F83*DEFLATOR!F83))</f>
        <v>2493.023884662903</v>
      </c>
      <c r="X83" s="13">
        <f t="shared" si="123"/>
        <v>-1.4937722379459784</v>
      </c>
      <c r="Y83" s="13">
        <f t="shared" si="116"/>
        <v>9.182862519893199</v>
      </c>
      <c r="Z83" s="11">
        <f>+((G83*DEFLATOR!G83))</f>
        <v>2522.4032464086777</v>
      </c>
      <c r="AA83" s="13">
        <f t="shared" si="124"/>
        <v>0.37667561759457957</v>
      </c>
      <c r="AB83" s="13">
        <f t="shared" si="117"/>
        <v>4.826321226614039</v>
      </c>
      <c r="AC83" s="11">
        <f>+((H83*DEFLATOR!H83))</f>
        <v>2085.3242439750725</v>
      </c>
      <c r="AD83" s="13">
        <f t="shared" si="125"/>
        <v>1.7178411763180135</v>
      </c>
      <c r="AE83" s="13">
        <f t="shared" si="118"/>
        <v>-0.896706560813687</v>
      </c>
    </row>
    <row r="84" spans="1:31" ht="9.75">
      <c r="A84" s="35">
        <v>39722</v>
      </c>
      <c r="B84" s="36" t="s">
        <v>1937</v>
      </c>
      <c r="C84" s="36" t="s">
        <v>486</v>
      </c>
      <c r="D84" s="36" t="s">
        <v>487</v>
      </c>
      <c r="E84" s="36" t="s">
        <v>488</v>
      </c>
      <c r="F84" s="36" t="s">
        <v>489</v>
      </c>
      <c r="G84" s="36" t="s">
        <v>490</v>
      </c>
      <c r="H84" s="36" t="s">
        <v>491</v>
      </c>
      <c r="I84" s="10"/>
      <c r="J84" s="22">
        <v>39722</v>
      </c>
      <c r="K84" s="11">
        <f>+((B84*DEFLATOR!B84))</f>
        <v>2314.6613314544934</v>
      </c>
      <c r="L84" s="13">
        <f t="shared" si="119"/>
        <v>-0.9785067395056579</v>
      </c>
      <c r="M84" s="13">
        <f t="shared" si="112"/>
        <v>4.711795822570175</v>
      </c>
      <c r="N84" s="11">
        <f>+((C84*DEFLATOR!C84))</f>
        <v>1514.7125203427827</v>
      </c>
      <c r="O84" s="13">
        <f t="shared" si="120"/>
        <v>0.524631760453631</v>
      </c>
      <c r="P84" s="13">
        <f t="shared" si="113"/>
        <v>-3.188255180445254</v>
      </c>
      <c r="Q84" s="11">
        <f>+((D84*DEFLATOR!D84))</f>
        <v>1935.5758070251245</v>
      </c>
      <c r="R84" s="13">
        <f t="shared" si="121"/>
        <v>-0.032950811335263896</v>
      </c>
      <c r="S84" s="13">
        <f t="shared" si="114"/>
        <v>15.296190737774662</v>
      </c>
      <c r="T84" s="11">
        <f>+((E84*DEFLATOR!E84))</f>
        <v>2212.3985075932687</v>
      </c>
      <c r="U84" s="13">
        <f t="shared" si="122"/>
        <v>1.7662261150668046</v>
      </c>
      <c r="V84" s="13">
        <f t="shared" si="115"/>
        <v>7.554763895998651</v>
      </c>
      <c r="W84" s="11">
        <f>+((F84*DEFLATOR!F84))</f>
        <v>2427.825413432964</v>
      </c>
      <c r="X84" s="13">
        <f t="shared" si="123"/>
        <v>-2.6152365258528154</v>
      </c>
      <c r="Y84" s="13">
        <f t="shared" si="116"/>
        <v>9.452599981678379</v>
      </c>
      <c r="Z84" s="11">
        <f>+((G84*DEFLATOR!G84))</f>
        <v>2490.2979286821014</v>
      </c>
      <c r="AA84" s="13">
        <f t="shared" si="124"/>
        <v>-1.2728067081378414</v>
      </c>
      <c r="AB84" s="13">
        <f t="shared" si="117"/>
        <v>1.8242319813780439</v>
      </c>
      <c r="AC84" s="11">
        <f>+((H84*DEFLATOR!H84))</f>
        <v>2120.7908001080627</v>
      </c>
      <c r="AD84" s="13">
        <f t="shared" si="125"/>
        <v>1.7007693760555664</v>
      </c>
      <c r="AE84" s="13">
        <f t="shared" si="118"/>
        <v>1.2221458157116283</v>
      </c>
    </row>
    <row r="85" spans="1:31" ht="9.75">
      <c r="A85" s="35">
        <v>39753</v>
      </c>
      <c r="B85" s="36" t="s">
        <v>1938</v>
      </c>
      <c r="C85" s="36" t="s">
        <v>492</v>
      </c>
      <c r="D85" s="36" t="s">
        <v>493</v>
      </c>
      <c r="E85" s="36" t="s">
        <v>494</v>
      </c>
      <c r="F85" s="36" t="s">
        <v>495</v>
      </c>
      <c r="G85" s="36" t="s">
        <v>496</v>
      </c>
      <c r="H85" s="36" t="s">
        <v>497</v>
      </c>
      <c r="I85" s="10"/>
      <c r="J85" s="22">
        <v>39753</v>
      </c>
      <c r="K85" s="11">
        <f>+((B85*DEFLATOR!B85))</f>
        <v>2337.2481058869753</v>
      </c>
      <c r="L85" s="13">
        <f t="shared" si="119"/>
        <v>0.9758133566040383</v>
      </c>
      <c r="M85" s="13">
        <f t="shared" si="112"/>
        <v>4.095822240169822</v>
      </c>
      <c r="N85" s="11">
        <f>+((C85*DEFLATOR!C85))</f>
        <v>1517.5288866097872</v>
      </c>
      <c r="O85" s="13">
        <f t="shared" si="120"/>
        <v>0.18593404551559</v>
      </c>
      <c r="P85" s="13">
        <f t="shared" si="113"/>
        <v>-3.248341433640123</v>
      </c>
      <c r="Q85" s="11">
        <f>+((D85*DEFLATOR!D85))</f>
        <v>1975.5854019439355</v>
      </c>
      <c r="R85" s="13">
        <f t="shared" si="121"/>
        <v>2.0670642179757115</v>
      </c>
      <c r="S85" s="13">
        <f t="shared" si="114"/>
        <v>13.981167852274679</v>
      </c>
      <c r="T85" s="11">
        <f>+((E85*DEFLATOR!E85))</f>
        <v>2157.6008278116637</v>
      </c>
      <c r="U85" s="13">
        <f t="shared" si="122"/>
        <v>-2.476844908072917</v>
      </c>
      <c r="V85" s="13">
        <f t="shared" si="115"/>
        <v>1.7129097611914723</v>
      </c>
      <c r="W85" s="11">
        <f>+((F85*DEFLATOR!F85))</f>
        <v>2403.619330200729</v>
      </c>
      <c r="X85" s="13">
        <f t="shared" si="123"/>
        <v>-0.9970273438240085</v>
      </c>
      <c r="Y85" s="13">
        <f t="shared" si="116"/>
        <v>5.856215598460768</v>
      </c>
      <c r="Z85" s="11">
        <f>+((G85*DEFLATOR!G85))</f>
        <v>2566.2839256958723</v>
      </c>
      <c r="AA85" s="13">
        <f t="shared" si="124"/>
        <v>3.0512813803761807</v>
      </c>
      <c r="AB85" s="13">
        <f t="shared" si="117"/>
        <v>4.059574740201621</v>
      </c>
      <c r="AC85" s="11">
        <f>+((H85*DEFLATOR!H85))</f>
        <v>2093.5754040477873</v>
      </c>
      <c r="AD85" s="13">
        <f t="shared" si="125"/>
        <v>-1.2832664145322026</v>
      </c>
      <c r="AE85" s="13">
        <f t="shared" si="118"/>
        <v>-2.0612307052858547</v>
      </c>
    </row>
    <row r="86" spans="1:31" ht="9.75">
      <c r="A86" s="35">
        <v>39783</v>
      </c>
      <c r="B86" s="36" t="s">
        <v>1939</v>
      </c>
      <c r="C86" s="36" t="s">
        <v>498</v>
      </c>
      <c r="D86" s="36" t="s">
        <v>416</v>
      </c>
      <c r="E86" s="36" t="s">
        <v>499</v>
      </c>
      <c r="F86" s="36" t="s">
        <v>500</v>
      </c>
      <c r="G86" s="36" t="s">
        <v>501</v>
      </c>
      <c r="H86" s="36" t="s">
        <v>502</v>
      </c>
      <c r="I86" s="10"/>
      <c r="J86" s="22">
        <v>39783</v>
      </c>
      <c r="K86" s="11">
        <f>+((B86*DEFLATOR!B86))</f>
        <v>2339.9810411987132</v>
      </c>
      <c r="L86" s="13">
        <f t="shared" si="119"/>
        <v>0.1169296192755187</v>
      </c>
      <c r="M86" s="13">
        <f aca="true" t="shared" si="126" ref="M86:M91">+((K86/K74)-1)*100</f>
        <v>3.0326774073830443</v>
      </c>
      <c r="N86" s="11">
        <f>+((C86*DEFLATOR!C86))</f>
        <v>1578.8925625953864</v>
      </c>
      <c r="O86" s="13">
        <f t="shared" si="120"/>
        <v>4.043657852384475</v>
      </c>
      <c r="P86" s="13">
        <f aca="true" t="shared" si="127" ref="P86:P91">+((N86/N74)-1)*100</f>
        <v>0.35972006093569764</v>
      </c>
      <c r="Q86" s="11">
        <f>+((D86*DEFLATOR!D86))</f>
        <v>1942.8131316785057</v>
      </c>
      <c r="R86" s="13">
        <f t="shared" si="121"/>
        <v>-1.6588637592271471</v>
      </c>
      <c r="S86" s="13">
        <f aca="true" t="shared" si="128" ref="S86:S91">+((Q86/Q74)-1)*100</f>
        <v>7.774306589459878</v>
      </c>
      <c r="T86" s="11">
        <f>+((E86*DEFLATOR!E86))</f>
        <v>2296.166419665557</v>
      </c>
      <c r="U86" s="13">
        <f t="shared" si="122"/>
        <v>6.4222070212325955</v>
      </c>
      <c r="V86" s="13">
        <f aca="true" t="shared" si="129" ref="V86:V91">+((T86/T74)-1)*100</f>
        <v>13.594094059030004</v>
      </c>
      <c r="W86" s="11">
        <f>+((F86*DEFLATOR!F86))</f>
        <v>2344.8482576552424</v>
      </c>
      <c r="X86" s="13">
        <f t="shared" si="123"/>
        <v>-2.445107334886454</v>
      </c>
      <c r="Y86" s="13">
        <f aca="true" t="shared" si="130" ref="Y86:Y91">+((W86/W74)-1)*100</f>
        <v>4.517481931696343</v>
      </c>
      <c r="Z86" s="11">
        <f>+((G86*DEFLATOR!G86))</f>
        <v>2575.903914244979</v>
      </c>
      <c r="AA86" s="13">
        <f t="shared" si="124"/>
        <v>0.3748606478333638</v>
      </c>
      <c r="AB86" s="13">
        <f aca="true" t="shared" si="131" ref="AB86:AB91">+((Z86/Z74)-1)*100</f>
        <v>0.6463910108575499</v>
      </c>
      <c r="AC86" s="11">
        <f>+((H86*DEFLATOR!H86))</f>
        <v>2074.0074258467375</v>
      </c>
      <c r="AD86" s="13">
        <f t="shared" si="125"/>
        <v>-0.9346679447616912</v>
      </c>
      <c r="AE86" s="13">
        <f aca="true" t="shared" si="132" ref="AE86:AE91">+((AC86/AC74)-1)*100</f>
        <v>-2.0879056273832575</v>
      </c>
    </row>
    <row r="87" spans="1:31" ht="9.75">
      <c r="A87" s="34">
        <v>39814</v>
      </c>
      <c r="B87" s="36" t="s">
        <v>1940</v>
      </c>
      <c r="C87" s="36" t="s">
        <v>503</v>
      </c>
      <c r="D87" s="36" t="s">
        <v>504</v>
      </c>
      <c r="E87" s="36" t="s">
        <v>505</v>
      </c>
      <c r="F87" s="36" t="s">
        <v>506</v>
      </c>
      <c r="G87" s="36" t="s">
        <v>507</v>
      </c>
      <c r="H87" s="36" t="s">
        <v>508</v>
      </c>
      <c r="I87" s="10"/>
      <c r="J87" s="24">
        <v>39814</v>
      </c>
      <c r="K87" s="25">
        <f>+((B87*DEFLATOR!B87))</f>
        <v>2387.5560295897144</v>
      </c>
      <c r="L87" s="26">
        <f aca="true" t="shared" si="133" ref="L87:L94">+((K87/K86)-1)*100</f>
        <v>2.0331356345788976</v>
      </c>
      <c r="M87" s="26">
        <f t="shared" si="126"/>
        <v>5.993072846663305</v>
      </c>
      <c r="N87" s="25">
        <f>+((C87*DEFLATOR!C87))</f>
        <v>1545.9430374743963</v>
      </c>
      <c r="O87" s="26">
        <f aca="true" t="shared" si="134" ref="O87:O94">+((N87/N86)-1)*100</f>
        <v>-2.0868756938615007</v>
      </c>
      <c r="P87" s="26">
        <f t="shared" si="127"/>
        <v>-0.7389117213405738</v>
      </c>
      <c r="Q87" s="25">
        <f>+((D87*DEFLATOR!D87))</f>
        <v>1784.1627135574706</v>
      </c>
      <c r="R87" s="26">
        <f aca="true" t="shared" si="135" ref="R87:R94">+((Q87/Q86)-1)*100</f>
        <v>-8.16601532767941</v>
      </c>
      <c r="S87" s="26">
        <f t="shared" si="128"/>
        <v>1.8692649129625316</v>
      </c>
      <c r="T87" s="25">
        <f>+((E87*DEFLATOR!E87))</f>
        <v>2092.0097186836465</v>
      </c>
      <c r="U87" s="26">
        <f aca="true" t="shared" si="136" ref="U87:U94">+((T87/T86)-1)*100</f>
        <v>-8.891197921605631</v>
      </c>
      <c r="V87" s="26">
        <f t="shared" si="129"/>
        <v>4.285775340122622</v>
      </c>
      <c r="W87" s="25">
        <f>+((F87*DEFLATOR!F87))</f>
        <v>2381.155813034051</v>
      </c>
      <c r="X87" s="26">
        <f aca="true" t="shared" si="137" ref="X87:X94">+((W87/W86)-1)*100</f>
        <v>1.5483967996766879</v>
      </c>
      <c r="Y87" s="26">
        <f t="shared" si="130"/>
        <v>8.530367364729408</v>
      </c>
      <c r="Z87" s="25">
        <f>+((G87*DEFLATOR!G87))</f>
        <v>2713.252661384767</v>
      </c>
      <c r="AA87" s="26">
        <f aca="true" t="shared" si="138" ref="AA87:AA94">+((Z87/Z86)-1)*100</f>
        <v>5.332060189832277</v>
      </c>
      <c r="AB87" s="26">
        <f t="shared" si="131"/>
        <v>6.461100495824734</v>
      </c>
      <c r="AC87" s="25">
        <f>+((H87*DEFLATOR!H87))</f>
        <v>2236.7238382938144</v>
      </c>
      <c r="AD87" s="26">
        <f aca="true" t="shared" si="139" ref="AD87:AD94">+((AC87/AC86)-1)*100</f>
        <v>7.845507707410748</v>
      </c>
      <c r="AE87" s="26">
        <f t="shared" si="132"/>
        <v>4.287452215556731</v>
      </c>
    </row>
    <row r="88" spans="1:31" ht="9.75">
      <c r="A88" s="35">
        <v>39845</v>
      </c>
      <c r="B88" s="36" t="s">
        <v>1941</v>
      </c>
      <c r="C88" s="36" t="s">
        <v>509</v>
      </c>
      <c r="D88" s="36" t="s">
        <v>510</v>
      </c>
      <c r="E88" s="36" t="s">
        <v>473</v>
      </c>
      <c r="F88" s="36" t="s">
        <v>511</v>
      </c>
      <c r="G88" s="36" t="s">
        <v>512</v>
      </c>
      <c r="H88" s="36" t="s">
        <v>513</v>
      </c>
      <c r="I88" s="10"/>
      <c r="J88" s="22">
        <v>39845</v>
      </c>
      <c r="K88" s="11">
        <f>+((B88*DEFLATOR!B88))</f>
        <v>2395.6322013100803</v>
      </c>
      <c r="L88" s="13">
        <f t="shared" si="133"/>
        <v>0.3382610343076964</v>
      </c>
      <c r="M88" s="13">
        <f t="shared" si="126"/>
        <v>5.5212409612201085</v>
      </c>
      <c r="N88" s="11">
        <f>+((C88*DEFLATOR!C88))</f>
        <v>1495.235345095011</v>
      </c>
      <c r="O88" s="13">
        <f t="shared" si="134"/>
        <v>-3.2800492094602784</v>
      </c>
      <c r="P88" s="13">
        <f t="shared" si="127"/>
        <v>-0.5517125288823754</v>
      </c>
      <c r="Q88" s="11">
        <f>+((D88*DEFLATOR!D88))</f>
        <v>1825.29103939073</v>
      </c>
      <c r="R88" s="13">
        <f t="shared" si="135"/>
        <v>2.305189180377676</v>
      </c>
      <c r="S88" s="13">
        <f t="shared" si="128"/>
        <v>-0.02992741244923769</v>
      </c>
      <c r="T88" s="11">
        <f>+((E88*DEFLATOR!E88))</f>
        <v>2188.407877416424</v>
      </c>
      <c r="U88" s="13">
        <f t="shared" si="136"/>
        <v>4.607921171295226</v>
      </c>
      <c r="V88" s="13">
        <f t="shared" si="129"/>
        <v>8.519156157947938</v>
      </c>
      <c r="W88" s="11">
        <f>+((F88*DEFLATOR!F88))</f>
        <v>2402.104871376285</v>
      </c>
      <c r="X88" s="13">
        <f t="shared" si="137"/>
        <v>0.8797852802224115</v>
      </c>
      <c r="Y88" s="13">
        <f t="shared" si="130"/>
        <v>9.405219058507308</v>
      </c>
      <c r="Z88" s="11">
        <f>+((G88*DEFLATOR!G88))</f>
        <v>2686.215985237221</v>
      </c>
      <c r="AA88" s="13">
        <f t="shared" si="138"/>
        <v>-0.9964673224994613</v>
      </c>
      <c r="AB88" s="13">
        <f t="shared" si="131"/>
        <v>4.219734950268972</v>
      </c>
      <c r="AC88" s="11">
        <f>+((H88*DEFLATOR!H88))</f>
        <v>2277.717774917601</v>
      </c>
      <c r="AD88" s="13">
        <f t="shared" si="139"/>
        <v>1.8327670104798077</v>
      </c>
      <c r="AE88" s="13">
        <f t="shared" si="132"/>
        <v>4.2130871375879675</v>
      </c>
    </row>
    <row r="89" spans="1:31" ht="9.75">
      <c r="A89" s="35">
        <v>39873</v>
      </c>
      <c r="B89" s="36" t="s">
        <v>1942</v>
      </c>
      <c r="C89" s="36" t="s">
        <v>514</v>
      </c>
      <c r="D89" s="36" t="s">
        <v>515</v>
      </c>
      <c r="E89" s="36" t="s">
        <v>516</v>
      </c>
      <c r="F89" s="36" t="s">
        <v>517</v>
      </c>
      <c r="G89" s="36" t="s">
        <v>518</v>
      </c>
      <c r="H89" s="36" t="s">
        <v>519</v>
      </c>
      <c r="I89" s="10"/>
      <c r="J89" s="22">
        <v>39873</v>
      </c>
      <c r="K89" s="11">
        <f>+((B89*DEFLATOR!B89))</f>
        <v>2364.909742478048</v>
      </c>
      <c r="L89" s="13">
        <f t="shared" si="133"/>
        <v>-1.282436377972851</v>
      </c>
      <c r="M89" s="13">
        <f t="shared" si="126"/>
        <v>4.419014118082787</v>
      </c>
      <c r="N89" s="11">
        <f>+((C89*DEFLATOR!C89))</f>
        <v>1403.550732730599</v>
      </c>
      <c r="O89" s="13">
        <f t="shared" si="134"/>
        <v>-6.13178471637762</v>
      </c>
      <c r="P89" s="13">
        <f t="shared" si="127"/>
        <v>-5.667884031013671</v>
      </c>
      <c r="Q89" s="11">
        <f>+((D89*DEFLATOR!D89))</f>
        <v>1867.761255088653</v>
      </c>
      <c r="R89" s="13">
        <f t="shared" si="135"/>
        <v>2.3267640492060426</v>
      </c>
      <c r="S89" s="13">
        <f t="shared" si="128"/>
        <v>5.408233521733341</v>
      </c>
      <c r="T89" s="11">
        <f>+((E89*DEFLATOR!E89))</f>
        <v>2161.3479561371664</v>
      </c>
      <c r="U89" s="13">
        <f t="shared" si="136"/>
        <v>-1.2365117836810158</v>
      </c>
      <c r="V89" s="13">
        <f t="shared" si="129"/>
        <v>3.821895148413712</v>
      </c>
      <c r="W89" s="11">
        <f>+((F89*DEFLATOR!F89))</f>
        <v>2451.3392020281776</v>
      </c>
      <c r="X89" s="13">
        <f t="shared" si="137"/>
        <v>2.0496328548588405</v>
      </c>
      <c r="Y89" s="13">
        <f t="shared" si="130"/>
        <v>9.595354326350257</v>
      </c>
      <c r="Z89" s="11">
        <f>+((G89*DEFLATOR!G89))</f>
        <v>2611.944880084563</v>
      </c>
      <c r="AA89" s="13">
        <f t="shared" si="138"/>
        <v>-2.7648969986342697</v>
      </c>
      <c r="AB89" s="13">
        <f t="shared" si="131"/>
        <v>3.1797777477296174</v>
      </c>
      <c r="AC89" s="11">
        <f>+((H89*DEFLATOR!H89))</f>
        <v>2245.7968339745066</v>
      </c>
      <c r="AD89" s="13">
        <f t="shared" si="139"/>
        <v>-1.4014440812031403</v>
      </c>
      <c r="AE89" s="13">
        <f t="shared" si="132"/>
        <v>1.8780681668851384</v>
      </c>
    </row>
    <row r="90" spans="1:31" ht="9.75">
      <c r="A90" s="35">
        <v>39904</v>
      </c>
      <c r="B90" s="36" t="s">
        <v>1475</v>
      </c>
      <c r="C90" s="36" t="s">
        <v>520</v>
      </c>
      <c r="D90" s="36" t="s">
        <v>521</v>
      </c>
      <c r="E90" s="36" t="s">
        <v>522</v>
      </c>
      <c r="F90" s="36" t="s">
        <v>523</v>
      </c>
      <c r="G90" s="36" t="s">
        <v>524</v>
      </c>
      <c r="H90" s="36" t="s">
        <v>525</v>
      </c>
      <c r="I90" s="10"/>
      <c r="J90" s="22">
        <v>39904</v>
      </c>
      <c r="K90" s="11">
        <f>+((B90*DEFLATOR!B90))</f>
        <v>2344.5702570072544</v>
      </c>
      <c r="L90" s="13">
        <f t="shared" si="133"/>
        <v>-0.8600533502594043</v>
      </c>
      <c r="M90" s="13">
        <f t="shared" si="126"/>
        <v>2.7059677937313786</v>
      </c>
      <c r="N90" s="11">
        <f>+((C90*DEFLATOR!C90))</f>
        <v>1493.9899537624442</v>
      </c>
      <c r="O90" s="13">
        <f t="shared" si="134"/>
        <v>6.443601853699743</v>
      </c>
      <c r="P90" s="13">
        <f t="shared" si="127"/>
        <v>-5.624011097753623</v>
      </c>
      <c r="Q90" s="11">
        <f>+((D90*DEFLATOR!D90))</f>
        <v>1866.493304644363</v>
      </c>
      <c r="R90" s="13">
        <f t="shared" si="135"/>
        <v>-0.06788610914995052</v>
      </c>
      <c r="S90" s="13">
        <f t="shared" si="128"/>
        <v>10.910777983206167</v>
      </c>
      <c r="T90" s="11">
        <f>+((E90*DEFLATOR!E90))</f>
        <v>2103.0988394804463</v>
      </c>
      <c r="U90" s="13">
        <f t="shared" si="136"/>
        <v>-2.695036516046445</v>
      </c>
      <c r="V90" s="13">
        <f t="shared" si="129"/>
        <v>2.9401008446661603</v>
      </c>
      <c r="W90" s="11">
        <f>+((F90*DEFLATOR!F90))</f>
        <v>2462.6667606313495</v>
      </c>
      <c r="X90" s="13">
        <f t="shared" si="137"/>
        <v>0.4620967426213207</v>
      </c>
      <c r="Y90" s="13">
        <f t="shared" si="130"/>
        <v>2.250114247853996</v>
      </c>
      <c r="Z90" s="11">
        <f>+((G90*DEFLATOR!G90))</f>
        <v>2555.123728806818</v>
      </c>
      <c r="AA90" s="13">
        <f t="shared" si="138"/>
        <v>-2.1754345472981607</v>
      </c>
      <c r="AB90" s="13">
        <f t="shared" si="131"/>
        <v>2.236236058408436</v>
      </c>
      <c r="AC90" s="11">
        <f>+((H90*DEFLATOR!H90))</f>
        <v>2259.6034923384964</v>
      </c>
      <c r="AD90" s="13">
        <f t="shared" si="139"/>
        <v>0.6147777107493368</v>
      </c>
      <c r="AE90" s="13">
        <f t="shared" si="132"/>
        <v>4.79422475848863</v>
      </c>
    </row>
    <row r="91" spans="1:31" ht="9.75">
      <c r="A91" s="35">
        <v>39934</v>
      </c>
      <c r="B91" s="36" t="s">
        <v>1943</v>
      </c>
      <c r="C91" s="36" t="s">
        <v>526</v>
      </c>
      <c r="D91" s="36" t="s">
        <v>527</v>
      </c>
      <c r="E91" s="36" t="s">
        <v>528</v>
      </c>
      <c r="F91" s="36" t="s">
        <v>529</v>
      </c>
      <c r="G91" s="36" t="s">
        <v>530</v>
      </c>
      <c r="H91" s="36" t="s">
        <v>519</v>
      </c>
      <c r="I91" s="10"/>
      <c r="J91" s="22">
        <v>39934</v>
      </c>
      <c r="K91" s="11">
        <f>+((B91*DEFLATOR!B91))</f>
        <v>2315.901236109375</v>
      </c>
      <c r="L91" s="13">
        <f t="shared" si="133"/>
        <v>-1.222783612996703</v>
      </c>
      <c r="M91" s="13">
        <f t="shared" si="126"/>
        <v>1.6245226179578465</v>
      </c>
      <c r="N91" s="11">
        <f>+((C91*DEFLATOR!C91))</f>
        <v>1424.0494379712318</v>
      </c>
      <c r="O91" s="13">
        <f t="shared" si="134"/>
        <v>-4.681458239734148</v>
      </c>
      <c r="P91" s="13">
        <f t="shared" si="127"/>
        <v>-4.651005133732744</v>
      </c>
      <c r="Q91" s="11">
        <f>+((D91*DEFLATOR!D91))</f>
        <v>1903.0370887397871</v>
      </c>
      <c r="R91" s="13">
        <f t="shared" si="135"/>
        <v>1.9578845530542788</v>
      </c>
      <c r="S91" s="13">
        <f t="shared" si="128"/>
        <v>6.1374773041267705</v>
      </c>
      <c r="T91" s="11">
        <f>+((E91*DEFLATOR!E91))</f>
        <v>2220.446126429462</v>
      </c>
      <c r="U91" s="13">
        <f t="shared" si="136"/>
        <v>5.579732380909186</v>
      </c>
      <c r="V91" s="13">
        <f t="shared" si="129"/>
        <v>6.723939032607951</v>
      </c>
      <c r="W91" s="11">
        <f>+((F91*DEFLATOR!F91))</f>
        <v>2333.8479792591666</v>
      </c>
      <c r="X91" s="13">
        <f t="shared" si="137"/>
        <v>-5.230865313630895</v>
      </c>
      <c r="Y91" s="13">
        <f t="shared" si="130"/>
        <v>-0.6762633837453014</v>
      </c>
      <c r="Z91" s="11">
        <f>+((G91*DEFLATOR!G91))</f>
        <v>2548.0661372164495</v>
      </c>
      <c r="AA91" s="13">
        <f t="shared" si="138"/>
        <v>-0.2762133007807033</v>
      </c>
      <c r="AB91" s="13">
        <f t="shared" si="131"/>
        <v>1.1061974296052712</v>
      </c>
      <c r="AC91" s="11">
        <f>+((H91*DEFLATOR!H91))</f>
        <v>2203.9478317555654</v>
      </c>
      <c r="AD91" s="13">
        <f t="shared" si="139"/>
        <v>-2.463071984604348</v>
      </c>
      <c r="AE91" s="13">
        <f t="shared" si="132"/>
        <v>5.89392773116979</v>
      </c>
    </row>
    <row r="92" spans="1:31" ht="9.75">
      <c r="A92" s="35">
        <v>39965</v>
      </c>
      <c r="B92" s="36" t="s">
        <v>1944</v>
      </c>
      <c r="C92" s="36" t="s">
        <v>531</v>
      </c>
      <c r="D92" s="36" t="s">
        <v>532</v>
      </c>
      <c r="E92" s="36" t="s">
        <v>533</v>
      </c>
      <c r="F92" s="36" t="s">
        <v>534</v>
      </c>
      <c r="G92" s="36" t="s">
        <v>535</v>
      </c>
      <c r="H92" s="36" t="s">
        <v>536</v>
      </c>
      <c r="I92" s="10"/>
      <c r="J92" s="22">
        <v>39965</v>
      </c>
      <c r="K92" s="11">
        <f>+((B92*DEFLATOR!B92))</f>
        <v>2310.874460187734</v>
      </c>
      <c r="L92" s="13">
        <f t="shared" si="133"/>
        <v>-0.21705484859475543</v>
      </c>
      <c r="M92" s="13">
        <f aca="true" t="shared" si="140" ref="M92:M97">+((K92/K80)-1)*100</f>
        <v>2.2781742353743084</v>
      </c>
      <c r="N92" s="11">
        <f>+((C92*DEFLATOR!C92))</f>
        <v>1421.82810474925</v>
      </c>
      <c r="O92" s="13">
        <f t="shared" si="134"/>
        <v>-0.15598708603448141</v>
      </c>
      <c r="P92" s="13">
        <f aca="true" t="shared" si="141" ref="P92:P97">+((N92/N80)-1)*100</f>
        <v>1.4216102719463386</v>
      </c>
      <c r="Q92" s="11">
        <f>+((D92*DEFLATOR!D92))</f>
        <v>1924.4521267103576</v>
      </c>
      <c r="R92" s="13">
        <f t="shared" si="135"/>
        <v>1.1253084922665302</v>
      </c>
      <c r="S92" s="13">
        <f aca="true" t="shared" si="142" ref="S92:S97">+((Q92/Q80)-1)*100</f>
        <v>6.200903109843936</v>
      </c>
      <c r="T92" s="11">
        <f>+((E92*DEFLATOR!E92))</f>
        <v>2237.4310451447295</v>
      </c>
      <c r="U92" s="13">
        <f t="shared" si="136"/>
        <v>0.7649327093821379</v>
      </c>
      <c r="V92" s="13">
        <f aca="true" t="shared" si="143" ref="V92:V97">+((T92/T80)-1)*100</f>
        <v>9.98885463408634</v>
      </c>
      <c r="W92" s="11">
        <f>+((F92*DEFLATOR!F92))</f>
        <v>2336.973713457159</v>
      </c>
      <c r="X92" s="13">
        <f t="shared" si="137"/>
        <v>0.1339304970062738</v>
      </c>
      <c r="Y92" s="13">
        <f aca="true" t="shared" si="144" ref="Y92:Y97">+((W92/W80)-1)*100</f>
        <v>-3.068695380573705</v>
      </c>
      <c r="Z92" s="11">
        <f>+((G92*DEFLATOR!G92))</f>
        <v>2541.2213105568067</v>
      </c>
      <c r="AA92" s="13">
        <f t="shared" si="138"/>
        <v>-0.2686282965606357</v>
      </c>
      <c r="AB92" s="13">
        <f aca="true" t="shared" si="145" ref="AB92:AB97">+((Z92/Z80)-1)*100</f>
        <v>2.5369310933827327</v>
      </c>
      <c r="AC92" s="11">
        <f>+((H92*DEFLATOR!H92))</f>
        <v>2150.6728468827896</v>
      </c>
      <c r="AD92" s="13">
        <f t="shared" si="139"/>
        <v>-2.4172525367961772</v>
      </c>
      <c r="AE92" s="13">
        <f aca="true" t="shared" si="146" ref="AE92:AE97">+((AC92/AC80)-1)*100</f>
        <v>6.9236076971278315</v>
      </c>
    </row>
    <row r="93" spans="1:31" ht="9.75">
      <c r="A93" s="35">
        <v>39995</v>
      </c>
      <c r="B93" s="36" t="s">
        <v>1945</v>
      </c>
      <c r="C93" s="36" t="s">
        <v>537</v>
      </c>
      <c r="D93" s="36" t="s">
        <v>410</v>
      </c>
      <c r="E93" s="36" t="s">
        <v>538</v>
      </c>
      <c r="F93" s="36" t="s">
        <v>539</v>
      </c>
      <c r="G93" s="36" t="s">
        <v>540</v>
      </c>
      <c r="H93" s="36" t="s">
        <v>541</v>
      </c>
      <c r="I93" s="10"/>
      <c r="J93" s="22">
        <v>39995</v>
      </c>
      <c r="K93" s="11">
        <f>+((B93*DEFLATOR!B93))</f>
        <v>2326.1532542849413</v>
      </c>
      <c r="L93" s="13">
        <f t="shared" si="133"/>
        <v>0.6611693694501319</v>
      </c>
      <c r="M93" s="13">
        <f t="shared" si="140"/>
        <v>2.878895304842888</v>
      </c>
      <c r="N93" s="11">
        <f>+((C93*DEFLATOR!C93))</f>
        <v>1527.4085836134627</v>
      </c>
      <c r="O93" s="13">
        <f t="shared" si="134"/>
        <v>7.425685180335684</v>
      </c>
      <c r="P93" s="13">
        <f t="shared" si="141"/>
        <v>5.9730972515988245</v>
      </c>
      <c r="Q93" s="11">
        <f>+((D93*DEFLATOR!D93))</f>
        <v>1942.8345097438407</v>
      </c>
      <c r="R93" s="13">
        <f t="shared" si="135"/>
        <v>0.9552008479891905</v>
      </c>
      <c r="S93" s="13">
        <f t="shared" si="142"/>
        <v>7.367147775686544</v>
      </c>
      <c r="T93" s="11">
        <f>+((E93*DEFLATOR!E93))</f>
        <v>2166.1156228323994</v>
      </c>
      <c r="U93" s="13">
        <f t="shared" si="136"/>
        <v>-3.187379672195312</v>
      </c>
      <c r="V93" s="13">
        <f t="shared" si="143"/>
        <v>5.090472179331629</v>
      </c>
      <c r="W93" s="11">
        <f>+((F93*DEFLATOR!F93))</f>
        <v>2462.979892192162</v>
      </c>
      <c r="X93" s="13">
        <f t="shared" si="137"/>
        <v>5.391852634431138</v>
      </c>
      <c r="Y93" s="13">
        <f t="shared" si="144"/>
        <v>1.9385057840919595</v>
      </c>
      <c r="Z93" s="11">
        <f>+((G93*DEFLATOR!G93))</f>
        <v>2493.380089342668</v>
      </c>
      <c r="AA93" s="13">
        <f t="shared" si="138"/>
        <v>-1.882607430348382</v>
      </c>
      <c r="AB93" s="13">
        <f t="shared" si="145"/>
        <v>0.9035311550557923</v>
      </c>
      <c r="AC93" s="11">
        <f>+((H93*DEFLATOR!H93))</f>
        <v>2195.3741001936664</v>
      </c>
      <c r="AD93" s="13">
        <f t="shared" si="139"/>
        <v>2.078477597169992</v>
      </c>
      <c r="AE93" s="13">
        <f t="shared" si="146"/>
        <v>10.224131605983766</v>
      </c>
    </row>
    <row r="94" spans="1:31" ht="9.75">
      <c r="A94" s="35">
        <v>40026</v>
      </c>
      <c r="B94" s="36" t="s">
        <v>1946</v>
      </c>
      <c r="C94" s="36" t="s">
        <v>542</v>
      </c>
      <c r="D94" s="36" t="s">
        <v>543</v>
      </c>
      <c r="E94" s="36" t="s">
        <v>544</v>
      </c>
      <c r="F94" s="36" t="s">
        <v>545</v>
      </c>
      <c r="G94" s="36" t="s">
        <v>546</v>
      </c>
      <c r="H94" s="36" t="s">
        <v>547</v>
      </c>
      <c r="I94" s="10"/>
      <c r="J94" s="22">
        <v>40026</v>
      </c>
      <c r="K94" s="11">
        <f>+((B94*DEFLATOR!B94))</f>
        <v>2349.864781969279</v>
      </c>
      <c r="L94" s="13">
        <f t="shared" si="133"/>
        <v>1.0193450341528187</v>
      </c>
      <c r="M94" s="13">
        <f t="shared" si="140"/>
        <v>1.2622623890277573</v>
      </c>
      <c r="N94" s="11">
        <f>+((C94*DEFLATOR!C94))</f>
        <v>1494.862071720201</v>
      </c>
      <c r="O94" s="13">
        <f t="shared" si="134"/>
        <v>-2.130832066968291</v>
      </c>
      <c r="P94" s="13">
        <f t="shared" si="141"/>
        <v>0.10483138938002234</v>
      </c>
      <c r="Q94" s="11">
        <f>+((D94*DEFLATOR!D94))</f>
        <v>1870.274629807099</v>
      </c>
      <c r="R94" s="13">
        <f t="shared" si="135"/>
        <v>-3.7347432101310862</v>
      </c>
      <c r="S94" s="13">
        <f t="shared" si="142"/>
        <v>3.6993695257512504</v>
      </c>
      <c r="T94" s="11">
        <f>+((E94*DEFLATOR!E94))</f>
        <v>2206.258546595747</v>
      </c>
      <c r="U94" s="13">
        <f t="shared" si="136"/>
        <v>1.8532216535540602</v>
      </c>
      <c r="V94" s="13">
        <f t="shared" si="143"/>
        <v>5.561088231324218</v>
      </c>
      <c r="W94" s="11">
        <f>+((F94*DEFLATOR!F94))</f>
        <v>2490.2332523828413</v>
      </c>
      <c r="X94" s="13">
        <f t="shared" si="137"/>
        <v>1.1065198005503207</v>
      </c>
      <c r="Y94" s="13">
        <f t="shared" si="144"/>
        <v>-1.6040377916260118</v>
      </c>
      <c r="Z94" s="11">
        <f>+((G94*DEFLATOR!G94))</f>
        <v>2540.888162572847</v>
      </c>
      <c r="AA94" s="13">
        <f t="shared" si="138"/>
        <v>1.9053682763105595</v>
      </c>
      <c r="AB94" s="13">
        <f t="shared" si="145"/>
        <v>1.1122655500413359</v>
      </c>
      <c r="AC94" s="11">
        <f>+((H94*DEFLATOR!H94))</f>
        <v>2190.5607266169077</v>
      </c>
      <c r="AD94" s="13">
        <f t="shared" si="139"/>
        <v>-0.21925072252305666</v>
      </c>
      <c r="AE94" s="13">
        <f t="shared" si="146"/>
        <v>6.85106103804638</v>
      </c>
    </row>
    <row r="95" spans="1:31" ht="9.75">
      <c r="A95" s="35">
        <v>40057</v>
      </c>
      <c r="B95" s="36" t="s">
        <v>1947</v>
      </c>
      <c r="C95" s="36" t="s">
        <v>548</v>
      </c>
      <c r="D95" s="36" t="s">
        <v>549</v>
      </c>
      <c r="E95" s="36" t="s">
        <v>550</v>
      </c>
      <c r="F95" s="36" t="s">
        <v>551</v>
      </c>
      <c r="G95" s="36" t="s">
        <v>552</v>
      </c>
      <c r="H95" s="36" t="s">
        <v>553</v>
      </c>
      <c r="J95" s="22">
        <v>40057</v>
      </c>
      <c r="K95" s="11">
        <f>+((B95*DEFLATOR!B95))</f>
        <v>2366.5208979631752</v>
      </c>
      <c r="L95" s="13">
        <f aca="true" t="shared" si="147" ref="L95:L101">+((K95/K94)-1)*100</f>
        <v>0.708811678088872</v>
      </c>
      <c r="M95" s="13">
        <f t="shared" si="140"/>
        <v>1.2400518227116075</v>
      </c>
      <c r="N95" s="11">
        <f>+((C95*DEFLATOR!C95))</f>
        <v>1595.2270472438606</v>
      </c>
      <c r="O95" s="13">
        <f aca="true" t="shared" si="148" ref="O95:O101">+((N95/N94)-1)*100</f>
        <v>6.713995720566079</v>
      </c>
      <c r="P95" s="13">
        <f t="shared" si="141"/>
        <v>5.868017425653238</v>
      </c>
      <c r="Q95" s="11">
        <f>+((D95*DEFLATOR!D95))</f>
        <v>1924.4619296945511</v>
      </c>
      <c r="R95" s="13">
        <f aca="true" t="shared" si="149" ref="R95:R101">+((Q95/Q94)-1)*100</f>
        <v>2.897291072864583</v>
      </c>
      <c r="S95" s="13">
        <f t="shared" si="142"/>
        <v>-0.6069513323945785</v>
      </c>
      <c r="T95" s="11">
        <f>+((E95*DEFLATOR!E95))</f>
        <v>2155.5795584080415</v>
      </c>
      <c r="U95" s="13">
        <f aca="true" t="shared" si="150" ref="U95:U101">+((T95/T94)-1)*100</f>
        <v>-2.2970557220459487</v>
      </c>
      <c r="V95" s="13">
        <f t="shared" si="143"/>
        <v>-0.8473401165857597</v>
      </c>
      <c r="W95" s="11">
        <f>+((F95*DEFLATOR!F95))</f>
        <v>2501.8268471912943</v>
      </c>
      <c r="X95" s="13">
        <f aca="true" t="shared" si="151" ref="X95:X101">+((W95/W94)-1)*100</f>
        <v>0.4655626053245987</v>
      </c>
      <c r="Y95" s="13">
        <f t="shared" si="144"/>
        <v>0.35310381832067694</v>
      </c>
      <c r="Z95" s="11">
        <f>+((G95*DEFLATOR!G95))</f>
        <v>2562.008302482643</v>
      </c>
      <c r="AA95" s="13">
        <f aca="true" t="shared" si="152" ref="AA95:AA101">+((Z95/Z94)-1)*100</f>
        <v>0.831210921476</v>
      </c>
      <c r="AB95" s="13">
        <f t="shared" si="145"/>
        <v>1.5701318229095262</v>
      </c>
      <c r="AC95" s="11">
        <f>+((H95*DEFLATOR!H95))</f>
        <v>2186.67199723086</v>
      </c>
      <c r="AD95" s="13">
        <f aca="true" t="shared" si="153" ref="AD95:AD101">+((AC95/AC94)-1)*100</f>
        <v>-0.17752209919572604</v>
      </c>
      <c r="AE95" s="13">
        <f t="shared" si="146"/>
        <v>4.8600477143351695</v>
      </c>
    </row>
    <row r="96" spans="1:31" ht="9.75">
      <c r="A96" s="35">
        <v>40087</v>
      </c>
      <c r="B96" s="36" t="s">
        <v>1948</v>
      </c>
      <c r="C96" s="36" t="s">
        <v>555</v>
      </c>
      <c r="D96" s="36" t="s">
        <v>556</v>
      </c>
      <c r="E96" s="36" t="s">
        <v>557</v>
      </c>
      <c r="F96" s="36" t="s">
        <v>558</v>
      </c>
      <c r="G96" s="36" t="s">
        <v>559</v>
      </c>
      <c r="H96" s="36" t="s">
        <v>560</v>
      </c>
      <c r="J96" s="22">
        <v>40087</v>
      </c>
      <c r="K96" s="11">
        <f>+((B96*DEFLATOR!B96))</f>
        <v>2375.2716592129636</v>
      </c>
      <c r="L96" s="13">
        <f t="shared" si="147"/>
        <v>0.3697732505687945</v>
      </c>
      <c r="M96" s="13">
        <f t="shared" si="140"/>
        <v>2.618539780952922</v>
      </c>
      <c r="N96" s="11">
        <f>+((C96*DEFLATOR!C96))</f>
        <v>1548.425945719761</v>
      </c>
      <c r="O96" s="13">
        <f t="shared" si="148"/>
        <v>-2.9338207125411797</v>
      </c>
      <c r="P96" s="13">
        <f t="shared" si="141"/>
        <v>2.2257309505403056</v>
      </c>
      <c r="Q96" s="11">
        <f>+((D96*DEFLATOR!D96))</f>
        <v>2015.16360595585</v>
      </c>
      <c r="R96" s="13">
        <f t="shared" si="149"/>
        <v>4.713092779948891</v>
      </c>
      <c r="S96" s="13">
        <f t="shared" si="142"/>
        <v>4.1118409644232745</v>
      </c>
      <c r="T96" s="11">
        <f>+((E96*DEFLATOR!E96))</f>
        <v>2212.9098605751583</v>
      </c>
      <c r="U96" s="13">
        <f t="shared" si="150"/>
        <v>2.6596235774965615</v>
      </c>
      <c r="V96" s="13">
        <f t="shared" si="143"/>
        <v>0.023113059430057703</v>
      </c>
      <c r="W96" s="11">
        <f>+((F96*DEFLATOR!F96))</f>
        <v>2479.8897403215883</v>
      </c>
      <c r="X96" s="13">
        <f t="shared" si="151"/>
        <v>-0.8768435311314215</v>
      </c>
      <c r="Y96" s="13">
        <f t="shared" si="144"/>
        <v>2.1444839732114307</v>
      </c>
      <c r="Z96" s="11">
        <f>+((G96*DEFLATOR!G96))</f>
        <v>2570.475743071774</v>
      </c>
      <c r="AA96" s="13">
        <f t="shared" si="152"/>
        <v>0.33050012292801245</v>
      </c>
      <c r="AB96" s="13">
        <f t="shared" si="145"/>
        <v>3.219607319518736</v>
      </c>
      <c r="AC96" s="11">
        <f>+((H96*DEFLATOR!H96))</f>
        <v>2195.049838487743</v>
      </c>
      <c r="AD96" s="13">
        <f t="shared" si="153"/>
        <v>0.38313205032542985</v>
      </c>
      <c r="AE96" s="13">
        <f t="shared" si="146"/>
        <v>3.50147871142672</v>
      </c>
    </row>
    <row r="97" spans="1:31" ht="9.75">
      <c r="A97" s="35">
        <v>40118</v>
      </c>
      <c r="B97" s="36" t="s">
        <v>1949</v>
      </c>
      <c r="C97" s="36" t="s">
        <v>561</v>
      </c>
      <c r="D97" s="36" t="s">
        <v>562</v>
      </c>
      <c r="E97" s="36" t="s">
        <v>563</v>
      </c>
      <c r="F97" s="36" t="s">
        <v>564</v>
      </c>
      <c r="G97" s="36" t="s">
        <v>565</v>
      </c>
      <c r="H97" s="36" t="s">
        <v>566</v>
      </c>
      <c r="J97" s="28">
        <v>40118</v>
      </c>
      <c r="K97" s="29">
        <f>+((B97*DEFLATOR!B97))</f>
        <v>2369.20513008856</v>
      </c>
      <c r="L97" s="30">
        <f t="shared" si="147"/>
        <v>-0.25540359145335145</v>
      </c>
      <c r="M97" s="30">
        <f t="shared" si="140"/>
        <v>1.3672927628475717</v>
      </c>
      <c r="N97" s="29">
        <f>+((C97*DEFLATOR!C97))</f>
        <v>1501.4906166249666</v>
      </c>
      <c r="O97" s="30">
        <f t="shared" si="148"/>
        <v>-3.0311639523049605</v>
      </c>
      <c r="P97" s="30">
        <f t="shared" si="141"/>
        <v>-1.0568675249833737</v>
      </c>
      <c r="Q97" s="29">
        <f>+((D97*DEFLATOR!D97))</f>
        <v>1877.5614916984596</v>
      </c>
      <c r="R97" s="30">
        <f t="shared" si="149"/>
        <v>-6.828334625074861</v>
      </c>
      <c r="S97" s="30">
        <f t="shared" si="142"/>
        <v>-4.961765264565243</v>
      </c>
      <c r="T97" s="29">
        <f>+((E97*DEFLATOR!E97))</f>
        <v>2208.5911724804173</v>
      </c>
      <c r="U97" s="30">
        <f t="shared" si="150"/>
        <v>-0.1951587894148843</v>
      </c>
      <c r="V97" s="30">
        <f t="shared" si="143"/>
        <v>2.3632890760646452</v>
      </c>
      <c r="W97" s="29">
        <f>+((F97*DEFLATOR!F97))</f>
        <v>2433.106000331183</v>
      </c>
      <c r="X97" s="30">
        <f t="shared" si="151"/>
        <v>-1.8865250026938063</v>
      </c>
      <c r="Y97" s="30">
        <f t="shared" si="144"/>
        <v>1.2267612329441402</v>
      </c>
      <c r="Z97" s="29">
        <f>+((G97*DEFLATOR!G97))</f>
        <v>2612.5553700773235</v>
      </c>
      <c r="AA97" s="30">
        <f t="shared" si="152"/>
        <v>1.6370365337609938</v>
      </c>
      <c r="AB97" s="30">
        <f t="shared" si="145"/>
        <v>1.8030524182512053</v>
      </c>
      <c r="AC97" s="29">
        <f>+((H97*DEFLATOR!H97))</f>
        <v>2202.6933175421264</v>
      </c>
      <c r="AD97" s="30">
        <f t="shared" si="153"/>
        <v>0.348214374013911</v>
      </c>
      <c r="AE97" s="30">
        <f t="shared" si="146"/>
        <v>5.212036465625602</v>
      </c>
    </row>
    <row r="98" spans="1:31" ht="9.75">
      <c r="A98" s="35">
        <v>40148</v>
      </c>
      <c r="B98" s="36" t="s">
        <v>1950</v>
      </c>
      <c r="C98" s="36" t="s">
        <v>567</v>
      </c>
      <c r="D98" s="36" t="s">
        <v>568</v>
      </c>
      <c r="E98" s="36" t="s">
        <v>569</v>
      </c>
      <c r="F98" s="36" t="s">
        <v>570</v>
      </c>
      <c r="G98" s="36" t="s">
        <v>571</v>
      </c>
      <c r="H98" s="36" t="s">
        <v>572</v>
      </c>
      <c r="J98" s="28">
        <v>40148</v>
      </c>
      <c r="K98" s="29">
        <f>+((B98*DEFLATOR!B98))</f>
        <v>2344.940869107474</v>
      </c>
      <c r="L98" s="30">
        <f t="shared" si="147"/>
        <v>-1.0241519686469247</v>
      </c>
      <c r="M98" s="30">
        <f aca="true" t="shared" si="154" ref="M98:M103">+((K98/K86)-1)*100</f>
        <v>0.2119601749516864</v>
      </c>
      <c r="N98" s="29">
        <f>+((C98*DEFLATOR!C98))</f>
        <v>1446.0756280973847</v>
      </c>
      <c r="O98" s="30">
        <f t="shared" si="148"/>
        <v>-3.6906649907771705</v>
      </c>
      <c r="P98" s="30">
        <f aca="true" t="shared" si="155" ref="P98:P103">+((N98/N86)-1)*100</f>
        <v>-8.412031169472167</v>
      </c>
      <c r="Q98" s="29">
        <f>+((D98*DEFLATOR!D98))</f>
        <v>1831.6099043705296</v>
      </c>
      <c r="R98" s="30">
        <f t="shared" si="149"/>
        <v>-2.4474078495485996</v>
      </c>
      <c r="S98" s="30">
        <f aca="true" t="shared" si="156" ref="S98:S103">+((Q98/Q86)-1)*100</f>
        <v>-5.723825183943521</v>
      </c>
      <c r="T98" s="29">
        <f>+((E98*DEFLATOR!E98))</f>
        <v>2157.905830363914</v>
      </c>
      <c r="U98" s="30">
        <f t="shared" si="150"/>
        <v>-2.294917354920867</v>
      </c>
      <c r="V98" s="30">
        <f aca="true" t="shared" si="157" ref="V98:V103">+((T98/T86)-1)*100</f>
        <v>-6.021366226659697</v>
      </c>
      <c r="W98" s="29">
        <f>+((F98*DEFLATOR!F98))</f>
        <v>2413.0286426389403</v>
      </c>
      <c r="X98" s="30">
        <f t="shared" si="151"/>
        <v>-0.8251739829464921</v>
      </c>
      <c r="Y98" s="30">
        <f aca="true" t="shared" si="158" ref="Y98:Y103">+((W98/W86)-1)*100</f>
        <v>2.907667255700197</v>
      </c>
      <c r="Z98" s="29">
        <f>+((G98*DEFLATOR!G98))</f>
        <v>2587.865401370832</v>
      </c>
      <c r="AA98" s="30">
        <f t="shared" si="152"/>
        <v>-0.9450505428239331</v>
      </c>
      <c r="AB98" s="30">
        <f aca="true" t="shared" si="159" ref="AB98:AB103">+((Z98/Z86)-1)*100</f>
        <v>0.4643607651552806</v>
      </c>
      <c r="AC98" s="29">
        <f>+((H98*DEFLATOR!H98))</f>
        <v>2237.9308604462058</v>
      </c>
      <c r="AD98" s="30">
        <f t="shared" si="153"/>
        <v>1.5997480277190501</v>
      </c>
      <c r="AE98" s="30">
        <f aca="true" t="shared" si="160" ref="AE98:AE103">+((AC98/AC86)-1)*100</f>
        <v>7.903705288448748</v>
      </c>
    </row>
    <row r="99" spans="1:31" ht="9.75">
      <c r="A99" s="34">
        <v>40179</v>
      </c>
      <c r="B99" s="36" t="s">
        <v>1951</v>
      </c>
      <c r="C99" s="36" t="s">
        <v>574</v>
      </c>
      <c r="D99" s="36" t="s">
        <v>575</v>
      </c>
      <c r="E99" s="36" t="s">
        <v>576</v>
      </c>
      <c r="F99" s="36" t="s">
        <v>577</v>
      </c>
      <c r="G99" s="36" t="s">
        <v>578</v>
      </c>
      <c r="H99" s="36" t="s">
        <v>579</v>
      </c>
      <c r="J99" s="22">
        <v>40179</v>
      </c>
      <c r="K99" s="11">
        <f>+((B99*DEFLATOR!B99))</f>
        <v>2366.877321220753</v>
      </c>
      <c r="L99" s="13">
        <f t="shared" si="147"/>
        <v>0.9354799689097693</v>
      </c>
      <c r="M99" s="13">
        <f t="shared" si="154"/>
        <v>-0.8661035851173282</v>
      </c>
      <c r="N99" s="11">
        <f>+((C99*DEFLATOR!C99))</f>
        <v>1480.832620361271</v>
      </c>
      <c r="O99" s="13">
        <f t="shared" si="148"/>
        <v>2.4035390396293765</v>
      </c>
      <c r="P99" s="13">
        <f t="shared" si="155"/>
        <v>-4.211695743945132</v>
      </c>
      <c r="Q99" s="11">
        <f>+((D99*DEFLATOR!D99))</f>
        <v>1820.1228506156483</v>
      </c>
      <c r="R99" s="13">
        <f t="shared" si="149"/>
        <v>-0.6271561279217464</v>
      </c>
      <c r="S99" s="13">
        <f t="shared" si="156"/>
        <v>2.015518920159254</v>
      </c>
      <c r="T99" s="11">
        <f>+((E99*DEFLATOR!E99))</f>
        <v>2265.712595448702</v>
      </c>
      <c r="U99" s="13">
        <f t="shared" si="150"/>
        <v>4.99589757661516</v>
      </c>
      <c r="V99" s="13">
        <f t="shared" si="157"/>
        <v>8.303158212589668</v>
      </c>
      <c r="W99" s="11">
        <f>+((F99*DEFLATOR!F99))</f>
        <v>2437.0506098304018</v>
      </c>
      <c r="X99" s="13">
        <f t="shared" si="151"/>
        <v>0.9955110671703737</v>
      </c>
      <c r="Y99" s="13">
        <f t="shared" si="158"/>
        <v>2.347380901761742</v>
      </c>
      <c r="Z99" s="11">
        <f>+((G99*DEFLATOR!G99))</f>
        <v>2570.770578258315</v>
      </c>
      <c r="AA99" s="13">
        <f t="shared" si="152"/>
        <v>-0.6605762070725052</v>
      </c>
      <c r="AB99" s="13">
        <f t="shared" si="159"/>
        <v>-5.251338555906315</v>
      </c>
      <c r="AC99" s="11">
        <f>+((H99*DEFLATOR!H99))</f>
        <v>2344.2244182238333</v>
      </c>
      <c r="AD99" s="13">
        <f t="shared" si="153"/>
        <v>4.749635462662782</v>
      </c>
      <c r="AE99" s="13">
        <f t="shared" si="160"/>
        <v>4.806162392046609</v>
      </c>
    </row>
    <row r="100" spans="1:31" ht="9.75">
      <c r="A100" s="35">
        <v>39845</v>
      </c>
      <c r="B100" s="37" t="s">
        <v>1952</v>
      </c>
      <c r="C100" s="37" t="s">
        <v>1093</v>
      </c>
      <c r="D100" s="37" t="s">
        <v>1094</v>
      </c>
      <c r="E100" s="37" t="s">
        <v>1095</v>
      </c>
      <c r="F100" s="37" t="s">
        <v>1096</v>
      </c>
      <c r="G100" s="37" t="s">
        <v>1097</v>
      </c>
      <c r="H100" s="37" t="s">
        <v>1098</v>
      </c>
      <c r="J100" s="22">
        <v>39845</v>
      </c>
      <c r="K100" s="11">
        <f>+((B100*DEFLATOR!B100))</f>
        <v>2401.7337396830117</v>
      </c>
      <c r="L100" s="13">
        <f t="shared" si="147"/>
        <v>1.4726753325888797</v>
      </c>
      <c r="M100" s="13">
        <f t="shared" si="154"/>
        <v>0.2546942877790226</v>
      </c>
      <c r="N100" s="11">
        <f>+((C100*DEFLATOR!C100))</f>
        <v>1498.3640036842228</v>
      </c>
      <c r="O100" s="13">
        <f t="shared" si="148"/>
        <v>1.1838868945684533</v>
      </c>
      <c r="P100" s="13">
        <f t="shared" si="155"/>
        <v>0.20924188285642575</v>
      </c>
      <c r="Q100" s="11">
        <f>+((D100*DEFLATOR!D100))</f>
        <v>1824.7271392902444</v>
      </c>
      <c r="R100" s="13">
        <f t="shared" si="149"/>
        <v>0.2529658189302175</v>
      </c>
      <c r="S100" s="13">
        <f t="shared" si="156"/>
        <v>-0.030893708910872952</v>
      </c>
      <c r="T100" s="11">
        <f>+((E100*DEFLATOR!E100))</f>
        <v>2206.7812953964053</v>
      </c>
      <c r="U100" s="13">
        <f t="shared" si="150"/>
        <v>-2.6010050952921415</v>
      </c>
      <c r="V100" s="13">
        <f t="shared" si="157"/>
        <v>0.8395792287894999</v>
      </c>
      <c r="W100" s="11">
        <f>+((F100*DEFLATOR!F100))</f>
        <v>2519.6447639822823</v>
      </c>
      <c r="X100" s="13">
        <f t="shared" si="151"/>
        <v>3.389102951687506</v>
      </c>
      <c r="Y100" s="13">
        <f t="shared" si="158"/>
        <v>4.893204039782528</v>
      </c>
      <c r="Z100" s="11">
        <f>+((G100*DEFLATOR!G100))</f>
        <v>2612.764020528288</v>
      </c>
      <c r="AA100" s="13">
        <f t="shared" si="152"/>
        <v>1.6334962997134994</v>
      </c>
      <c r="AB100" s="13">
        <f t="shared" si="159"/>
        <v>-2.73440278490662</v>
      </c>
      <c r="AC100" s="11">
        <f>+((H100*DEFLATOR!H100))</f>
        <v>2378.4068037985967</v>
      </c>
      <c r="AD100" s="13">
        <f t="shared" si="153"/>
        <v>1.4581532940716846</v>
      </c>
      <c r="AE100" s="13">
        <f t="shared" si="160"/>
        <v>4.420610401771041</v>
      </c>
    </row>
    <row r="101" spans="1:31" ht="9.75">
      <c r="A101" s="35">
        <v>39874</v>
      </c>
      <c r="B101" s="36" t="s">
        <v>1953</v>
      </c>
      <c r="C101" s="36" t="s">
        <v>1024</v>
      </c>
      <c r="D101" s="36" t="s">
        <v>1105</v>
      </c>
      <c r="E101" s="36" t="s">
        <v>1106</v>
      </c>
      <c r="F101" s="36" t="s">
        <v>1107</v>
      </c>
      <c r="G101" s="36" t="s">
        <v>1108</v>
      </c>
      <c r="H101" s="36" t="s">
        <v>1109</v>
      </c>
      <c r="J101" s="22">
        <v>39874</v>
      </c>
      <c r="K101" s="11">
        <f>+((B101*DEFLATOR!B101))</f>
        <v>2403.9400141927617</v>
      </c>
      <c r="L101" s="13">
        <f t="shared" si="147"/>
        <v>0.09186174442639139</v>
      </c>
      <c r="M101" s="13">
        <f t="shared" si="154"/>
        <v>1.6503915990390583</v>
      </c>
      <c r="N101" s="11">
        <f>+((C101*DEFLATOR!C101))</f>
        <v>1604.3927738758932</v>
      </c>
      <c r="O101" s="13">
        <f t="shared" si="148"/>
        <v>7.0763025493780995</v>
      </c>
      <c r="P101" s="13">
        <f t="shared" si="155"/>
        <v>14.309567617449591</v>
      </c>
      <c r="Q101" s="11">
        <f>+((D101*DEFLATOR!D101))</f>
        <v>1790.240944247328</v>
      </c>
      <c r="R101" s="13">
        <f t="shared" si="149"/>
        <v>-1.8899370925304693</v>
      </c>
      <c r="S101" s="13">
        <f t="shared" si="156"/>
        <v>-4.150440032425107</v>
      </c>
      <c r="T101" s="11">
        <f>+((E101*DEFLATOR!E101))</f>
        <v>2243.433466160287</v>
      </c>
      <c r="U101" s="13">
        <f t="shared" si="150"/>
        <v>1.660888228495594</v>
      </c>
      <c r="V101" s="13">
        <f t="shared" si="157"/>
        <v>3.7978850092155625</v>
      </c>
      <c r="W101" s="11">
        <f>+((F101*DEFLATOR!F101))</f>
        <v>2505.278477339886</v>
      </c>
      <c r="X101" s="13">
        <f t="shared" si="151"/>
        <v>-0.5701711149031286</v>
      </c>
      <c r="Y101" s="13">
        <f t="shared" si="158"/>
        <v>2.200400306374606</v>
      </c>
      <c r="Z101" s="11">
        <f>+((G101*DEFLATOR!G101))</f>
        <v>2620.5741679020944</v>
      </c>
      <c r="AA101" s="13">
        <f t="shared" si="152"/>
        <v>0.298922800239243</v>
      </c>
      <c r="AB101" s="13">
        <f t="shared" si="159"/>
        <v>0.3303778683588332</v>
      </c>
      <c r="AC101" s="11">
        <f>+((H101*DEFLATOR!H101))</f>
        <v>2305.0221669760103</v>
      </c>
      <c r="AD101" s="13">
        <f t="shared" si="153"/>
        <v>-3.0854535357610957</v>
      </c>
      <c r="AE101" s="13">
        <f t="shared" si="160"/>
        <v>2.637163438185519</v>
      </c>
    </row>
    <row r="102" spans="1:31" ht="9.75">
      <c r="A102" s="35">
        <v>39906</v>
      </c>
      <c r="B102" s="36" t="s">
        <v>1496</v>
      </c>
      <c r="C102" s="36" t="s">
        <v>1115</v>
      </c>
      <c r="D102" s="36" t="s">
        <v>1116</v>
      </c>
      <c r="E102" s="36" t="s">
        <v>1117</v>
      </c>
      <c r="F102" s="36" t="s">
        <v>1118</v>
      </c>
      <c r="G102" s="36" t="s">
        <v>1119</v>
      </c>
      <c r="H102" s="36" t="s">
        <v>1120</v>
      </c>
      <c r="J102" s="22">
        <v>39906</v>
      </c>
      <c r="K102" s="11">
        <f>+((B102*DEFLATOR!B102))</f>
        <v>2404.067810618101</v>
      </c>
      <c r="L102" s="13">
        <f aca="true" t="shared" si="161" ref="L102:L108">+((K102/K101)-1)*100</f>
        <v>0.005316123721255117</v>
      </c>
      <c r="M102" s="13">
        <f t="shared" si="154"/>
        <v>2.5376741615238396</v>
      </c>
      <c r="N102" s="11">
        <f>+((C102*DEFLATOR!C102))</f>
        <v>1546.3807429696294</v>
      </c>
      <c r="O102" s="13">
        <f aca="true" t="shared" si="162" ref="O102:O108">+((N102/N101)-1)*100</f>
        <v>-3.6158247438448865</v>
      </c>
      <c r="P102" s="13">
        <f t="shared" si="155"/>
        <v>3.5067698464266828</v>
      </c>
      <c r="Q102" s="11">
        <f>+((D102*DEFLATOR!D102))</f>
        <v>1905.539482390602</v>
      </c>
      <c r="R102" s="13">
        <f aca="true" t="shared" si="163" ref="R102:R108">+((Q102/Q101)-1)*100</f>
        <v>6.4403922004894865</v>
      </c>
      <c r="S102" s="13">
        <f t="shared" si="156"/>
        <v>2.091953807124902</v>
      </c>
      <c r="T102" s="11">
        <f>+((E102*DEFLATOR!E102))</f>
        <v>2208.0513222981645</v>
      </c>
      <c r="U102" s="13">
        <f aca="true" t="shared" si="164" ref="U102:U108">+((T102/T101)-1)*100</f>
        <v>-1.577142553849853</v>
      </c>
      <c r="V102" s="13">
        <f t="shared" si="157"/>
        <v>4.990373293327766</v>
      </c>
      <c r="W102" s="11">
        <f>+((F102*DEFLATOR!F102))</f>
        <v>2554.6008016945134</v>
      </c>
      <c r="X102" s="13">
        <f aca="true" t="shared" si="165" ref="X102:X108">+((W102/W101)-1)*100</f>
        <v>1.9687362024120247</v>
      </c>
      <c r="Y102" s="13">
        <f t="shared" si="158"/>
        <v>3.7331092672723276</v>
      </c>
      <c r="Z102" s="11">
        <f>+((G102*DEFLATOR!G102))</f>
        <v>2577.4136818783736</v>
      </c>
      <c r="AA102" s="13">
        <f aca="true" t="shared" si="166" ref="AA102:AA108">+((Z102/Z101)-1)*100</f>
        <v>-1.6469858610516974</v>
      </c>
      <c r="AB102" s="13">
        <f t="shared" si="159"/>
        <v>0.8723629631025576</v>
      </c>
      <c r="AC102" s="11">
        <f>+((H102*DEFLATOR!H102))</f>
        <v>2405.0340356686825</v>
      </c>
      <c r="AD102" s="13">
        <f aca="true" t="shared" si="167" ref="AD102:AD108">+((AC102/AC101)-1)*100</f>
        <v>4.33886797817129</v>
      </c>
      <c r="AE102" s="13">
        <f t="shared" si="160"/>
        <v>6.436108982097477</v>
      </c>
    </row>
    <row r="103" spans="1:31" ht="9.75">
      <c r="A103" s="35">
        <v>39937</v>
      </c>
      <c r="B103" s="36" t="s">
        <v>1954</v>
      </c>
      <c r="C103" s="36" t="s">
        <v>1126</v>
      </c>
      <c r="D103" s="36" t="s">
        <v>1127</v>
      </c>
      <c r="E103" s="36" t="s">
        <v>1128</v>
      </c>
      <c r="F103" s="36" t="s">
        <v>1129</v>
      </c>
      <c r="G103" s="36" t="s">
        <v>1130</v>
      </c>
      <c r="H103" s="36" t="s">
        <v>1131</v>
      </c>
      <c r="J103" s="22">
        <v>39937</v>
      </c>
      <c r="K103" s="11">
        <f>+((B103*DEFLATOR!B103))</f>
        <v>2382.866496960148</v>
      </c>
      <c r="L103" s="13">
        <f t="shared" si="161"/>
        <v>-0.8818933294773235</v>
      </c>
      <c r="M103" s="13">
        <f t="shared" si="154"/>
        <v>2.8915421697028876</v>
      </c>
      <c r="N103" s="11">
        <f>+((C103*DEFLATOR!C103))</f>
        <v>1635.2729899801118</v>
      </c>
      <c r="O103" s="13">
        <f t="shared" si="162"/>
        <v>5.748406232722214</v>
      </c>
      <c r="P103" s="13">
        <f t="shared" si="155"/>
        <v>14.832599653969814</v>
      </c>
      <c r="Q103" s="11">
        <f>+((D103*DEFLATOR!D103))</f>
        <v>1989.2626402531187</v>
      </c>
      <c r="R103" s="13">
        <f t="shared" si="163"/>
        <v>4.393672166660201</v>
      </c>
      <c r="S103" s="13">
        <f t="shared" si="156"/>
        <v>4.5309443532932425</v>
      </c>
      <c r="T103" s="11">
        <f>+((E103*DEFLATOR!E103))</f>
        <v>2176.371143744314</v>
      </c>
      <c r="U103" s="13">
        <f t="shared" si="164"/>
        <v>-1.4347573461688135</v>
      </c>
      <c r="V103" s="13">
        <f t="shared" si="157"/>
        <v>-1.9849606869778769</v>
      </c>
      <c r="W103" s="11">
        <f>+((F103*DEFLATOR!F103))</f>
        <v>2487.6931975767334</v>
      </c>
      <c r="X103" s="13">
        <f t="shared" si="165"/>
        <v>-2.6191021342120813</v>
      </c>
      <c r="Y103" s="13">
        <f t="shared" si="158"/>
        <v>6.591912570346681</v>
      </c>
      <c r="Z103" s="11">
        <f>+((G103*DEFLATOR!G103))</f>
        <v>2546.7309178727455</v>
      </c>
      <c r="AA103" s="13">
        <f t="shared" si="166"/>
        <v>-1.1904477818736159</v>
      </c>
      <c r="AB103" s="13">
        <f t="shared" si="159"/>
        <v>-0.05240128284749179</v>
      </c>
      <c r="AC103" s="11">
        <f>+((H103*DEFLATOR!H103))</f>
        <v>2402.348765303144</v>
      </c>
      <c r="AD103" s="13">
        <f t="shared" si="167"/>
        <v>-0.11165207334755678</v>
      </c>
      <c r="AE103" s="13">
        <f t="shared" si="160"/>
        <v>9.002070316226195</v>
      </c>
    </row>
    <row r="104" spans="1:31" ht="9.75">
      <c r="A104" s="35">
        <v>39969</v>
      </c>
      <c r="B104" s="36" t="s">
        <v>1955</v>
      </c>
      <c r="C104" s="36" t="s">
        <v>1137</v>
      </c>
      <c r="D104" s="36" t="s">
        <v>1138</v>
      </c>
      <c r="E104" s="36" t="s">
        <v>1139</v>
      </c>
      <c r="F104" s="36" t="s">
        <v>1140</v>
      </c>
      <c r="G104" s="36" t="s">
        <v>1141</v>
      </c>
      <c r="H104" s="36" t="s">
        <v>1142</v>
      </c>
      <c r="J104" s="22">
        <v>39969</v>
      </c>
      <c r="K104" s="11">
        <f>+((B104*DEFLATOR!B104))</f>
        <v>2374.355043529122</v>
      </c>
      <c r="L104" s="13">
        <f t="shared" si="161"/>
        <v>-0.3571938856786194</v>
      </c>
      <c r="M104" s="13">
        <f aca="true" t="shared" si="168" ref="M104:M109">+((K104/K92)-1)*100</f>
        <v>2.7470372984359948</v>
      </c>
      <c r="N104" s="11">
        <f>+((C104*DEFLATOR!C104))</f>
        <v>1634.9777610597325</v>
      </c>
      <c r="O104" s="13">
        <f t="shared" si="162"/>
        <v>-0.01805380032497972</v>
      </c>
      <c r="P104" s="13">
        <f aca="true" t="shared" si="169" ref="P104:P109">+((N104/N92)-1)*100</f>
        <v>14.991239489394736</v>
      </c>
      <c r="Q104" s="11">
        <f>+((D104*DEFLATOR!D104))</f>
        <v>1971.859361451273</v>
      </c>
      <c r="R104" s="13">
        <f t="shared" si="163"/>
        <v>-0.8748607875947112</v>
      </c>
      <c r="S104" s="13">
        <f aca="true" t="shared" si="170" ref="S104:S109">+((Q104/Q92)-1)*100</f>
        <v>2.463414604236114</v>
      </c>
      <c r="T104" s="11">
        <f>+((E104*DEFLATOR!E104))</f>
        <v>2262.5408806221226</v>
      </c>
      <c r="U104" s="13">
        <f t="shared" si="164"/>
        <v>3.959330977415876</v>
      </c>
      <c r="V104" s="13">
        <f aca="true" t="shared" si="171" ref="V104:V109">+((T104/T92)-1)*100</f>
        <v>1.1222618695616138</v>
      </c>
      <c r="W104" s="11">
        <f>+((F104*DEFLATOR!F104))</f>
        <v>2503.6415310234747</v>
      </c>
      <c r="X104" s="13">
        <f t="shared" si="165"/>
        <v>0.6410892413210911</v>
      </c>
      <c r="Y104" s="13">
        <f aca="true" t="shared" si="172" ref="Y104:Y109">+((W104/W92)-1)*100</f>
        <v>7.13177972891097</v>
      </c>
      <c r="Z104" s="11">
        <f>+((G104*DEFLATOR!G104))</f>
        <v>2510.113890717823</v>
      </c>
      <c r="AA104" s="13">
        <f t="shared" si="166"/>
        <v>-1.4378051052801655</v>
      </c>
      <c r="AB104" s="13">
        <f aca="true" t="shared" si="173" ref="AB104:AB109">+((Z104/Z92)-1)*100</f>
        <v>-1.2241129770853343</v>
      </c>
      <c r="AC104" s="11">
        <f>+((H104*DEFLATOR!H104))</f>
        <v>2364.8115579829614</v>
      </c>
      <c r="AD104" s="13">
        <f t="shared" si="167"/>
        <v>-1.562521140241091</v>
      </c>
      <c r="AE104" s="13">
        <f aca="true" t="shared" si="174" ref="AE104:AE109">+((AC104/AC92)-1)*100</f>
        <v>9.956824042789547</v>
      </c>
    </row>
    <row r="105" spans="1:31" ht="9.75">
      <c r="A105" s="35">
        <v>40000</v>
      </c>
      <c r="B105" s="36" t="s">
        <v>1956</v>
      </c>
      <c r="C105" s="36" t="s">
        <v>1149</v>
      </c>
      <c r="D105" s="36" t="s">
        <v>1150</v>
      </c>
      <c r="E105" s="36" t="s">
        <v>1151</v>
      </c>
      <c r="F105" s="36" t="s">
        <v>1152</v>
      </c>
      <c r="G105" s="36" t="s">
        <v>1153</v>
      </c>
      <c r="H105" s="36" t="s">
        <v>1154</v>
      </c>
      <c r="J105" s="22">
        <v>40000</v>
      </c>
      <c r="K105" s="11">
        <f>+((B105*DEFLATOR!B105))</f>
        <v>2445.655077987693</v>
      </c>
      <c r="L105" s="13">
        <f t="shared" si="161"/>
        <v>3.0029221894546154</v>
      </c>
      <c r="M105" s="13">
        <f t="shared" si="168"/>
        <v>5.137315156798916</v>
      </c>
      <c r="N105" s="11">
        <f>+((C105*DEFLATOR!C105))</f>
        <v>1717.3524093968917</v>
      </c>
      <c r="O105" s="13">
        <f t="shared" si="162"/>
        <v>5.038273320841191</v>
      </c>
      <c r="P105" s="13">
        <f t="shared" si="169"/>
        <v>12.435691917749336</v>
      </c>
      <c r="Q105" s="11">
        <f>+((D105*DEFLATOR!D105))</f>
        <v>1998.372285820224</v>
      </c>
      <c r="R105" s="13">
        <f t="shared" si="163"/>
        <v>1.344564672677162</v>
      </c>
      <c r="S105" s="13">
        <f t="shared" si="170"/>
        <v>2.8585953048417823</v>
      </c>
      <c r="T105" s="11">
        <f>+((E105*DEFLATOR!E105))</f>
        <v>2394.3076756261503</v>
      </c>
      <c r="U105" s="13">
        <f t="shared" si="164"/>
        <v>5.823841510779526</v>
      </c>
      <c r="V105" s="13">
        <f t="shared" si="171"/>
        <v>10.534620146239849</v>
      </c>
      <c r="W105" s="11">
        <f>+((F105*DEFLATOR!F105))</f>
        <v>2580.1851441042063</v>
      </c>
      <c r="X105" s="13">
        <f t="shared" si="165"/>
        <v>3.057291234877413</v>
      </c>
      <c r="Y105" s="13">
        <f t="shared" si="172"/>
        <v>4.758676767260428</v>
      </c>
      <c r="Z105" s="11">
        <f>+((G105*DEFLATOR!G105))</f>
        <v>2588.2723021196202</v>
      </c>
      <c r="AA105" s="13">
        <f t="shared" si="166"/>
        <v>3.113739647066227</v>
      </c>
      <c r="AB105" s="13">
        <f t="shared" si="173"/>
        <v>3.805766043554515</v>
      </c>
      <c r="AC105" s="11">
        <f>+((H105*DEFLATOR!H105))</f>
        <v>2314.7801096013113</v>
      </c>
      <c r="AD105" s="13">
        <f t="shared" si="167"/>
        <v>-2.1156632211457804</v>
      </c>
      <c r="AE105" s="13">
        <f t="shared" si="174"/>
        <v>5.438982330943576</v>
      </c>
    </row>
    <row r="106" spans="1:31" ht="9.75">
      <c r="A106" s="35">
        <v>40032</v>
      </c>
      <c r="B106" s="36" t="s">
        <v>1957</v>
      </c>
      <c r="C106" s="36" t="s">
        <v>1162</v>
      </c>
      <c r="D106" s="36" t="s">
        <v>1163</v>
      </c>
      <c r="E106" s="36" t="s">
        <v>1164</v>
      </c>
      <c r="F106" s="36" t="s">
        <v>1165</v>
      </c>
      <c r="G106" s="36" t="s">
        <v>1166</v>
      </c>
      <c r="H106" s="36" t="s">
        <v>1167</v>
      </c>
      <c r="J106" s="22">
        <v>40032</v>
      </c>
      <c r="K106" s="11">
        <f>+((B106*DEFLATOR!B106))</f>
        <v>2508.5459749943575</v>
      </c>
      <c r="L106" s="13">
        <f t="shared" si="161"/>
        <v>2.5715358462736093</v>
      </c>
      <c r="M106" s="13">
        <f t="shared" si="168"/>
        <v>6.752779744717796</v>
      </c>
      <c r="N106" s="11">
        <f>+((C106*DEFLATOR!C106))</f>
        <v>1804.9721243534045</v>
      </c>
      <c r="O106" s="13">
        <f t="shared" si="162"/>
        <v>5.102023002214406</v>
      </c>
      <c r="P106" s="13">
        <f t="shared" si="169"/>
        <v>20.7450612668463</v>
      </c>
      <c r="Q106" s="11">
        <f>+((D106*DEFLATOR!D106))</f>
        <v>2036.0205010912118</v>
      </c>
      <c r="R106" s="13">
        <f t="shared" si="163"/>
        <v>1.883944024750872</v>
      </c>
      <c r="S106" s="13">
        <f t="shared" si="170"/>
        <v>8.862114079000683</v>
      </c>
      <c r="T106" s="11">
        <f>+((E106*DEFLATOR!E106))</f>
        <v>2385.3526731595507</v>
      </c>
      <c r="U106" s="13">
        <f t="shared" si="164"/>
        <v>-0.3740121855583034</v>
      </c>
      <c r="V106" s="13">
        <f t="shared" si="171"/>
        <v>8.117549361571697</v>
      </c>
      <c r="W106" s="11">
        <f>+((F106*DEFLATOR!F106))</f>
        <v>2654.63703655642</v>
      </c>
      <c r="X106" s="13">
        <f t="shared" si="165"/>
        <v>2.8855251966060758</v>
      </c>
      <c r="Y106" s="13">
        <f t="shared" si="172"/>
        <v>6.601943172040792</v>
      </c>
      <c r="Z106" s="11">
        <f>+((G106*DEFLATOR!G106))</f>
        <v>2671.4451072677275</v>
      </c>
      <c r="AA106" s="13">
        <f t="shared" si="166"/>
        <v>3.213448796712548</v>
      </c>
      <c r="AB106" s="13">
        <f t="shared" si="173"/>
        <v>5.138240502591884</v>
      </c>
      <c r="AC106" s="11">
        <f>+((H106*DEFLATOR!H106))</f>
        <v>2322.563932058296</v>
      </c>
      <c r="AD106" s="13">
        <f t="shared" si="167"/>
        <v>0.3362661716635129</v>
      </c>
      <c r="AE106" s="13">
        <f t="shared" si="174"/>
        <v>6.026000732938064</v>
      </c>
    </row>
    <row r="107" spans="1:31" ht="9.75">
      <c r="A107" s="35">
        <v>40064</v>
      </c>
      <c r="B107" s="36" t="s">
        <v>1958</v>
      </c>
      <c r="C107" s="36" t="s">
        <v>1172</v>
      </c>
      <c r="D107" s="36" t="s">
        <v>1173</v>
      </c>
      <c r="E107" s="36" t="s">
        <v>1174</v>
      </c>
      <c r="F107" s="36" t="s">
        <v>1175</v>
      </c>
      <c r="G107" s="36" t="s">
        <v>1176</v>
      </c>
      <c r="H107" s="36" t="s">
        <v>1177</v>
      </c>
      <c r="J107" s="22">
        <v>40064</v>
      </c>
      <c r="K107" s="11">
        <f>+((B107*DEFLATOR!B107))</f>
        <v>2533.7108263426517</v>
      </c>
      <c r="L107" s="13">
        <f t="shared" si="161"/>
        <v>1.0031648452586417</v>
      </c>
      <c r="M107" s="13">
        <f t="shared" si="168"/>
        <v>7.064798308917286</v>
      </c>
      <c r="N107" s="11">
        <f>+((C107*DEFLATOR!C107))</f>
        <v>1828.2727941483588</v>
      </c>
      <c r="O107" s="13">
        <f t="shared" si="162"/>
        <v>1.290915769865486</v>
      </c>
      <c r="P107" s="13">
        <f t="shared" si="169"/>
        <v>14.60893904144498</v>
      </c>
      <c r="Q107" s="11">
        <f>+((D107*DEFLATOR!D107))</f>
        <v>2059.9475115682576</v>
      </c>
      <c r="R107" s="13">
        <f t="shared" si="163"/>
        <v>1.1751851449541828</v>
      </c>
      <c r="S107" s="13">
        <f t="shared" si="170"/>
        <v>7.040179895645449</v>
      </c>
      <c r="T107" s="11">
        <f>+((E107*DEFLATOR!E107))</f>
        <v>2434.4501953595063</v>
      </c>
      <c r="U107" s="13">
        <f t="shared" si="164"/>
        <v>2.058291956254954</v>
      </c>
      <c r="V107" s="13">
        <f t="shared" si="171"/>
        <v>12.937153530877744</v>
      </c>
      <c r="W107" s="11">
        <f>+((F107*DEFLATOR!F107))</f>
        <v>2696.958373661492</v>
      </c>
      <c r="X107" s="13">
        <f t="shared" si="165"/>
        <v>1.5942419442761535</v>
      </c>
      <c r="Y107" s="13">
        <f t="shared" si="172"/>
        <v>7.799561615915351</v>
      </c>
      <c r="Z107" s="11">
        <f>+((G107*DEFLATOR!G107))</f>
        <v>2684.313179742155</v>
      </c>
      <c r="AA107" s="13">
        <f t="shared" si="166"/>
        <v>0.4816895709149893</v>
      </c>
      <c r="AB107" s="13">
        <f t="shared" si="173"/>
        <v>4.77378926293861</v>
      </c>
      <c r="AC107" s="11">
        <f>+((H107*DEFLATOR!H107))</f>
        <v>2349.5657628016515</v>
      </c>
      <c r="AD107" s="13">
        <f t="shared" si="167"/>
        <v>1.1625871895559081</v>
      </c>
      <c r="AE107" s="13">
        <f t="shared" si="174"/>
        <v>7.449391851044673</v>
      </c>
    </row>
    <row r="108" spans="1:31" ht="9.75">
      <c r="A108" s="35">
        <v>40095</v>
      </c>
      <c r="B108" s="36" t="s">
        <v>1959</v>
      </c>
      <c r="C108" s="36" t="s">
        <v>1184</v>
      </c>
      <c r="D108" s="36" t="s">
        <v>1185</v>
      </c>
      <c r="E108" s="36" t="s">
        <v>1186</v>
      </c>
      <c r="F108" s="36" t="s">
        <v>1187</v>
      </c>
      <c r="G108" s="36" t="s">
        <v>1188</v>
      </c>
      <c r="H108" s="36" t="s">
        <v>1189</v>
      </c>
      <c r="J108" s="22">
        <v>40095</v>
      </c>
      <c r="K108" s="11">
        <f>+((B108*DEFLATOR!B108))</f>
        <v>2522.3657688659814</v>
      </c>
      <c r="L108" s="13">
        <f t="shared" si="161"/>
        <v>-0.4477644946186077</v>
      </c>
      <c r="M108" s="13">
        <f t="shared" si="168"/>
        <v>6.1927278542007524</v>
      </c>
      <c r="N108" s="11">
        <f>+((C108*DEFLATOR!C108))</f>
        <v>1934.1198006633463</v>
      </c>
      <c r="O108" s="13">
        <f t="shared" si="162"/>
        <v>5.789453677469014</v>
      </c>
      <c r="P108" s="13">
        <f t="shared" si="169"/>
        <v>24.908769838799195</v>
      </c>
      <c r="Q108" s="11">
        <f>+((D108*DEFLATOR!D108))</f>
        <v>2120.358307060877</v>
      </c>
      <c r="R108" s="13">
        <f t="shared" si="163"/>
        <v>2.9326376110733188</v>
      </c>
      <c r="S108" s="13">
        <f t="shared" si="170"/>
        <v>5.220156854466906</v>
      </c>
      <c r="T108" s="11">
        <f>+((E108*DEFLATOR!E108))</f>
        <v>2391.7231224783186</v>
      </c>
      <c r="U108" s="13">
        <f t="shared" si="164"/>
        <v>-1.7551015404888126</v>
      </c>
      <c r="V108" s="13">
        <f t="shared" si="171"/>
        <v>8.080458453770234</v>
      </c>
      <c r="W108" s="11">
        <f>+((F108*DEFLATOR!F108))</f>
        <v>2759.3188279613005</v>
      </c>
      <c r="X108" s="13">
        <f t="shared" si="165"/>
        <v>2.3122512719818467</v>
      </c>
      <c r="Y108" s="13">
        <f t="shared" si="172"/>
        <v>11.267802882376387</v>
      </c>
      <c r="Z108" s="11">
        <f>+((G108*DEFLATOR!G108))</f>
        <v>2617.8835939083006</v>
      </c>
      <c r="AA108" s="13">
        <f t="shared" si="166"/>
        <v>-2.4747330652467148</v>
      </c>
      <c r="AB108" s="13">
        <f t="shared" si="173"/>
        <v>1.8443220467769583</v>
      </c>
      <c r="AC108" s="11">
        <f>+((H108*DEFLATOR!H108))</f>
        <v>2312.8324018605745</v>
      </c>
      <c r="AD108" s="13">
        <f t="shared" si="167"/>
        <v>-1.563410631983153</v>
      </c>
      <c r="AE108" s="13">
        <f t="shared" si="174"/>
        <v>5.3658263838773035</v>
      </c>
    </row>
    <row r="109" spans="1:31" ht="9.75">
      <c r="A109" s="35">
        <v>40127</v>
      </c>
      <c r="B109" s="36" t="s">
        <v>1960</v>
      </c>
      <c r="C109" s="36" t="s">
        <v>1195</v>
      </c>
      <c r="D109" s="36" t="s">
        <v>1196</v>
      </c>
      <c r="E109" s="36" t="s">
        <v>1197</v>
      </c>
      <c r="F109" s="36" t="s">
        <v>1198</v>
      </c>
      <c r="G109" s="36" t="s">
        <v>1199</v>
      </c>
      <c r="H109" s="36" t="s">
        <v>1200</v>
      </c>
      <c r="J109" s="22">
        <v>40127</v>
      </c>
      <c r="K109" s="11">
        <f>+((B109*DEFLATOR!B109))</f>
        <v>2486.297029966549</v>
      </c>
      <c r="L109" s="13">
        <f aca="true" t="shared" si="175" ref="L109:L115">+((K109/K108)-1)*100</f>
        <v>-1.4299567233521548</v>
      </c>
      <c r="M109" s="13">
        <f t="shared" si="168"/>
        <v>4.9422440628267506</v>
      </c>
      <c r="N109" s="11">
        <f>+((C109*DEFLATOR!C109))</f>
        <v>1857.415623237649</v>
      </c>
      <c r="O109" s="13">
        <f aca="true" t="shared" si="176" ref="O109:O115">+((N109/N108)-1)*100</f>
        <v>-3.965844173633404</v>
      </c>
      <c r="P109" s="13">
        <f t="shared" si="169"/>
        <v>23.70477728410494</v>
      </c>
      <c r="Q109" s="11">
        <f>+((D109*DEFLATOR!D109))</f>
        <v>2035.348594885164</v>
      </c>
      <c r="R109" s="13">
        <f aca="true" t="shared" si="177" ref="R109:R115">+((Q109/Q108)-1)*100</f>
        <v>-4.009214475337841</v>
      </c>
      <c r="S109" s="13">
        <f t="shared" si="170"/>
        <v>8.403831452889921</v>
      </c>
      <c r="T109" s="11">
        <f>+((E109*DEFLATOR!E109))</f>
        <v>2325.4449810407627</v>
      </c>
      <c r="U109" s="13">
        <f aca="true" t="shared" si="178" ref="U109:U115">+((T109/T108)-1)*100</f>
        <v>-2.7711460751727035</v>
      </c>
      <c r="V109" s="13">
        <f t="shared" si="171"/>
        <v>5.290875469229994</v>
      </c>
      <c r="W109" s="11">
        <f>+((F109*DEFLATOR!F109))</f>
        <v>2729.620982172404</v>
      </c>
      <c r="X109" s="13">
        <f aca="true" t="shared" si="179" ref="X109:X115">+((W109/W108)-1)*100</f>
        <v>-1.0762745315240796</v>
      </c>
      <c r="Y109" s="13">
        <f t="shared" si="172"/>
        <v>12.186685734236846</v>
      </c>
      <c r="Z109" s="11">
        <f>+((G109*DEFLATOR!G109))</f>
        <v>2579.096597171419</v>
      </c>
      <c r="AA109" s="13">
        <f aca="true" t="shared" si="180" ref="AA109:AA115">+((Z109/Z108)-1)*100</f>
        <v>-1.4816165557222316</v>
      </c>
      <c r="AB109" s="13">
        <f t="shared" si="173"/>
        <v>-1.2806914367871958</v>
      </c>
      <c r="AC109" s="11">
        <f>+((H109*DEFLATOR!H109))</f>
        <v>2387.0360081539575</v>
      </c>
      <c r="AD109" s="13">
        <f aca="true" t="shared" si="181" ref="AD109:AD115">+((AC109/AC108)-1)*100</f>
        <v>3.2083434248711518</v>
      </c>
      <c r="AE109" s="13">
        <f t="shared" si="174"/>
        <v>8.368967624486645</v>
      </c>
    </row>
    <row r="110" spans="1:31" ht="9.75">
      <c r="A110" s="35">
        <v>40524</v>
      </c>
      <c r="B110" s="36" t="s">
        <v>1961</v>
      </c>
      <c r="C110" s="36" t="s">
        <v>1207</v>
      </c>
      <c r="D110" s="36" t="s">
        <v>1208</v>
      </c>
      <c r="E110" s="36" t="s">
        <v>1209</v>
      </c>
      <c r="F110" s="36" t="s">
        <v>1210</v>
      </c>
      <c r="G110" s="36" t="s">
        <v>1211</v>
      </c>
      <c r="H110" s="36" t="s">
        <v>1212</v>
      </c>
      <c r="J110" s="22">
        <v>40523</v>
      </c>
      <c r="K110" s="11">
        <f>+((B110*DEFLATOR!B110))</f>
        <v>2496.4920962868982</v>
      </c>
      <c r="L110" s="13">
        <f t="shared" si="175"/>
        <v>0.41005021513806916</v>
      </c>
      <c r="M110" s="13">
        <f aca="true" t="shared" si="182" ref="M110:M115">+((K110/K98)-1)*100</f>
        <v>6.462901865713455</v>
      </c>
      <c r="N110" s="11">
        <f>+((C110*DEFLATOR!C110))</f>
        <v>1689.9308734440278</v>
      </c>
      <c r="O110" s="13">
        <f t="shared" si="176"/>
        <v>-9.017085228435818</v>
      </c>
      <c r="P110" s="13">
        <f aca="true" t="shared" si="183" ref="P110:P115">+((N110/N98)-1)*100</f>
        <v>16.86324287668728</v>
      </c>
      <c r="Q110" s="11">
        <f>+((D110*DEFLATOR!D110))</f>
        <v>1974.4917893691504</v>
      </c>
      <c r="R110" s="13">
        <f t="shared" si="177"/>
        <v>-2.9899942284553505</v>
      </c>
      <c r="S110" s="13">
        <f aca="true" t="shared" si="184" ref="S110:S115">+((Q110/Q98)-1)*100</f>
        <v>7.800890607638689</v>
      </c>
      <c r="T110" s="11">
        <f>+((E110*DEFLATOR!E110))</f>
        <v>2353.1068466882193</v>
      </c>
      <c r="U110" s="13">
        <f t="shared" si="178"/>
        <v>1.1895299984726604</v>
      </c>
      <c r="V110" s="13">
        <f aca="true" t="shared" si="185" ref="V110:V115">+((T110/T98)-1)*100</f>
        <v>9.045854252656893</v>
      </c>
      <c r="W110" s="11">
        <f>+((F110*DEFLATOR!F110))</f>
        <v>2807.783811280651</v>
      </c>
      <c r="X110" s="13">
        <f t="shared" si="179"/>
        <v>2.8635048462310797</v>
      </c>
      <c r="Y110" s="13">
        <f aca="true" t="shared" si="186" ref="Y110:Y115">+((W110/W98)-1)*100</f>
        <v>16.359323783657963</v>
      </c>
      <c r="Z110" s="11">
        <f>+((G110*DEFLATOR!G110))</f>
        <v>2589.5526333731805</v>
      </c>
      <c r="AA110" s="13">
        <f t="shared" si="180"/>
        <v>0.40541467943577825</v>
      </c>
      <c r="AB110" s="13">
        <f aca="true" t="shared" si="187" ref="AB110:AB115">+((Z110/Z98)-1)*100</f>
        <v>0.06519782680562969</v>
      </c>
      <c r="AC110" s="11">
        <f>+((H110*DEFLATOR!H110))</f>
        <v>2385.977153896431</v>
      </c>
      <c r="AD110" s="13">
        <f t="shared" si="181"/>
        <v>-0.04435853727843275</v>
      </c>
      <c r="AE110" s="13">
        <f aca="true" t="shared" si="188" ref="AE110:AE115">+((AC110/AC98)-1)*100</f>
        <v>6.615320252597412</v>
      </c>
    </row>
    <row r="111" spans="1:31" ht="9.75">
      <c r="A111" s="34">
        <v>40544</v>
      </c>
      <c r="B111" s="36" t="s">
        <v>1962</v>
      </c>
      <c r="C111" s="36" t="s">
        <v>1218</v>
      </c>
      <c r="D111" s="36" t="s">
        <v>1219</v>
      </c>
      <c r="E111" s="36" t="s">
        <v>1220</v>
      </c>
      <c r="F111" s="36" t="s">
        <v>1221</v>
      </c>
      <c r="G111" s="36" t="s">
        <v>1222</v>
      </c>
      <c r="H111" s="36" t="s">
        <v>1223</v>
      </c>
      <c r="J111" s="22">
        <v>40544</v>
      </c>
      <c r="K111" s="11">
        <f>+((B111*DEFLATOR!B111))</f>
        <v>2507.185906237314</v>
      </c>
      <c r="L111" s="13">
        <f t="shared" si="175"/>
        <v>0.4283534470756356</v>
      </c>
      <c r="M111" s="13">
        <f t="shared" si="182"/>
        <v>5.928004115743302</v>
      </c>
      <c r="N111" s="11">
        <f>+((C111*DEFLATOR!C111))</f>
        <v>1853.172442596694</v>
      </c>
      <c r="O111" s="13">
        <f t="shared" si="176"/>
        <v>9.659659558735957</v>
      </c>
      <c r="P111" s="13">
        <f t="shared" si="183"/>
        <v>25.14395057995045</v>
      </c>
      <c r="Q111" s="11">
        <f>+((D111*DEFLATOR!D111))</f>
        <v>1978.1343022309138</v>
      </c>
      <c r="R111" s="13">
        <f t="shared" si="177"/>
        <v>0.18447850132246035</v>
      </c>
      <c r="S111" s="13">
        <f t="shared" si="184"/>
        <v>8.681361896084038</v>
      </c>
      <c r="T111" s="11">
        <f>+((E111*DEFLATOR!E111))</f>
        <v>2336.1513956775507</v>
      </c>
      <c r="U111" s="13">
        <f t="shared" si="178"/>
        <v>-0.7205559337236211</v>
      </c>
      <c r="V111" s="13">
        <f t="shared" si="185"/>
        <v>3.108902707710781</v>
      </c>
      <c r="W111" s="11">
        <f>+((F111*DEFLATOR!F111))</f>
        <v>2767.525510781146</v>
      </c>
      <c r="X111" s="13">
        <f t="shared" si="179"/>
        <v>-1.4338105497211817</v>
      </c>
      <c r="Y111" s="13">
        <f t="shared" si="186"/>
        <v>13.560444728463894</v>
      </c>
      <c r="Z111" s="11">
        <f>+((G111*DEFLATOR!G111))</f>
        <v>2585.7953915718695</v>
      </c>
      <c r="AA111" s="13">
        <f t="shared" si="180"/>
        <v>-0.1450923125828396</v>
      </c>
      <c r="AB111" s="13">
        <f t="shared" si="187"/>
        <v>0.5844478476851878</v>
      </c>
      <c r="AC111" s="11">
        <f>+((H111*DEFLATOR!H111))</f>
        <v>2516.8701734585147</v>
      </c>
      <c r="AD111" s="13">
        <f t="shared" si="181"/>
        <v>5.485929290996272</v>
      </c>
      <c r="AE111" s="13">
        <f t="shared" si="188"/>
        <v>7.3647281332173575</v>
      </c>
    </row>
    <row r="112" spans="1:31" ht="9.75">
      <c r="A112" s="35">
        <v>40575</v>
      </c>
      <c r="B112" s="36" t="s">
        <v>1963</v>
      </c>
      <c r="C112" s="36" t="s">
        <v>1240</v>
      </c>
      <c r="D112" s="36" t="s">
        <v>1239</v>
      </c>
      <c r="E112" s="36" t="s">
        <v>1238</v>
      </c>
      <c r="F112" s="36" t="s">
        <v>1237</v>
      </c>
      <c r="G112" s="36" t="s">
        <v>1236</v>
      </c>
      <c r="H112" s="36" t="s">
        <v>1235</v>
      </c>
      <c r="J112" s="22">
        <v>40575</v>
      </c>
      <c r="K112" s="11">
        <f>+((B112*DEFLATOR!B112))</f>
        <v>2500.2938337230603</v>
      </c>
      <c r="L112" s="13">
        <f t="shared" si="175"/>
        <v>-0.2748927591331718</v>
      </c>
      <c r="M112" s="13">
        <f t="shared" si="182"/>
        <v>4.103706102453186</v>
      </c>
      <c r="N112" s="11">
        <f>+((C112*DEFLATOR!C112))</f>
        <v>1644.4126641563705</v>
      </c>
      <c r="O112" s="13">
        <f t="shared" si="176"/>
        <v>-11.264994753958568</v>
      </c>
      <c r="P112" s="13">
        <f t="shared" si="183"/>
        <v>9.747208296050825</v>
      </c>
      <c r="Q112" s="11">
        <f>+((D112*DEFLATOR!D112))</f>
        <v>1874.3600905083945</v>
      </c>
      <c r="R112" s="13">
        <f t="shared" si="177"/>
        <v>-5.246065022252743</v>
      </c>
      <c r="S112" s="13">
        <f t="shared" si="184"/>
        <v>2.7200204430266606</v>
      </c>
      <c r="T112" s="11">
        <f>+((E112*DEFLATOR!E112))</f>
        <v>2264.012030287655</v>
      </c>
      <c r="U112" s="13">
        <f t="shared" si="178"/>
        <v>-3.0879576350818394</v>
      </c>
      <c r="V112" s="13">
        <f t="shared" si="185"/>
        <v>2.593403116595172</v>
      </c>
      <c r="W112" s="11">
        <f>+((F112*DEFLATOR!F112))</f>
        <v>2848.6759185519954</v>
      </c>
      <c r="X112" s="13">
        <f t="shared" si="179"/>
        <v>2.932237027435547</v>
      </c>
      <c r="Y112" s="13">
        <f t="shared" si="186"/>
        <v>13.058632680016435</v>
      </c>
      <c r="Z112" s="11">
        <f>+((G112*DEFLATOR!G112))</f>
        <v>2596.368985180342</v>
      </c>
      <c r="AA112" s="13">
        <f t="shared" si="180"/>
        <v>0.40891068345685344</v>
      </c>
      <c r="AB112" s="13">
        <f t="shared" si="187"/>
        <v>-0.6274977464145737</v>
      </c>
      <c r="AC112" s="11">
        <f>+((H112*DEFLATOR!H112))</f>
        <v>2477.953288771197</v>
      </c>
      <c r="AD112" s="13">
        <f t="shared" si="181"/>
        <v>-1.5462412442927342</v>
      </c>
      <c r="AE112" s="13">
        <f t="shared" si="188"/>
        <v>4.185427186535673</v>
      </c>
    </row>
    <row r="113" spans="1:31" ht="9.75">
      <c r="A113" s="35">
        <v>40604</v>
      </c>
      <c r="B113" s="36" t="s">
        <v>1964</v>
      </c>
      <c r="C113" s="36" t="s">
        <v>1241</v>
      </c>
      <c r="D113" s="36" t="s">
        <v>1242</v>
      </c>
      <c r="E113" s="36" t="s">
        <v>1243</v>
      </c>
      <c r="F113" s="36" t="s">
        <v>1244</v>
      </c>
      <c r="G113" s="36" t="s">
        <v>1245</v>
      </c>
      <c r="H113" s="36" t="s">
        <v>1246</v>
      </c>
      <c r="J113" s="22">
        <v>40604</v>
      </c>
      <c r="K113" s="11">
        <f>+((B113*DEFLATOR!B113))</f>
        <v>2516.5918440667588</v>
      </c>
      <c r="L113" s="13">
        <f t="shared" si="175"/>
        <v>0.6518438002716564</v>
      </c>
      <c r="M113" s="13">
        <f t="shared" si="182"/>
        <v>4.686133148452343</v>
      </c>
      <c r="N113" s="11">
        <f>+((C113*DEFLATOR!C113))</f>
        <v>1734.7666058436944</v>
      </c>
      <c r="O113" s="13">
        <f t="shared" si="176"/>
        <v>5.49460264183006</v>
      </c>
      <c r="P113" s="13">
        <f t="shared" si="183"/>
        <v>8.126054547905003</v>
      </c>
      <c r="Q113" s="11">
        <f>+((D113*DEFLATOR!D113))</f>
        <v>1849.5545191222147</v>
      </c>
      <c r="R113" s="13">
        <f t="shared" si="177"/>
        <v>-1.3234154691936229</v>
      </c>
      <c r="S113" s="13">
        <f t="shared" si="184"/>
        <v>3.3131615643962498</v>
      </c>
      <c r="T113" s="11">
        <f>+((E113*DEFLATOR!E113))</f>
        <v>2342.6179145169076</v>
      </c>
      <c r="U113" s="13">
        <f t="shared" si="178"/>
        <v>3.4719729037511193</v>
      </c>
      <c r="V113" s="13">
        <f t="shared" si="185"/>
        <v>4.421100507445774</v>
      </c>
      <c r="W113" s="11">
        <f>+((F113*DEFLATOR!F113))</f>
        <v>2801.733514905564</v>
      </c>
      <c r="X113" s="13">
        <f t="shared" si="179"/>
        <v>-1.6478674650464487</v>
      </c>
      <c r="Y113" s="13">
        <f t="shared" si="186"/>
        <v>11.833216955603865</v>
      </c>
      <c r="Z113" s="11">
        <f>+((G113*DEFLATOR!G113))</f>
        <v>2638.739936899083</v>
      </c>
      <c r="AA113" s="13">
        <f t="shared" si="180"/>
        <v>1.6319310529661957</v>
      </c>
      <c r="AB113" s="13">
        <f t="shared" si="187"/>
        <v>0.6931980487135503</v>
      </c>
      <c r="AC113" s="11">
        <f>+((H113*DEFLATOR!H113))</f>
        <v>2418.2789438888362</v>
      </c>
      <c r="AD113" s="13">
        <f t="shared" si="181"/>
        <v>-2.4082110487221087</v>
      </c>
      <c r="AE113" s="13">
        <f t="shared" si="188"/>
        <v>4.913478860873988</v>
      </c>
    </row>
    <row r="114" spans="1:31" ht="9.75">
      <c r="A114" s="35">
        <v>40636</v>
      </c>
      <c r="B114" s="36" t="s">
        <v>1965</v>
      </c>
      <c r="C114" s="36" t="s">
        <v>1254</v>
      </c>
      <c r="D114" s="36" t="s">
        <v>1255</v>
      </c>
      <c r="E114" s="36" t="s">
        <v>1256</v>
      </c>
      <c r="F114" s="36" t="s">
        <v>1257</v>
      </c>
      <c r="G114" s="36" t="s">
        <v>1258</v>
      </c>
      <c r="H114" s="36" t="s">
        <v>1259</v>
      </c>
      <c r="J114" s="22">
        <v>40636</v>
      </c>
      <c r="K114" s="11">
        <f>+((B114*DEFLATOR!B114))</f>
        <v>2446.102752013199</v>
      </c>
      <c r="L114" s="13">
        <f t="shared" si="175"/>
        <v>-2.8009743502804607</v>
      </c>
      <c r="M114" s="13">
        <f t="shared" si="182"/>
        <v>1.74849233492671</v>
      </c>
      <c r="N114" s="11">
        <f>+((C114*DEFLATOR!C114))</f>
        <v>1643.2181116594393</v>
      </c>
      <c r="O114" s="13">
        <f t="shared" si="176"/>
        <v>-5.277280175665533</v>
      </c>
      <c r="P114" s="13">
        <f t="shared" si="183"/>
        <v>6.262194425924239</v>
      </c>
      <c r="Q114" s="11">
        <f>+((D114*DEFLATOR!D114))</f>
        <v>1877.7658178026654</v>
      </c>
      <c r="R114" s="13">
        <f t="shared" si="177"/>
        <v>1.5253023573395197</v>
      </c>
      <c r="S114" s="13">
        <f t="shared" si="184"/>
        <v>-1.457522389045074</v>
      </c>
      <c r="T114" s="11">
        <f>+((E114*DEFLATOR!E114))</f>
        <v>2363.7837786989917</v>
      </c>
      <c r="U114" s="13">
        <f t="shared" si="178"/>
        <v>0.903513289594593</v>
      </c>
      <c r="V114" s="13">
        <f t="shared" si="185"/>
        <v>7.052936443467228</v>
      </c>
      <c r="W114" s="11">
        <f>+((F114*DEFLATOR!F114))</f>
        <v>2654.224287409651</v>
      </c>
      <c r="X114" s="13">
        <f t="shared" si="179"/>
        <v>-5.264927114272144</v>
      </c>
      <c r="Y114" s="13">
        <f t="shared" si="186"/>
        <v>3.8997672610552536</v>
      </c>
      <c r="Z114" s="11">
        <f>+((G114*DEFLATOR!G114))</f>
        <v>2566.0506906722244</v>
      </c>
      <c r="AA114" s="13">
        <f t="shared" si="180"/>
        <v>-2.7546953456989653</v>
      </c>
      <c r="AB114" s="13">
        <f t="shared" si="187"/>
        <v>-0.44086796334021905</v>
      </c>
      <c r="AC114" s="11">
        <f>+((H114*DEFLATOR!H114))</f>
        <v>2422.134314694793</v>
      </c>
      <c r="AD114" s="13">
        <f t="shared" si="181"/>
        <v>0.15942622399700568</v>
      </c>
      <c r="AE114" s="13">
        <f t="shared" si="188"/>
        <v>0.7110202505452579</v>
      </c>
    </row>
    <row r="115" spans="1:31" ht="9.75">
      <c r="A115" s="35">
        <v>40667</v>
      </c>
      <c r="B115" s="36" t="s">
        <v>1966</v>
      </c>
      <c r="C115" s="36" t="s">
        <v>1266</v>
      </c>
      <c r="D115" s="36" t="s">
        <v>1267</v>
      </c>
      <c r="E115" s="36" t="s">
        <v>1268</v>
      </c>
      <c r="F115" s="36" t="s">
        <v>1269</v>
      </c>
      <c r="G115" s="36" t="s">
        <v>1270</v>
      </c>
      <c r="H115" s="36" t="s">
        <v>1271</v>
      </c>
      <c r="J115" s="22">
        <v>40667</v>
      </c>
      <c r="K115" s="11">
        <f>+((B115*DEFLATOR!B115))</f>
        <v>2476.423218573541</v>
      </c>
      <c r="L115" s="13">
        <f t="shared" si="175"/>
        <v>1.2395418195489727</v>
      </c>
      <c r="M115" s="13">
        <f t="shared" si="182"/>
        <v>3.9262259019858803</v>
      </c>
      <c r="N115" s="11">
        <f>+((C115*DEFLATOR!C115))</f>
        <v>1659.1582549647264</v>
      </c>
      <c r="O115" s="13">
        <f t="shared" si="176"/>
        <v>0.9700564515558785</v>
      </c>
      <c r="P115" s="13">
        <f t="shared" si="183"/>
        <v>1.4606286002990299</v>
      </c>
      <c r="Q115" s="11">
        <f>+((D115*DEFLATOR!D115))</f>
        <v>2004.5243340231038</v>
      </c>
      <c r="R115" s="13">
        <f t="shared" si="177"/>
        <v>6.750496521912908</v>
      </c>
      <c r="S115" s="13">
        <f t="shared" si="184"/>
        <v>0.7672035588042414</v>
      </c>
      <c r="T115" s="11">
        <f>+((E115*DEFLATOR!E115))</f>
        <v>2394.824342769355</v>
      </c>
      <c r="U115" s="13">
        <f t="shared" si="178"/>
        <v>1.3131727339058097</v>
      </c>
      <c r="V115" s="13">
        <f t="shared" si="185"/>
        <v>10.037497494531467</v>
      </c>
      <c r="W115" s="11">
        <f>+((F115*DEFLATOR!F115))</f>
        <v>2740.6664657023716</v>
      </c>
      <c r="X115" s="13">
        <f t="shared" si="179"/>
        <v>3.2567774585878118</v>
      </c>
      <c r="Y115" s="13">
        <f t="shared" si="186"/>
        <v>10.168989824471119</v>
      </c>
      <c r="Z115" s="11">
        <f>+((G115*DEFLATOR!G115))</f>
        <v>2571.8655314734433</v>
      </c>
      <c r="AA115" s="13">
        <f t="shared" si="180"/>
        <v>0.22660662247850905</v>
      </c>
      <c r="AB115" s="13">
        <f t="shared" si="187"/>
        <v>0.9869363671012543</v>
      </c>
      <c r="AC115" s="11">
        <f>+((H115*DEFLATOR!H115))</f>
        <v>2355.684302441205</v>
      </c>
      <c r="AD115" s="13">
        <f t="shared" si="181"/>
        <v>-2.7434486952454984</v>
      </c>
      <c r="AE115" s="13">
        <f t="shared" si="188"/>
        <v>-1.942451634663056</v>
      </c>
    </row>
    <row r="116" spans="1:31" ht="9.75">
      <c r="A116" s="35">
        <v>40699</v>
      </c>
      <c r="B116" s="36" t="s">
        <v>1967</v>
      </c>
      <c r="C116" s="36" t="s">
        <v>1968</v>
      </c>
      <c r="D116" s="36" t="s">
        <v>1969</v>
      </c>
      <c r="E116" s="36" t="s">
        <v>1970</v>
      </c>
      <c r="F116" s="36" t="s">
        <v>1971</v>
      </c>
      <c r="G116" s="36" t="s">
        <v>1972</v>
      </c>
      <c r="H116" s="36" t="s">
        <v>1973</v>
      </c>
      <c r="J116" s="22">
        <v>40699</v>
      </c>
      <c r="K116" s="11">
        <f>+((B116*DEFLATOR!B116))</f>
        <v>2489.6088901683415</v>
      </c>
      <c r="L116" s="13">
        <f aca="true" t="shared" si="189" ref="L116:L122">+((K116/K115)-1)*100</f>
        <v>0.5324482300079536</v>
      </c>
      <c r="M116" s="13">
        <f aca="true" t="shared" si="190" ref="M116:M121">+((K116/K104)-1)*100</f>
        <v>4.854111728291133</v>
      </c>
      <c r="N116" s="11">
        <f>+((C116*DEFLATOR!C116))</f>
        <v>1671.7682452608467</v>
      </c>
      <c r="O116" s="13">
        <f aca="true" t="shared" si="191" ref="O116:O122">+((N116/N115)-1)*100</f>
        <v>0.7600233587355065</v>
      </c>
      <c r="P116" s="13">
        <f aca="true" t="shared" si="192" ref="P116:P121">+((N116/N104)-1)*100</f>
        <v>2.2502131268909764</v>
      </c>
      <c r="Q116" s="11">
        <f>+((D116*DEFLATOR!D116))</f>
        <v>2061.2005716268613</v>
      </c>
      <c r="R116" s="13">
        <f aca="true" t="shared" si="193" ref="R116:R122">+((Q116/Q115)-1)*100</f>
        <v>2.8274157934519817</v>
      </c>
      <c r="S116" s="13">
        <f aca="true" t="shared" si="194" ref="S116:S121">+((Q116/Q104)-1)*100</f>
        <v>4.530810458502166</v>
      </c>
      <c r="T116" s="11">
        <f>+((E116*DEFLATOR!E116))</f>
        <v>2538.492151562282</v>
      </c>
      <c r="U116" s="13">
        <f aca="true" t="shared" si="195" ref="U116:U122">+((T116/T115)-1)*100</f>
        <v>5.999095893053696</v>
      </c>
      <c r="V116" s="13">
        <f aca="true" t="shared" si="196" ref="V116:V121">+((T116/T104)-1)*100</f>
        <v>12.19652088073131</v>
      </c>
      <c r="W116" s="11">
        <f>+((F116*DEFLATOR!F116))</f>
        <v>2640.003883868789</v>
      </c>
      <c r="X116" s="13">
        <f aca="true" t="shared" si="197" ref="X116:X122">+((W116/W115)-1)*100</f>
        <v>-3.6729234692841395</v>
      </c>
      <c r="Y116" s="13">
        <f aca="true" t="shared" si="198" ref="Y116:Y121">+((W116/W104)-1)*100</f>
        <v>5.4465605860744</v>
      </c>
      <c r="Z116" s="11">
        <f>+((G116*DEFLATOR!G116))</f>
        <v>2596.451903516303</v>
      </c>
      <c r="AA116" s="13">
        <f aca="true" t="shared" si="199" ref="AA116:AA122">+((Z116/Z115)-1)*100</f>
        <v>0.9559742428980611</v>
      </c>
      <c r="AB116" s="13">
        <f aca="true" t="shared" si="200" ref="AB116:AB121">+((Z116/Z104)-1)*100</f>
        <v>3.4396053947093996</v>
      </c>
      <c r="AC116" s="11">
        <f>+((H116*DEFLATOR!H116))</f>
        <v>2421.243325039532</v>
      </c>
      <c r="AD116" s="13">
        <f aca="true" t="shared" si="201" ref="AD116:AD122">+((AC116/AC115)-1)*100</f>
        <v>2.7830139433534296</v>
      </c>
      <c r="AE116" s="13">
        <f aca="true" t="shared" si="202" ref="AE116:AE121">+((AC116/AC104)-1)*100</f>
        <v>2.386311368703864</v>
      </c>
    </row>
    <row r="117" spans="1:31" ht="9.75">
      <c r="A117" s="35">
        <v>40730</v>
      </c>
      <c r="B117" s="36" t="s">
        <v>1974</v>
      </c>
      <c r="C117" s="36" t="s">
        <v>1278</v>
      </c>
      <c r="D117" s="36" t="s">
        <v>1279</v>
      </c>
      <c r="E117" s="36" t="s">
        <v>1280</v>
      </c>
      <c r="F117" s="36" t="s">
        <v>1221</v>
      </c>
      <c r="G117" s="36" t="s">
        <v>1281</v>
      </c>
      <c r="H117" s="36" t="s">
        <v>1282</v>
      </c>
      <c r="J117" s="22">
        <v>40730</v>
      </c>
      <c r="K117" s="11">
        <f>+((B117*DEFLATOR!B117))</f>
        <v>2554.0277099466884</v>
      </c>
      <c r="L117" s="13">
        <f t="shared" si="189"/>
        <v>2.587507621487939</v>
      </c>
      <c r="M117" s="13">
        <f t="shared" si="190"/>
        <v>4.431231244929501</v>
      </c>
      <c r="N117" s="11">
        <f>+((C117*DEFLATOR!C117))</f>
        <v>1790.4809399291578</v>
      </c>
      <c r="O117" s="13">
        <f t="shared" si="191"/>
        <v>7.1010258153209715</v>
      </c>
      <c r="P117" s="13">
        <f t="shared" si="192"/>
        <v>4.258213406411304</v>
      </c>
      <c r="Q117" s="11">
        <f>+((D117*DEFLATOR!D117))</f>
        <v>2159.5876291543314</v>
      </c>
      <c r="R117" s="13">
        <f t="shared" si="193"/>
        <v>4.773288872601822</v>
      </c>
      <c r="S117" s="13">
        <f t="shared" si="194"/>
        <v>8.067332822719631</v>
      </c>
      <c r="T117" s="11">
        <f>+((E117*DEFLATOR!E117))</f>
        <v>2527.9490929673066</v>
      </c>
      <c r="U117" s="13">
        <f t="shared" si="195"/>
        <v>-0.41532760258827794</v>
      </c>
      <c r="V117" s="13">
        <f t="shared" si="196"/>
        <v>5.581630911583102</v>
      </c>
      <c r="W117" s="11">
        <f>+((F117*DEFLATOR!F117))</f>
        <v>2701.8162146305726</v>
      </c>
      <c r="X117" s="13">
        <f t="shared" si="197"/>
        <v>2.341372720679513</v>
      </c>
      <c r="Y117" s="13">
        <f t="shared" si="198"/>
        <v>4.714044292685604</v>
      </c>
      <c r="Z117" s="11">
        <f>+((G117*DEFLATOR!G117))</f>
        <v>2667.256128437109</v>
      </c>
      <c r="AA117" s="13">
        <f t="shared" si="199"/>
        <v>2.72696077385135</v>
      </c>
      <c r="AB117" s="13">
        <f t="shared" si="200"/>
        <v>3.0516042014901767</v>
      </c>
      <c r="AC117" s="11">
        <f>+((H117*DEFLATOR!H117))</f>
        <v>2467.99358382906</v>
      </c>
      <c r="AD117" s="13">
        <f t="shared" si="201"/>
        <v>1.930836868234409</v>
      </c>
      <c r="AE117" s="13">
        <f t="shared" si="202"/>
        <v>6.618921321824267</v>
      </c>
    </row>
    <row r="118" spans="1:31" ht="9.75">
      <c r="A118" s="35">
        <v>40762</v>
      </c>
      <c r="B118" s="36" t="s">
        <v>1975</v>
      </c>
      <c r="C118" s="36" t="s">
        <v>1288</v>
      </c>
      <c r="D118" s="36" t="s">
        <v>1289</v>
      </c>
      <c r="E118" s="36" t="s">
        <v>1290</v>
      </c>
      <c r="F118" s="36" t="s">
        <v>1291</v>
      </c>
      <c r="G118" s="36" t="s">
        <v>1292</v>
      </c>
      <c r="H118" s="36" t="s">
        <v>1976</v>
      </c>
      <c r="I118" s="36"/>
      <c r="J118" s="22">
        <v>40762</v>
      </c>
      <c r="K118" s="11">
        <f>+((B118*DEFLATOR!B118))</f>
        <v>2566.7674297306535</v>
      </c>
      <c r="L118" s="13">
        <f t="shared" si="189"/>
        <v>0.49880898842051824</v>
      </c>
      <c r="M118" s="13">
        <f t="shared" si="190"/>
        <v>2.3209243648176336</v>
      </c>
      <c r="N118" s="11">
        <f>+((C118*DEFLATOR!C118))</f>
        <v>1815.0382537917797</v>
      </c>
      <c r="O118" s="13">
        <f t="shared" si="191"/>
        <v>1.3715484658325172</v>
      </c>
      <c r="P118" s="13">
        <f t="shared" si="192"/>
        <v>0.5576889140036512</v>
      </c>
      <c r="Q118" s="11">
        <f>+((D118*DEFLATOR!D118))</f>
        <v>2130.799089035986</v>
      </c>
      <c r="R118" s="13">
        <f t="shared" si="193"/>
        <v>-1.3330572804595375</v>
      </c>
      <c r="S118" s="13">
        <f t="shared" si="194"/>
        <v>4.655090058964406</v>
      </c>
      <c r="T118" s="11">
        <f>+((E118*DEFLATOR!E118))</f>
        <v>2464.0764407365823</v>
      </c>
      <c r="U118" s="13">
        <f t="shared" si="195"/>
        <v>-2.5266589587747856</v>
      </c>
      <c r="V118" s="13">
        <f t="shared" si="196"/>
        <v>3.300298880867669</v>
      </c>
      <c r="W118" s="11">
        <f>+((F118*DEFLATOR!F118))</f>
        <v>2829.5345159843464</v>
      </c>
      <c r="X118" s="13">
        <f t="shared" si="197"/>
        <v>4.727127650732421</v>
      </c>
      <c r="Y118" s="13">
        <f t="shared" si="198"/>
        <v>6.588376377615934</v>
      </c>
      <c r="Z118" s="11">
        <f>+((G118*DEFLATOR!G118))</f>
        <v>2647.378203360675</v>
      </c>
      <c r="AA118" s="13">
        <f t="shared" si="199"/>
        <v>-0.7452574525747435</v>
      </c>
      <c r="AB118" s="13">
        <f t="shared" si="200"/>
        <v>-0.9008945698183335</v>
      </c>
      <c r="AC118" s="11">
        <f>+((H118*DEFLATOR!H118))</f>
        <v>2451.458859495311</v>
      </c>
      <c r="AD118" s="13">
        <f t="shared" si="201"/>
        <v>-0.6699662609371715</v>
      </c>
      <c r="AE118" s="13">
        <f t="shared" si="202"/>
        <v>5.549682644162401</v>
      </c>
    </row>
    <row r="119" spans="1:32" s="39" customFormat="1" ht="12.75">
      <c r="A119" s="35">
        <v>40794</v>
      </c>
      <c r="B119" s="36" t="s">
        <v>1977</v>
      </c>
      <c r="C119" s="36" t="s">
        <v>1300</v>
      </c>
      <c r="D119" s="36" t="s">
        <v>1301</v>
      </c>
      <c r="E119" s="36" t="s">
        <v>1302</v>
      </c>
      <c r="F119" s="36" t="s">
        <v>1303</v>
      </c>
      <c r="G119" s="36" t="s">
        <v>1304</v>
      </c>
      <c r="H119" s="36" t="s">
        <v>1305</v>
      </c>
      <c r="I119" s="36"/>
      <c r="J119" s="22">
        <v>40794</v>
      </c>
      <c r="K119" s="11">
        <f>+((B119*DEFLATOR!B119))</f>
        <v>2519.0438051149354</v>
      </c>
      <c r="L119" s="13">
        <f t="shared" si="189"/>
        <v>-1.8592890054213496</v>
      </c>
      <c r="M119" s="13">
        <f t="shared" si="190"/>
        <v>-0.5788751058418029</v>
      </c>
      <c r="N119" s="11">
        <f>+((C119*DEFLATOR!C119))</f>
        <v>1705.6772451523045</v>
      </c>
      <c r="O119" s="13">
        <f t="shared" si="191"/>
        <v>-6.025272933559944</v>
      </c>
      <c r="P119" s="13">
        <f t="shared" si="192"/>
        <v>-6.705539205551725</v>
      </c>
      <c r="Q119" s="11">
        <f>+((D119*DEFLATOR!D119))</f>
        <v>2143.7227557022443</v>
      </c>
      <c r="R119" s="13">
        <f t="shared" si="193"/>
        <v>0.6065173733533546</v>
      </c>
      <c r="S119" s="13">
        <f t="shared" si="194"/>
        <v>4.0668630469233635</v>
      </c>
      <c r="T119" s="11">
        <f>+((E119*DEFLATOR!E119))</f>
        <v>2486.862291351111</v>
      </c>
      <c r="U119" s="13">
        <f t="shared" si="195"/>
        <v>0.9247217431175514</v>
      </c>
      <c r="V119" s="13">
        <f t="shared" si="196"/>
        <v>2.1529335901597557</v>
      </c>
      <c r="W119" s="11">
        <f>+((F119*DEFLATOR!F119))</f>
        <v>2726.9342538099645</v>
      </c>
      <c r="X119" s="13">
        <f t="shared" si="197"/>
        <v>-3.6260473796937975</v>
      </c>
      <c r="Y119" s="13">
        <f t="shared" si="198"/>
        <v>1.1114698855279714</v>
      </c>
      <c r="Z119" s="11">
        <f>+((G119*DEFLATOR!G119))</f>
        <v>2618.0100187900034</v>
      </c>
      <c r="AA119" s="13">
        <f t="shared" si="199"/>
        <v>-1.1093309045677846</v>
      </c>
      <c r="AB119" s="13">
        <f t="shared" si="200"/>
        <v>-2.470023298791113</v>
      </c>
      <c r="AC119" s="11">
        <f>+((H119*DEFLATOR!H119))</f>
        <v>2348.9743431856023</v>
      </c>
      <c r="AD119" s="13">
        <f t="shared" si="201"/>
        <v>-4.180552160308649</v>
      </c>
      <c r="AE119" s="13">
        <f t="shared" si="202"/>
        <v>-0.025171443396587723</v>
      </c>
      <c r="AF119" s="2"/>
    </row>
    <row r="120" spans="1:32" s="39" customFormat="1" ht="12.75">
      <c r="A120" s="35">
        <v>40825</v>
      </c>
      <c r="B120" s="36" t="s">
        <v>1978</v>
      </c>
      <c r="C120" s="36" t="s">
        <v>1310</v>
      </c>
      <c r="D120" s="36" t="s">
        <v>1311</v>
      </c>
      <c r="E120" s="36" t="s">
        <v>1312</v>
      </c>
      <c r="F120" s="36" t="s">
        <v>1313</v>
      </c>
      <c r="G120" s="36" t="s">
        <v>1314</v>
      </c>
      <c r="H120" s="36" t="s">
        <v>1315</v>
      </c>
      <c r="I120" s="36"/>
      <c r="J120" s="22">
        <v>40825</v>
      </c>
      <c r="K120" s="11">
        <f>+((B120*DEFLATOR!B120))</f>
        <v>2503.4898120477</v>
      </c>
      <c r="L120" s="13">
        <f t="shared" si="189"/>
        <v>-0.6174562361977554</v>
      </c>
      <c r="M120" s="13">
        <f t="shared" si="190"/>
        <v>-0.7483433628568292</v>
      </c>
      <c r="N120" s="11">
        <f>+((C120*DEFLATOR!C120))</f>
        <v>1782.3596241886053</v>
      </c>
      <c r="O120" s="13">
        <f t="shared" si="191"/>
        <v>4.495714488437907</v>
      </c>
      <c r="P120" s="13">
        <f t="shared" si="192"/>
        <v>-7.846472406863924</v>
      </c>
      <c r="Q120" s="11">
        <f>+((D120*DEFLATOR!D120))</f>
        <v>2217.564050104762</v>
      </c>
      <c r="R120" s="13">
        <f t="shared" si="193"/>
        <v>3.4445356427785123</v>
      </c>
      <c r="S120" s="13">
        <f t="shared" si="194"/>
        <v>4.584401736262489</v>
      </c>
      <c r="T120" s="11">
        <f>+((E120*DEFLATOR!E120))</f>
        <v>2457.798483772723</v>
      </c>
      <c r="U120" s="13">
        <f t="shared" si="195"/>
        <v>-1.1686938870506314</v>
      </c>
      <c r="V120" s="13">
        <f t="shared" si="196"/>
        <v>2.7626676630502667</v>
      </c>
      <c r="W120" s="11">
        <f>+((F120*DEFLATOR!F120))</f>
        <v>2643.405802976098</v>
      </c>
      <c r="X120" s="13">
        <f t="shared" si="197"/>
        <v>-3.063090014625902</v>
      </c>
      <c r="Y120" s="13">
        <f t="shared" si="198"/>
        <v>-4.20078404172104</v>
      </c>
      <c r="Z120" s="11">
        <f>+((G120*DEFLATOR!G120))</f>
        <v>2611.573144350117</v>
      </c>
      <c r="AA120" s="13">
        <f t="shared" si="199"/>
        <v>-0.24586897657714601</v>
      </c>
      <c r="AB120" s="13">
        <f t="shared" si="200"/>
        <v>-0.24105157207400252</v>
      </c>
      <c r="AC120" s="11">
        <f>+((H120*DEFLATOR!H120))</f>
        <v>2348.0768264522226</v>
      </c>
      <c r="AD120" s="13">
        <f t="shared" si="201"/>
        <v>-0.038208877673928665</v>
      </c>
      <c r="AE120" s="13">
        <f t="shared" si="202"/>
        <v>1.5238641832973077</v>
      </c>
      <c r="AF120" s="2"/>
    </row>
    <row r="121" spans="1:32" s="39" customFormat="1" ht="12.75">
      <c r="A121" s="35">
        <v>40857</v>
      </c>
      <c r="B121" s="36" t="s">
        <v>1979</v>
      </c>
      <c r="C121" s="36" t="s">
        <v>1322</v>
      </c>
      <c r="D121" s="36" t="s">
        <v>1323</v>
      </c>
      <c r="E121" s="36" t="s">
        <v>1324</v>
      </c>
      <c r="F121" s="36" t="s">
        <v>1325</v>
      </c>
      <c r="G121" s="36" t="s">
        <v>1326</v>
      </c>
      <c r="H121" s="36" t="s">
        <v>1327</v>
      </c>
      <c r="I121" s="36"/>
      <c r="J121" s="41">
        <v>40857</v>
      </c>
      <c r="K121" s="25">
        <f>+((B121*DEFLATOR!B121))</f>
        <v>2499.8797452883114</v>
      </c>
      <c r="L121" s="26">
        <f t="shared" si="189"/>
        <v>-0.1442013760957095</v>
      </c>
      <c r="M121" s="26">
        <f t="shared" si="190"/>
        <v>0.5463030023385773</v>
      </c>
      <c r="N121" s="25">
        <f>+((C121*DEFLATOR!C121))</f>
        <v>1820.3527580031387</v>
      </c>
      <c r="O121" s="26">
        <f t="shared" si="191"/>
        <v>2.131619977187782</v>
      </c>
      <c r="P121" s="26">
        <f t="shared" si="192"/>
        <v>-1.9953996709635935</v>
      </c>
      <c r="Q121" s="25">
        <f>+((D121*DEFLATOR!D121))</f>
        <v>2216.598058304057</v>
      </c>
      <c r="R121" s="26">
        <f t="shared" si="193"/>
        <v>-0.04356094249721165</v>
      </c>
      <c r="S121" s="26">
        <f t="shared" si="194"/>
        <v>8.905082101138518</v>
      </c>
      <c r="T121" s="25">
        <f>+((E121*DEFLATOR!E121))</f>
        <v>2447.828911872982</v>
      </c>
      <c r="U121" s="26">
        <f t="shared" si="195"/>
        <v>-0.4056301590860123</v>
      </c>
      <c r="V121" s="26">
        <f t="shared" si="196"/>
        <v>5.262817732950453</v>
      </c>
      <c r="W121" s="25">
        <f>+((F121*DEFLATOR!F121))</f>
        <v>2666.058229122695</v>
      </c>
      <c r="X121" s="26">
        <f t="shared" si="197"/>
        <v>0.8569409252674465</v>
      </c>
      <c r="Y121" s="26">
        <f t="shared" si="198"/>
        <v>-2.328629266291826</v>
      </c>
      <c r="Z121" s="25">
        <f>+((G121*DEFLATOR!G121))</f>
        <v>2589.0825287903754</v>
      </c>
      <c r="AA121" s="26">
        <f t="shared" si="199"/>
        <v>-0.8611903368817453</v>
      </c>
      <c r="AB121" s="26">
        <f t="shared" si="200"/>
        <v>0.3871871891075518</v>
      </c>
      <c r="AC121" s="25">
        <f>+((H121*DEFLATOR!H121))</f>
        <v>2347.542841592039</v>
      </c>
      <c r="AD121" s="26">
        <f t="shared" si="201"/>
        <v>-0.022741370902679137</v>
      </c>
      <c r="AE121" s="26">
        <f t="shared" si="202"/>
        <v>-1.6544855807374637</v>
      </c>
      <c r="AF121" s="2"/>
    </row>
    <row r="122" spans="1:31" s="39" customFormat="1" ht="12.75">
      <c r="A122" s="35">
        <v>40888</v>
      </c>
      <c r="B122" s="36" t="s">
        <v>1980</v>
      </c>
      <c r="C122" s="36" t="s">
        <v>1332</v>
      </c>
      <c r="D122" s="36" t="s">
        <v>1333</v>
      </c>
      <c r="E122" s="36" t="s">
        <v>1334</v>
      </c>
      <c r="F122" s="36" t="s">
        <v>1335</v>
      </c>
      <c r="G122" s="36" t="s">
        <v>1336</v>
      </c>
      <c r="H122" s="36" t="s">
        <v>1337</v>
      </c>
      <c r="I122" s="36"/>
      <c r="J122" s="40">
        <v>40888</v>
      </c>
      <c r="K122" s="29">
        <f>+((B122*DEFLATOR!B122))</f>
        <v>2533.8841459489654</v>
      </c>
      <c r="L122" s="30">
        <f t="shared" si="189"/>
        <v>1.360241456603828</v>
      </c>
      <c r="M122" s="30">
        <f aca="true" t="shared" si="203" ref="M122:M127">+((K122/K110)-1)*100</f>
        <v>1.4977836187697768</v>
      </c>
      <c r="N122" s="29">
        <f>+((C122*DEFLATOR!C122))</f>
        <v>1778.8051101626327</v>
      </c>
      <c r="O122" s="30">
        <f t="shared" si="191"/>
        <v>-2.282395412528848</v>
      </c>
      <c r="P122" s="30">
        <f aca="true" t="shared" si="204" ref="P122:P127">+((N122/N110)-1)*100</f>
        <v>5.259045687323405</v>
      </c>
      <c r="Q122" s="29">
        <f>+((D122*DEFLATOR!D122))</f>
        <v>2212.291405069949</v>
      </c>
      <c r="R122" s="30">
        <f t="shared" si="193"/>
        <v>-0.19429112183751984</v>
      </c>
      <c r="S122" s="30">
        <f aca="true" t="shared" si="205" ref="S122:S127">+((Q122/Q110)-1)*100</f>
        <v>12.043585948603797</v>
      </c>
      <c r="T122" s="29">
        <f>+((E122*DEFLATOR!E122))</f>
        <v>2521.215927958691</v>
      </c>
      <c r="U122" s="30">
        <f t="shared" si="195"/>
        <v>2.9980451546164577</v>
      </c>
      <c r="V122" s="30">
        <f aca="true" t="shared" si="206" ref="V122:V127">+((T122/T110)-1)*100</f>
        <v>7.144132936720204</v>
      </c>
      <c r="W122" s="29">
        <f>+((F122*DEFLATOR!F122))</f>
        <v>2740.6405690085944</v>
      </c>
      <c r="X122" s="30">
        <f t="shared" si="197"/>
        <v>2.797476029262924</v>
      </c>
      <c r="Y122" s="30">
        <f aca="true" t="shared" si="207" ref="Y122:Y127">+((W122/W110)-1)*100</f>
        <v>-2.391325215363793</v>
      </c>
      <c r="Z122" s="29">
        <f>+((G122*DEFLATOR!G122))</f>
        <v>2612.2522847088258</v>
      </c>
      <c r="AA122" s="30">
        <f t="shared" si="199"/>
        <v>0.8949021771536669</v>
      </c>
      <c r="AB122" s="30">
        <f aca="true" t="shared" si="208" ref="AB122:AB127">+((Z122/Z110)-1)*100</f>
        <v>0.8765858257947956</v>
      </c>
      <c r="AC122" s="29">
        <f>+((H122*DEFLATOR!H122))</f>
        <v>2373.6388105101423</v>
      </c>
      <c r="AD122" s="30">
        <f t="shared" si="201"/>
        <v>1.1116290810865737</v>
      </c>
      <c r="AE122" s="30">
        <f aca="true" t="shared" si="209" ref="AE122:AE127">+((AC122/AC110)-1)*100</f>
        <v>-0.5171190916953838</v>
      </c>
    </row>
    <row r="123" spans="1:31" s="39" customFormat="1" ht="12.75">
      <c r="A123" s="24">
        <v>40909</v>
      </c>
      <c r="B123" s="38" t="s">
        <v>1981</v>
      </c>
      <c r="C123" s="38" t="s">
        <v>1344</v>
      </c>
      <c r="D123" s="38" t="s">
        <v>1345</v>
      </c>
      <c r="E123" s="38" t="s">
        <v>1346</v>
      </c>
      <c r="F123" s="38" t="s">
        <v>1347</v>
      </c>
      <c r="G123" s="38" t="s">
        <v>1348</v>
      </c>
      <c r="H123" s="38" t="s">
        <v>1349</v>
      </c>
      <c r="I123" s="36"/>
      <c r="J123" s="24">
        <v>40909</v>
      </c>
      <c r="K123" s="29">
        <f>+((B123*DEFLATOR!B123))</f>
        <v>2543.4999958916533</v>
      </c>
      <c r="L123" s="30">
        <f aca="true" t="shared" si="210" ref="L123:L131">+((K123/K122)-1)*100</f>
        <v>0.3794905129368642</v>
      </c>
      <c r="M123" s="30">
        <f t="shared" si="203"/>
        <v>1.4484003585054417</v>
      </c>
      <c r="N123" s="29">
        <f>+((C123*DEFLATOR!C123))</f>
        <v>1915.87826391493</v>
      </c>
      <c r="O123" s="30">
        <f aca="true" t="shared" si="211" ref="O123:O132">+((N123/N122)-1)*100</f>
        <v>7.705911848868308</v>
      </c>
      <c r="P123" s="30">
        <f t="shared" si="204"/>
        <v>3.383701369440373</v>
      </c>
      <c r="Q123" s="29">
        <f>+((D123*DEFLATOR!D123))</f>
        <v>2237.671759036035</v>
      </c>
      <c r="R123" s="30">
        <f aca="true" t="shared" si="212" ref="R123:R132">+((Q123/Q122)-1)*100</f>
        <v>1.1472428048095784</v>
      </c>
      <c r="S123" s="30">
        <f t="shared" si="205"/>
        <v>13.120315264358862</v>
      </c>
      <c r="T123" s="29">
        <f>+((E123*DEFLATOR!E123))</f>
        <v>2490.406424187537</v>
      </c>
      <c r="U123" s="30">
        <f aca="true" t="shared" si="213" ref="U123:U132">+((T123/T122)-1)*100</f>
        <v>-1.2220097227490845</v>
      </c>
      <c r="V123" s="30">
        <f t="shared" si="206"/>
        <v>6.6029551336183046</v>
      </c>
      <c r="W123" s="29">
        <f>+((F123*DEFLATOR!F123))</f>
        <v>2685.070204740819</v>
      </c>
      <c r="X123" s="30">
        <f aca="true" t="shared" si="214" ref="X123:X131">+((W123/W122)-1)*100</f>
        <v>-2.0276414534678544</v>
      </c>
      <c r="Y123" s="30">
        <f t="shared" si="207"/>
        <v>-2.9793873884491617</v>
      </c>
      <c r="Z123" s="29">
        <f>+((G123*DEFLATOR!G123))</f>
        <v>2630.43081691088</v>
      </c>
      <c r="AA123" s="30">
        <f aca="true" t="shared" si="215" ref="AA123:AA132">+((Z123/Z122)-1)*100</f>
        <v>0.6958949680497817</v>
      </c>
      <c r="AB123" s="30">
        <f t="shared" si="208"/>
        <v>1.7261777743318385</v>
      </c>
      <c r="AC123" s="29">
        <f>+((H123*DEFLATOR!H123))</f>
        <v>2465.5078971286107</v>
      </c>
      <c r="AD123" s="30">
        <f aca="true" t="shared" si="216" ref="AD123:AD132">+((AC123/AC122)-1)*100</f>
        <v>3.8703903143007645</v>
      </c>
      <c r="AE123" s="30">
        <f t="shared" si="209"/>
        <v>-2.040720132152285</v>
      </c>
    </row>
    <row r="124" spans="1:31" ht="9.75">
      <c r="A124" s="35">
        <v>40575</v>
      </c>
      <c r="B124" s="38" t="s">
        <v>1982</v>
      </c>
      <c r="C124" s="38" t="s">
        <v>1356</v>
      </c>
      <c r="D124" s="38" t="s">
        <v>1357</v>
      </c>
      <c r="E124" s="38" t="s">
        <v>1358</v>
      </c>
      <c r="F124" s="38" t="s">
        <v>1359</v>
      </c>
      <c r="G124" s="38" t="s">
        <v>1360</v>
      </c>
      <c r="H124" s="38" t="s">
        <v>1361</v>
      </c>
      <c r="J124" s="22">
        <v>40575</v>
      </c>
      <c r="K124" s="11">
        <f>+((B124*DEFLATOR!B124))</f>
        <v>2588.925435978734</v>
      </c>
      <c r="L124" s="13">
        <f t="shared" si="210"/>
        <v>1.785942211930558</v>
      </c>
      <c r="M124" s="13">
        <f t="shared" si="203"/>
        <v>3.544847451937172</v>
      </c>
      <c r="N124" s="11">
        <f>+((C124*DEFLATOR!C124))</f>
        <v>1778.765409819129</v>
      </c>
      <c r="O124" s="13">
        <f t="shared" si="211"/>
        <v>-7.156657950470335</v>
      </c>
      <c r="P124" s="13">
        <f t="shared" si="204"/>
        <v>8.170257295584937</v>
      </c>
      <c r="Q124" s="11">
        <f>+((D124*DEFLATOR!D124))</f>
        <v>2212.794898758732</v>
      </c>
      <c r="R124" s="13">
        <f t="shared" si="212"/>
        <v>-1.1117296438517665</v>
      </c>
      <c r="S124" s="13">
        <f t="shared" si="205"/>
        <v>18.056018689479323</v>
      </c>
      <c r="T124" s="11">
        <f>+((E124*DEFLATOR!E124))</f>
        <v>2457.3217121565785</v>
      </c>
      <c r="U124" s="13">
        <f t="shared" si="213"/>
        <v>-1.3284864554488185</v>
      </c>
      <c r="V124" s="13">
        <f t="shared" si="206"/>
        <v>8.538368139517472</v>
      </c>
      <c r="W124" s="11">
        <f>+((F124*DEFLATOR!F124))</f>
        <v>2810.2301836308657</v>
      </c>
      <c r="X124" s="13">
        <f t="shared" si="214"/>
        <v>4.6613298478773935</v>
      </c>
      <c r="Y124" s="13">
        <f t="shared" si="207"/>
        <v>-1.3496001658437895</v>
      </c>
      <c r="Z124" s="11">
        <f>+((G124*DEFLATOR!G124))</f>
        <v>2711.2699546079275</v>
      </c>
      <c r="AA124" s="13">
        <f t="shared" si="215"/>
        <v>3.073228049844068</v>
      </c>
      <c r="AB124" s="13">
        <f t="shared" si="208"/>
        <v>4.425448389016418</v>
      </c>
      <c r="AC124" s="11">
        <f>+((H124*DEFLATOR!H124))</f>
        <v>2406.639900434578</v>
      </c>
      <c r="AD124" s="13">
        <f t="shared" si="216"/>
        <v>-2.387662061946416</v>
      </c>
      <c r="AE124" s="13">
        <f t="shared" si="209"/>
        <v>-2.8779149574680973</v>
      </c>
    </row>
    <row r="125" spans="1:31" ht="9.75">
      <c r="A125" s="35">
        <v>40604</v>
      </c>
      <c r="B125" s="38" t="s">
        <v>1983</v>
      </c>
      <c r="C125" s="38" t="s">
        <v>1367</v>
      </c>
      <c r="D125" s="38" t="s">
        <v>1368</v>
      </c>
      <c r="E125" s="38" t="s">
        <v>1369</v>
      </c>
      <c r="F125" s="38" t="s">
        <v>1370</v>
      </c>
      <c r="G125" s="38" t="s">
        <v>1371</v>
      </c>
      <c r="H125" s="38" t="s">
        <v>1176</v>
      </c>
      <c r="J125" s="35">
        <v>40604</v>
      </c>
      <c r="K125" s="11">
        <f>+((B125*DEFLATOR!B125))</f>
        <v>2633.965758289602</v>
      </c>
      <c r="L125" s="13">
        <f t="shared" si="210"/>
        <v>1.7397303794437269</v>
      </c>
      <c r="M125" s="13">
        <f t="shared" si="203"/>
        <v>4.6640028060001</v>
      </c>
      <c r="N125" s="11">
        <f>+((C125*DEFLATOR!C125))</f>
        <v>1810.5412380890937</v>
      </c>
      <c r="O125" s="13">
        <f t="shared" si="211"/>
        <v>1.786397919284699</v>
      </c>
      <c r="P125" s="13">
        <f t="shared" si="204"/>
        <v>4.368001550764622</v>
      </c>
      <c r="Q125" s="11">
        <f>+((D125*DEFLATOR!D125))</f>
        <v>2193.5115824630275</v>
      </c>
      <c r="R125" s="13">
        <f t="shared" si="212"/>
        <v>-0.8714461655041528</v>
      </c>
      <c r="S125" s="13">
        <f t="shared" si="205"/>
        <v>18.596751800755374</v>
      </c>
      <c r="T125" s="11">
        <f>+((E125*DEFLATOR!E125))</f>
        <v>2592.9704368030225</v>
      </c>
      <c r="U125" s="13">
        <f t="shared" si="213"/>
        <v>5.520185817566259</v>
      </c>
      <c r="V125" s="13">
        <f t="shared" si="206"/>
        <v>10.686869622857053</v>
      </c>
      <c r="W125" s="11">
        <f>+((F125*DEFLATOR!F125))</f>
        <v>2785.3506391547376</v>
      </c>
      <c r="X125" s="13">
        <f t="shared" si="214"/>
        <v>-0.8853205200430647</v>
      </c>
      <c r="Y125" s="13">
        <f t="shared" si="207"/>
        <v>-0.5847406851389514</v>
      </c>
      <c r="Z125" s="11">
        <f>+((G125*DEFLATOR!G125))</f>
        <v>2779.1781933636985</v>
      </c>
      <c r="AA125" s="13">
        <f t="shared" si="215"/>
        <v>2.504665337376588</v>
      </c>
      <c r="AB125" s="13">
        <f t="shared" si="208"/>
        <v>5.32217118105438</v>
      </c>
      <c r="AC125" s="11">
        <f>+((H125*DEFLATOR!H125))</f>
        <v>2490.930169480337</v>
      </c>
      <c r="AD125" s="13">
        <f t="shared" si="216"/>
        <v>3.5024047025289606</v>
      </c>
      <c r="AE125" s="13">
        <f t="shared" si="209"/>
        <v>3.0042533254939663</v>
      </c>
    </row>
    <row r="126" spans="1:31" ht="9.75">
      <c r="A126" s="35">
        <v>40636</v>
      </c>
      <c r="B126" s="38" t="s">
        <v>1984</v>
      </c>
      <c r="C126" s="38" t="s">
        <v>1386</v>
      </c>
      <c r="D126" s="38" t="s">
        <v>1385</v>
      </c>
      <c r="E126" s="38" t="s">
        <v>1384</v>
      </c>
      <c r="F126" s="38" t="s">
        <v>1383</v>
      </c>
      <c r="G126" s="38" t="s">
        <v>1382</v>
      </c>
      <c r="H126" s="38" t="s">
        <v>1280</v>
      </c>
      <c r="J126" s="35">
        <v>40636</v>
      </c>
      <c r="K126" s="11">
        <f>+((B126*DEFLATOR!B126))</f>
        <v>2587.5759272461264</v>
      </c>
      <c r="L126" s="13">
        <f t="shared" si="210"/>
        <v>-1.761216177449454</v>
      </c>
      <c r="M126" s="13">
        <f t="shared" si="203"/>
        <v>5.783615390501962</v>
      </c>
      <c r="N126" s="11">
        <f>+((C126*DEFLATOR!C126))</f>
        <v>1746.7463412064012</v>
      </c>
      <c r="O126" s="13">
        <f t="shared" si="211"/>
        <v>-3.523526310288505</v>
      </c>
      <c r="P126" s="13">
        <f t="shared" si="204"/>
        <v>6.300334009975805</v>
      </c>
      <c r="Q126" s="11">
        <f>+((D126*DEFLATOR!D126))</f>
        <v>2187.0395513281114</v>
      </c>
      <c r="R126" s="13">
        <f t="shared" si="212"/>
        <v>-0.29505342878786145</v>
      </c>
      <c r="S126" s="13">
        <f t="shared" si="205"/>
        <v>16.470303729745893</v>
      </c>
      <c r="T126" s="11">
        <f>+((E126*DEFLATOR!E126))</f>
        <v>2599.6991615987345</v>
      </c>
      <c r="U126" s="13">
        <f t="shared" si="213"/>
        <v>0.2594987085162481</v>
      </c>
      <c r="V126" s="13">
        <f t="shared" si="206"/>
        <v>9.980412972864583</v>
      </c>
      <c r="W126" s="11">
        <f>+((F126*DEFLATOR!F126))</f>
        <v>2766.146538209035</v>
      </c>
      <c r="X126" s="13">
        <f t="shared" si="214"/>
        <v>-0.6894679856727204</v>
      </c>
      <c r="Y126" s="13">
        <f t="shared" si="207"/>
        <v>4.216759349625754</v>
      </c>
      <c r="Z126" s="11">
        <f>+((G126*DEFLATOR!G126))</f>
        <v>2696.0700434613755</v>
      </c>
      <c r="AA126" s="13">
        <f t="shared" si="215"/>
        <v>-2.99038579464872</v>
      </c>
      <c r="AB126" s="13">
        <f t="shared" si="208"/>
        <v>5.066905079536443</v>
      </c>
      <c r="AC126" s="11">
        <f>+((H126*DEFLATOR!H126))</f>
        <v>2483.089733337834</v>
      </c>
      <c r="AD126" s="13">
        <f t="shared" si="216"/>
        <v>-0.31475937136121734</v>
      </c>
      <c r="AE126" s="13">
        <f t="shared" si="209"/>
        <v>2.5165994417911453</v>
      </c>
    </row>
    <row r="127" spans="1:31" ht="9.75">
      <c r="A127" s="35">
        <v>40667</v>
      </c>
      <c r="B127" s="38" t="s">
        <v>1985</v>
      </c>
      <c r="C127" s="38" t="s">
        <v>1397</v>
      </c>
      <c r="D127" s="38" t="s">
        <v>1396</v>
      </c>
      <c r="E127" s="38" t="s">
        <v>1395</v>
      </c>
      <c r="F127" s="38" t="s">
        <v>1348</v>
      </c>
      <c r="G127" s="38" t="s">
        <v>1394</v>
      </c>
      <c r="H127" s="38" t="s">
        <v>1393</v>
      </c>
      <c r="J127" s="35">
        <v>40667</v>
      </c>
      <c r="K127" s="11">
        <f>+((B127*DEFLATOR!B127))</f>
        <v>2577.820188511945</v>
      </c>
      <c r="L127" s="13">
        <f t="shared" si="210"/>
        <v>-0.377022317739828</v>
      </c>
      <c r="M127" s="13">
        <f t="shared" si="203"/>
        <v>4.094492782086356</v>
      </c>
      <c r="N127" s="11">
        <f>+((C127*DEFLATOR!C127))</f>
        <v>1831.3477469987952</v>
      </c>
      <c r="O127" s="13">
        <f t="shared" si="211"/>
        <v>4.843371003368668</v>
      </c>
      <c r="P127" s="13">
        <f t="shared" si="204"/>
        <v>10.378123456205767</v>
      </c>
      <c r="Q127" s="11">
        <f>+((D127*DEFLATOR!D127))</f>
        <v>2069.806925713132</v>
      </c>
      <c r="R127" s="13">
        <f t="shared" si="212"/>
        <v>-5.3603340435150475</v>
      </c>
      <c r="S127" s="13">
        <f t="shared" si="205"/>
        <v>3.25676224438769</v>
      </c>
      <c r="T127" s="11">
        <f>+((E127*DEFLATOR!E127))</f>
        <v>2614.242582120299</v>
      </c>
      <c r="U127" s="13">
        <f t="shared" si="213"/>
        <v>0.5594270574223348</v>
      </c>
      <c r="V127" s="13">
        <f t="shared" si="206"/>
        <v>9.162185110295429</v>
      </c>
      <c r="W127" s="11">
        <f>+((F127*DEFLATOR!F127))</f>
        <v>2708.21870576369</v>
      </c>
      <c r="X127" s="13">
        <f t="shared" si="214"/>
        <v>-2.0941707767532347</v>
      </c>
      <c r="Y127" s="13">
        <f t="shared" si="207"/>
        <v>-1.1839368396243666</v>
      </c>
      <c r="Z127" s="11">
        <f>+((G127*DEFLATOR!G127))</f>
        <v>2710.1808324001886</v>
      </c>
      <c r="AA127" s="13">
        <f t="shared" si="215"/>
        <v>0.5233836180567719</v>
      </c>
      <c r="AB127" s="13">
        <f t="shared" si="208"/>
        <v>5.378014489252991</v>
      </c>
      <c r="AC127" s="11">
        <f>+((H127*DEFLATOR!H127))</f>
        <v>2448.334885259874</v>
      </c>
      <c r="AD127" s="13">
        <f t="shared" si="216"/>
        <v>-1.3996613820009385</v>
      </c>
      <c r="AE127" s="13">
        <f t="shared" si="209"/>
        <v>3.933064490969995</v>
      </c>
    </row>
    <row r="128" spans="1:31" ht="9.75">
      <c r="A128" s="35">
        <v>40699</v>
      </c>
      <c r="B128" s="38" t="s">
        <v>1986</v>
      </c>
      <c r="C128" s="38" t="s">
        <v>1398</v>
      </c>
      <c r="D128" s="38" t="s">
        <v>1399</v>
      </c>
      <c r="E128" s="38" t="s">
        <v>1400</v>
      </c>
      <c r="F128" s="38" t="s">
        <v>1987</v>
      </c>
      <c r="G128" s="38" t="s">
        <v>1401</v>
      </c>
      <c r="H128" s="38" t="s">
        <v>1402</v>
      </c>
      <c r="J128" s="35">
        <v>40699</v>
      </c>
      <c r="K128" s="11">
        <f>+((B128*DEFLATOR!B128))</f>
        <v>2597.8716628962366</v>
      </c>
      <c r="L128" s="13">
        <f t="shared" si="210"/>
        <v>0.7778461226136235</v>
      </c>
      <c r="M128" s="13">
        <f aca="true" t="shared" si="217" ref="M128:M133">+((K128/K116)-1)*100</f>
        <v>4.348585561187268</v>
      </c>
      <c r="N128" s="11">
        <f>+((C128*DEFLATOR!C128))</f>
        <v>1959.6265033604907</v>
      </c>
      <c r="O128" s="13">
        <f t="shared" si="211"/>
        <v>7.004609396108319</v>
      </c>
      <c r="P128" s="13">
        <f aca="true" t="shared" si="218" ref="P128:P133">+((N128/N116)-1)*100</f>
        <v>17.2187896806671</v>
      </c>
      <c r="Q128" s="11">
        <f>+((D128*DEFLATOR!D128))</f>
        <v>2101.2383123001077</v>
      </c>
      <c r="R128" s="13">
        <f t="shared" si="212"/>
        <v>1.5185661134140105</v>
      </c>
      <c r="S128" s="13">
        <f aca="true" t="shared" si="219" ref="S128:S133">+((Q128/Q116)-1)*100</f>
        <v>1.942447582461404</v>
      </c>
      <c r="T128" s="11">
        <f>+((E128*DEFLATOR!E128))</f>
        <v>2671.6210937848496</v>
      </c>
      <c r="U128" s="13">
        <f t="shared" si="213"/>
        <v>2.1948426690385103</v>
      </c>
      <c r="V128" s="13">
        <f aca="true" t="shared" si="220" ref="V128:V133">+((T128/T116)-1)*100</f>
        <v>5.244410235447661</v>
      </c>
      <c r="W128" s="11">
        <f>+((F128*DEFLATOR!F128))</f>
        <v>2741.7290030081317</v>
      </c>
      <c r="X128" s="13">
        <f t="shared" si="214"/>
        <v>1.2373556527441432</v>
      </c>
      <c r="Y128" s="13">
        <f aca="true" t="shared" si="221" ref="Y128:Y133">+((W128/W116)-1)*100</f>
        <v>3.853218541113268</v>
      </c>
      <c r="Z128" s="11">
        <f>+((G128*DEFLATOR!G128))</f>
        <v>2692.8817991822034</v>
      </c>
      <c r="AA128" s="13">
        <f t="shared" si="215"/>
        <v>-0.6382981169070101</v>
      </c>
      <c r="AB128" s="13">
        <f aca="true" t="shared" si="222" ref="AB128:AB133">+((Z128/Z116)-1)*100</f>
        <v>3.7139103380004146</v>
      </c>
      <c r="AC128" s="11">
        <f>+((H128*DEFLATOR!H128))</f>
        <v>2491.4007681259573</v>
      </c>
      <c r="AD128" s="13">
        <f t="shared" si="216"/>
        <v>1.7589866127121656</v>
      </c>
      <c r="AE128" s="13">
        <f aca="true" t="shared" si="223" ref="AE128:AE133">+((AC128/AC116)-1)*100</f>
        <v>2.8975792049020788</v>
      </c>
    </row>
    <row r="129" spans="1:31" ht="9.75">
      <c r="A129" s="35">
        <v>40730</v>
      </c>
      <c r="B129" s="38" t="s">
        <v>1988</v>
      </c>
      <c r="C129" s="38" t="s">
        <v>1415</v>
      </c>
      <c r="D129" s="38" t="s">
        <v>1416</v>
      </c>
      <c r="E129" s="38" t="s">
        <v>1414</v>
      </c>
      <c r="F129" s="38" t="s">
        <v>1417</v>
      </c>
      <c r="G129" s="38" t="s">
        <v>1413</v>
      </c>
      <c r="H129" s="38" t="s">
        <v>1412</v>
      </c>
      <c r="J129" s="35">
        <v>40730</v>
      </c>
      <c r="K129" s="11">
        <f>+((B129*DEFLATOR!B129))</f>
        <v>2561.761099611028</v>
      </c>
      <c r="L129" s="13">
        <f t="shared" si="210"/>
        <v>-1.390005665058558</v>
      </c>
      <c r="M129" s="13">
        <f t="shared" si="217"/>
        <v>0.30279192485742623</v>
      </c>
      <c r="N129" s="11">
        <f>+((C129*DEFLATOR!C129))</f>
        <v>1895.2437743419057</v>
      </c>
      <c r="O129" s="13">
        <f t="shared" si="211"/>
        <v>-3.2854591886860796</v>
      </c>
      <c r="P129" s="13">
        <f t="shared" si="218"/>
        <v>5.85110023103026</v>
      </c>
      <c r="Q129" s="11">
        <f>+((D129*DEFLATOR!D129))</f>
        <v>2016.6027976383168</v>
      </c>
      <c r="R129" s="13">
        <f t="shared" si="212"/>
        <v>-4.027887468373126</v>
      </c>
      <c r="S129" s="13">
        <f t="shared" si="219"/>
        <v>-6.6209321439762885</v>
      </c>
      <c r="T129" s="11">
        <f>+((E129*DEFLATOR!E129))</f>
        <v>2630.689061183018</v>
      </c>
      <c r="U129" s="13">
        <f t="shared" si="213"/>
        <v>-1.5321047096481633</v>
      </c>
      <c r="V129" s="13">
        <f t="shared" si="220"/>
        <v>4.064162862358733</v>
      </c>
      <c r="W129" s="11">
        <f>+((F129*DEFLATOR!F129))</f>
        <v>2649.024186244004</v>
      </c>
      <c r="X129" s="13">
        <f t="shared" si="214"/>
        <v>-3.3812538242260715</v>
      </c>
      <c r="Y129" s="13">
        <f t="shared" si="221"/>
        <v>-1.953945945719593</v>
      </c>
      <c r="Z129" s="11">
        <f>+((G129*DEFLATOR!G129))</f>
        <v>2696.066410371193</v>
      </c>
      <c r="AA129" s="13">
        <f t="shared" si="215"/>
        <v>0.11826034064905677</v>
      </c>
      <c r="AB129" s="13">
        <f t="shared" si="222"/>
        <v>1.0801468080594567</v>
      </c>
      <c r="AC129" s="11">
        <f>+((H129*DEFLATOR!H129))</f>
        <v>2474.8891414760883</v>
      </c>
      <c r="AD129" s="13">
        <f t="shared" si="216"/>
        <v>-0.6627447041484658</v>
      </c>
      <c r="AE129" s="13">
        <f t="shared" si="223"/>
        <v>0.2793993344314183</v>
      </c>
    </row>
    <row r="130" spans="1:31" ht="9.75">
      <c r="A130" s="35">
        <v>40762</v>
      </c>
      <c r="B130" s="38" t="s">
        <v>1989</v>
      </c>
      <c r="C130" s="38" t="s">
        <v>576</v>
      </c>
      <c r="D130" s="38" t="s">
        <v>1419</v>
      </c>
      <c r="E130" s="38" t="s">
        <v>1420</v>
      </c>
      <c r="F130" s="38" t="s">
        <v>1421</v>
      </c>
      <c r="G130" s="38" t="s">
        <v>1422</v>
      </c>
      <c r="H130" s="38" t="s">
        <v>1423</v>
      </c>
      <c r="J130" s="35">
        <v>40762</v>
      </c>
      <c r="K130" s="11">
        <f>+((B130*DEFLATOR!B130))</f>
        <v>2613.391812498472</v>
      </c>
      <c r="L130" s="13">
        <f t="shared" si="210"/>
        <v>2.0154382426715634</v>
      </c>
      <c r="M130" s="13">
        <f t="shared" si="217"/>
        <v>1.8164630822322447</v>
      </c>
      <c r="N130" s="11">
        <f>+((C130*DEFLATOR!C130))</f>
        <v>2004.5937278737053</v>
      </c>
      <c r="O130" s="13">
        <f t="shared" si="211"/>
        <v>5.769703877263477</v>
      </c>
      <c r="P130" s="13">
        <f t="shared" si="218"/>
        <v>10.443607658732645</v>
      </c>
      <c r="Q130" s="11">
        <f>+((D130*DEFLATOR!D130))</f>
        <v>2021.5065805188074</v>
      </c>
      <c r="R130" s="13">
        <f t="shared" si="212"/>
        <v>0.2431704888158137</v>
      </c>
      <c r="S130" s="13">
        <f t="shared" si="219"/>
        <v>-5.129179427546349</v>
      </c>
      <c r="T130" s="11">
        <f>+((E130*DEFLATOR!E130))</f>
        <v>2584.5776651384776</v>
      </c>
      <c r="U130" s="13">
        <f t="shared" si="213"/>
        <v>-1.7528257795622615</v>
      </c>
      <c r="V130" s="13">
        <f t="shared" si="220"/>
        <v>4.89032005703014</v>
      </c>
      <c r="W130" s="11">
        <f>+((F130*DEFLATOR!F130))</f>
        <v>2667.8527196170944</v>
      </c>
      <c r="X130" s="13">
        <f t="shared" si="214"/>
        <v>0.7107724221947276</v>
      </c>
      <c r="Y130" s="13">
        <f t="shared" si="221"/>
        <v>-5.714077543634621</v>
      </c>
      <c r="Z130" s="11">
        <f>+((G130*DEFLATOR!G130))</f>
        <v>2805.8459191000215</v>
      </c>
      <c r="AA130" s="13">
        <f t="shared" si="215"/>
        <v>4.071839933413002</v>
      </c>
      <c r="AB130" s="13">
        <f t="shared" si="222"/>
        <v>5.98583593149562</v>
      </c>
      <c r="AC130" s="11">
        <f>+((H130*DEFLATOR!H130))</f>
        <v>2444.3087573553894</v>
      </c>
      <c r="AD130" s="13">
        <f t="shared" si="216"/>
        <v>-1.2356264209256618</v>
      </c>
      <c r="AE130" s="13">
        <f t="shared" si="223"/>
        <v>-0.29166722958564595</v>
      </c>
    </row>
    <row r="131" spans="1:31" ht="9.75">
      <c r="A131" s="35">
        <v>41160</v>
      </c>
      <c r="B131" s="38" t="s">
        <v>1990</v>
      </c>
      <c r="C131" s="38" t="s">
        <v>1429</v>
      </c>
      <c r="D131" s="38" t="s">
        <v>1430</v>
      </c>
      <c r="E131" s="38" t="s">
        <v>1431</v>
      </c>
      <c r="F131" s="38" t="s">
        <v>1432</v>
      </c>
      <c r="G131" s="38" t="s">
        <v>1433</v>
      </c>
      <c r="H131" s="38" t="s">
        <v>1434</v>
      </c>
      <c r="J131" s="35">
        <v>41160</v>
      </c>
      <c r="K131" s="11">
        <f>+((B131*DEFLATOR!B131))</f>
        <v>2641.746210821389</v>
      </c>
      <c r="L131" s="13">
        <f t="shared" si="210"/>
        <v>1.0849654532210984</v>
      </c>
      <c r="M131" s="13">
        <f t="shared" si="217"/>
        <v>4.8709913443071295</v>
      </c>
      <c r="N131" s="11">
        <f>+((C131*DEFLATOR!C131))</f>
        <v>1932.0334298363</v>
      </c>
      <c r="O131" s="13">
        <f t="shared" si="211"/>
        <v>-3.619700941315962</v>
      </c>
      <c r="P131" s="13">
        <f t="shared" si="218"/>
        <v>13.270751270635817</v>
      </c>
      <c r="Q131" s="11">
        <f>+((D131*DEFLATOR!D131))</f>
        <v>2101.2771224900976</v>
      </c>
      <c r="R131" s="13">
        <f t="shared" si="212"/>
        <v>3.946093608600454</v>
      </c>
      <c r="S131" s="13">
        <f t="shared" si="219"/>
        <v>-1.979996391755534</v>
      </c>
      <c r="T131" s="11">
        <f>+((E131*DEFLATOR!E131))</f>
        <v>2711.936858926034</v>
      </c>
      <c r="U131" s="13">
        <f t="shared" si="213"/>
        <v>4.9276597683797</v>
      </c>
      <c r="V131" s="13">
        <f t="shared" si="220"/>
        <v>9.050544067425626</v>
      </c>
      <c r="W131" s="11">
        <f>+((F131*DEFLATOR!F131))</f>
        <v>2684.7657743343175</v>
      </c>
      <c r="X131" s="13">
        <f t="shared" si="214"/>
        <v>0.6339575866710634</v>
      </c>
      <c r="Y131" s="13">
        <f t="shared" si="221"/>
        <v>-1.546369495954325</v>
      </c>
      <c r="Z131" s="11">
        <f>+((G131*DEFLATOR!G131))</f>
        <v>2821.8356881547093</v>
      </c>
      <c r="AA131" s="13">
        <f t="shared" si="215"/>
        <v>0.5698733827770752</v>
      </c>
      <c r="AB131" s="13">
        <f t="shared" si="222"/>
        <v>7.78551907371654</v>
      </c>
      <c r="AC131" s="11">
        <f>+((H131*DEFLATOR!H131))</f>
        <v>2489.7786626673505</v>
      </c>
      <c r="AD131" s="13">
        <f t="shared" si="216"/>
        <v>1.860235748660366</v>
      </c>
      <c r="AE131" s="13">
        <f t="shared" si="223"/>
        <v>5.994289375285122</v>
      </c>
    </row>
    <row r="132" spans="1:31" ht="9.75">
      <c r="A132" s="35">
        <v>41191</v>
      </c>
      <c r="B132" s="38" t="s">
        <v>1991</v>
      </c>
      <c r="C132" s="38" t="s">
        <v>1441</v>
      </c>
      <c r="D132" s="38" t="s">
        <v>1442</v>
      </c>
      <c r="E132" s="38" t="s">
        <v>1443</v>
      </c>
      <c r="F132" s="38" t="s">
        <v>1444</v>
      </c>
      <c r="G132" s="38" t="s">
        <v>1445</v>
      </c>
      <c r="H132" s="38" t="s">
        <v>1446</v>
      </c>
      <c r="J132" s="35">
        <v>41191</v>
      </c>
      <c r="K132" s="11">
        <f>+((B132*DEFLATOR!B132))</f>
        <v>2655.0888459917405</v>
      </c>
      <c r="L132" s="13">
        <f aca="true" t="shared" si="224" ref="L132:L138">+((K132/K131)-1)*100</f>
        <v>0.5050687729084569</v>
      </c>
      <c r="M132" s="13">
        <f t="shared" si="217"/>
        <v>6.055508323400827</v>
      </c>
      <c r="N132" s="11">
        <f>+((C132*DEFLATOR!C132))</f>
        <v>1903.0661953978852</v>
      </c>
      <c r="O132" s="13">
        <f t="shared" si="211"/>
        <v>-1.4993133136867676</v>
      </c>
      <c r="P132" s="13">
        <f t="shared" si="218"/>
        <v>6.772290483421939</v>
      </c>
      <c r="Q132" s="11">
        <f>+((D132*DEFLATOR!D132))</f>
        <v>2108.0655165270273</v>
      </c>
      <c r="R132" s="13">
        <f t="shared" si="212"/>
        <v>0.323060388573837</v>
      </c>
      <c r="S132" s="13">
        <f t="shared" si="219"/>
        <v>-4.937784483499441</v>
      </c>
      <c r="T132" s="11">
        <f>+((E132*DEFLATOR!E132))</f>
        <v>2653.0920531368865</v>
      </c>
      <c r="U132" s="13">
        <f t="shared" si="213"/>
        <v>-2.1698442423342734</v>
      </c>
      <c r="V132" s="13">
        <f t="shared" si="220"/>
        <v>7.945873945873205</v>
      </c>
      <c r="W132" s="11">
        <f>+((F132*DEFLATOR!F132))</f>
        <v>2691.8704314906104</v>
      </c>
      <c r="X132" s="13">
        <f aca="true" t="shared" si="225" ref="X132:X138">+((W132/W131)-1)*100</f>
        <v>0.26462856552371683</v>
      </c>
      <c r="Y132" s="13">
        <f t="shared" si="221"/>
        <v>1.8334161353488643</v>
      </c>
      <c r="Z132" s="11">
        <f>+((G132*DEFLATOR!G132))</f>
        <v>2862.8493097661844</v>
      </c>
      <c r="AA132" s="13">
        <f t="shared" si="215"/>
        <v>1.4534376251473136</v>
      </c>
      <c r="AB132" s="13">
        <f t="shared" si="222"/>
        <v>9.621639966687457</v>
      </c>
      <c r="AC132" s="11">
        <f>+((H132*DEFLATOR!H132))</f>
        <v>2501.919271394258</v>
      </c>
      <c r="AD132" s="13">
        <f t="shared" si="216"/>
        <v>0.4876179922716828</v>
      </c>
      <c r="AE132" s="13">
        <f t="shared" si="223"/>
        <v>6.551848866652299</v>
      </c>
    </row>
    <row r="133" spans="1:31" ht="9.75">
      <c r="A133" s="35">
        <v>316</v>
      </c>
      <c r="B133" s="38" t="s">
        <v>1992</v>
      </c>
      <c r="C133" s="38" t="s">
        <v>1453</v>
      </c>
      <c r="D133" s="38" t="s">
        <v>1454</v>
      </c>
      <c r="E133" s="38" t="s">
        <v>1455</v>
      </c>
      <c r="F133" s="38" t="s">
        <v>1456</v>
      </c>
      <c r="G133" s="38" t="s">
        <v>1457</v>
      </c>
      <c r="H133" s="38" t="s">
        <v>1458</v>
      </c>
      <c r="J133" s="35">
        <v>316</v>
      </c>
      <c r="K133" s="11">
        <f>+((B133*DEFLATOR!B133))</f>
        <v>2669.571653215902</v>
      </c>
      <c r="L133" s="13">
        <f t="shared" si="224"/>
        <v>0.5454735439842429</v>
      </c>
      <c r="M133" s="13">
        <f t="shared" si="217"/>
        <v>6.788002832833073</v>
      </c>
      <c r="N133" s="11">
        <f>+((C133*DEFLATOR!C133))</f>
        <v>1938.7532862316687</v>
      </c>
      <c r="O133" s="13">
        <f aca="true" t="shared" si="226" ref="O133:O138">+((N133/N132)-1)*100</f>
        <v>1.8752416978497166</v>
      </c>
      <c r="P133" s="13">
        <f t="shared" si="218"/>
        <v>6.504262852789644</v>
      </c>
      <c r="Q133" s="11">
        <f>+((D133*DEFLATOR!D133))</f>
        <v>2114.0662237522306</v>
      </c>
      <c r="R133" s="13">
        <f aca="true" t="shared" si="227" ref="R133:R138">+((Q133/Q132)-1)*100</f>
        <v>0.2846546835550523</v>
      </c>
      <c r="S133" s="13">
        <f t="shared" si="219"/>
        <v>-4.625639464390508</v>
      </c>
      <c r="T133" s="11">
        <f>+((E133*DEFLATOR!E133))</f>
        <v>2694.6308980880085</v>
      </c>
      <c r="U133" s="13">
        <f aca="true" t="shared" si="228" ref="U133:U138">+((T133/T132)-1)*100</f>
        <v>1.5656767318724674</v>
      </c>
      <c r="V133" s="13">
        <f t="shared" si="220"/>
        <v>10.082485136846554</v>
      </c>
      <c r="W133" s="11">
        <f>+((F133*DEFLATOR!F133))</f>
        <v>2794.851928216361</v>
      </c>
      <c r="X133" s="13">
        <f t="shared" si="225"/>
        <v>3.825648349230737</v>
      </c>
      <c r="Y133" s="13">
        <f t="shared" si="221"/>
        <v>4.830865946091789</v>
      </c>
      <c r="Z133" s="11">
        <f>+((G133*DEFLATOR!G133))</f>
        <v>2829.7446108029844</v>
      </c>
      <c r="AA133" s="13">
        <f aca="true" t="shared" si="229" ref="AA133:AA138">+((Z133/Z132)-1)*100</f>
        <v>-1.1563549241054405</v>
      </c>
      <c r="AB133" s="13">
        <f t="shared" si="222"/>
        <v>9.295264995861174</v>
      </c>
      <c r="AC133" s="11">
        <f>+((H133*DEFLATOR!H133))</f>
        <v>2466.4042587744543</v>
      </c>
      <c r="AD133" s="13">
        <f aca="true" t="shared" si="230" ref="AD133:AD138">+((AC133/AC132)-1)*100</f>
        <v>-1.4195107342537039</v>
      </c>
      <c r="AE133" s="13">
        <f t="shared" si="223"/>
        <v>5.063226752522509</v>
      </c>
    </row>
    <row r="134" spans="1:31" ht="9.75">
      <c r="A134" s="35">
        <v>347</v>
      </c>
      <c r="B134" s="38" t="s">
        <v>1993</v>
      </c>
      <c r="C134" s="38" t="s">
        <v>1465</v>
      </c>
      <c r="D134" s="38" t="s">
        <v>1466</v>
      </c>
      <c r="E134" s="38" t="s">
        <v>1467</v>
      </c>
      <c r="F134" s="38" t="s">
        <v>1468</v>
      </c>
      <c r="G134" s="38" t="s">
        <v>1469</v>
      </c>
      <c r="H134" s="38" t="s">
        <v>1470</v>
      </c>
      <c r="J134" s="35">
        <v>347</v>
      </c>
      <c r="K134" s="11">
        <f>+((B134*DEFLATOR!B134))</f>
        <v>2648.5013940099607</v>
      </c>
      <c r="L134" s="13">
        <f t="shared" si="224"/>
        <v>-0.7892749078512007</v>
      </c>
      <c r="M134" s="13">
        <f aca="true" t="shared" si="231" ref="M134:M139">+((K134/K122)-1)*100</f>
        <v>4.523381554134542</v>
      </c>
      <c r="N134" s="11">
        <f>+((C134*DEFLATOR!C134))</f>
        <v>1892.99178881875</v>
      </c>
      <c r="O134" s="13">
        <f t="shared" si="226"/>
        <v>-2.3603569230752797</v>
      </c>
      <c r="P134" s="13">
        <f aca="true" t="shared" si="232" ref="P134:P139">+((N134/N122)-1)*100</f>
        <v>6.419291129969684</v>
      </c>
      <c r="Q134" s="11">
        <f>+((D134*DEFLATOR!D134))</f>
        <v>2194.0360461284104</v>
      </c>
      <c r="R134" s="13">
        <f t="shared" si="227"/>
        <v>3.7827491626181153</v>
      </c>
      <c r="S134" s="13">
        <f aca="true" t="shared" si="233" ref="S134:S139">+((Q134/Q122)-1)*100</f>
        <v>-0.8251787671236577</v>
      </c>
      <c r="T134" s="11">
        <f>+((E134*DEFLATOR!E134))</f>
        <v>2685.7136405086867</v>
      </c>
      <c r="U134" s="13">
        <f t="shared" si="228"/>
        <v>-0.33092686592620657</v>
      </c>
      <c r="V134" s="13">
        <f aca="true" t="shared" si="234" ref="V134:V139">+((T134/T122)-1)*100</f>
        <v>6.5245388435722695</v>
      </c>
      <c r="W134" s="11">
        <f>+((F134*DEFLATOR!F134))</f>
        <v>2759.2114992237566</v>
      </c>
      <c r="X134" s="13">
        <f t="shared" si="225"/>
        <v>-1.275217074392554</v>
      </c>
      <c r="Y134" s="13">
        <f aca="true" t="shared" si="235" ref="Y134:Y139">+((W134/W122)-1)*100</f>
        <v>0.6776127605043758</v>
      </c>
      <c r="Z134" s="11">
        <f>+((G134*DEFLATOR!G134))</f>
        <v>2802.5045469705487</v>
      </c>
      <c r="AA134" s="13">
        <f t="shared" si="229"/>
        <v>-0.96263329660361</v>
      </c>
      <c r="AB134" s="13">
        <f aca="true" t="shared" si="236" ref="AB134:AB139">+((Z134/Z122)-1)*100</f>
        <v>7.283073820066721</v>
      </c>
      <c r="AC134" s="11">
        <f>+((H134*DEFLATOR!H134))</f>
        <v>2434.0049498638655</v>
      </c>
      <c r="AD134" s="13">
        <f t="shared" si="230"/>
        <v>-1.3136252419012617</v>
      </c>
      <c r="AE134" s="13">
        <f aca="true" t="shared" si="237" ref="AE134:AE139">+((AC134/AC122)-1)*100</f>
        <v>2.543189767812626</v>
      </c>
    </row>
    <row r="135" spans="1:32" s="39" customFormat="1" ht="12.75">
      <c r="A135" s="34">
        <v>41275</v>
      </c>
      <c r="B135" s="38" t="s">
        <v>1994</v>
      </c>
      <c r="C135" s="38" t="s">
        <v>1475</v>
      </c>
      <c r="D135" s="38" t="s">
        <v>1476</v>
      </c>
      <c r="E135" s="38" t="s">
        <v>1477</v>
      </c>
      <c r="F135" s="38" t="s">
        <v>1478</v>
      </c>
      <c r="G135" s="38" t="s">
        <v>1479</v>
      </c>
      <c r="H135" s="38" t="s">
        <v>1480</v>
      </c>
      <c r="I135" s="3"/>
      <c r="J135" s="34">
        <v>41275</v>
      </c>
      <c r="K135" s="11">
        <f>+((B135*DEFLATOR!B135))</f>
        <v>2614.1567887684682</v>
      </c>
      <c r="L135" s="13">
        <f t="shared" si="224"/>
        <v>-1.2967561700805041</v>
      </c>
      <c r="M135" s="13">
        <f t="shared" si="231"/>
        <v>2.7779356395102095</v>
      </c>
      <c r="N135" s="11">
        <f>+((C135*DEFLATOR!C135))</f>
        <v>1893.9381285422437</v>
      </c>
      <c r="O135" s="13">
        <f t="shared" si="226"/>
        <v>0.04999175004791745</v>
      </c>
      <c r="P135" s="13">
        <f t="shared" si="232"/>
        <v>-1.145173771524155</v>
      </c>
      <c r="Q135" s="11">
        <f>+((D135*DEFLATOR!D135))</f>
        <v>2068.3968273064875</v>
      </c>
      <c r="R135" s="13">
        <f t="shared" si="227"/>
        <v>-5.726397204987832</v>
      </c>
      <c r="S135" s="13">
        <f t="shared" si="233"/>
        <v>-7.564779375973774</v>
      </c>
      <c r="T135" s="11">
        <f>+((E135*DEFLATOR!E135))</f>
        <v>2651.178044352686</v>
      </c>
      <c r="U135" s="13">
        <f t="shared" si="228"/>
        <v>-1.2859001657920421</v>
      </c>
      <c r="V135" s="13">
        <f t="shared" si="234"/>
        <v>6.455637867124375</v>
      </c>
      <c r="W135" s="11">
        <f>+((F135*DEFLATOR!F135))</f>
        <v>2734.2392622209177</v>
      </c>
      <c r="X135" s="13">
        <f t="shared" si="225"/>
        <v>-0.9050497582321682</v>
      </c>
      <c r="Y135" s="13">
        <f t="shared" si="235"/>
        <v>1.8312019325708695</v>
      </c>
      <c r="Z135" s="11">
        <f>+((G135*DEFLATOR!G135))</f>
        <v>2766.3316848227532</v>
      </c>
      <c r="AA135" s="13">
        <f t="shared" si="229"/>
        <v>-1.290733397271293</v>
      </c>
      <c r="AB135" s="13">
        <f t="shared" si="236"/>
        <v>5.1664870650911965</v>
      </c>
      <c r="AC135" s="11">
        <f>+((H135*DEFLATOR!H135))</f>
        <v>2440.4092845267332</v>
      </c>
      <c r="AD135" s="13">
        <f t="shared" si="230"/>
        <v>0.2631192127701354</v>
      </c>
      <c r="AE135" s="13">
        <f t="shared" si="237"/>
        <v>-1.0179895441060238</v>
      </c>
      <c r="AF135" s="2"/>
    </row>
    <row r="136" spans="1:31" s="39" customFormat="1" ht="12.75">
      <c r="A136" s="35">
        <v>41306</v>
      </c>
      <c r="B136" s="38" t="s">
        <v>1995</v>
      </c>
      <c r="C136" s="38" t="s">
        <v>1486</v>
      </c>
      <c r="D136" s="38" t="s">
        <v>1487</v>
      </c>
      <c r="E136" s="38" t="s">
        <v>1488</v>
      </c>
      <c r="F136" s="38" t="s">
        <v>1489</v>
      </c>
      <c r="G136" s="38" t="s">
        <v>1490</v>
      </c>
      <c r="H136" s="38" t="s">
        <v>1491</v>
      </c>
      <c r="I136" s="38"/>
      <c r="J136" s="22">
        <v>41306</v>
      </c>
      <c r="K136" s="11">
        <f>+((B136*DEFLATOR!B136))</f>
        <v>2641.476520859544</v>
      </c>
      <c r="L136" s="13">
        <f t="shared" si="224"/>
        <v>1.0450686128870679</v>
      </c>
      <c r="M136" s="13">
        <f t="shared" si="231"/>
        <v>2.02984157637367</v>
      </c>
      <c r="N136" s="11">
        <f>+((C136*DEFLATOR!C136))</f>
        <v>1943.9001199990566</v>
      </c>
      <c r="O136" s="13">
        <f t="shared" si="226"/>
        <v>2.637994911442454</v>
      </c>
      <c r="P136" s="13">
        <f t="shared" si="232"/>
        <v>9.28366996953911</v>
      </c>
      <c r="Q136" s="11">
        <f>+((D136*DEFLATOR!D136))</f>
        <v>2048.788420616065</v>
      </c>
      <c r="R136" s="13">
        <f t="shared" si="227"/>
        <v>-0.9480002304952606</v>
      </c>
      <c r="S136" s="13">
        <f t="shared" si="233"/>
        <v>-7.411734283853699</v>
      </c>
      <c r="T136" s="11">
        <f>+((E136*DEFLATOR!E136))</f>
        <v>2635.067049585352</v>
      </c>
      <c r="U136" s="13">
        <f t="shared" si="228"/>
        <v>-0.6076919202636089</v>
      </c>
      <c r="V136" s="13">
        <f t="shared" si="234"/>
        <v>7.233295361753078</v>
      </c>
      <c r="W136" s="11">
        <f>+((F136*DEFLATOR!F136))</f>
        <v>2791.254109208655</v>
      </c>
      <c r="X136" s="13">
        <f t="shared" si="225"/>
        <v>2.0852179169362994</v>
      </c>
      <c r="Y136" s="13">
        <f t="shared" si="235"/>
        <v>-0.6752498258948081</v>
      </c>
      <c r="Z136" s="11">
        <f>+((G136*DEFLATOR!G136))</f>
        <v>2780.419975649743</v>
      </c>
      <c r="AA136" s="13">
        <f t="shared" si="229"/>
        <v>0.5092769932211638</v>
      </c>
      <c r="AB136" s="13">
        <f t="shared" si="236"/>
        <v>2.550466098895532</v>
      </c>
      <c r="AC136" s="11">
        <f>+((H136*DEFLATOR!H136))</f>
        <v>2544.4506134352077</v>
      </c>
      <c r="AD136" s="13">
        <f t="shared" si="230"/>
        <v>4.263273770024645</v>
      </c>
      <c r="AE136" s="13">
        <f t="shared" si="237"/>
        <v>5.726270597264871</v>
      </c>
    </row>
    <row r="137" spans="1:31" s="39" customFormat="1" ht="12.75">
      <c r="A137" s="35">
        <v>41334</v>
      </c>
      <c r="B137" s="38" t="s">
        <v>1996</v>
      </c>
      <c r="C137" s="38" t="s">
        <v>1177</v>
      </c>
      <c r="D137" s="38" t="s">
        <v>1496</v>
      </c>
      <c r="E137" s="38" t="s">
        <v>1497</v>
      </c>
      <c r="F137" s="38" t="s">
        <v>1498</v>
      </c>
      <c r="G137" s="38" t="s">
        <v>1499</v>
      </c>
      <c r="H137" s="38" t="s">
        <v>1500</v>
      </c>
      <c r="I137" s="38"/>
      <c r="J137" s="35">
        <v>41334</v>
      </c>
      <c r="K137" s="11">
        <f>+((B137*DEFLATOR!B137))</f>
        <v>2638.1475455697323</v>
      </c>
      <c r="L137" s="13">
        <f t="shared" si="224"/>
        <v>-0.1260270634065086</v>
      </c>
      <c r="M137" s="13">
        <f t="shared" si="231"/>
        <v>0.15876391965117254</v>
      </c>
      <c r="N137" s="11">
        <f>+((C137*DEFLATOR!C137))</f>
        <v>1998.3504313302874</v>
      </c>
      <c r="O137" s="13">
        <f t="shared" si="226"/>
        <v>2.8010858567804053</v>
      </c>
      <c r="P137" s="13">
        <f t="shared" si="232"/>
        <v>10.373096690104333</v>
      </c>
      <c r="Q137" s="11">
        <f>+((D137*DEFLATOR!D137))</f>
        <v>1984.699515511197</v>
      </c>
      <c r="R137" s="13">
        <f t="shared" si="227"/>
        <v>-3.128136827598671</v>
      </c>
      <c r="S137" s="13">
        <f t="shared" si="233"/>
        <v>-9.51953336473208</v>
      </c>
      <c r="T137" s="11">
        <f>+((E137*DEFLATOR!E137))</f>
        <v>2571.9004646993626</v>
      </c>
      <c r="U137" s="13">
        <f t="shared" si="228"/>
        <v>-2.397152850282469</v>
      </c>
      <c r="V137" s="13">
        <f t="shared" si="234"/>
        <v>-0.8125804985897878</v>
      </c>
      <c r="W137" s="11">
        <f>+((F137*DEFLATOR!F137))</f>
        <v>2787.565326039923</v>
      </c>
      <c r="X137" s="13">
        <f t="shared" si="225"/>
        <v>-0.13215504659938038</v>
      </c>
      <c r="Y137" s="13">
        <f t="shared" si="235"/>
        <v>0.07951195996844795</v>
      </c>
      <c r="Z137" s="11">
        <f>+((G137*DEFLATOR!G137))</f>
        <v>2801.1653360092764</v>
      </c>
      <c r="AA137" s="13">
        <f t="shared" si="229"/>
        <v>0.7461232670321838</v>
      </c>
      <c r="AB137" s="13">
        <f t="shared" si="236"/>
        <v>0.7911382831831348</v>
      </c>
      <c r="AC137" s="11">
        <f>+((H137*DEFLATOR!H137))</f>
        <v>2529.5263076822753</v>
      </c>
      <c r="AD137" s="13">
        <f t="shared" si="230"/>
        <v>-0.5865433455115698</v>
      </c>
      <c r="AE137" s="13">
        <f t="shared" si="237"/>
        <v>1.5494668889088237</v>
      </c>
    </row>
    <row r="138" spans="1:31" s="39" customFormat="1" ht="12.75">
      <c r="A138" s="35">
        <v>41365</v>
      </c>
      <c r="B138" s="38" t="s">
        <v>1997</v>
      </c>
      <c r="C138" s="38" t="s">
        <v>441</v>
      </c>
      <c r="D138" s="38" t="s">
        <v>1515</v>
      </c>
      <c r="E138" s="38" t="s">
        <v>1495</v>
      </c>
      <c r="F138" s="38" t="s">
        <v>1507</v>
      </c>
      <c r="G138" s="38" t="s">
        <v>1508</v>
      </c>
      <c r="H138" s="38" t="s">
        <v>1509</v>
      </c>
      <c r="J138" s="35">
        <v>41365</v>
      </c>
      <c r="K138" s="11">
        <f>+((B138*DEFLATOR!B138))</f>
        <v>2625.3701876437344</v>
      </c>
      <c r="L138" s="13">
        <f t="shared" si="224"/>
        <v>-0.48433067920916617</v>
      </c>
      <c r="M138" s="13">
        <f t="shared" si="231"/>
        <v>1.4606048850450915</v>
      </c>
      <c r="N138" s="11">
        <f>+((C138*DEFLATOR!C138))</f>
        <v>1900.3366866622366</v>
      </c>
      <c r="O138" s="13">
        <f t="shared" si="226"/>
        <v>-4.9047325800011805</v>
      </c>
      <c r="P138" s="13">
        <f t="shared" si="232"/>
        <v>8.792939297056556</v>
      </c>
      <c r="Q138" s="11">
        <f>+((D138*DEFLATOR!D138))</f>
        <v>1966.0815568802864</v>
      </c>
      <c r="R138" s="13">
        <f t="shared" si="227"/>
        <v>-0.9380744281642706</v>
      </c>
      <c r="S138" s="13">
        <f t="shared" si="233"/>
        <v>-10.1030634911767</v>
      </c>
      <c r="T138" s="11">
        <f>+((E138*DEFLATOR!E138))</f>
        <v>2552.845955644052</v>
      </c>
      <c r="U138" s="13">
        <f t="shared" si="228"/>
        <v>-0.7408727249301972</v>
      </c>
      <c r="V138" s="13">
        <f t="shared" si="234"/>
        <v>-1.8022549165215396</v>
      </c>
      <c r="W138" s="11">
        <f>+((F138*DEFLATOR!F138))</f>
        <v>2827.7471189208495</v>
      </c>
      <c r="X138" s="13">
        <f t="shared" si="225"/>
        <v>1.4414655149269429</v>
      </c>
      <c r="Y138" s="13">
        <f t="shared" si="235"/>
        <v>2.226945675542491</v>
      </c>
      <c r="Z138" s="11">
        <f>+((G138*DEFLATOR!G138))</f>
        <v>2778.5105853751634</v>
      </c>
      <c r="AA138" s="13">
        <f t="shared" si="229"/>
        <v>-0.8087616372687401</v>
      </c>
      <c r="AB138" s="13">
        <f t="shared" si="236"/>
        <v>3.057804158824662</v>
      </c>
      <c r="AC138" s="11">
        <f>+((H138*DEFLATOR!H138))</f>
        <v>2512.438120652806</v>
      </c>
      <c r="AD138" s="13">
        <f t="shared" si="230"/>
        <v>-0.6755488953632094</v>
      </c>
      <c r="AE138" s="13">
        <f t="shared" si="237"/>
        <v>1.1819301945049432</v>
      </c>
    </row>
    <row r="139" spans="1:31" s="39" customFormat="1" ht="12.75">
      <c r="A139" s="35">
        <v>41395</v>
      </c>
      <c r="B139" s="38" t="s">
        <v>1998</v>
      </c>
      <c r="C139" s="38" t="s">
        <v>1517</v>
      </c>
      <c r="D139" s="38" t="s">
        <v>1518</v>
      </c>
      <c r="E139" s="38" t="s">
        <v>1519</v>
      </c>
      <c r="F139" s="38" t="s">
        <v>1520</v>
      </c>
      <c r="G139" s="38" t="s">
        <v>1521</v>
      </c>
      <c r="H139" s="38" t="s">
        <v>1522</v>
      </c>
      <c r="J139" s="35">
        <v>41395</v>
      </c>
      <c r="K139" s="11">
        <f>+((B139*DEFLATOR!B139))</f>
        <v>2623.1044101086227</v>
      </c>
      <c r="L139" s="13">
        <f aca="true" t="shared" si="238" ref="L139:L145">+((K139/K138)-1)*100</f>
        <v>-0.08630316386525339</v>
      </c>
      <c r="M139" s="13">
        <f t="shared" si="231"/>
        <v>1.7566865911938567</v>
      </c>
      <c r="N139" s="11">
        <f>+((C139*DEFLATOR!C139))</f>
        <v>1805.9192997089522</v>
      </c>
      <c r="O139" s="13">
        <f aca="true" t="shared" si="239" ref="O139:O145">+((N139/N138)-1)*100</f>
        <v>-4.968455727659493</v>
      </c>
      <c r="P139" s="13">
        <f t="shared" si="232"/>
        <v>-1.3885100375674142</v>
      </c>
      <c r="Q139" s="11">
        <f>+((D139*DEFLATOR!D139))</f>
        <v>1940.0182238645507</v>
      </c>
      <c r="R139" s="13">
        <f aca="true" t="shared" si="240" ref="R139:R145">+((Q139/Q138)-1)*100</f>
        <v>-1.3256486194342831</v>
      </c>
      <c r="S139" s="13">
        <f t="shared" si="233"/>
        <v>-6.27057046897569</v>
      </c>
      <c r="T139" s="11">
        <f>+((E139*DEFLATOR!E139))</f>
        <v>2569.5298037487473</v>
      </c>
      <c r="U139" s="13">
        <f aca="true" t="shared" si="241" ref="U139:U145">+((T139/T138)-1)*100</f>
        <v>0.6535391635288157</v>
      </c>
      <c r="V139" s="13">
        <f t="shared" si="234"/>
        <v>-1.7103530742463513</v>
      </c>
      <c r="W139" s="11">
        <f>+((F139*DEFLATOR!F139))</f>
        <v>2848.699217330744</v>
      </c>
      <c r="X139" s="13">
        <f aca="true" t="shared" si="242" ref="X139:X145">+((W139/W138)-1)*100</f>
        <v>0.740946680475818</v>
      </c>
      <c r="Y139" s="13">
        <f t="shared" si="235"/>
        <v>5.18719227764286</v>
      </c>
      <c r="Z139" s="11">
        <f>+((G139*DEFLATOR!G139))</f>
        <v>2759.3479631422088</v>
      </c>
      <c r="AA139" s="13">
        <f aca="true" t="shared" si="243" ref="AA139:AA145">+((Z139/Z138)-1)*100</f>
        <v>-0.689672457388435</v>
      </c>
      <c r="AB139" s="13">
        <f t="shared" si="236"/>
        <v>1.8141642120048873</v>
      </c>
      <c r="AC139" s="11">
        <f>+((H139*DEFLATOR!H139))</f>
        <v>2574.027069410825</v>
      </c>
      <c r="AD139" s="13">
        <f aca="true" t="shared" si="244" ref="AD139:AD145">+((AC139/AC138)-1)*100</f>
        <v>2.4513618167048223</v>
      </c>
      <c r="AE139" s="13">
        <f t="shared" si="237"/>
        <v>5.133782347655003</v>
      </c>
    </row>
    <row r="140" spans="1:31" s="39" customFormat="1" ht="12.75">
      <c r="A140" s="35">
        <v>41426</v>
      </c>
      <c r="B140" s="38" t="s">
        <v>1999</v>
      </c>
      <c r="C140" s="38" t="s">
        <v>1529</v>
      </c>
      <c r="D140" s="38" t="s">
        <v>1530</v>
      </c>
      <c r="E140" s="38" t="s">
        <v>1531</v>
      </c>
      <c r="F140" s="38" t="s">
        <v>1532</v>
      </c>
      <c r="G140" s="38" t="s">
        <v>1533</v>
      </c>
      <c r="H140" s="38" t="s">
        <v>1534</v>
      </c>
      <c r="J140" s="35">
        <v>41426</v>
      </c>
      <c r="K140" s="11">
        <f>+((B140*DEFLATOR!B140))</f>
        <v>2634.195264756363</v>
      </c>
      <c r="L140" s="13">
        <f t="shared" si="238"/>
        <v>0.4228140749944931</v>
      </c>
      <c r="M140" s="13">
        <f aca="true" t="shared" si="245" ref="M140:M145">+((K140/K128)-1)*100</f>
        <v>1.3982061692620729</v>
      </c>
      <c r="N140" s="11">
        <f>+((C140*DEFLATOR!C140))</f>
        <v>1866.8123744333127</v>
      </c>
      <c r="O140" s="13">
        <f t="shared" si="239"/>
        <v>3.3718602339636305</v>
      </c>
      <c r="P140" s="13">
        <f aca="true" t="shared" si="246" ref="P140:P145">+((N140/N128)-1)*100</f>
        <v>-4.736317291484604</v>
      </c>
      <c r="Q140" s="11">
        <f>+((D140*DEFLATOR!D140))</f>
        <v>1942.76109307656</v>
      </c>
      <c r="R140" s="13">
        <f t="shared" si="240"/>
        <v>0.14138368280609548</v>
      </c>
      <c r="S140" s="13">
        <f aca="true" t="shared" si="247" ref="S140:S145">+((Q140/Q128)-1)*100</f>
        <v>-7.542086887330335</v>
      </c>
      <c r="T140" s="11">
        <f>+((E140*DEFLATOR!E140))</f>
        <v>2476.962254461111</v>
      </c>
      <c r="U140" s="13">
        <f t="shared" si="241"/>
        <v>-3.6025092665820546</v>
      </c>
      <c r="V140" s="13">
        <f aca="true" t="shared" si="248" ref="V140:V145">+((T140/T128)-1)*100</f>
        <v>-7.286169426367561</v>
      </c>
      <c r="W140" s="11">
        <f>+((F140*DEFLATOR!F140))</f>
        <v>2859.435181397267</v>
      </c>
      <c r="X140" s="13">
        <f t="shared" si="242"/>
        <v>0.37687250381537307</v>
      </c>
      <c r="Y140" s="13">
        <f aca="true" t="shared" si="249" ref="Y140:Y145">+((W140/W128)-1)*100</f>
        <v>4.2931368585295</v>
      </c>
      <c r="Z140" s="11">
        <f>+((G140*DEFLATOR!G140))</f>
        <v>2769.2618692472547</v>
      </c>
      <c r="AA140" s="13">
        <f t="shared" si="243"/>
        <v>0.3592843757826314</v>
      </c>
      <c r="AB140" s="13">
        <f aca="true" t="shared" si="250" ref="AB140:AB145">+((Z140/Z128)-1)*100</f>
        <v>2.836369204480005</v>
      </c>
      <c r="AC140" s="11">
        <f>+((H140*DEFLATOR!H140))</f>
        <v>2691.1804105767387</v>
      </c>
      <c r="AD140" s="13">
        <f t="shared" si="244"/>
        <v>4.551363991394597</v>
      </c>
      <c r="AE140" s="13">
        <f aca="true" t="shared" si="251" ref="AE140:AE145">+((AC140/AC128)-1)*100</f>
        <v>8.018767795478233</v>
      </c>
    </row>
    <row r="141" spans="1:31" s="39" customFormat="1" ht="12.75">
      <c r="A141" s="35">
        <v>41457</v>
      </c>
      <c r="B141" s="42" t="s">
        <v>2000</v>
      </c>
      <c r="C141" s="42" t="s">
        <v>1540</v>
      </c>
      <c r="D141" s="42" t="s">
        <v>1541</v>
      </c>
      <c r="E141" s="42" t="s">
        <v>1542</v>
      </c>
      <c r="F141" s="42" t="s">
        <v>1543</v>
      </c>
      <c r="G141" s="42" t="s">
        <v>1544</v>
      </c>
      <c r="H141" s="42" t="s">
        <v>1545</v>
      </c>
      <c r="J141" s="35">
        <v>41457</v>
      </c>
      <c r="K141" s="11">
        <f>+((B141*DEFLATOR!B141))</f>
        <v>2623.885994153959</v>
      </c>
      <c r="L141" s="13">
        <f t="shared" si="238"/>
        <v>-0.39136318937076364</v>
      </c>
      <c r="M141" s="13">
        <f t="shared" si="245"/>
        <v>2.4250854052067616</v>
      </c>
      <c r="N141" s="11">
        <f>+((C141*DEFLATOR!C141))</f>
        <v>1871.7933778661459</v>
      </c>
      <c r="O141" s="13">
        <f t="shared" si="239"/>
        <v>0.2668186423579577</v>
      </c>
      <c r="P141" s="13">
        <f t="shared" si="246"/>
        <v>-1.2373287696936353</v>
      </c>
      <c r="Q141" s="11">
        <f>+((D141*DEFLATOR!D141))</f>
        <v>1947.910413420367</v>
      </c>
      <c r="R141" s="13">
        <f t="shared" si="240"/>
        <v>0.26505165056875946</v>
      </c>
      <c r="S141" s="13">
        <f t="shared" si="247"/>
        <v>-3.406341809026392</v>
      </c>
      <c r="T141" s="11">
        <f>+((E141*DEFLATOR!E141))</f>
        <v>2557.805862737386</v>
      </c>
      <c r="U141" s="13">
        <f t="shared" si="241"/>
        <v>3.263820759911562</v>
      </c>
      <c r="V141" s="13">
        <f t="shared" si="248"/>
        <v>-2.77049840367134</v>
      </c>
      <c r="W141" s="11">
        <f>+((F141*DEFLATOR!F141))</f>
        <v>2785.645905622926</v>
      </c>
      <c r="X141" s="13">
        <f t="shared" si="242"/>
        <v>-2.5805542386270863</v>
      </c>
      <c r="Y141" s="13">
        <f t="shared" si="249"/>
        <v>5.157435711171643</v>
      </c>
      <c r="Z141" s="11">
        <f>+((G141*DEFLATOR!G141))</f>
        <v>2767.120094508338</v>
      </c>
      <c r="AA141" s="13">
        <f t="shared" si="243"/>
        <v>-0.07734099698917252</v>
      </c>
      <c r="AB141" s="13">
        <f t="shared" si="250"/>
        <v>2.6354574896158667</v>
      </c>
      <c r="AC141" s="11">
        <f>+((H141*DEFLATOR!H141))</f>
        <v>2658.4423661210294</v>
      </c>
      <c r="AD141" s="13">
        <f t="shared" si="244"/>
        <v>-1.2164938599821817</v>
      </c>
      <c r="AE141" s="13">
        <f t="shared" si="251"/>
        <v>7.416624105250436</v>
      </c>
    </row>
    <row r="142" spans="1:31" s="39" customFormat="1" ht="12.75">
      <c r="A142" s="35">
        <v>41488</v>
      </c>
      <c r="B142" s="42" t="s">
        <v>2001</v>
      </c>
      <c r="C142" s="42" t="s">
        <v>1550</v>
      </c>
      <c r="D142" s="42" t="s">
        <v>1551</v>
      </c>
      <c r="E142" s="42" t="s">
        <v>1552</v>
      </c>
      <c r="F142" s="42" t="s">
        <v>1553</v>
      </c>
      <c r="G142" s="42" t="s">
        <v>1554</v>
      </c>
      <c r="H142" s="42" t="s">
        <v>1555</v>
      </c>
      <c r="J142" s="35">
        <v>41488</v>
      </c>
      <c r="K142" s="11">
        <f>+((B142*DEFLATOR!B142))</f>
        <v>2664.697051921422</v>
      </c>
      <c r="L142" s="13">
        <f t="shared" si="238"/>
        <v>1.5553670341771797</v>
      </c>
      <c r="M142" s="13">
        <f t="shared" si="245"/>
        <v>1.963166761967483</v>
      </c>
      <c r="N142" s="11">
        <f>+((C142*DEFLATOR!C142))</f>
        <v>1927.9426610129385</v>
      </c>
      <c r="O142" s="13">
        <f t="shared" si="239"/>
        <v>2.9997586170970925</v>
      </c>
      <c r="P142" s="13">
        <f t="shared" si="246"/>
        <v>-3.8237706621017664</v>
      </c>
      <c r="Q142" s="11">
        <f>+((D142*DEFLATOR!D142))</f>
        <v>1965.5643419662752</v>
      </c>
      <c r="R142" s="13">
        <f t="shared" si="240"/>
        <v>0.9063008454741617</v>
      </c>
      <c r="S142" s="13">
        <f t="shared" si="247"/>
        <v>-2.7673537692949224</v>
      </c>
      <c r="T142" s="11">
        <f>+((E142*DEFLATOR!E142))</f>
        <v>2686.0313290105814</v>
      </c>
      <c r="U142" s="13">
        <f t="shared" si="241"/>
        <v>5.013103931819418</v>
      </c>
      <c r="V142" s="13">
        <f t="shared" si="248"/>
        <v>3.9253478523992413</v>
      </c>
      <c r="W142" s="11">
        <f>+((F142*DEFLATOR!F142))</f>
        <v>2807.982627747656</v>
      </c>
      <c r="X142" s="13">
        <f t="shared" si="242"/>
        <v>0.8018507334202951</v>
      </c>
      <c r="Y142" s="13">
        <f t="shared" si="249"/>
        <v>5.252535385486867</v>
      </c>
      <c r="Z142" s="11">
        <f>+((G142*DEFLATOR!G142))</f>
        <v>2799.3538221519534</v>
      </c>
      <c r="AA142" s="13">
        <f t="shared" si="243"/>
        <v>1.1648835808603764</v>
      </c>
      <c r="AB142" s="13">
        <f t="shared" si="250"/>
        <v>-0.23137752874721196</v>
      </c>
      <c r="AC142" s="11">
        <f>+((H142*DEFLATOR!H142))</f>
        <v>2686.732812578124</v>
      </c>
      <c r="AD142" s="13">
        <f t="shared" si="244"/>
        <v>1.0641737739973456</v>
      </c>
      <c r="AE142" s="13">
        <f t="shared" si="251"/>
        <v>9.91789823986986</v>
      </c>
    </row>
    <row r="143" spans="1:31" s="39" customFormat="1" ht="12.75">
      <c r="A143" s="35">
        <v>41519</v>
      </c>
      <c r="B143" s="42" t="s">
        <v>2002</v>
      </c>
      <c r="C143" s="42" t="s">
        <v>1562</v>
      </c>
      <c r="D143" s="42" t="s">
        <v>1563</v>
      </c>
      <c r="E143" s="42" t="s">
        <v>1564</v>
      </c>
      <c r="F143" s="42" t="s">
        <v>1565</v>
      </c>
      <c r="G143" s="42" t="s">
        <v>1566</v>
      </c>
      <c r="H143" s="42" t="s">
        <v>1567</v>
      </c>
      <c r="I143" s="38"/>
      <c r="J143" s="35">
        <v>41519</v>
      </c>
      <c r="K143" s="11">
        <f>+((B143*DEFLATOR!B143))</f>
        <v>2688.5555336933244</v>
      </c>
      <c r="L143" s="13">
        <f t="shared" si="238"/>
        <v>0.8953543801423436</v>
      </c>
      <c r="M143" s="13">
        <f t="shared" si="245"/>
        <v>1.7719083945380687</v>
      </c>
      <c r="N143" s="11">
        <f>+((C143*DEFLATOR!C143))</f>
        <v>1856.6331802868303</v>
      </c>
      <c r="O143" s="13">
        <f t="shared" si="239"/>
        <v>-3.698734519865976</v>
      </c>
      <c r="P143" s="13">
        <f t="shared" si="246"/>
        <v>-3.9026368998106964</v>
      </c>
      <c r="Q143" s="11">
        <f>+((D143*DEFLATOR!D143))</f>
        <v>2026.7090564593593</v>
      </c>
      <c r="R143" s="13">
        <f t="shared" si="240"/>
        <v>3.1107968936757047</v>
      </c>
      <c r="S143" s="13">
        <f t="shared" si="247"/>
        <v>-3.5487021313196476</v>
      </c>
      <c r="T143" s="11">
        <f>+((E143*DEFLATOR!E143))</f>
        <v>2688.3381488714595</v>
      </c>
      <c r="U143" s="13">
        <f t="shared" si="241"/>
        <v>0.08588209065036878</v>
      </c>
      <c r="V143" s="13">
        <f t="shared" si="248"/>
        <v>-0.8701791849209939</v>
      </c>
      <c r="W143" s="11">
        <f>+((F143*DEFLATOR!F143))</f>
        <v>2892.7458149491854</v>
      </c>
      <c r="X143" s="13">
        <f t="shared" si="242"/>
        <v>3.0186506983314265</v>
      </c>
      <c r="Y143" s="13">
        <f t="shared" si="249"/>
        <v>7.746673568439544</v>
      </c>
      <c r="Z143" s="11">
        <f>+((G143*DEFLATOR!G143))</f>
        <v>2823.1846373631065</v>
      </c>
      <c r="AA143" s="13">
        <f t="shared" si="243"/>
        <v>0.8512970037075851</v>
      </c>
      <c r="AB143" s="13">
        <f t="shared" si="250"/>
        <v>0.04780396016890176</v>
      </c>
      <c r="AC143" s="11">
        <f>+((H143*DEFLATOR!H143))</f>
        <v>2601.2004792691514</v>
      </c>
      <c r="AD143" s="13">
        <f t="shared" si="244"/>
        <v>-3.1835072288746824</v>
      </c>
      <c r="AE143" s="13">
        <f t="shared" si="251"/>
        <v>4.475169551113134</v>
      </c>
    </row>
    <row r="144" spans="1:31" s="39" customFormat="1" ht="12.75">
      <c r="A144" s="35">
        <v>41549</v>
      </c>
      <c r="B144" s="42" t="s">
        <v>2003</v>
      </c>
      <c r="C144" s="42" t="s">
        <v>1528</v>
      </c>
      <c r="D144" s="42" t="s">
        <v>1574</v>
      </c>
      <c r="E144" s="42" t="s">
        <v>1575</v>
      </c>
      <c r="F144" s="42" t="s">
        <v>1576</v>
      </c>
      <c r="G144" s="42" t="s">
        <v>1577</v>
      </c>
      <c r="H144" s="42" t="s">
        <v>1578</v>
      </c>
      <c r="I144" s="38"/>
      <c r="J144" s="35">
        <v>41549</v>
      </c>
      <c r="K144" s="11">
        <f>+((B144*DEFLATOR!B144))</f>
        <v>2674.3427803166255</v>
      </c>
      <c r="L144" s="13">
        <f t="shared" si="238"/>
        <v>-0.5286390107469563</v>
      </c>
      <c r="M144" s="13">
        <f t="shared" si="245"/>
        <v>0.7251709996052291</v>
      </c>
      <c r="N144" s="11">
        <f>+((C144*DEFLATOR!C144))</f>
        <v>1828.0475789933423</v>
      </c>
      <c r="O144" s="13">
        <f t="shared" si="239"/>
        <v>-1.5396472279501028</v>
      </c>
      <c r="P144" s="13">
        <f t="shared" si="246"/>
        <v>-3.9419867047167156</v>
      </c>
      <c r="Q144" s="11">
        <f>+((D144*DEFLATOR!D144))</f>
        <v>1947.7369235428796</v>
      </c>
      <c r="R144" s="13">
        <f t="shared" si="240"/>
        <v>-3.8965697945043565</v>
      </c>
      <c r="S144" s="13">
        <f t="shared" si="247"/>
        <v>-7.605484351752223</v>
      </c>
      <c r="T144" s="11">
        <f>+((E144*DEFLATOR!E144))</f>
        <v>2619.604672180778</v>
      </c>
      <c r="U144" s="13">
        <f t="shared" si="241"/>
        <v>-2.5567273491816978</v>
      </c>
      <c r="V144" s="13">
        <f t="shared" si="248"/>
        <v>-1.2622019999839362</v>
      </c>
      <c r="W144" s="11">
        <f>+((F144*DEFLATOR!F144))</f>
        <v>2820.85517293914</v>
      </c>
      <c r="X144" s="13">
        <f t="shared" si="242"/>
        <v>-2.48520425260067</v>
      </c>
      <c r="Y144" s="13">
        <f t="shared" si="249"/>
        <v>4.791640041051504</v>
      </c>
      <c r="Z144" s="11">
        <f>+((G144*DEFLATOR!G144))</f>
        <v>2856.2418750274214</v>
      </c>
      <c r="AA144" s="13">
        <f t="shared" si="243"/>
        <v>1.1709201455272433</v>
      </c>
      <c r="AB144" s="13">
        <f t="shared" si="250"/>
        <v>-0.23079925011151303</v>
      </c>
      <c r="AC144" s="11">
        <f>+((H144*DEFLATOR!H144))</f>
        <v>2645.3339592477064</v>
      </c>
      <c r="AD144" s="13">
        <f t="shared" si="244"/>
        <v>1.6966581518912838</v>
      </c>
      <c r="AE144" s="13">
        <f t="shared" si="251"/>
        <v>5.73218686522714</v>
      </c>
    </row>
    <row r="145" spans="1:31" s="39" customFormat="1" ht="12.75">
      <c r="A145" s="35">
        <v>41580</v>
      </c>
      <c r="B145" s="42" t="s">
        <v>2004</v>
      </c>
      <c r="C145" s="42" t="s">
        <v>1584</v>
      </c>
      <c r="D145" s="42" t="s">
        <v>1585</v>
      </c>
      <c r="E145" s="42" t="s">
        <v>1586</v>
      </c>
      <c r="F145" s="42" t="s">
        <v>1587</v>
      </c>
      <c r="G145" s="42" t="s">
        <v>1588</v>
      </c>
      <c r="H145" s="42" t="s">
        <v>1589</v>
      </c>
      <c r="I145" s="42"/>
      <c r="J145" s="35">
        <v>41580</v>
      </c>
      <c r="K145" s="11">
        <f>+((B145*DEFLATOR!B145))</f>
        <v>2701.7262201292647</v>
      </c>
      <c r="L145" s="13">
        <f t="shared" si="238"/>
        <v>1.0239315623331358</v>
      </c>
      <c r="M145" s="13">
        <f t="shared" si="245"/>
        <v>1.2044841304269749</v>
      </c>
      <c r="N145" s="11">
        <f>+((C145*DEFLATOR!C145))</f>
        <v>1996.9535271537577</v>
      </c>
      <c r="O145" s="13">
        <f t="shared" si="239"/>
        <v>9.23969102890787</v>
      </c>
      <c r="P145" s="13">
        <f t="shared" si="246"/>
        <v>3.001941574279021</v>
      </c>
      <c r="Q145" s="11">
        <f>+((D145*DEFLATOR!D145))</f>
        <v>1885.254909511718</v>
      </c>
      <c r="R145" s="13">
        <f t="shared" si="240"/>
        <v>-3.207928816049166</v>
      </c>
      <c r="S145" s="13">
        <f t="shared" si="247"/>
        <v>-10.823280352797937</v>
      </c>
      <c r="T145" s="11">
        <f>+((E145*DEFLATOR!E145))</f>
        <v>2634.1914270057805</v>
      </c>
      <c r="U145" s="13">
        <f t="shared" si="241"/>
        <v>0.5568303866575253</v>
      </c>
      <c r="V145" s="13">
        <f t="shared" si="248"/>
        <v>-2.242959179497017</v>
      </c>
      <c r="W145" s="11">
        <f>+((F145*DEFLATOR!F145))</f>
        <v>2920.534746636192</v>
      </c>
      <c r="X145" s="13">
        <f t="shared" si="242"/>
        <v>3.5336650620454213</v>
      </c>
      <c r="Y145" s="13">
        <f t="shared" si="249"/>
        <v>4.496940147381623</v>
      </c>
      <c r="Z145" s="11">
        <f>+((G145*DEFLATOR!G145))</f>
        <v>2835.7678914120315</v>
      </c>
      <c r="AA145" s="13">
        <f t="shared" si="243"/>
        <v>-0.7168154698100726</v>
      </c>
      <c r="AB145" s="13">
        <f t="shared" si="250"/>
        <v>0.21285597951321567</v>
      </c>
      <c r="AC145" s="11">
        <f>+((H145*DEFLATOR!H145))</f>
        <v>2700.217247369328</v>
      </c>
      <c r="AD145" s="13">
        <f t="shared" si="244"/>
        <v>2.074720582244738</v>
      </c>
      <c r="AE145" s="13">
        <f t="shared" si="251"/>
        <v>9.479913431184816</v>
      </c>
    </row>
    <row r="146" spans="1:31" ht="9.75">
      <c r="A146" s="35">
        <v>41610</v>
      </c>
      <c r="B146" s="42" t="s">
        <v>2005</v>
      </c>
      <c r="C146" s="42" t="s">
        <v>1596</v>
      </c>
      <c r="D146" s="42" t="s">
        <v>1597</v>
      </c>
      <c r="E146" s="42" t="s">
        <v>1598</v>
      </c>
      <c r="F146" s="42" t="s">
        <v>1599</v>
      </c>
      <c r="G146" s="42" t="s">
        <v>1600</v>
      </c>
      <c r="H146" s="42" t="s">
        <v>1601</v>
      </c>
      <c r="I146" s="42"/>
      <c r="J146" s="35">
        <v>41610</v>
      </c>
      <c r="K146" s="11">
        <f>+((B146*DEFLATOR!B146))</f>
        <v>2689.7674406720726</v>
      </c>
      <c r="L146" s="13">
        <f aca="true" t="shared" si="252" ref="L146:L155">+((K146/K145)-1)*100</f>
        <v>-0.44263476321519946</v>
      </c>
      <c r="M146" s="13">
        <f aca="true" t="shared" si="253" ref="M146:M154">+((K146/K134)-1)*100</f>
        <v>1.5580904263611917</v>
      </c>
      <c r="N146" s="11">
        <f>+((C146*DEFLATOR!C146))</f>
        <v>1960.84008175473</v>
      </c>
      <c r="O146" s="13">
        <f aca="true" t="shared" si="254" ref="O146:O156">+((N146/N145)-1)*100</f>
        <v>-1.80842693172234</v>
      </c>
      <c r="P146" s="13">
        <f aca="true" t="shared" si="255" ref="P146:P155">+((N146/N134)-1)*100</f>
        <v>3.584183161107002</v>
      </c>
      <c r="Q146" s="11">
        <f>+((D146*DEFLATOR!D146))</f>
        <v>1896.189742259029</v>
      </c>
      <c r="R146" s="13">
        <f aca="true" t="shared" si="256" ref="R146:R155">+((Q146/Q145)-1)*100</f>
        <v>0.5800187917369248</v>
      </c>
      <c r="S146" s="13">
        <f aca="true" t="shared" si="257" ref="S146:S154">+((Q146/Q134)-1)*100</f>
        <v>-13.575269394272727</v>
      </c>
      <c r="T146" s="11">
        <f>+((E146*DEFLATOR!E146))</f>
        <v>2579.835365186405</v>
      </c>
      <c r="U146" s="13">
        <f aca="true" t="shared" si="258" ref="U146:U156">+((T146/T145)-1)*100</f>
        <v>-2.0634818435029456</v>
      </c>
      <c r="V146" s="13">
        <f aca="true" t="shared" si="259" ref="V146:V155">+((T146/T134)-1)*100</f>
        <v>-3.942277155885765</v>
      </c>
      <c r="W146" s="11">
        <f>+((F146*DEFLATOR!F146))</f>
        <v>2959.2811042875032</v>
      </c>
      <c r="X146" s="13">
        <f aca="true" t="shared" si="260" ref="X146:X156">+((W146/W145)-1)*100</f>
        <v>1.3266870971468059</v>
      </c>
      <c r="Y146" s="13">
        <f aca="true" t="shared" si="261" ref="Y146:Y155">+((W146/W134)-1)*100</f>
        <v>7.250970254365496</v>
      </c>
      <c r="Z146" s="11">
        <f>+((G146*DEFLATOR!G146))</f>
        <v>2822.6033126822886</v>
      </c>
      <c r="AA146" s="13">
        <f aca="true" t="shared" si="262" ref="AA146:AA156">+((Z146/Z145)-1)*100</f>
        <v>-0.46423329531345425</v>
      </c>
      <c r="AB146" s="13">
        <f aca="true" t="shared" si="263" ref="AB146:AB155">+((Z146/Z134)-1)*100</f>
        <v>0.717171564751462</v>
      </c>
      <c r="AC146" s="11">
        <f>+((H146*DEFLATOR!H146))</f>
        <v>2607.565080781138</v>
      </c>
      <c r="AD146" s="13">
        <f aca="true" t="shared" si="264" ref="AD146:AD155">+((AC146/AC145)-1)*100</f>
        <v>-3.431285637422543</v>
      </c>
      <c r="AE146" s="13">
        <f aca="true" t="shared" si="265" ref="AE146:AE154">+((AC146/AC134)-1)*100</f>
        <v>7.130640014802747</v>
      </c>
    </row>
    <row r="147" spans="1:31" ht="9.75">
      <c r="A147" s="34">
        <v>41641</v>
      </c>
      <c r="B147" s="42" t="s">
        <v>2006</v>
      </c>
      <c r="C147" s="42" t="s">
        <v>1607</v>
      </c>
      <c r="D147" s="42" t="s">
        <v>1396</v>
      </c>
      <c r="E147" s="42" t="s">
        <v>1608</v>
      </c>
      <c r="F147" s="42" t="s">
        <v>1609</v>
      </c>
      <c r="G147" s="42" t="s">
        <v>1610</v>
      </c>
      <c r="H147" s="42" t="s">
        <v>1611</v>
      </c>
      <c r="I147" s="42"/>
      <c r="J147" s="34">
        <v>41641</v>
      </c>
      <c r="K147" s="11">
        <f>+((B147*DEFLATOR!B147))</f>
        <v>2699.1672130242173</v>
      </c>
      <c r="L147" s="13">
        <f t="shared" si="252"/>
        <v>0.34946412875740407</v>
      </c>
      <c r="M147" s="13">
        <f t="shared" si="253"/>
        <v>3.2519252334439086</v>
      </c>
      <c r="N147" s="11">
        <f>+((C147*DEFLATOR!C147))</f>
        <v>1949.0082106957968</v>
      </c>
      <c r="O147" s="13">
        <f t="shared" si="254"/>
        <v>-0.6034082620518855</v>
      </c>
      <c r="P147" s="13">
        <f t="shared" si="255"/>
        <v>2.907702280429847</v>
      </c>
      <c r="Q147" s="11">
        <f>+((D147*DEFLATOR!D147))</f>
        <v>1873.8666636510827</v>
      </c>
      <c r="R147" s="13">
        <f t="shared" si="256"/>
        <v>-1.1772597494041692</v>
      </c>
      <c r="S147" s="13">
        <f t="shared" si="257"/>
        <v>-9.404876331623768</v>
      </c>
      <c r="T147" s="11">
        <f>+((E147*DEFLATOR!E147))</f>
        <v>2655.8137034922447</v>
      </c>
      <c r="U147" s="13">
        <f t="shared" si="258"/>
        <v>2.9450847651415923</v>
      </c>
      <c r="V147" s="13">
        <f t="shared" si="259"/>
        <v>0.17485280362190547</v>
      </c>
      <c r="W147" s="11">
        <f>+((F147*DEFLATOR!F147))</f>
        <v>2964.1998647982227</v>
      </c>
      <c r="X147" s="13">
        <f t="shared" si="260"/>
        <v>0.1662147101737954</v>
      </c>
      <c r="Y147" s="13">
        <f t="shared" si="261"/>
        <v>8.4104052543857</v>
      </c>
      <c r="Z147" s="11">
        <f>+((G147*DEFLATOR!G147))</f>
        <v>2807.792806904552</v>
      </c>
      <c r="AA147" s="13">
        <f t="shared" si="262"/>
        <v>-0.5247108480030183</v>
      </c>
      <c r="AB147" s="13">
        <f t="shared" si="263"/>
        <v>1.4987762425334505</v>
      </c>
      <c r="AC147" s="11">
        <f>+((H147*DEFLATOR!H147))</f>
        <v>2700.77657576426</v>
      </c>
      <c r="AD147" s="13">
        <f t="shared" si="264"/>
        <v>3.574656512703389</v>
      </c>
      <c r="AE147" s="13">
        <f t="shared" si="265"/>
        <v>10.66900101095214</v>
      </c>
    </row>
    <row r="148" spans="1:31" ht="9.75">
      <c r="A148" s="22">
        <v>41671</v>
      </c>
      <c r="B148" s="42" t="s">
        <v>2007</v>
      </c>
      <c r="C148" s="42" t="s">
        <v>1617</v>
      </c>
      <c r="D148" s="42" t="s">
        <v>1618</v>
      </c>
      <c r="E148" s="42" t="s">
        <v>1619</v>
      </c>
      <c r="F148" s="42" t="s">
        <v>1620</v>
      </c>
      <c r="G148" s="42" t="s">
        <v>1621</v>
      </c>
      <c r="H148" s="42" t="s">
        <v>1479</v>
      </c>
      <c r="I148" s="42"/>
      <c r="J148" s="22">
        <v>41671</v>
      </c>
      <c r="K148" s="11">
        <f>+((B148*DEFLATOR!B148))</f>
        <v>2729.2781822527772</v>
      </c>
      <c r="L148" s="13">
        <f t="shared" si="252"/>
        <v>1.1155651670361921</v>
      </c>
      <c r="M148" s="13">
        <f t="shared" si="253"/>
        <v>3.3239614548859375</v>
      </c>
      <c r="N148" s="11">
        <f>+((C148*DEFLATOR!C148))</f>
        <v>1964.442619760228</v>
      </c>
      <c r="O148" s="13">
        <f t="shared" si="254"/>
        <v>0.7919109308893502</v>
      </c>
      <c r="P148" s="13">
        <f t="shared" si="255"/>
        <v>1.0567672459005362</v>
      </c>
      <c r="Q148" s="11">
        <f>+((D148*DEFLATOR!D148))</f>
        <v>2091.235981208652</v>
      </c>
      <c r="R148" s="13">
        <f t="shared" si="256"/>
        <v>11.600041869256694</v>
      </c>
      <c r="S148" s="13">
        <f t="shared" si="257"/>
        <v>2.0718371973140526</v>
      </c>
      <c r="T148" s="11">
        <f>+((E148*DEFLATOR!E148))</f>
        <v>2676.466375848262</v>
      </c>
      <c r="U148" s="13">
        <f t="shared" si="258"/>
        <v>0.7776401006162503</v>
      </c>
      <c r="V148" s="13">
        <f t="shared" si="259"/>
        <v>1.571091948852854</v>
      </c>
      <c r="W148" s="11">
        <f>+((F148*DEFLATOR!F148))</f>
        <v>2962.0391136943654</v>
      </c>
      <c r="X148" s="13">
        <f t="shared" si="260"/>
        <v>-0.07289491945254856</v>
      </c>
      <c r="Y148" s="13">
        <f t="shared" si="261"/>
        <v>6.118576016503541</v>
      </c>
      <c r="Z148" s="11">
        <f>+((G148*DEFLATOR!G148))</f>
        <v>2846.7926619058694</v>
      </c>
      <c r="AA148" s="13">
        <f t="shared" si="262"/>
        <v>1.3889862138479092</v>
      </c>
      <c r="AB148" s="13">
        <f t="shared" si="263"/>
        <v>2.38714607280206</v>
      </c>
      <c r="AC148" s="11">
        <f>+((H148*DEFLATOR!H148))</f>
        <v>2654.820856494751</v>
      </c>
      <c r="AD148" s="13">
        <f t="shared" si="264"/>
        <v>-1.7015742687454538</v>
      </c>
      <c r="AE148" s="13">
        <f t="shared" si="265"/>
        <v>4.3376846253869505</v>
      </c>
    </row>
    <row r="149" spans="1:31" ht="9.75">
      <c r="A149" s="22">
        <v>41699</v>
      </c>
      <c r="B149" s="42" t="s">
        <v>2008</v>
      </c>
      <c r="C149" s="42" t="s">
        <v>1627</v>
      </c>
      <c r="D149" s="42" t="s">
        <v>1628</v>
      </c>
      <c r="E149" s="42" t="s">
        <v>1629</v>
      </c>
      <c r="F149" s="42" t="s">
        <v>1630</v>
      </c>
      <c r="G149" s="42" t="s">
        <v>1631</v>
      </c>
      <c r="H149" s="42" t="s">
        <v>1632</v>
      </c>
      <c r="I149" s="42"/>
      <c r="J149" s="22">
        <v>41699</v>
      </c>
      <c r="K149" s="11">
        <f>+((B149*DEFLATOR!B149))</f>
        <v>2731.044815249936</v>
      </c>
      <c r="L149" s="13">
        <f t="shared" si="252"/>
        <v>0.06472894586730948</v>
      </c>
      <c r="M149" s="13">
        <f t="shared" si="253"/>
        <v>3.521306828960613</v>
      </c>
      <c r="N149" s="11">
        <f>+((C149*DEFLATOR!C149))</f>
        <v>1942.3128149033316</v>
      </c>
      <c r="O149" s="13">
        <f t="shared" si="254"/>
        <v>-1.126518261938203</v>
      </c>
      <c r="P149" s="13">
        <f t="shared" si="255"/>
        <v>-2.804193676363953</v>
      </c>
      <c r="Q149" s="11">
        <f>+((D149*DEFLATOR!D149))</f>
        <v>2133.0979261448956</v>
      </c>
      <c r="R149" s="13">
        <f t="shared" si="256"/>
        <v>2.0017800627191384</v>
      </c>
      <c r="S149" s="13">
        <f t="shared" si="257"/>
        <v>7.477122328791208</v>
      </c>
      <c r="T149" s="11">
        <f>+((E149*DEFLATOR!E149))</f>
        <v>2559.8335350013995</v>
      </c>
      <c r="U149" s="13">
        <f t="shared" si="258"/>
        <v>-4.357717395567795</v>
      </c>
      <c r="V149" s="13">
        <f t="shared" si="259"/>
        <v>-0.4691833865107853</v>
      </c>
      <c r="W149" s="11">
        <f>+((F149*DEFLATOR!F149))</f>
        <v>2971.2638643064324</v>
      </c>
      <c r="X149" s="13">
        <f t="shared" si="260"/>
        <v>0.31143243751976524</v>
      </c>
      <c r="Y149" s="13">
        <f t="shared" si="261"/>
        <v>6.589927653013095</v>
      </c>
      <c r="Z149" s="11">
        <f>+((G149*DEFLATOR!G149))</f>
        <v>2870.6219388939944</v>
      </c>
      <c r="AA149" s="13">
        <f t="shared" si="262"/>
        <v>0.8370569907318659</v>
      </c>
      <c r="AB149" s="13">
        <f t="shared" si="263"/>
        <v>2.4795609881304026</v>
      </c>
      <c r="AC149" s="11">
        <f>+((H149*DEFLATOR!H149))</f>
        <v>2655.9673035346736</v>
      </c>
      <c r="AD149" s="13">
        <f t="shared" si="264"/>
        <v>0.043183593240136986</v>
      </c>
      <c r="AE149" s="13">
        <f t="shared" si="265"/>
        <v>4.998603709650773</v>
      </c>
    </row>
    <row r="150" spans="1:31" ht="9.75">
      <c r="A150" s="22">
        <v>41730</v>
      </c>
      <c r="B150" s="42" t="s">
        <v>2009</v>
      </c>
      <c r="C150" s="42" t="s">
        <v>1639</v>
      </c>
      <c r="D150" s="42" t="s">
        <v>1640</v>
      </c>
      <c r="E150" s="42" t="s">
        <v>1641</v>
      </c>
      <c r="F150" s="42" t="s">
        <v>1642</v>
      </c>
      <c r="G150" s="42" t="s">
        <v>1643</v>
      </c>
      <c r="H150" s="42" t="s">
        <v>1644</v>
      </c>
      <c r="I150" s="42"/>
      <c r="J150" s="22">
        <v>41730</v>
      </c>
      <c r="K150" s="11">
        <f>+((B150*DEFLATOR!B150))</f>
        <v>2707.9723318007277</v>
      </c>
      <c r="L150" s="13">
        <f t="shared" si="252"/>
        <v>-0.844822586592997</v>
      </c>
      <c r="M150" s="13">
        <f t="shared" si="253"/>
        <v>3.1463046447986365</v>
      </c>
      <c r="N150" s="11">
        <f>+((C150*DEFLATOR!C150))</f>
        <v>1968.0400386030115</v>
      </c>
      <c r="O150" s="13">
        <f t="shared" si="254"/>
        <v>1.3245664396731138</v>
      </c>
      <c r="P150" s="13">
        <f t="shared" si="255"/>
        <v>3.5627029892102646</v>
      </c>
      <c r="Q150" s="11">
        <f>+((D150*DEFLATOR!D150))</f>
        <v>2082.0005489866285</v>
      </c>
      <c r="R150" s="13">
        <f t="shared" si="256"/>
        <v>-2.3954538857301477</v>
      </c>
      <c r="S150" s="13">
        <f t="shared" si="257"/>
        <v>5.8959401608079</v>
      </c>
      <c r="T150" s="11">
        <f>+((E150*DEFLATOR!E150))</f>
        <v>2574.0367872428133</v>
      </c>
      <c r="U150" s="13">
        <f t="shared" si="258"/>
        <v>0.5548506200582226</v>
      </c>
      <c r="V150" s="13">
        <f t="shared" si="259"/>
        <v>0.8300865765876075</v>
      </c>
      <c r="W150" s="11">
        <f>+((F150*DEFLATOR!F150))</f>
        <v>2935.3215727462766</v>
      </c>
      <c r="X150" s="13">
        <f t="shared" si="260"/>
        <v>-1.2096634025650754</v>
      </c>
      <c r="Y150" s="13">
        <f t="shared" si="261"/>
        <v>3.804245899699854</v>
      </c>
      <c r="Z150" s="11">
        <f>+((G150*DEFLATOR!G150))</f>
        <v>2854.8544210383207</v>
      </c>
      <c r="AA150" s="13">
        <f t="shared" si="262"/>
        <v>-0.5492718369507266</v>
      </c>
      <c r="AB150" s="13">
        <f t="shared" si="263"/>
        <v>2.7476532234570916</v>
      </c>
      <c r="AC150" s="11">
        <f>+((H150*DEFLATOR!H150))</f>
        <v>2587.3458957125567</v>
      </c>
      <c r="AD150" s="13">
        <f t="shared" si="264"/>
        <v>-2.583669148742629</v>
      </c>
      <c r="AE150" s="13">
        <f t="shared" si="265"/>
        <v>2.9814774120800136</v>
      </c>
    </row>
    <row r="151" spans="1:31" ht="9.75">
      <c r="A151" s="22">
        <v>41760</v>
      </c>
      <c r="B151" s="42" t="s">
        <v>2010</v>
      </c>
      <c r="C151" s="42" t="s">
        <v>1649</v>
      </c>
      <c r="D151" s="42" t="s">
        <v>1673</v>
      </c>
      <c r="E151" s="42" t="s">
        <v>1650</v>
      </c>
      <c r="F151" s="42" t="s">
        <v>1651</v>
      </c>
      <c r="G151" s="42" t="s">
        <v>1652</v>
      </c>
      <c r="H151" s="42" t="s">
        <v>1674</v>
      </c>
      <c r="I151" s="42"/>
      <c r="J151" s="22">
        <v>41760</v>
      </c>
      <c r="K151" s="11">
        <f>+((B151*DEFLATOR!B151))</f>
        <v>2728.5038914376714</v>
      </c>
      <c r="L151" s="13">
        <f t="shared" si="252"/>
        <v>0.7581894170717307</v>
      </c>
      <c r="M151" s="13">
        <f t="shared" si="253"/>
        <v>4.018119939216769</v>
      </c>
      <c r="N151" s="11">
        <f>+((C151*DEFLATOR!C151))</f>
        <v>1908.5912898523786</v>
      </c>
      <c r="O151" s="13">
        <f t="shared" si="254"/>
        <v>-3.020708297826691</v>
      </c>
      <c r="P151" s="13">
        <f t="shared" si="255"/>
        <v>5.685303333320224</v>
      </c>
      <c r="Q151" s="11">
        <f>+((D151*DEFLATOR!D151))</f>
        <v>2022.7255266410377</v>
      </c>
      <c r="R151" s="13">
        <f t="shared" si="256"/>
        <v>-2.847022416705969</v>
      </c>
      <c r="S151" s="13">
        <f t="shared" si="257"/>
        <v>4.2632229820879</v>
      </c>
      <c r="T151" s="11">
        <f>+((E151*DEFLATOR!E151))</f>
        <v>2540.48321480164</v>
      </c>
      <c r="U151" s="13">
        <f t="shared" si="258"/>
        <v>-1.3035389629032612</v>
      </c>
      <c r="V151" s="13">
        <f t="shared" si="259"/>
        <v>-1.1304242863706349</v>
      </c>
      <c r="W151" s="11">
        <f>+((F151*DEFLATOR!F151))</f>
        <v>3024.3487794945163</v>
      </c>
      <c r="X151" s="13">
        <f t="shared" si="260"/>
        <v>3.0329626428271084</v>
      </c>
      <c r="Y151" s="13">
        <f t="shared" si="261"/>
        <v>6.165956767045322</v>
      </c>
      <c r="Z151" s="11">
        <f>+((G151*DEFLATOR!G151))</f>
        <v>2874.226418536322</v>
      </c>
      <c r="AA151" s="13">
        <f t="shared" si="262"/>
        <v>0.6785634095820336</v>
      </c>
      <c r="AB151" s="13">
        <f t="shared" si="263"/>
        <v>4.1632464237419065</v>
      </c>
      <c r="AC151" s="11">
        <f>+((H151*DEFLATOR!H151))</f>
        <v>2657.0031197291723</v>
      </c>
      <c r="AD151" s="13">
        <f t="shared" si="264"/>
        <v>2.6922269701953327</v>
      </c>
      <c r="AE151" s="13">
        <f t="shared" si="265"/>
        <v>3.2235888776935173</v>
      </c>
    </row>
    <row r="152" spans="1:31" ht="9.75">
      <c r="A152" s="22">
        <v>41791</v>
      </c>
      <c r="B152" s="42" t="s">
        <v>2011</v>
      </c>
      <c r="C152" s="42" t="s">
        <v>1657</v>
      </c>
      <c r="D152" s="42" t="s">
        <v>1675</v>
      </c>
      <c r="E152" s="42" t="s">
        <v>1658</v>
      </c>
      <c r="F152" s="42" t="s">
        <v>1659</v>
      </c>
      <c r="G152" s="42" t="s">
        <v>1660</v>
      </c>
      <c r="H152" s="42" t="s">
        <v>1676</v>
      </c>
      <c r="I152" s="42"/>
      <c r="J152" s="22">
        <v>41791</v>
      </c>
      <c r="K152" s="11">
        <f>+((B152*DEFLATOR!B152))</f>
        <v>2670.4521857017203</v>
      </c>
      <c r="L152" s="13">
        <f t="shared" si="252"/>
        <v>-2.1276020869210988</v>
      </c>
      <c r="M152" s="13">
        <f t="shared" si="253"/>
        <v>1.3763945835925107</v>
      </c>
      <c r="N152" s="11">
        <f>+((C152*DEFLATOR!C152))</f>
        <v>1892.9238940755765</v>
      </c>
      <c r="O152" s="13">
        <f t="shared" si="254"/>
        <v>-0.8208879428562188</v>
      </c>
      <c r="P152" s="13">
        <f t="shared" si="255"/>
        <v>1.398722228321958</v>
      </c>
      <c r="Q152" s="11">
        <f>+((D152*DEFLATOR!D152))</f>
        <v>1945.1577696998513</v>
      </c>
      <c r="R152" s="13">
        <f t="shared" si="256"/>
        <v>-3.8348137658595904</v>
      </c>
      <c r="S152" s="13">
        <f t="shared" si="257"/>
        <v>0.12336445442686639</v>
      </c>
      <c r="T152" s="11">
        <f>+((E152*DEFLATOR!E152))</f>
        <v>2492.733901631928</v>
      </c>
      <c r="U152" s="13">
        <f t="shared" si="258"/>
        <v>-1.8795366523781665</v>
      </c>
      <c r="V152" s="13">
        <f t="shared" si="259"/>
        <v>0.6367334480939846</v>
      </c>
      <c r="W152" s="11">
        <f>+((F152*DEFLATOR!F152))</f>
        <v>3015.045839003728</v>
      </c>
      <c r="X152" s="13">
        <f t="shared" si="260"/>
        <v>-0.3076014431226848</v>
      </c>
      <c r="Y152" s="13">
        <f t="shared" si="261"/>
        <v>5.442006820746381</v>
      </c>
      <c r="Z152" s="11">
        <f>+((G152*DEFLATOR!G152))</f>
        <v>2782.6739714395935</v>
      </c>
      <c r="AA152" s="13">
        <f t="shared" si="262"/>
        <v>-3.1852900142554152</v>
      </c>
      <c r="AB152" s="13">
        <f t="shared" si="263"/>
        <v>0.4843204733102624</v>
      </c>
      <c r="AC152" s="11">
        <f>+((H152*DEFLATOR!H152))</f>
        <v>2629.6853811284036</v>
      </c>
      <c r="AD152" s="13">
        <f t="shared" si="264"/>
        <v>-1.0281410058544882</v>
      </c>
      <c r="AE152" s="13">
        <f t="shared" si="265"/>
        <v>-2.2850578581298575</v>
      </c>
    </row>
    <row r="153" spans="1:31" ht="9.75">
      <c r="A153" s="22">
        <v>41821</v>
      </c>
      <c r="B153" s="42" t="s">
        <v>2012</v>
      </c>
      <c r="C153" s="42" t="s">
        <v>1665</v>
      </c>
      <c r="D153" s="42" t="s">
        <v>1677</v>
      </c>
      <c r="E153" s="42" t="s">
        <v>1666</v>
      </c>
      <c r="F153" s="42" t="s">
        <v>1667</v>
      </c>
      <c r="G153" s="42" t="s">
        <v>1668</v>
      </c>
      <c r="H153" s="42" t="s">
        <v>1678</v>
      </c>
      <c r="I153" s="42"/>
      <c r="J153" s="22">
        <v>41821</v>
      </c>
      <c r="K153" s="11">
        <f>+((B153*DEFLATOR!B153))</f>
        <v>2668.0931020289395</v>
      </c>
      <c r="L153" s="13">
        <f t="shared" si="252"/>
        <v>-0.08834023261723445</v>
      </c>
      <c r="M153" s="13">
        <f t="shared" si="253"/>
        <v>1.684795298784869</v>
      </c>
      <c r="N153" s="11">
        <f>+((C153*DEFLATOR!C153))</f>
        <v>1919.2738846439076</v>
      </c>
      <c r="O153" s="13">
        <f t="shared" si="254"/>
        <v>1.3920258839143385</v>
      </c>
      <c r="P153" s="13">
        <f t="shared" si="255"/>
        <v>2.536631838707004</v>
      </c>
      <c r="Q153" s="11">
        <f>+((D153*DEFLATOR!D153))</f>
        <v>1867.8951550025456</v>
      </c>
      <c r="R153" s="13">
        <f t="shared" si="256"/>
        <v>-3.9720487407675864</v>
      </c>
      <c r="S153" s="13">
        <f t="shared" si="257"/>
        <v>-4.107748378290211</v>
      </c>
      <c r="T153" s="11">
        <f>+((E153*DEFLATOR!E153))</f>
        <v>2509.490343703672</v>
      </c>
      <c r="U153" s="13">
        <f t="shared" si="258"/>
        <v>0.6722114246038746</v>
      </c>
      <c r="V153" s="13">
        <f t="shared" si="259"/>
        <v>-1.8889439475287872</v>
      </c>
      <c r="W153" s="11">
        <f>+((F153*DEFLATOR!F153))</f>
        <v>3037.9976777853653</v>
      </c>
      <c r="X153" s="13">
        <f t="shared" si="260"/>
        <v>0.7612434439544513</v>
      </c>
      <c r="Y153" s="13">
        <f t="shared" si="261"/>
        <v>9.059003933452491</v>
      </c>
      <c r="Z153" s="11">
        <f>+((G153*DEFLATOR!G153))</f>
        <v>2771.9905727507844</v>
      </c>
      <c r="AA153" s="13">
        <f t="shared" si="262"/>
        <v>-0.38392563406492997</v>
      </c>
      <c r="AB153" s="13">
        <f t="shared" si="263"/>
        <v>0.17601253563632735</v>
      </c>
      <c r="AC153" s="11">
        <f>+((H153*DEFLATOR!H153))</f>
        <v>2598.0933616588413</v>
      </c>
      <c r="AD153" s="13">
        <f t="shared" si="264"/>
        <v>-1.2013611854968742</v>
      </c>
      <c r="AE153" s="13">
        <f t="shared" si="265"/>
        <v>-2.270088877279075</v>
      </c>
    </row>
    <row r="154" spans="1:31" ht="9.75">
      <c r="A154" s="22">
        <v>41852</v>
      </c>
      <c r="B154" s="42" t="s">
        <v>2013</v>
      </c>
      <c r="C154" s="42" t="s">
        <v>1679</v>
      </c>
      <c r="D154" s="42" t="s">
        <v>1680</v>
      </c>
      <c r="E154" s="42" t="s">
        <v>1681</v>
      </c>
      <c r="F154" s="42" t="s">
        <v>1682</v>
      </c>
      <c r="G154" s="42" t="s">
        <v>1683</v>
      </c>
      <c r="H154" s="42" t="s">
        <v>1684</v>
      </c>
      <c r="J154" s="22">
        <v>41852</v>
      </c>
      <c r="K154" s="11">
        <f>+((B154*DEFLATOR!B154))</f>
        <v>2696.4287930279447</v>
      </c>
      <c r="L154" s="13">
        <f t="shared" si="252"/>
        <v>1.062020323708257</v>
      </c>
      <c r="M154" s="13">
        <f t="shared" si="253"/>
        <v>1.1908198376112678</v>
      </c>
      <c r="N154" s="11">
        <f>+((C154*DEFLATOR!C154))</f>
        <v>1937.885450801295</v>
      </c>
      <c r="O154" s="13">
        <f t="shared" si="254"/>
        <v>0.9697191373413849</v>
      </c>
      <c r="P154" s="13">
        <f t="shared" si="255"/>
        <v>0.5157202021315532</v>
      </c>
      <c r="Q154" s="11">
        <f>+((D154*DEFLATOR!D154))</f>
        <v>1947.464356020417</v>
      </c>
      <c r="R154" s="13">
        <f t="shared" si="256"/>
        <v>4.259832293304644</v>
      </c>
      <c r="S154" s="13">
        <f t="shared" si="257"/>
        <v>-0.9208544110925199</v>
      </c>
      <c r="T154" s="11">
        <f>+((E154*DEFLATOR!E154))</f>
        <v>2621.7537842161146</v>
      </c>
      <c r="U154" s="13">
        <f t="shared" si="258"/>
        <v>4.473555389209305</v>
      </c>
      <c r="V154" s="13">
        <f t="shared" si="259"/>
        <v>-2.393030345559821</v>
      </c>
      <c r="W154" s="11">
        <f>+((F154*DEFLATOR!F154))</f>
        <v>3044.76355180703</v>
      </c>
      <c r="X154" s="13">
        <f t="shared" si="260"/>
        <v>0.22270833421429437</v>
      </c>
      <c r="Y154" s="13">
        <f t="shared" si="261"/>
        <v>8.43242125929038</v>
      </c>
      <c r="Z154" s="11">
        <f>+((G154*DEFLATOR!G154))</f>
        <v>2787.4558538053793</v>
      </c>
      <c r="AA154" s="13">
        <f t="shared" si="262"/>
        <v>0.5579124693504189</v>
      </c>
      <c r="AB154" s="13">
        <f t="shared" si="263"/>
        <v>-0.42502552740645294</v>
      </c>
      <c r="AC154" s="11">
        <f>+((H154*DEFLATOR!H154))</f>
        <v>2626.0931234861378</v>
      </c>
      <c r="AD154" s="13">
        <f t="shared" si="264"/>
        <v>1.077704221122322</v>
      </c>
      <c r="AE154" s="13">
        <f t="shared" si="265"/>
        <v>-2.2570048204308746</v>
      </c>
    </row>
    <row r="155" spans="1:31" ht="9.75">
      <c r="A155" s="22">
        <v>41883</v>
      </c>
      <c r="B155" s="42" t="s">
        <v>2014</v>
      </c>
      <c r="C155" s="42" t="s">
        <v>1696</v>
      </c>
      <c r="D155" s="42" t="s">
        <v>1697</v>
      </c>
      <c r="E155" s="42" t="s">
        <v>1508</v>
      </c>
      <c r="F155" s="42" t="s">
        <v>1698</v>
      </c>
      <c r="G155" s="42" t="s">
        <v>1699</v>
      </c>
      <c r="H155" s="42" t="s">
        <v>1700</v>
      </c>
      <c r="I155" s="42"/>
      <c r="J155" s="22">
        <v>41883</v>
      </c>
      <c r="K155" s="11">
        <f>+((B155*DEFLATOR!B155))</f>
        <v>2691.884079169266</v>
      </c>
      <c r="L155" s="13">
        <f t="shared" si="252"/>
        <v>-0.16854566567564566</v>
      </c>
      <c r="M155" s="13">
        <f aca="true" t="shared" si="266" ref="M155:M160">+((K155/K143)-1)*100</f>
        <v>0.12380422997508855</v>
      </c>
      <c r="N155" s="11">
        <f>+((C155*DEFLATOR!C155))</f>
        <v>2023.6521697931528</v>
      </c>
      <c r="O155" s="13">
        <f t="shared" si="254"/>
        <v>4.425788890483395</v>
      </c>
      <c r="P155" s="13">
        <f t="shared" si="255"/>
        <v>8.995799023720984</v>
      </c>
      <c r="Q155" s="11">
        <f>+((D155*DEFLATOR!D155))</f>
        <v>1913.1503009504977</v>
      </c>
      <c r="R155" s="13">
        <f t="shared" si="256"/>
        <v>-1.7619862958641708</v>
      </c>
      <c r="S155" s="13">
        <f aca="true" t="shared" si="267" ref="S155:S160">+((Q155/Q143)-1)*100</f>
        <v>-5.603110873114058</v>
      </c>
      <c r="T155" s="11">
        <f>+((E155*DEFLATOR!E155))</f>
        <v>2538.145163924532</v>
      </c>
      <c r="U155" s="13">
        <f t="shared" si="258"/>
        <v>-3.1890340273345252</v>
      </c>
      <c r="V155" s="13">
        <f t="shared" si="259"/>
        <v>-5.5868338218529985</v>
      </c>
      <c r="W155" s="11">
        <f>+((F155*DEFLATOR!F155))</f>
        <v>3039.2502944175767</v>
      </c>
      <c r="X155" s="13">
        <f t="shared" si="260"/>
        <v>-0.18107341656075082</v>
      </c>
      <c r="Y155" s="13">
        <f t="shared" si="261"/>
        <v>5.0645472793109825</v>
      </c>
      <c r="Z155" s="11">
        <f>+((G155*DEFLATOR!G155))</f>
        <v>2761.2459177978635</v>
      </c>
      <c r="AA155" s="13">
        <f t="shared" si="262"/>
        <v>-0.9402816540299508</v>
      </c>
      <c r="AB155" s="13">
        <f t="shared" si="263"/>
        <v>-2.1939308802379487</v>
      </c>
      <c r="AC155" s="11">
        <f>+((H155*DEFLATOR!H155))</f>
        <v>2746.570264493732</v>
      </c>
      <c r="AD155" s="13">
        <f t="shared" si="264"/>
        <v>4.58769492711899</v>
      </c>
      <c r="AE155" s="13">
        <f aca="true" t="shared" si="268" ref="AE155:AE160">+((AC155/AC143)-1)*100</f>
        <v>5.588565217603847</v>
      </c>
    </row>
    <row r="156" spans="1:31" ht="9.75">
      <c r="A156" s="22">
        <v>41913</v>
      </c>
      <c r="B156" s="42" t="s">
        <v>2015</v>
      </c>
      <c r="C156" s="42" t="s">
        <v>1707</v>
      </c>
      <c r="D156" s="42" t="s">
        <v>1210</v>
      </c>
      <c r="E156" s="42" t="s">
        <v>1708</v>
      </c>
      <c r="F156" s="42" t="s">
        <v>1709</v>
      </c>
      <c r="G156" s="42" t="s">
        <v>1710</v>
      </c>
      <c r="H156" s="42" t="s">
        <v>1711</v>
      </c>
      <c r="J156" s="22">
        <v>41913</v>
      </c>
      <c r="K156" s="11">
        <f>+((B156*DEFLATOR!B156))</f>
        <v>2757.96206264388</v>
      </c>
      <c r="L156" s="13">
        <f aca="true" t="shared" si="269" ref="L156:L162">+((K156/K155)-1)*100</f>
        <v>2.4547113297317846</v>
      </c>
      <c r="M156" s="13">
        <f t="shared" si="266"/>
        <v>3.12672268277272</v>
      </c>
      <c r="N156" s="11">
        <f>+((C156*DEFLATOR!C156))</f>
        <v>2037.9145211785296</v>
      </c>
      <c r="O156" s="13">
        <f t="shared" si="254"/>
        <v>0.7047827486496683</v>
      </c>
      <c r="P156" s="13">
        <f aca="true" t="shared" si="270" ref="P156:P161">+((N156/N144)-1)*100</f>
        <v>11.480387304840045</v>
      </c>
      <c r="Q156" s="11">
        <f>+((D156*DEFLATOR!D156))</f>
        <v>2142.536952509104</v>
      </c>
      <c r="R156" s="13">
        <f aca="true" t="shared" si="271" ref="R156:R162">+((Q156/Q155)-1)*100</f>
        <v>11.989996365922838</v>
      </c>
      <c r="S156" s="13">
        <f t="shared" si="267"/>
        <v>10.001352164741473</v>
      </c>
      <c r="T156" s="11">
        <f>+((E156*DEFLATOR!E156))</f>
        <v>2667.1895502270804</v>
      </c>
      <c r="U156" s="13">
        <f t="shared" si="258"/>
        <v>5.084200389193549</v>
      </c>
      <c r="V156" s="13">
        <f aca="true" t="shared" si="272" ref="V156:V161">+((T156/T144)-1)*100</f>
        <v>1.8164908068624364</v>
      </c>
      <c r="W156" s="11">
        <f>+((F156*DEFLATOR!F156))</f>
        <v>3046.2602937911333</v>
      </c>
      <c r="X156" s="13">
        <f t="shared" si="260"/>
        <v>0.2306489658463695</v>
      </c>
      <c r="Y156" s="13">
        <f aca="true" t="shared" si="273" ref="Y156:Y161">+((W156/W144)-1)*100</f>
        <v>7.990666199893437</v>
      </c>
      <c r="Z156" s="11">
        <f>+((G156*DEFLATOR!G156))</f>
        <v>2850.659411522913</v>
      </c>
      <c r="AA156" s="13">
        <f t="shared" si="262"/>
        <v>3.2381575704187204</v>
      </c>
      <c r="AB156" s="13">
        <f aca="true" t="shared" si="274" ref="AB156:AB161">+((Z156/Z144)-1)*100</f>
        <v>-0.19544785591573133</v>
      </c>
      <c r="AC156" s="11">
        <f>+((H156*DEFLATOR!H156))</f>
        <v>2695.4564908569764</v>
      </c>
      <c r="AD156" s="13">
        <f aca="true" t="shared" si="275" ref="AD156:AD162">+((AC156/AC155)-1)*100</f>
        <v>-1.8610036778424544</v>
      </c>
      <c r="AE156" s="13">
        <f t="shared" si="268"/>
        <v>1.8947525107009255</v>
      </c>
    </row>
    <row r="157" spans="1:31" ht="9.75">
      <c r="A157" s="22">
        <v>41944</v>
      </c>
      <c r="B157" s="42" t="s">
        <v>2016</v>
      </c>
      <c r="C157" s="42" t="s">
        <v>1718</v>
      </c>
      <c r="D157" s="42" t="s">
        <v>1719</v>
      </c>
      <c r="E157" s="42" t="s">
        <v>1720</v>
      </c>
      <c r="F157" s="42" t="s">
        <v>1721</v>
      </c>
      <c r="G157" s="42" t="s">
        <v>1722</v>
      </c>
      <c r="H157" s="42" t="s">
        <v>1723</v>
      </c>
      <c r="J157" s="22">
        <v>41944</v>
      </c>
      <c r="K157" s="11">
        <f>+((B157*DEFLATOR!B157))</f>
        <v>2763.282537897181</v>
      </c>
      <c r="L157" s="13">
        <f t="shared" si="269"/>
        <v>0.19291328642137007</v>
      </c>
      <c r="M157" s="13">
        <f t="shared" si="266"/>
        <v>2.27840694254251</v>
      </c>
      <c r="N157" s="11">
        <f>+((C157*DEFLATOR!C157))</f>
        <v>1995.9109837810545</v>
      </c>
      <c r="O157" s="13">
        <f aca="true" t="shared" si="276" ref="O157:O163">+((N157/N156)-1)*100</f>
        <v>-2.061103984537316</v>
      </c>
      <c r="P157" s="13">
        <f t="shared" si="270"/>
        <v>-0.05220669176959625</v>
      </c>
      <c r="Q157" s="11">
        <f>+((D157*DEFLATOR!D157))</f>
        <v>2035.1437825558528</v>
      </c>
      <c r="R157" s="13">
        <f t="shared" si="271"/>
        <v>-5.01243023264939</v>
      </c>
      <c r="S157" s="13">
        <f t="shared" si="267"/>
        <v>7.9505891902414305</v>
      </c>
      <c r="T157" s="11">
        <f>+((E157*DEFLATOR!E157))</f>
        <v>2538.233557764086</v>
      </c>
      <c r="U157" s="13">
        <f aca="true" t="shared" si="277" ref="U157:U163">+((T157/T156)-1)*100</f>
        <v>-4.834901683384862</v>
      </c>
      <c r="V157" s="13">
        <f t="shared" si="272"/>
        <v>-3.6427826868591473</v>
      </c>
      <c r="W157" s="11">
        <f>+((F157*DEFLATOR!F157))</f>
        <v>3091.024115761183</v>
      </c>
      <c r="X157" s="13">
        <f aca="true" t="shared" si="278" ref="X157:X163">+((W157/W156)-1)*100</f>
        <v>1.469468057647183</v>
      </c>
      <c r="Y157" s="13">
        <f t="shared" si="273"/>
        <v>5.837607969614367</v>
      </c>
      <c r="Z157" s="11">
        <f>+((G157*DEFLATOR!G157))</f>
        <v>2881.0177930227565</v>
      </c>
      <c r="AA157" s="13">
        <f aca="true" t="shared" si="279" ref="AA157:AA163">+((Z157/Z156)-1)*100</f>
        <v>1.0649599660039755</v>
      </c>
      <c r="AB157" s="13">
        <f t="shared" si="274"/>
        <v>1.595684250031959</v>
      </c>
      <c r="AC157" s="11">
        <f>+((H157*DEFLATOR!H157))</f>
        <v>2740.142363186826</v>
      </c>
      <c r="AD157" s="13">
        <f t="shared" si="275"/>
        <v>1.6578220602493365</v>
      </c>
      <c r="AE157" s="13">
        <f t="shared" si="268"/>
        <v>1.4785890230274878</v>
      </c>
    </row>
    <row r="158" spans="1:31" ht="9.75">
      <c r="A158" s="22">
        <v>41974</v>
      </c>
      <c r="B158" s="42" t="s">
        <v>2017</v>
      </c>
      <c r="C158" s="42" t="s">
        <v>1730</v>
      </c>
      <c r="D158" s="42" t="s">
        <v>1731</v>
      </c>
      <c r="E158" s="42" t="s">
        <v>1732</v>
      </c>
      <c r="F158" s="42" t="s">
        <v>1733</v>
      </c>
      <c r="G158" s="42" t="s">
        <v>1734</v>
      </c>
      <c r="H158" s="42" t="s">
        <v>1735</v>
      </c>
      <c r="J158" s="22">
        <v>41974</v>
      </c>
      <c r="K158" s="11">
        <f>+((B158*DEFLATOR!B158))</f>
        <v>2734.2653420366296</v>
      </c>
      <c r="L158" s="13">
        <f t="shared" si="269"/>
        <v>-1.0500987670494677</v>
      </c>
      <c r="M158" s="13">
        <f t="shared" si="266"/>
        <v>1.6543400998801028</v>
      </c>
      <c r="N158" s="11">
        <f>+((C158*DEFLATOR!C158))</f>
        <v>2000.8127454150333</v>
      </c>
      <c r="O158" s="13">
        <f t="shared" si="276"/>
        <v>0.24559019283980632</v>
      </c>
      <c r="P158" s="13">
        <f t="shared" si="270"/>
        <v>2.0385478669189716</v>
      </c>
      <c r="Q158" s="11">
        <f>+((D158*DEFLATOR!D158))</f>
        <v>2096.1100142980995</v>
      </c>
      <c r="R158" s="13">
        <f t="shared" si="271"/>
        <v>2.995671965038338</v>
      </c>
      <c r="S158" s="13">
        <f t="shared" si="267"/>
        <v>10.54326302814481</v>
      </c>
      <c r="T158" s="11">
        <f>+((E158*DEFLATOR!E158))</f>
        <v>2502.3059513129124</v>
      </c>
      <c r="U158" s="13">
        <f t="shared" si="277"/>
        <v>-1.4154570741244932</v>
      </c>
      <c r="V158" s="13">
        <f t="shared" si="272"/>
        <v>-3.005207809758459</v>
      </c>
      <c r="W158" s="11">
        <f>+((F158*DEFLATOR!F158))</f>
        <v>3090.6627043900776</v>
      </c>
      <c r="X158" s="13">
        <f t="shared" si="278"/>
        <v>-0.011692285714071105</v>
      </c>
      <c r="Y158" s="13">
        <f t="shared" si="273"/>
        <v>4.439645828583982</v>
      </c>
      <c r="Z158" s="11">
        <f>+((G158*DEFLATOR!G158))</f>
        <v>2805.7140408417154</v>
      </c>
      <c r="AA158" s="13">
        <f t="shared" si="279"/>
        <v>-2.6137899031172807</v>
      </c>
      <c r="AB158" s="13">
        <f t="shared" si="274"/>
        <v>-0.5983579684997742</v>
      </c>
      <c r="AC158" s="11">
        <f>+((H158*DEFLATOR!H158))</f>
        <v>2789.912608722401</v>
      </c>
      <c r="AD158" s="13">
        <f t="shared" si="275"/>
        <v>1.8163379466784813</v>
      </c>
      <c r="AE158" s="13">
        <f t="shared" si="268"/>
        <v>6.993019245626564</v>
      </c>
    </row>
    <row r="159" spans="1:31" ht="9.75">
      <c r="A159" s="34">
        <v>42005</v>
      </c>
      <c r="B159" s="42" t="s">
        <v>2018</v>
      </c>
      <c r="C159" s="42" t="s">
        <v>1741</v>
      </c>
      <c r="D159" s="42" t="s">
        <v>1742</v>
      </c>
      <c r="E159" s="42" t="s">
        <v>1743</v>
      </c>
      <c r="F159" s="42" t="s">
        <v>1744</v>
      </c>
      <c r="G159" s="42" t="s">
        <v>1745</v>
      </c>
      <c r="H159" s="42" t="s">
        <v>1746</v>
      </c>
      <c r="J159" s="34">
        <v>42005</v>
      </c>
      <c r="K159" s="11">
        <f>+((B159*DEFLATOR!B159))</f>
        <v>2739.955769485708</v>
      </c>
      <c r="L159" s="13">
        <f t="shared" si="269"/>
        <v>0.20811540714771315</v>
      </c>
      <c r="M159" s="13">
        <f t="shared" si="266"/>
        <v>1.5111533759255336</v>
      </c>
      <c r="N159" s="11">
        <f>+((C159*DEFLATOR!C159))</f>
        <v>1984.8826756037251</v>
      </c>
      <c r="O159" s="13">
        <f t="shared" si="276"/>
        <v>-0.7961799447655848</v>
      </c>
      <c r="P159" s="13">
        <f t="shared" si="270"/>
        <v>1.840652323117764</v>
      </c>
      <c r="Q159" s="11">
        <f>+((D159*DEFLATOR!D159))</f>
        <v>2097.535275735936</v>
      </c>
      <c r="R159" s="13">
        <f t="shared" si="271"/>
        <v>0.06799554546823572</v>
      </c>
      <c r="S159" s="13">
        <f t="shared" si="267"/>
        <v>11.936207437996282</v>
      </c>
      <c r="T159" s="11">
        <f>+((E159*DEFLATOR!E159))</f>
        <v>2540.101378623274</v>
      </c>
      <c r="U159" s="13">
        <f t="shared" si="277"/>
        <v>1.5104239068180592</v>
      </c>
      <c r="V159" s="13">
        <f t="shared" si="272"/>
        <v>-4.356944341269708</v>
      </c>
      <c r="W159" s="11">
        <f>+((F159*DEFLATOR!F159))</f>
        <v>3086.253063776142</v>
      </c>
      <c r="X159" s="13">
        <f t="shared" si="278"/>
        <v>-0.14267621658202723</v>
      </c>
      <c r="Y159" s="13">
        <f t="shared" si="273"/>
        <v>4.117576565176306</v>
      </c>
      <c r="Z159" s="11">
        <f>+((G159*DEFLATOR!G159))</f>
        <v>2820.0922527836874</v>
      </c>
      <c r="AA159" s="13">
        <f t="shared" si="279"/>
        <v>0.5124617738184956</v>
      </c>
      <c r="AB159" s="13">
        <f t="shared" si="274"/>
        <v>0.43804677641776646</v>
      </c>
      <c r="AC159" s="11">
        <f>+((H159*DEFLATOR!H159))</f>
        <v>2733.6480398679964</v>
      </c>
      <c r="AD159" s="13">
        <f t="shared" si="275"/>
        <v>-2.0167143830419065</v>
      </c>
      <c r="AE159" s="13">
        <f t="shared" si="268"/>
        <v>1.217111567047513</v>
      </c>
    </row>
    <row r="160" spans="1:31" ht="9.75">
      <c r="A160" s="22">
        <v>42036</v>
      </c>
      <c r="B160" s="42" t="s">
        <v>2019</v>
      </c>
      <c r="C160" s="42" t="s">
        <v>1753</v>
      </c>
      <c r="D160" s="42" t="s">
        <v>1754</v>
      </c>
      <c r="E160" s="42" t="s">
        <v>1755</v>
      </c>
      <c r="F160" s="42" t="s">
        <v>1756</v>
      </c>
      <c r="G160" s="42" t="s">
        <v>1757</v>
      </c>
      <c r="H160" s="42" t="s">
        <v>1758</v>
      </c>
      <c r="J160" s="22">
        <v>42036</v>
      </c>
      <c r="K160" s="11">
        <f>+((B160*DEFLATOR!B160))</f>
        <v>2699.0109759777874</v>
      </c>
      <c r="L160" s="13">
        <f t="shared" si="269"/>
        <v>-1.4943596522218994</v>
      </c>
      <c r="M160" s="13">
        <f t="shared" si="266"/>
        <v>-1.1089820917414506</v>
      </c>
      <c r="N160" s="11">
        <f>+((C160*DEFLATOR!C160))</f>
        <v>2003.6342233642733</v>
      </c>
      <c r="O160" s="13">
        <f t="shared" si="276"/>
        <v>0.9447181937262128</v>
      </c>
      <c r="P160" s="13">
        <f t="shared" si="270"/>
        <v>1.9950495478879837</v>
      </c>
      <c r="Q160" s="11">
        <f>+((D160*DEFLATOR!D160))</f>
        <v>2045.3765653701496</v>
      </c>
      <c r="R160" s="13">
        <f t="shared" si="271"/>
        <v>-2.4866666591571884</v>
      </c>
      <c r="S160" s="13">
        <f t="shared" si="267"/>
        <v>-2.192933568979505</v>
      </c>
      <c r="T160" s="11">
        <f>+((E160*DEFLATOR!E160))</f>
        <v>2553.330496466906</v>
      </c>
      <c r="U160" s="13">
        <f t="shared" si="277"/>
        <v>0.5208106241335164</v>
      </c>
      <c r="V160" s="13">
        <f t="shared" si="272"/>
        <v>-4.600688448489477</v>
      </c>
      <c r="W160" s="11">
        <f>+((F160*DEFLATOR!F160))</f>
        <v>2963.532181111693</v>
      </c>
      <c r="X160" s="13">
        <f t="shared" si="278"/>
        <v>-3.976371351553909</v>
      </c>
      <c r="Y160" s="13">
        <f t="shared" si="273"/>
        <v>0.05040674211305163</v>
      </c>
      <c r="Z160" s="11">
        <f>+((G160*DEFLATOR!G160))</f>
        <v>2803.8495830259562</v>
      </c>
      <c r="AA160" s="13">
        <f t="shared" si="279"/>
        <v>-0.5759623551923942</v>
      </c>
      <c r="AB160" s="13">
        <f t="shared" si="274"/>
        <v>-1.5084723047994575</v>
      </c>
      <c r="AC160" s="11">
        <f>+((H160*DEFLATOR!H160))</f>
        <v>2708.6348279201798</v>
      </c>
      <c r="AD160" s="13">
        <f t="shared" si="275"/>
        <v>-0.9150121589546201</v>
      </c>
      <c r="AE160" s="13">
        <f t="shared" si="268"/>
        <v>2.0270283508500464</v>
      </c>
    </row>
    <row r="161" spans="1:31" ht="9.75">
      <c r="A161" s="22">
        <v>42064</v>
      </c>
      <c r="B161" s="42" t="s">
        <v>2020</v>
      </c>
      <c r="C161" s="42" t="s">
        <v>1765</v>
      </c>
      <c r="D161" s="42" t="s">
        <v>1766</v>
      </c>
      <c r="E161" s="42" t="s">
        <v>1767</v>
      </c>
      <c r="F161" s="42" t="s">
        <v>1768</v>
      </c>
      <c r="G161" s="42" t="s">
        <v>1769</v>
      </c>
      <c r="H161" s="42" t="s">
        <v>1770</v>
      </c>
      <c r="J161" s="22">
        <v>42064</v>
      </c>
      <c r="K161" s="11">
        <f>+((B161*DEFLATOR!B161))</f>
        <v>2645.62791971011</v>
      </c>
      <c r="L161" s="13">
        <f t="shared" si="269"/>
        <v>-1.977874737924623</v>
      </c>
      <c r="M161" s="13">
        <f aca="true" t="shared" si="280" ref="M161:M166">+((K161/K149)-1)*100</f>
        <v>-3.1276270188927424</v>
      </c>
      <c r="N161" s="11">
        <f>+((C161*DEFLATOR!C161))</f>
        <v>2009.9196637946495</v>
      </c>
      <c r="O161" s="13">
        <f t="shared" si="276"/>
        <v>0.31370198996811816</v>
      </c>
      <c r="P161" s="13">
        <f t="shared" si="270"/>
        <v>3.4807394757719656</v>
      </c>
      <c r="Q161" s="11">
        <f>+((D161*DEFLATOR!D161))</f>
        <v>1922.0813279696324</v>
      </c>
      <c r="R161" s="13">
        <f t="shared" si="271"/>
        <v>-6.027996970729177</v>
      </c>
      <c r="S161" s="13">
        <f aca="true" t="shared" si="281" ref="S161:S166">+((Q161/Q149)-1)*100</f>
        <v>-9.892494647755301</v>
      </c>
      <c r="T161" s="11">
        <f>+((E161*DEFLATOR!E161))</f>
        <v>2488.0846146041426</v>
      </c>
      <c r="U161" s="13">
        <f t="shared" si="277"/>
        <v>-2.555324583051244</v>
      </c>
      <c r="V161" s="13">
        <f t="shared" si="272"/>
        <v>-2.8028744610230083</v>
      </c>
      <c r="W161" s="11">
        <f>+((F161*DEFLATOR!F161))</f>
        <v>2917.0456756609574</v>
      </c>
      <c r="X161" s="13">
        <f t="shared" si="278"/>
        <v>-1.5686182099529988</v>
      </c>
      <c r="Y161" s="13">
        <f t="shared" si="273"/>
        <v>-1.82475172591684</v>
      </c>
      <c r="Z161" s="11">
        <f>+((G161*DEFLATOR!G161))</f>
        <v>2755.591458251611</v>
      </c>
      <c r="AA161" s="13">
        <f t="shared" si="279"/>
        <v>-1.7211381475843779</v>
      </c>
      <c r="AB161" s="13">
        <f t="shared" si="274"/>
        <v>-4.007162318514945</v>
      </c>
      <c r="AC161" s="11">
        <f>+((H161*DEFLATOR!H161))</f>
        <v>2598.331298977757</v>
      </c>
      <c r="AD161" s="13">
        <f t="shared" si="275"/>
        <v>-4.0722923520524645</v>
      </c>
      <c r="AE161" s="13">
        <f aca="true" t="shared" si="282" ref="AE161:AE166">+((AC161/AC149)-1)*100</f>
        <v>-2.1700570063574287</v>
      </c>
    </row>
    <row r="162" spans="1:31" ht="9.75">
      <c r="A162" s="22">
        <v>42095</v>
      </c>
      <c r="B162" s="42" t="s">
        <v>2021</v>
      </c>
      <c r="C162" s="42" t="s">
        <v>1776</v>
      </c>
      <c r="D162" s="42" t="s">
        <v>1777</v>
      </c>
      <c r="E162" s="42" t="s">
        <v>1778</v>
      </c>
      <c r="F162" s="42" t="s">
        <v>1779</v>
      </c>
      <c r="G162" s="42" t="s">
        <v>1780</v>
      </c>
      <c r="H162" s="42" t="s">
        <v>1781</v>
      </c>
      <c r="J162" s="22">
        <v>42095</v>
      </c>
      <c r="K162" s="11">
        <f>+((B162*DEFLATOR!B162))</f>
        <v>2624.3123040253217</v>
      </c>
      <c r="L162" s="13">
        <f t="shared" si="269"/>
        <v>-0.8056921204219747</v>
      </c>
      <c r="M162" s="13">
        <f t="shared" si="280"/>
        <v>-3.0893974355998832</v>
      </c>
      <c r="N162" s="11">
        <f>+((C162*DEFLATOR!C162))</f>
        <v>1901.5562906257533</v>
      </c>
      <c r="O162" s="13">
        <f t="shared" si="276"/>
        <v>-5.3914280814741815</v>
      </c>
      <c r="P162" s="13">
        <f aca="true" t="shared" si="283" ref="P162:P167">+((N162/N150)-1)*100</f>
        <v>-3.3781704982207006</v>
      </c>
      <c r="Q162" s="11">
        <f>+((D162*DEFLATOR!D162))</f>
        <v>1921.4927939827376</v>
      </c>
      <c r="R162" s="13">
        <f t="shared" si="271"/>
        <v>-0.030619619385019448</v>
      </c>
      <c r="S162" s="13">
        <f t="shared" si="281"/>
        <v>-7.709304163344955</v>
      </c>
      <c r="T162" s="11">
        <f>+((E162*DEFLATOR!E162))</f>
        <v>2457.334443815686</v>
      </c>
      <c r="U162" s="13">
        <f t="shared" si="277"/>
        <v>-1.2358973086351033</v>
      </c>
      <c r="V162" s="13">
        <f aca="true" t="shared" si="284" ref="V162:V167">+((T162/T150)-1)*100</f>
        <v>-4.533825779239676</v>
      </c>
      <c r="W162" s="11">
        <f>+((F162*DEFLATOR!F162))</f>
        <v>2866.5744604739275</v>
      </c>
      <c r="X162" s="13">
        <f t="shared" si="278"/>
        <v>-1.7302168289015207</v>
      </c>
      <c r="Y162" s="13">
        <f aca="true" t="shared" si="285" ref="Y162:Y167">+((W162/W150)-1)*100</f>
        <v>-2.3420640828810346</v>
      </c>
      <c r="Z162" s="11">
        <f>+((G162*DEFLATOR!G162))</f>
        <v>2765.7552644205693</v>
      </c>
      <c r="AA162" s="13">
        <f t="shared" si="279"/>
        <v>0.3688429987878994</v>
      </c>
      <c r="AB162" s="13">
        <f aca="true" t="shared" si="286" ref="AB162:AB167">+((Z162/Z150)-1)*100</f>
        <v>-3.120970230956488</v>
      </c>
      <c r="AC162" s="11">
        <f>+((H162*DEFLATOR!H162))</f>
        <v>2558.3845944265395</v>
      </c>
      <c r="AD162" s="13">
        <f t="shared" si="275"/>
        <v>-1.537398428250214</v>
      </c>
      <c r="AE162" s="13">
        <f t="shared" si="282"/>
        <v>-1.119344009396217</v>
      </c>
    </row>
    <row r="163" spans="1:31" ht="9.75">
      <c r="A163" s="22">
        <v>42125</v>
      </c>
      <c r="B163" s="42" t="s">
        <v>2022</v>
      </c>
      <c r="C163" s="42" t="s">
        <v>1787</v>
      </c>
      <c r="D163" s="42" t="s">
        <v>1788</v>
      </c>
      <c r="E163" s="42" t="s">
        <v>1789</v>
      </c>
      <c r="F163" s="42" t="s">
        <v>1790</v>
      </c>
      <c r="G163" s="42" t="s">
        <v>1791</v>
      </c>
      <c r="H163" s="42" t="s">
        <v>1792</v>
      </c>
      <c r="J163" s="22">
        <v>42125</v>
      </c>
      <c r="K163" s="11">
        <f>+((B163*DEFLATOR!B163))</f>
        <v>2553.377985748263</v>
      </c>
      <c r="L163" s="13">
        <f aca="true" t="shared" si="287" ref="L163:L169">+((K163/K162)-1)*100</f>
        <v>-2.7029678658388123</v>
      </c>
      <c r="M163" s="13">
        <f t="shared" si="280"/>
        <v>-6.418385776871038</v>
      </c>
      <c r="N163" s="11">
        <f>+((C163*DEFLATOR!C163))</f>
        <v>1838.796477821866</v>
      </c>
      <c r="O163" s="13">
        <f t="shared" si="276"/>
        <v>-3.3004446470125126</v>
      </c>
      <c r="P163" s="13">
        <f t="shared" si="283"/>
        <v>-3.656875749229216</v>
      </c>
      <c r="Q163" s="11">
        <f>+((D163*DEFLATOR!D163))</f>
        <v>1910.8378433816142</v>
      </c>
      <c r="R163" s="13">
        <f aca="true" t="shared" si="288" ref="R163:R169">+((Q163/Q162)-1)*100</f>
        <v>-0.5545142107474921</v>
      </c>
      <c r="S163" s="13">
        <f t="shared" si="281"/>
        <v>-5.531530688952424</v>
      </c>
      <c r="T163" s="11">
        <f>+((E163*DEFLATOR!E163))</f>
        <v>2374.1211343637847</v>
      </c>
      <c r="U163" s="13">
        <f t="shared" si="277"/>
        <v>-3.3863241392038557</v>
      </c>
      <c r="V163" s="13">
        <f t="shared" si="284"/>
        <v>-6.548442417118849</v>
      </c>
      <c r="W163" s="11">
        <f>+((F163*DEFLATOR!F163))</f>
        <v>2849.0077392126527</v>
      </c>
      <c r="X163" s="13">
        <f t="shared" si="278"/>
        <v>-0.6128123132154939</v>
      </c>
      <c r="Y163" s="13">
        <f t="shared" si="285"/>
        <v>-5.79764614024344</v>
      </c>
      <c r="Z163" s="11">
        <f>+((G163*DEFLATOR!G163))</f>
        <v>2653.2088057402134</v>
      </c>
      <c r="AA163" s="13">
        <f t="shared" si="279"/>
        <v>-4.0692848036189</v>
      </c>
      <c r="AB163" s="13">
        <f t="shared" si="286"/>
        <v>-7.689638205631</v>
      </c>
      <c r="AC163" s="11">
        <f>+((H163*DEFLATOR!H163))</f>
        <v>2529.1674226592722</v>
      </c>
      <c r="AD163" s="13">
        <f aca="true" t="shared" si="289" ref="AD163:AD169">+((AC163/AC162)-1)*100</f>
        <v>-1.1420164048406622</v>
      </c>
      <c r="AE163" s="13">
        <f t="shared" si="282"/>
        <v>-4.8112738792316705</v>
      </c>
    </row>
    <row r="164" spans="1:31" ht="9.75">
      <c r="A164" s="22">
        <v>42156</v>
      </c>
      <c r="B164" s="42" t="s">
        <v>2023</v>
      </c>
      <c r="C164" s="42" t="s">
        <v>1799</v>
      </c>
      <c r="D164" s="42" t="s">
        <v>1800</v>
      </c>
      <c r="E164" s="42" t="s">
        <v>1801</v>
      </c>
      <c r="F164" s="42" t="s">
        <v>1802</v>
      </c>
      <c r="G164" s="42" t="s">
        <v>1803</v>
      </c>
      <c r="H164" s="42" t="s">
        <v>1804</v>
      </c>
      <c r="J164" s="22">
        <v>42156</v>
      </c>
      <c r="K164" s="11">
        <f>+((B164*DEFLATOR!B164))</f>
        <v>2575.4147862658037</v>
      </c>
      <c r="L164" s="13">
        <f t="shared" si="287"/>
        <v>0.863044979652039</v>
      </c>
      <c r="M164" s="13">
        <f t="shared" si="280"/>
        <v>-3.5588504428115564</v>
      </c>
      <c r="N164" s="11">
        <f>+((C164*DEFLATOR!C164))</f>
        <v>1944.8694869104722</v>
      </c>
      <c r="O164" s="13">
        <f aca="true" t="shared" si="290" ref="O164:O170">+((N164/N163)-1)*100</f>
        <v>5.768610630266946</v>
      </c>
      <c r="P164" s="13">
        <f t="shared" si="283"/>
        <v>2.7441986969192866</v>
      </c>
      <c r="Q164" s="11">
        <f>+((D164*DEFLATOR!D164))</f>
        <v>1866.9839177905533</v>
      </c>
      <c r="R164" s="13">
        <f t="shared" si="288"/>
        <v>-2.2950103140857103</v>
      </c>
      <c r="S164" s="13">
        <f t="shared" si="281"/>
        <v>-4.018895183055548</v>
      </c>
      <c r="T164" s="11">
        <f>+((E164*DEFLATOR!E164))</f>
        <v>2396.598375100051</v>
      </c>
      <c r="U164" s="13">
        <f aca="true" t="shared" si="291" ref="U164:U170">+((T164/T163)-1)*100</f>
        <v>0.9467604837395838</v>
      </c>
      <c r="V164" s="13">
        <f t="shared" si="284"/>
        <v>-3.856630122811733</v>
      </c>
      <c r="W164" s="11">
        <f>+((F164*DEFLATOR!F164))</f>
        <v>2883.2822784532896</v>
      </c>
      <c r="X164" s="13">
        <f aca="true" t="shared" si="292" ref="X164:X170">+((W164/W163)-1)*100</f>
        <v>1.2030342623817747</v>
      </c>
      <c r="Y164" s="13">
        <f t="shared" si="285"/>
        <v>-4.370200905269739</v>
      </c>
      <c r="Z164" s="11">
        <f>+((G164*DEFLATOR!G164))</f>
        <v>2655.7870551970136</v>
      </c>
      <c r="AA164" s="13">
        <f aca="true" t="shared" si="293" ref="AA164:AA170">+((Z164/Z163)-1)*100</f>
        <v>0.09717476631398991</v>
      </c>
      <c r="AB164" s="13">
        <f t="shared" si="286"/>
        <v>-4.559891584314347</v>
      </c>
      <c r="AC164" s="11">
        <f>+((H164*DEFLATOR!H164))</f>
        <v>2602.4026588214992</v>
      </c>
      <c r="AD164" s="13">
        <f t="shared" si="289"/>
        <v>2.895626264441775</v>
      </c>
      <c r="AE164" s="13">
        <f t="shared" si="282"/>
        <v>-1.0374899789417857</v>
      </c>
    </row>
    <row r="165" spans="1:31" ht="9.75">
      <c r="A165" s="22">
        <v>42186</v>
      </c>
      <c r="B165" s="42" t="s">
        <v>2024</v>
      </c>
      <c r="C165" s="42" t="s">
        <v>1810</v>
      </c>
      <c r="D165" s="42" t="s">
        <v>1811</v>
      </c>
      <c r="E165" s="42" t="s">
        <v>1812</v>
      </c>
      <c r="F165" s="42" t="s">
        <v>1813</v>
      </c>
      <c r="G165" s="42" t="s">
        <v>1814</v>
      </c>
      <c r="H165" s="42" t="s">
        <v>1815</v>
      </c>
      <c r="J165" s="22">
        <v>42186</v>
      </c>
      <c r="K165" s="11">
        <f>+((B165*DEFLATOR!B165))</f>
        <v>2575.2975612256864</v>
      </c>
      <c r="L165" s="13">
        <f t="shared" si="287"/>
        <v>-0.00455169554599566</v>
      </c>
      <c r="M165" s="13">
        <f t="shared" si="280"/>
        <v>-3.477972366582227</v>
      </c>
      <c r="N165" s="11">
        <f>+((C165*DEFLATOR!C165))</f>
        <v>1880.8108941694115</v>
      </c>
      <c r="O165" s="13">
        <f t="shared" si="290"/>
        <v>-3.2937219269567053</v>
      </c>
      <c r="P165" s="13">
        <f t="shared" si="283"/>
        <v>-2.0040386514003083</v>
      </c>
      <c r="Q165" s="11">
        <f>+((D165*DEFLATOR!D165))</f>
        <v>1892.7107181792596</v>
      </c>
      <c r="R165" s="13">
        <f t="shared" si="288"/>
        <v>1.377987252249735</v>
      </c>
      <c r="S165" s="13">
        <f t="shared" si="281"/>
        <v>1.3285308391241202</v>
      </c>
      <c r="T165" s="11">
        <f>+((E165*DEFLATOR!E165))</f>
        <v>2389.6896528211205</v>
      </c>
      <c r="U165" s="13">
        <f t="shared" si="291"/>
        <v>-0.28827200880673365</v>
      </c>
      <c r="V165" s="13">
        <f t="shared" si="284"/>
        <v>-4.773905234707598</v>
      </c>
      <c r="W165" s="11">
        <f>+((F165*DEFLATOR!F165))</f>
        <v>2976.764115894426</v>
      </c>
      <c r="X165" s="13">
        <f t="shared" si="292"/>
        <v>3.242202060468524</v>
      </c>
      <c r="Y165" s="13">
        <f t="shared" si="285"/>
        <v>-2.015589489705505</v>
      </c>
      <c r="Z165" s="11">
        <f>+((G165*DEFLATOR!G165))</f>
        <v>2616.5688575399117</v>
      </c>
      <c r="AA165" s="13">
        <f t="shared" si="293"/>
        <v>-1.476707162208557</v>
      </c>
      <c r="AB165" s="13">
        <f t="shared" si="286"/>
        <v>-5.606863051364563</v>
      </c>
      <c r="AC165" s="11">
        <f>+((H165*DEFLATOR!H165))</f>
        <v>2587.7924076193517</v>
      </c>
      <c r="AD165" s="13">
        <f t="shared" si="289"/>
        <v>-0.5614139361801884</v>
      </c>
      <c r="AE165" s="13">
        <f t="shared" si="282"/>
        <v>-0.3964812886059099</v>
      </c>
    </row>
    <row r="166" spans="1:31" ht="9.75">
      <c r="A166" s="22">
        <v>42217</v>
      </c>
      <c r="B166" s="42" t="s">
        <v>2025</v>
      </c>
      <c r="C166" s="42" t="s">
        <v>1822</v>
      </c>
      <c r="D166" s="42" t="s">
        <v>1823</v>
      </c>
      <c r="E166" s="42" t="s">
        <v>1824</v>
      </c>
      <c r="F166" s="42" t="s">
        <v>1825</v>
      </c>
      <c r="G166" s="42" t="s">
        <v>1826</v>
      </c>
      <c r="H166" s="42" t="s">
        <v>1827</v>
      </c>
      <c r="J166" s="22">
        <v>42217</v>
      </c>
      <c r="K166" s="11">
        <f>+((B166*DEFLATOR!B166))</f>
        <v>2591.4583873056363</v>
      </c>
      <c r="L166" s="13">
        <f t="shared" si="287"/>
        <v>0.6275323800740917</v>
      </c>
      <c r="M166" s="13">
        <f t="shared" si="280"/>
        <v>-3.892941879041145</v>
      </c>
      <c r="N166" s="11">
        <f>+((C166*DEFLATOR!C166))</f>
        <v>1828.2008179232578</v>
      </c>
      <c r="O166" s="13">
        <f t="shared" si="290"/>
        <v>-2.797201803182181</v>
      </c>
      <c r="P166" s="13">
        <f t="shared" si="283"/>
        <v>-5.660016325148831</v>
      </c>
      <c r="Q166" s="11">
        <f>+((D166*DEFLATOR!D166))</f>
        <v>1884.7973451107903</v>
      </c>
      <c r="R166" s="13">
        <f t="shared" si="288"/>
        <v>-0.41809733481521505</v>
      </c>
      <c r="S166" s="13">
        <f t="shared" si="281"/>
        <v>-3.217877170172434</v>
      </c>
      <c r="T166" s="11">
        <f>+((E166*DEFLATOR!E166))</f>
        <v>2395.5043547190276</v>
      </c>
      <c r="U166" s="13">
        <f t="shared" si="291"/>
        <v>0.2433245627122549</v>
      </c>
      <c r="V166" s="13">
        <f t="shared" si="284"/>
        <v>-8.6296978327709</v>
      </c>
      <c r="W166" s="11">
        <f>+((F166*DEFLATOR!F166))</f>
        <v>3134.6782785545656</v>
      </c>
      <c r="X166" s="13">
        <f t="shared" si="292"/>
        <v>5.30489338463056</v>
      </c>
      <c r="Y166" s="13">
        <f t="shared" si="285"/>
        <v>2.953093900975401</v>
      </c>
      <c r="Z166" s="11">
        <f>+((G166*DEFLATOR!G166))</f>
        <v>2574.14537819416</v>
      </c>
      <c r="AA166" s="13">
        <f t="shared" si="293"/>
        <v>-1.6213400699738534</v>
      </c>
      <c r="AB166" s="13">
        <f t="shared" si="286"/>
        <v>-7.652514938308785</v>
      </c>
      <c r="AC166" s="11">
        <f>+((H166*DEFLATOR!H166))</f>
        <v>2580.7101553379352</v>
      </c>
      <c r="AD166" s="13">
        <f t="shared" si="289"/>
        <v>-0.2736793052087072</v>
      </c>
      <c r="AE166" s="13">
        <f t="shared" si="282"/>
        <v>-1.7281553248179038</v>
      </c>
    </row>
    <row r="167" spans="1:31" ht="9.75">
      <c r="A167" s="22">
        <v>42248</v>
      </c>
      <c r="B167" s="42" t="s">
        <v>2026</v>
      </c>
      <c r="C167" s="42" t="s">
        <v>1834</v>
      </c>
      <c r="D167" s="42" t="s">
        <v>1835</v>
      </c>
      <c r="E167" s="42" t="s">
        <v>1836</v>
      </c>
      <c r="F167" s="42" t="s">
        <v>1837</v>
      </c>
      <c r="G167" s="42" t="s">
        <v>1838</v>
      </c>
      <c r="H167" s="42" t="s">
        <v>1839</v>
      </c>
      <c r="J167" s="22">
        <v>42248</v>
      </c>
      <c r="K167" s="11">
        <f>+((B167*DEFLATOR!B167))</f>
        <v>2558.027503227859</v>
      </c>
      <c r="L167" s="13">
        <f t="shared" si="287"/>
        <v>-1.2900413235087838</v>
      </c>
      <c r="M167" s="13">
        <f>+((K167/K155)-1)*100</f>
        <v>-4.972598076463819</v>
      </c>
      <c r="N167" s="11">
        <f>+((C167*DEFLATOR!C167))</f>
        <v>1876.854137866457</v>
      </c>
      <c r="O167" s="13">
        <f t="shared" si="290"/>
        <v>2.6612678140286006</v>
      </c>
      <c r="P167" s="13">
        <f t="shared" si="283"/>
        <v>-7.254113830327902</v>
      </c>
      <c r="Q167" s="11">
        <f>+((D167*DEFLATOR!D167))</f>
        <v>1794.1129803610143</v>
      </c>
      <c r="R167" s="13">
        <f t="shared" si="288"/>
        <v>-4.811358896754259</v>
      </c>
      <c r="S167" s="13">
        <f>+((Q167/Q155)-1)*100</f>
        <v>-6.222057960126969</v>
      </c>
      <c r="T167" s="11">
        <f>+((E167*DEFLATOR!E167))</f>
        <v>2540.1898210729637</v>
      </c>
      <c r="U167" s="13">
        <f t="shared" si="291"/>
        <v>6.0398749043771405</v>
      </c>
      <c r="V167" s="13">
        <f t="shared" si="284"/>
        <v>0.08055713981585111</v>
      </c>
      <c r="W167" s="11">
        <f>+((F167*DEFLATOR!F167))</f>
        <v>2914.8713528435774</v>
      </c>
      <c r="X167" s="13">
        <f t="shared" si="292"/>
        <v>-7.012104789661022</v>
      </c>
      <c r="Y167" s="13">
        <f t="shared" si="285"/>
        <v>-4.092421798969815</v>
      </c>
      <c r="Z167" s="11">
        <f>+((G167*DEFLATOR!G167))</f>
        <v>2591.739679895724</v>
      </c>
      <c r="AA167" s="13">
        <f t="shared" si="293"/>
        <v>0.6835007008775484</v>
      </c>
      <c r="AB167" s="13">
        <f t="shared" si="286"/>
        <v>-6.138759203212274</v>
      </c>
      <c r="AC167" s="11">
        <f>+((H167*DEFLATOR!H167))</f>
        <v>2548.3329783499667</v>
      </c>
      <c r="AD167" s="13">
        <f t="shared" si="289"/>
        <v>-1.254584011342763</v>
      </c>
      <c r="AE167" s="13">
        <f>+((AC167/AC155)-1)*100</f>
        <v>-7.217630246219309</v>
      </c>
    </row>
    <row r="168" spans="1:31" ht="9.75">
      <c r="A168" s="22">
        <v>42278</v>
      </c>
      <c r="B168" s="42" t="s">
        <v>1836</v>
      </c>
      <c r="C168" s="42" t="s">
        <v>1845</v>
      </c>
      <c r="D168" s="42" t="s">
        <v>1846</v>
      </c>
      <c r="E168" s="42" t="s">
        <v>1847</v>
      </c>
      <c r="F168" s="42" t="s">
        <v>1848</v>
      </c>
      <c r="G168" s="42" t="s">
        <v>1849</v>
      </c>
      <c r="H168" s="42" t="s">
        <v>1850</v>
      </c>
      <c r="J168" s="22">
        <v>42278</v>
      </c>
      <c r="K168" s="11">
        <f>+((B168*DEFLATOR!B168))</f>
        <v>2545.9867030104715</v>
      </c>
      <c r="L168" s="13">
        <f t="shared" si="287"/>
        <v>-0.47070644088830216</v>
      </c>
      <c r="M168" s="13">
        <f>+((K168/K156)-1)*100</f>
        <v>-7.685941822934339</v>
      </c>
      <c r="N168" s="11">
        <f>+((C168*DEFLATOR!C168))</f>
        <v>1816.838651965313</v>
      </c>
      <c r="O168" s="13">
        <f t="shared" si="290"/>
        <v>-3.1976638296126514</v>
      </c>
      <c r="P168" s="13">
        <f>+((N168/N156)-1)*100</f>
        <v>-10.848142398306681</v>
      </c>
      <c r="Q168" s="11">
        <f>+((D168*DEFLATOR!D168))</f>
        <v>1832.9134040820609</v>
      </c>
      <c r="R168" s="13">
        <f t="shared" si="288"/>
        <v>2.1626521933551413</v>
      </c>
      <c r="S168" s="13">
        <f>+((Q168/Q156)-1)*100</f>
        <v>-14.45125826485495</v>
      </c>
      <c r="T168" s="11">
        <f>+((E168*DEFLATOR!E168))</f>
        <v>2415.5936587693504</v>
      </c>
      <c r="U168" s="13">
        <f t="shared" si="291"/>
        <v>-4.90499415712895</v>
      </c>
      <c r="V168" s="13">
        <f>+((T168/T156)-1)*100</f>
        <v>-9.432996295156803</v>
      </c>
      <c r="W168" s="11">
        <f>+((F168*DEFLATOR!F168))</f>
        <v>2869.3007349334275</v>
      </c>
      <c r="X168" s="13">
        <f t="shared" si="292"/>
        <v>-1.5633835045822497</v>
      </c>
      <c r="Y168" s="13">
        <f>+((W168/W156)-1)*100</f>
        <v>-5.80907544960565</v>
      </c>
      <c r="Z168" s="11">
        <f>+((G168*DEFLATOR!G168))</f>
        <v>2613.586834589328</v>
      </c>
      <c r="AA168" s="13">
        <f t="shared" si="293"/>
        <v>0.8429532820396268</v>
      </c>
      <c r="AB168" s="13">
        <f>+((Z168/Z156)-1)*100</f>
        <v>-8.316411844055871</v>
      </c>
      <c r="AC168" s="11">
        <f>+((H168*DEFLATOR!H168))</f>
        <v>2556.47690274942</v>
      </c>
      <c r="AD168" s="13">
        <f t="shared" si="289"/>
        <v>0.3195785036194998</v>
      </c>
      <c r="AE168" s="13">
        <f>+((AC168/AC156)-1)*100</f>
        <v>-5.156068687399595</v>
      </c>
    </row>
    <row r="169" spans="1:31" ht="9.75">
      <c r="A169" s="22">
        <v>42309</v>
      </c>
      <c r="B169" s="42" t="s">
        <v>2027</v>
      </c>
      <c r="C169" s="42" t="s">
        <v>1854</v>
      </c>
      <c r="D169" s="42" t="s">
        <v>1855</v>
      </c>
      <c r="E169" s="42" t="s">
        <v>1856</v>
      </c>
      <c r="F169" s="42" t="s">
        <v>1857</v>
      </c>
      <c r="G169" s="42" t="s">
        <v>1858</v>
      </c>
      <c r="H169" s="42" t="s">
        <v>1859</v>
      </c>
      <c r="J169" s="22">
        <v>42309</v>
      </c>
      <c r="K169" s="11">
        <f>+((B169*DEFLATOR!B169))</f>
        <v>2503.3588259251187</v>
      </c>
      <c r="L169" s="13">
        <f t="shared" si="287"/>
        <v>-1.6743165639847235</v>
      </c>
      <c r="M169" s="13">
        <f>+((K169/K157)-1)*100</f>
        <v>-9.40633859937684</v>
      </c>
      <c r="N169" s="11">
        <f>+((C169*DEFLATOR!C169))</f>
        <v>1798.930042389</v>
      </c>
      <c r="O169" s="13">
        <f t="shared" si="290"/>
        <v>-0.9857017053738315</v>
      </c>
      <c r="P169" s="13">
        <f>+((N169/N157)-1)*100</f>
        <v>-9.869224779699026</v>
      </c>
      <c r="Q169" s="11">
        <f>+((D169*DEFLATOR!D169))</f>
        <v>1810.9785468779999</v>
      </c>
      <c r="R169" s="13">
        <f t="shared" si="288"/>
        <v>-1.1967208682750696</v>
      </c>
      <c r="S169" s="13">
        <f>+((Q169/Q157)-1)*100</f>
        <v>-11.01471245419</v>
      </c>
      <c r="T169" s="11">
        <f>+((E169*DEFLATOR!E169))</f>
        <v>2352.2557147499997</v>
      </c>
      <c r="U169" s="13">
        <f t="shared" si="291"/>
        <v>-2.622044638568022</v>
      </c>
      <c r="V169" s="13">
        <f>+((T169/T157)-1)*100</f>
        <v>-7.327057923618074</v>
      </c>
      <c r="W169" s="11">
        <f>+((F169*DEFLATOR!F169))</f>
        <v>2729.4648166439997</v>
      </c>
      <c r="X169" s="13">
        <f t="shared" si="292"/>
        <v>-4.87351906291803</v>
      </c>
      <c r="Y169" s="13">
        <f>+((W169/W157)-1)*100</f>
        <v>-11.697071442231287</v>
      </c>
      <c r="Z169" s="11">
        <f>+((G169*DEFLATOR!G169))</f>
        <v>2619.994260528</v>
      </c>
      <c r="AA169" s="13">
        <f t="shared" si="293"/>
        <v>0.24515833389857633</v>
      </c>
      <c r="AB169" s="13">
        <f>+((Z169/Z157)-1)*100</f>
        <v>-9.06011525256466</v>
      </c>
      <c r="AC169" s="11">
        <f>+((H169*DEFLATOR!H169))</f>
        <v>2545.627585455</v>
      </c>
      <c r="AD169" s="13">
        <f t="shared" si="289"/>
        <v>-0.4243855003247532</v>
      </c>
      <c r="AE169" s="13">
        <f>+((AC169/AC157)-1)*100</f>
        <v>-7.098710648946083</v>
      </c>
    </row>
    <row r="170" spans="1:31" ht="9.75">
      <c r="A170" s="22">
        <v>42339</v>
      </c>
      <c r="B170" s="42" t="s">
        <v>2174</v>
      </c>
      <c r="C170" s="42" t="s">
        <v>2175</v>
      </c>
      <c r="D170" s="42" t="s">
        <v>2176</v>
      </c>
      <c r="E170" s="42" t="s">
        <v>2177</v>
      </c>
      <c r="F170" s="42" t="s">
        <v>2178</v>
      </c>
      <c r="G170" s="42" t="s">
        <v>2179</v>
      </c>
      <c r="H170" s="42" t="s">
        <v>2180</v>
      </c>
      <c r="J170" s="22">
        <v>42339</v>
      </c>
      <c r="K170" s="11">
        <f>+((B170*DEFLATOR!B170))</f>
        <v>2567.543347911621</v>
      </c>
      <c r="L170" s="13">
        <f>+((K170/K169)-1)*100</f>
        <v>2.56393615337116</v>
      </c>
      <c r="M170" s="13">
        <f>+((K170/K158)-1)*100</f>
        <v>-6.097506030662892</v>
      </c>
      <c r="N170" s="11">
        <f>+((C170*DEFLATOR!C170))</f>
        <v>1866.3377099999998</v>
      </c>
      <c r="O170" s="13">
        <f t="shared" si="290"/>
        <v>3.747097776047026</v>
      </c>
      <c r="P170" s="13">
        <f>+((N170/N158)-1)*100</f>
        <v>-6.721020531441035</v>
      </c>
      <c r="Q170" s="11">
        <f>+((D170*DEFLATOR!D170))</f>
        <v>1837.36207</v>
      </c>
      <c r="R170" s="13">
        <f>+((Q170/Q169)-1)*100</f>
        <v>1.4568655806267428</v>
      </c>
      <c r="S170" s="13">
        <f>+((Q170/Q158)-1)*100</f>
        <v>-12.344196751750335</v>
      </c>
      <c r="T170" s="11">
        <f>+((E170*DEFLATOR!E170))</f>
        <v>2313.3643500000003</v>
      </c>
      <c r="U170" s="13">
        <f t="shared" si="291"/>
        <v>-1.6533646621040399</v>
      </c>
      <c r="V170" s="13">
        <f>+((T170/T158)-1)*100</f>
        <v>-7.550699434406816</v>
      </c>
      <c r="W170" s="11">
        <f>+((F170*DEFLATOR!F170))</f>
        <v>2830.12102</v>
      </c>
      <c r="X170" s="13">
        <f t="shared" si="292"/>
        <v>3.6877633572050206</v>
      </c>
      <c r="Y170" s="13">
        <f>+((W170/W158)-1)*100</f>
        <v>-8.429961769040528</v>
      </c>
      <c r="Z170" s="11">
        <f>+((G170*DEFLATOR!G170))</f>
        <v>2707.3899600000004</v>
      </c>
      <c r="AA170" s="13">
        <f t="shared" si="293"/>
        <v>3.3357210276631744</v>
      </c>
      <c r="AB170" s="13">
        <f>+((Z170/Z158)-1)*100</f>
        <v>-3.5044227391119898</v>
      </c>
      <c r="AC170" s="11">
        <f>+((H170*DEFLATOR!H170))</f>
        <v>2548.905</v>
      </c>
      <c r="AD170" s="13">
        <f>+((AC170/AC169)-1)*100</f>
        <v>0.12874681920194142</v>
      </c>
      <c r="AE170" s="13">
        <f>+((AC170/AC158)-1)*100</f>
        <v>-8.638536130806141</v>
      </c>
    </row>
    <row r="171" spans="1:31" ht="9.75">
      <c r="A171" s="34">
        <v>42370</v>
      </c>
      <c r="B171" s="42" t="s">
        <v>2181</v>
      </c>
      <c r="C171" s="42" t="s">
        <v>2182</v>
      </c>
      <c r="D171" s="42" t="s">
        <v>2183</v>
      </c>
      <c r="E171" s="42" t="s">
        <v>2184</v>
      </c>
      <c r="F171" s="42" t="s">
        <v>2185</v>
      </c>
      <c r="G171" s="42" t="s">
        <v>2186</v>
      </c>
      <c r="H171" s="42" t="s">
        <v>2187</v>
      </c>
      <c r="J171" s="34">
        <v>42370</v>
      </c>
      <c r="K171" s="11">
        <f>+((B171*DEFLATOR!B171))</f>
        <v>2511</v>
      </c>
      <c r="L171" s="13">
        <f>+((K171/K170)-1)*100</f>
        <v>-2.202235376380768</v>
      </c>
      <c r="M171" s="13">
        <f>+((K171/K159)-1)*100</f>
        <v>-8.35618487114057</v>
      </c>
      <c r="N171" s="11">
        <f>+((C171*DEFLATOR!C171))</f>
        <v>1861</v>
      </c>
      <c r="O171" s="13">
        <f>+((N171/N170)-1)*100</f>
        <v>-0.285999150711036</v>
      </c>
      <c r="P171" s="13">
        <f>+((N171/N159)-1)*100</f>
        <v>-6.241309732125345</v>
      </c>
      <c r="Q171" s="11">
        <f>+((D171*DEFLATOR!D171))</f>
        <v>1833.7</v>
      </c>
      <c r="R171" s="13">
        <f>+((Q171/Q170)-1)*100</f>
        <v>-0.19931128762225025</v>
      </c>
      <c r="S171" s="13">
        <f>+((Q171/Q159)-1)*100</f>
        <v>-12.578347491360653</v>
      </c>
      <c r="T171" s="11">
        <f>+((E171*DEFLATOR!E171))</f>
        <v>2277.9</v>
      </c>
      <c r="U171" s="13">
        <f>+((T171/T170)-1)*100</f>
        <v>-1.5330205118791684</v>
      </c>
      <c r="V171" s="13">
        <f>+((T171/T159)-1)*100</f>
        <v>-10.322476922766999</v>
      </c>
      <c r="W171" s="11">
        <f>+((F171*DEFLATOR!F171))</f>
        <v>2697.3</v>
      </c>
      <c r="X171" s="13">
        <f>+((W171/W170)-1)*100</f>
        <v>-4.693121568349046</v>
      </c>
      <c r="Y171" s="13">
        <f>+((W171/W159)-1)*100</f>
        <v>-12.602759907842543</v>
      </c>
      <c r="Z171" s="11">
        <f>+((G171*DEFLATOR!G171))</f>
        <v>2657.3</v>
      </c>
      <c r="AA171" s="13">
        <f>+((Z171/Z170)-1)*100</f>
        <v>-1.8501198844661504</v>
      </c>
      <c r="AB171" s="13">
        <f>+((Z171/Z159)-1)*100</f>
        <v>-5.772586078451736</v>
      </c>
      <c r="AC171" s="11">
        <f>+((H171*DEFLATOR!H171))</f>
        <v>2560.5</v>
      </c>
      <c r="AD171" s="13">
        <f>+((AC171/AC170)-1)*100</f>
        <v>0.4549012222895721</v>
      </c>
      <c r="AE171" s="13">
        <f>+((AC171/AC159)-1)*100</f>
        <v>-6.333955115756506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71"/>
  <sheetViews>
    <sheetView tabSelected="1" zoomScalePageLayoutView="0" workbookViewId="0" topLeftCell="A134">
      <selection activeCell="B171" sqref="B171:H171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581</v>
      </c>
      <c r="J2" s="2"/>
      <c r="K2" s="15" t="s">
        <v>1299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2028</v>
      </c>
      <c r="C5" s="36" t="s">
        <v>582</v>
      </c>
      <c r="D5" s="36" t="s">
        <v>583</v>
      </c>
      <c r="E5" s="36" t="s">
        <v>584</v>
      </c>
      <c r="F5" s="36" t="s">
        <v>585</v>
      </c>
      <c r="G5" s="36" t="s">
        <v>586</v>
      </c>
      <c r="H5" s="36" t="s">
        <v>587</v>
      </c>
      <c r="J5" s="23" t="s">
        <v>21</v>
      </c>
      <c r="K5" s="11">
        <f>+((B5*DEFLATOR!B5))</f>
        <v>1605.199983145036</v>
      </c>
      <c r="L5" s="11"/>
      <c r="M5" s="11"/>
      <c r="N5" s="11">
        <f>+((C5*DEFLATOR!C5))</f>
        <v>1223.803708194865</v>
      </c>
      <c r="O5" s="11"/>
      <c r="P5" s="11"/>
      <c r="Q5" s="11">
        <f>+((D5*DEFLATOR!D5))</f>
        <v>1217.4825313678416</v>
      </c>
      <c r="R5" s="11"/>
      <c r="S5" s="11"/>
      <c r="T5" s="11">
        <f>+((E5*DEFLATOR!E5))</f>
        <v>1280.7199093184288</v>
      </c>
      <c r="U5" s="11"/>
      <c r="V5" s="11"/>
      <c r="W5" s="11">
        <f>+((F5*DEFLATOR!F5))</f>
        <v>1669.0123629796</v>
      </c>
      <c r="X5" s="11"/>
      <c r="Y5" s="11"/>
      <c r="Z5" s="11">
        <f>+((G5*DEFLATOR!G5))</f>
        <v>1826.289281205363</v>
      </c>
      <c r="AA5" s="11"/>
      <c r="AB5" s="11"/>
      <c r="AC5" s="11">
        <f>+((H5*DEFLATOR!H5))</f>
        <v>1305.1283931250177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2029</v>
      </c>
      <c r="C6" s="36" t="s">
        <v>588</v>
      </c>
      <c r="D6" s="36" t="s">
        <v>589</v>
      </c>
      <c r="E6" s="36" t="s">
        <v>590</v>
      </c>
      <c r="F6" s="36" t="s">
        <v>591</v>
      </c>
      <c r="G6" s="36" t="s">
        <v>592</v>
      </c>
      <c r="H6" s="36" t="s">
        <v>593</v>
      </c>
      <c r="J6" s="23" t="s">
        <v>11</v>
      </c>
      <c r="K6" s="11">
        <f>+((B6*DEFLATOR!B6))</f>
        <v>1604.460766008202</v>
      </c>
      <c r="L6" s="13">
        <f aca="true" t="shared" si="0" ref="L6:L36">+((K6/K5)-1)*100</f>
        <v>-0.046051404472713386</v>
      </c>
      <c r="M6" s="11"/>
      <c r="N6" s="11">
        <f>+((C6*DEFLATOR!C6))</f>
        <v>1164.8379472508157</v>
      </c>
      <c r="O6" s="13">
        <f aca="true" t="shared" si="1" ref="O6:O36">+((N6/N5)-1)*100</f>
        <v>-4.818236825824385</v>
      </c>
      <c r="P6" s="11"/>
      <c r="Q6" s="11">
        <f>+((D6*DEFLATOR!D6))</f>
        <v>1309.8180337663935</v>
      </c>
      <c r="R6" s="13">
        <f aca="true" t="shared" si="2" ref="R6:R36">+((Q6/Q5)-1)*100</f>
        <v>7.584133654452763</v>
      </c>
      <c r="S6" s="11"/>
      <c r="T6" s="11">
        <f>+((E6*DEFLATOR!E6))</f>
        <v>1353.205196225698</v>
      </c>
      <c r="U6" s="13">
        <f aca="true" t="shared" si="3" ref="U6:U36">+((T6/T5)-1)*100</f>
        <v>5.659729842557404</v>
      </c>
      <c r="V6" s="11"/>
      <c r="W6" s="11">
        <f>+((F6*DEFLATOR!F6))</f>
        <v>1611.2484370186703</v>
      </c>
      <c r="X6" s="13">
        <f aca="true" t="shared" si="4" ref="X6:X36">+((W6/W5)-1)*100</f>
        <v>-3.4609645346069695</v>
      </c>
      <c r="Y6" s="11"/>
      <c r="Z6" s="11">
        <f>+((G6*DEFLATOR!G6))</f>
        <v>1808.7048521953704</v>
      </c>
      <c r="AA6" s="13">
        <f aca="true" t="shared" si="5" ref="AA6:AA36">+((Z6/Z5)-1)*100</f>
        <v>-0.9628501459739591</v>
      </c>
      <c r="AB6" s="11"/>
      <c r="AC6" s="11">
        <f>+((H6*DEFLATOR!H6))</f>
        <v>1432.3092634052985</v>
      </c>
      <c r="AD6" s="13">
        <f aca="true" t="shared" si="6" ref="AD6:AD36">+((AC6/AC5)-1)*100</f>
        <v>9.744701820160163</v>
      </c>
      <c r="AE6" s="11"/>
      <c r="AF6" s="2"/>
      <c r="AG6" s="2"/>
    </row>
    <row r="7" spans="1:33" s="1" customFormat="1" ht="9.75">
      <c r="A7" s="17" t="s">
        <v>12</v>
      </c>
      <c r="B7" s="36" t="s">
        <v>2030</v>
      </c>
      <c r="C7" s="36" t="s">
        <v>594</v>
      </c>
      <c r="D7" s="36" t="s">
        <v>595</v>
      </c>
      <c r="E7" s="36" t="s">
        <v>596</v>
      </c>
      <c r="F7" s="36" t="s">
        <v>597</v>
      </c>
      <c r="G7" s="36" t="s">
        <v>598</v>
      </c>
      <c r="H7" s="36" t="s">
        <v>599</v>
      </c>
      <c r="J7" s="23" t="s">
        <v>12</v>
      </c>
      <c r="K7" s="11">
        <f>+((B7*DEFLATOR!B7))</f>
        <v>1636.5355561337958</v>
      </c>
      <c r="L7" s="13">
        <f t="shared" si="0"/>
        <v>1.9991009319220598</v>
      </c>
      <c r="M7" s="11"/>
      <c r="N7" s="11">
        <f>+((C7*DEFLATOR!C7))</f>
        <v>1221.4310573868374</v>
      </c>
      <c r="O7" s="13">
        <f t="shared" si="1"/>
        <v>4.858453510171912</v>
      </c>
      <c r="P7" s="11"/>
      <c r="Q7" s="11">
        <f>+((D7*DEFLATOR!D7))</f>
        <v>1256.6005875770193</v>
      </c>
      <c r="R7" s="13">
        <f t="shared" si="2"/>
        <v>-4.0629648407227155</v>
      </c>
      <c r="S7" s="11"/>
      <c r="T7" s="11">
        <f>+((E7*DEFLATOR!E7))</f>
        <v>1367.0590515325694</v>
      </c>
      <c r="U7" s="13">
        <f t="shared" si="3"/>
        <v>1.0237808238921842</v>
      </c>
      <c r="V7" s="11"/>
      <c r="W7" s="11">
        <f>+((F7*DEFLATOR!F7))</f>
        <v>1689.4737583322333</v>
      </c>
      <c r="X7" s="13">
        <f t="shared" si="4"/>
        <v>4.8549509508480915</v>
      </c>
      <c r="Y7" s="11"/>
      <c r="Z7" s="11">
        <f>+((G7*DEFLATOR!G7))</f>
        <v>1835.979334618864</v>
      </c>
      <c r="AA7" s="13">
        <f t="shared" si="5"/>
        <v>1.507956502156138</v>
      </c>
      <c r="AB7" s="11"/>
      <c r="AC7" s="11">
        <f>+((H7*DEFLATOR!H7))</f>
        <v>1424.4770928765124</v>
      </c>
      <c r="AD7" s="13">
        <f t="shared" si="6"/>
        <v>-0.5468211879161577</v>
      </c>
      <c r="AE7" s="11"/>
      <c r="AF7" s="2"/>
      <c r="AG7" s="2"/>
    </row>
    <row r="8" spans="1:33" s="1" customFormat="1" ht="9.75">
      <c r="A8" s="17" t="s">
        <v>13</v>
      </c>
      <c r="B8" s="36" t="s">
        <v>2031</v>
      </c>
      <c r="C8" s="36" t="s">
        <v>600</v>
      </c>
      <c r="D8" s="36" t="s">
        <v>601</v>
      </c>
      <c r="E8" s="36" t="s">
        <v>602</v>
      </c>
      <c r="F8" s="36" t="s">
        <v>603</v>
      </c>
      <c r="G8" s="36" t="s">
        <v>604</v>
      </c>
      <c r="H8" s="36" t="s">
        <v>605</v>
      </c>
      <c r="J8" s="23" t="s">
        <v>13</v>
      </c>
      <c r="K8" s="11">
        <f>+((B8*DEFLATOR!B8))</f>
        <v>1647.240473164141</v>
      </c>
      <c r="L8" s="13">
        <f t="shared" si="0"/>
        <v>0.6541206507993502</v>
      </c>
      <c r="M8" s="11"/>
      <c r="N8" s="11">
        <f>+((C8*DEFLATOR!C8))</f>
        <v>1219.1475831746354</v>
      </c>
      <c r="O8" s="13">
        <f t="shared" si="1"/>
        <v>-0.18695072459409268</v>
      </c>
      <c r="P8" s="11"/>
      <c r="Q8" s="11">
        <f>+((D8*DEFLATOR!D8))</f>
        <v>1286.3236133123426</v>
      </c>
      <c r="R8" s="13">
        <f t="shared" si="2"/>
        <v>2.365351888990852</v>
      </c>
      <c r="S8" s="11"/>
      <c r="T8" s="11">
        <f>+((E8*DEFLATOR!E8))</f>
        <v>1386.121241899081</v>
      </c>
      <c r="U8" s="13">
        <f t="shared" si="3"/>
        <v>1.3943940713564418</v>
      </c>
      <c r="V8" s="11"/>
      <c r="W8" s="11">
        <f>+((F8*DEFLATOR!F8))</f>
        <v>1674.3367644821383</v>
      </c>
      <c r="X8" s="13">
        <f t="shared" si="4"/>
        <v>-0.895959098236454</v>
      </c>
      <c r="Y8" s="11"/>
      <c r="Z8" s="11">
        <f>+((G8*DEFLATOR!G8))</f>
        <v>1846.4775465818134</v>
      </c>
      <c r="AA8" s="13">
        <f t="shared" si="5"/>
        <v>0.5718044732311078</v>
      </c>
      <c r="AB8" s="11"/>
      <c r="AC8" s="11">
        <f>+((H8*DEFLATOR!H8))</f>
        <v>1517.7291216937829</v>
      </c>
      <c r="AD8" s="13">
        <f t="shared" si="6"/>
        <v>6.546404240798442</v>
      </c>
      <c r="AE8" s="11"/>
      <c r="AF8" s="2"/>
      <c r="AG8" s="2"/>
    </row>
    <row r="9" spans="1:33" s="1" customFormat="1" ht="9.75">
      <c r="A9" s="17" t="s">
        <v>14</v>
      </c>
      <c r="B9" s="36" t="s">
        <v>2032</v>
      </c>
      <c r="C9" s="36" t="s">
        <v>606</v>
      </c>
      <c r="D9" s="36" t="s">
        <v>607</v>
      </c>
      <c r="E9" s="36" t="s">
        <v>608</v>
      </c>
      <c r="F9" s="36" t="s">
        <v>609</v>
      </c>
      <c r="G9" s="36" t="s">
        <v>610</v>
      </c>
      <c r="H9" s="36" t="s">
        <v>611</v>
      </c>
      <c r="J9" s="23" t="s">
        <v>14</v>
      </c>
      <c r="K9" s="11">
        <f>+((B9*DEFLATOR!B9))</f>
        <v>1669.5823929644214</v>
      </c>
      <c r="L9" s="13">
        <f t="shared" si="0"/>
        <v>1.3563241168646378</v>
      </c>
      <c r="M9" s="11"/>
      <c r="N9" s="11">
        <f>+((C9*DEFLATOR!C9))</f>
        <v>1261.2181743288331</v>
      </c>
      <c r="O9" s="13">
        <f t="shared" si="1"/>
        <v>3.450820207070149</v>
      </c>
      <c r="P9" s="11"/>
      <c r="Q9" s="11">
        <f>+((D9*DEFLATOR!D9))</f>
        <v>1316.6007225592268</v>
      </c>
      <c r="R9" s="13">
        <f t="shared" si="2"/>
        <v>2.3537707722646406</v>
      </c>
      <c r="S9" s="11"/>
      <c r="T9" s="11">
        <f>+((E9*DEFLATOR!E9))</f>
        <v>1305.6518451350994</v>
      </c>
      <c r="U9" s="13">
        <f t="shared" si="3"/>
        <v>-5.805364951606473</v>
      </c>
      <c r="V9" s="11"/>
      <c r="W9" s="11">
        <f>+((F9*DEFLATOR!F9))</f>
        <v>1676.0285291572545</v>
      </c>
      <c r="X9" s="13">
        <f t="shared" si="4"/>
        <v>0.10104088442681736</v>
      </c>
      <c r="Y9" s="11"/>
      <c r="Z9" s="11">
        <f>+((G9*DEFLATOR!G9))</f>
        <v>1908.1587549749854</v>
      </c>
      <c r="AA9" s="13">
        <f t="shared" si="5"/>
        <v>3.340479742488922</v>
      </c>
      <c r="AB9" s="11"/>
      <c r="AC9" s="11">
        <f>+((H9*DEFLATOR!H9))</f>
        <v>1492.329670698491</v>
      </c>
      <c r="AD9" s="13">
        <f t="shared" si="6"/>
        <v>-1.6735167450003252</v>
      </c>
      <c r="AE9" s="11"/>
      <c r="AF9" s="2"/>
      <c r="AG9" s="2"/>
    </row>
    <row r="10" spans="1:33" s="1" customFormat="1" ht="9.75">
      <c r="A10" s="17" t="s">
        <v>15</v>
      </c>
      <c r="B10" s="36" t="s">
        <v>2033</v>
      </c>
      <c r="C10" s="36" t="s">
        <v>612</v>
      </c>
      <c r="D10" s="36" t="s">
        <v>613</v>
      </c>
      <c r="E10" s="36" t="s">
        <v>614</v>
      </c>
      <c r="F10" s="36" t="s">
        <v>615</v>
      </c>
      <c r="G10" s="36" t="s">
        <v>616</v>
      </c>
      <c r="H10" s="36" t="s">
        <v>617</v>
      </c>
      <c r="J10" s="23" t="s">
        <v>15</v>
      </c>
      <c r="K10" s="11">
        <f>+((B10*DEFLATOR!B10))</f>
        <v>1667.1544425322354</v>
      </c>
      <c r="L10" s="13">
        <f t="shared" si="0"/>
        <v>-0.14542261839950443</v>
      </c>
      <c r="M10" s="11"/>
      <c r="N10" s="11">
        <f>+((C10*DEFLATOR!C10))</f>
        <v>1165.2850140497217</v>
      </c>
      <c r="O10" s="13">
        <f t="shared" si="1"/>
        <v>-7.606388984218615</v>
      </c>
      <c r="P10" s="11"/>
      <c r="Q10" s="11">
        <f>+((D10*DEFLATOR!D10))</f>
        <v>1231.000620795957</v>
      </c>
      <c r="R10" s="13">
        <f t="shared" si="2"/>
        <v>-6.501599178593731</v>
      </c>
      <c r="S10" s="11"/>
      <c r="T10" s="11">
        <f>+((E10*DEFLATOR!E10))</f>
        <v>1362.1979762768117</v>
      </c>
      <c r="U10" s="13">
        <f t="shared" si="3"/>
        <v>4.330873605579089</v>
      </c>
      <c r="V10" s="11"/>
      <c r="W10" s="11">
        <f>+((F10*DEFLATOR!F10))</f>
        <v>1725.8566028014734</v>
      </c>
      <c r="X10" s="13">
        <f t="shared" si="4"/>
        <v>2.9729848136459625</v>
      </c>
      <c r="Y10" s="11"/>
      <c r="Z10" s="11">
        <f>+((G10*DEFLATOR!G10))</f>
        <v>1898.388542613242</v>
      </c>
      <c r="AA10" s="13">
        <f t="shared" si="5"/>
        <v>-0.512023034575626</v>
      </c>
      <c r="AB10" s="11"/>
      <c r="AC10" s="11">
        <f>+((H10*DEFLATOR!H10))</f>
        <v>1459.9063354670081</v>
      </c>
      <c r="AD10" s="13">
        <f t="shared" si="6"/>
        <v>-2.172665723137912</v>
      </c>
      <c r="AE10" s="11"/>
      <c r="AF10" s="2"/>
      <c r="AG10" s="2"/>
    </row>
    <row r="11" spans="1:33" s="1" customFormat="1" ht="9.75">
      <c r="A11" s="17" t="s">
        <v>16</v>
      </c>
      <c r="B11" s="36" t="s">
        <v>176</v>
      </c>
      <c r="C11" s="36" t="s">
        <v>618</v>
      </c>
      <c r="D11" s="36" t="s">
        <v>619</v>
      </c>
      <c r="E11" s="36" t="s">
        <v>620</v>
      </c>
      <c r="F11" s="36" t="s">
        <v>621</v>
      </c>
      <c r="G11" s="36" t="s">
        <v>622</v>
      </c>
      <c r="H11" s="36" t="s">
        <v>623</v>
      </c>
      <c r="J11" s="23" t="s">
        <v>16</v>
      </c>
      <c r="K11" s="11">
        <f>+((B11*DEFLATOR!B11))</f>
        <v>1624.3684332400687</v>
      </c>
      <c r="L11" s="13">
        <f t="shared" si="0"/>
        <v>-2.56640945797314</v>
      </c>
      <c r="M11" s="11"/>
      <c r="N11" s="11">
        <f>+((C11*DEFLATOR!C11))</f>
        <v>1132.1378877506036</v>
      </c>
      <c r="O11" s="13">
        <f t="shared" si="1"/>
        <v>-2.844550981044691</v>
      </c>
      <c r="P11" s="11"/>
      <c r="Q11" s="11">
        <f>+((D11*DEFLATOR!D11))</f>
        <v>1239.931374587184</v>
      </c>
      <c r="R11" s="13">
        <f t="shared" si="2"/>
        <v>0.7254873507255066</v>
      </c>
      <c r="S11" s="11"/>
      <c r="T11" s="11">
        <f>+((E11*DEFLATOR!E11))</f>
        <v>1345.506154370088</v>
      </c>
      <c r="U11" s="13">
        <f t="shared" si="3"/>
        <v>-1.2253594703132697</v>
      </c>
      <c r="V11" s="11"/>
      <c r="W11" s="11">
        <f>+((F11*DEFLATOR!F11))</f>
        <v>1658.163030145713</v>
      </c>
      <c r="X11" s="13">
        <f t="shared" si="4"/>
        <v>-3.922317331919567</v>
      </c>
      <c r="Y11" s="11"/>
      <c r="Z11" s="11">
        <f>+((G11*DEFLATOR!G11))</f>
        <v>1831.9895846769848</v>
      </c>
      <c r="AA11" s="13">
        <f t="shared" si="5"/>
        <v>-3.4976484763680205</v>
      </c>
      <c r="AB11" s="11"/>
      <c r="AC11" s="11">
        <f>+((H11*DEFLATOR!H11))</f>
        <v>1493.3223399285062</v>
      </c>
      <c r="AD11" s="13">
        <f t="shared" si="6"/>
        <v>2.288914271394571</v>
      </c>
      <c r="AE11" s="11"/>
      <c r="AF11" s="2"/>
      <c r="AG11" s="2"/>
    </row>
    <row r="12" spans="1:33" s="1" customFormat="1" ht="9.75">
      <c r="A12" s="17" t="s">
        <v>17</v>
      </c>
      <c r="B12" s="36" t="s">
        <v>2034</v>
      </c>
      <c r="C12" s="36" t="s">
        <v>624</v>
      </c>
      <c r="D12" s="36" t="s">
        <v>625</v>
      </c>
      <c r="E12" s="36" t="s">
        <v>626</v>
      </c>
      <c r="F12" s="36" t="s">
        <v>627</v>
      </c>
      <c r="G12" s="36" t="s">
        <v>628</v>
      </c>
      <c r="H12" s="36" t="s">
        <v>629</v>
      </c>
      <c r="J12" s="23" t="s">
        <v>17</v>
      </c>
      <c r="K12" s="11">
        <f>+((B12*DEFLATOR!B12))</f>
        <v>1630.907342666049</v>
      </c>
      <c r="L12" s="13">
        <f t="shared" si="0"/>
        <v>0.40255088021732277</v>
      </c>
      <c r="M12" s="11"/>
      <c r="N12" s="11">
        <f>+((C12*DEFLATOR!C12))</f>
        <v>1128.876427186903</v>
      </c>
      <c r="O12" s="13">
        <f t="shared" si="1"/>
        <v>-0.2880798000834295</v>
      </c>
      <c r="P12" s="11"/>
      <c r="Q12" s="11">
        <f>+((D12*DEFLATOR!D12))</f>
        <v>1244.3830966632634</v>
      </c>
      <c r="R12" s="13">
        <f t="shared" si="2"/>
        <v>0.35902971465346933</v>
      </c>
      <c r="S12" s="11"/>
      <c r="T12" s="11">
        <f>+((E12*DEFLATOR!E12))</f>
        <v>1386.3798334579262</v>
      </c>
      <c r="U12" s="13">
        <f t="shared" si="3"/>
        <v>3.037792057292643</v>
      </c>
      <c r="V12" s="11"/>
      <c r="W12" s="11">
        <f>+((F12*DEFLATOR!F12))</f>
        <v>1693.439670007367</v>
      </c>
      <c r="X12" s="13">
        <f t="shared" si="4"/>
        <v>2.1274530441409034</v>
      </c>
      <c r="Y12" s="11"/>
      <c r="Z12" s="11">
        <f>+((G12*DEFLATOR!G12))</f>
        <v>1826.517992851844</v>
      </c>
      <c r="AA12" s="13">
        <f t="shared" si="5"/>
        <v>-0.2986693740459012</v>
      </c>
      <c r="AB12" s="11"/>
      <c r="AC12" s="11">
        <f>+((H12*DEFLATOR!H12))</f>
        <v>1455.9528826082262</v>
      </c>
      <c r="AD12" s="13">
        <f t="shared" si="6"/>
        <v>-2.5024374390641646</v>
      </c>
      <c r="AE12" s="11"/>
      <c r="AF12" s="2"/>
      <c r="AG12" s="2"/>
    </row>
    <row r="13" spans="1:33" s="1" customFormat="1" ht="9.75">
      <c r="A13" s="17" t="s">
        <v>7</v>
      </c>
      <c r="B13" s="36" t="s">
        <v>683</v>
      </c>
      <c r="C13" s="36" t="s">
        <v>631</v>
      </c>
      <c r="D13" s="36" t="s">
        <v>632</v>
      </c>
      <c r="E13" s="36" t="s">
        <v>633</v>
      </c>
      <c r="F13" s="36" t="s">
        <v>634</v>
      </c>
      <c r="G13" s="36" t="s">
        <v>635</v>
      </c>
      <c r="H13" s="36" t="s">
        <v>636</v>
      </c>
      <c r="J13" s="23" t="s">
        <v>7</v>
      </c>
      <c r="K13" s="11">
        <f>+((B13*DEFLATOR!B13))</f>
        <v>1597.6381411194086</v>
      </c>
      <c r="L13" s="13">
        <f t="shared" si="0"/>
        <v>-2.0399197842996486</v>
      </c>
      <c r="M13" s="11"/>
      <c r="N13" s="11">
        <f>+((C13*DEFLATOR!C13))</f>
        <v>1119.0349147668553</v>
      </c>
      <c r="O13" s="13">
        <f t="shared" si="1"/>
        <v>-0.8717971412134151</v>
      </c>
      <c r="P13" s="11"/>
      <c r="Q13" s="11">
        <f>+((D13*DEFLATOR!D13))</f>
        <v>1188.8597546090452</v>
      </c>
      <c r="R13" s="13">
        <f t="shared" si="2"/>
        <v>-4.46191708992999</v>
      </c>
      <c r="S13" s="11"/>
      <c r="T13" s="11">
        <f>+((E13*DEFLATOR!E13))</f>
        <v>1300.2389104544518</v>
      </c>
      <c r="U13" s="13">
        <f t="shared" si="3"/>
        <v>-6.2133710347344495</v>
      </c>
      <c r="V13" s="11"/>
      <c r="W13" s="11">
        <f>+((F13*DEFLATOR!F13))</f>
        <v>1674.719705029159</v>
      </c>
      <c r="X13" s="13">
        <f t="shared" si="4"/>
        <v>-1.1054403241968824</v>
      </c>
      <c r="Y13" s="11"/>
      <c r="Z13" s="11">
        <f>+((G13*DEFLATOR!G13))</f>
        <v>1777.0664033290486</v>
      </c>
      <c r="AA13" s="13">
        <f t="shared" si="5"/>
        <v>-2.707424165342265</v>
      </c>
      <c r="AB13" s="11"/>
      <c r="AC13" s="11">
        <f>+((H13*DEFLATOR!H13))</f>
        <v>1496.790720284074</v>
      </c>
      <c r="AD13" s="13">
        <f t="shared" si="6"/>
        <v>2.804887312197213</v>
      </c>
      <c r="AE13" s="11"/>
      <c r="AF13" s="2"/>
      <c r="AG13" s="2"/>
    </row>
    <row r="14" spans="1:33" s="1" customFormat="1" ht="9.75">
      <c r="A14" s="17" t="s">
        <v>8</v>
      </c>
      <c r="B14" s="36" t="s">
        <v>939</v>
      </c>
      <c r="C14" s="36" t="s">
        <v>638</v>
      </c>
      <c r="D14" s="36" t="s">
        <v>639</v>
      </c>
      <c r="E14" s="36" t="s">
        <v>640</v>
      </c>
      <c r="F14" s="36" t="s">
        <v>641</v>
      </c>
      <c r="G14" s="36" t="s">
        <v>642</v>
      </c>
      <c r="H14" s="36" t="s">
        <v>643</v>
      </c>
      <c r="J14" s="23" t="s">
        <v>8</v>
      </c>
      <c r="K14" s="11">
        <f>+((B14*DEFLATOR!B14))</f>
        <v>1582.190530561505</v>
      </c>
      <c r="L14" s="13">
        <f t="shared" si="0"/>
        <v>-0.9669029650906991</v>
      </c>
      <c r="M14" s="11"/>
      <c r="N14" s="11">
        <f>+((C14*DEFLATOR!C14))</f>
        <v>1151.766177355609</v>
      </c>
      <c r="O14" s="13">
        <f t="shared" si="1"/>
        <v>2.9249545440298563</v>
      </c>
      <c r="P14" s="11"/>
      <c r="Q14" s="11">
        <f>+((D14*DEFLATOR!D14))</f>
        <v>1276.3694025872076</v>
      </c>
      <c r="R14" s="13">
        <f t="shared" si="2"/>
        <v>7.360804976272384</v>
      </c>
      <c r="S14" s="11"/>
      <c r="T14" s="11">
        <f>+((E14*DEFLATOR!E14))</f>
        <v>1244.487721449723</v>
      </c>
      <c r="U14" s="13">
        <f t="shared" si="3"/>
        <v>-4.287765006605049</v>
      </c>
      <c r="V14" s="11"/>
      <c r="W14" s="11">
        <f>+((F14*DEFLATOR!F14))</f>
        <v>1572.383668532369</v>
      </c>
      <c r="X14" s="13">
        <f t="shared" si="4"/>
        <v>-6.110636674870207</v>
      </c>
      <c r="Y14" s="11"/>
      <c r="Z14" s="11">
        <f>+((G14*DEFLATOR!G14))</f>
        <v>1815.3772929983993</v>
      </c>
      <c r="AA14" s="13">
        <f t="shared" si="5"/>
        <v>2.1558502033228066</v>
      </c>
      <c r="AB14" s="11"/>
      <c r="AC14" s="11">
        <f>+((H14*DEFLATOR!H14))</f>
        <v>1402.6567501481513</v>
      </c>
      <c r="AD14" s="13">
        <f t="shared" si="6"/>
        <v>-6.289053563751191</v>
      </c>
      <c r="AE14" s="11"/>
      <c r="AF14" s="2"/>
      <c r="AG14" s="2"/>
    </row>
    <row r="15" spans="1:33" s="1" customFormat="1" ht="9.75">
      <c r="A15" s="31">
        <v>37622</v>
      </c>
      <c r="B15" s="36" t="s">
        <v>716</v>
      </c>
      <c r="C15" s="36" t="s">
        <v>644</v>
      </c>
      <c r="D15" s="36" t="s">
        <v>645</v>
      </c>
      <c r="E15" s="36" t="s">
        <v>646</v>
      </c>
      <c r="F15" s="36" t="s">
        <v>164</v>
      </c>
      <c r="G15" s="36" t="s">
        <v>647</v>
      </c>
      <c r="H15" s="36" t="s">
        <v>648</v>
      </c>
      <c r="J15" s="21">
        <v>37622</v>
      </c>
      <c r="K15" s="11">
        <f>+((B15*DEFLATOR!B15))</f>
        <v>1525.216940796073</v>
      </c>
      <c r="L15" s="13">
        <f t="shared" si="0"/>
        <v>-3.6009310297927644</v>
      </c>
      <c r="M15" s="11"/>
      <c r="N15" s="11">
        <f>+((C15*DEFLATOR!C15))</f>
        <v>1102.0110085038302</v>
      </c>
      <c r="O15" s="13">
        <f t="shared" si="1"/>
        <v>-4.3199018889418905</v>
      </c>
      <c r="P15" s="11"/>
      <c r="Q15" s="11">
        <f>+((D15*DEFLATOR!D15))</f>
        <v>1217.8494798057245</v>
      </c>
      <c r="R15" s="13">
        <f t="shared" si="2"/>
        <v>-4.584873521949273</v>
      </c>
      <c r="S15" s="11"/>
      <c r="T15" s="11">
        <f>+((E15*DEFLATOR!E15))</f>
        <v>1216.7494426813473</v>
      </c>
      <c r="U15" s="13">
        <f t="shared" si="3"/>
        <v>-2.2288913173095004</v>
      </c>
      <c r="V15" s="11"/>
      <c r="W15" s="11">
        <f>+((F15*DEFLATOR!F15))</f>
        <v>1475.6719622792002</v>
      </c>
      <c r="X15" s="13">
        <f t="shared" si="4"/>
        <v>-6.150643013447066</v>
      </c>
      <c r="Y15" s="11"/>
      <c r="Z15" s="11">
        <f>+((G15*DEFLATOR!G15))</f>
        <v>1778.5000472461536</v>
      </c>
      <c r="AA15" s="13">
        <f t="shared" si="5"/>
        <v>-2.031381900306617</v>
      </c>
      <c r="AB15" s="11"/>
      <c r="AC15" s="11">
        <f>+((H15*DEFLATOR!H15))</f>
        <v>1342.3915121785246</v>
      </c>
      <c r="AD15" s="13">
        <f t="shared" si="6"/>
        <v>-4.296506466265637</v>
      </c>
      <c r="AE15" s="11"/>
      <c r="AF15" s="2"/>
      <c r="AG15" s="2"/>
    </row>
    <row r="16" spans="1:33" s="1" customFormat="1" ht="9.75">
      <c r="A16" s="22">
        <v>37653</v>
      </c>
      <c r="B16" s="36" t="s">
        <v>2035</v>
      </c>
      <c r="C16" s="36" t="s">
        <v>650</v>
      </c>
      <c r="D16" s="36" t="s">
        <v>651</v>
      </c>
      <c r="E16" s="36" t="s">
        <v>646</v>
      </c>
      <c r="F16" s="36" t="s">
        <v>652</v>
      </c>
      <c r="G16" s="36" t="s">
        <v>653</v>
      </c>
      <c r="H16" s="36" t="s">
        <v>654</v>
      </c>
      <c r="J16" s="23" t="s">
        <v>9</v>
      </c>
      <c r="K16" s="11">
        <f>+((B16*DEFLATOR!B16))</f>
        <v>1511.5628119306223</v>
      </c>
      <c r="L16" s="13">
        <f t="shared" si="0"/>
        <v>-0.895225361077101</v>
      </c>
      <c r="M16" s="11"/>
      <c r="N16" s="11">
        <f>+((C16*DEFLATOR!C16))</f>
        <v>1100.3988492793317</v>
      </c>
      <c r="O16" s="13">
        <f t="shared" si="1"/>
        <v>-0.14629247911845944</v>
      </c>
      <c r="P16" s="11"/>
      <c r="Q16" s="11">
        <f>+((D16*DEFLATOR!D16))</f>
        <v>1131.4026884057632</v>
      </c>
      <c r="R16" s="13">
        <f t="shared" si="2"/>
        <v>-7.098314925893101</v>
      </c>
      <c r="S16" s="11"/>
      <c r="T16" s="11">
        <f>+((E16*DEFLATOR!E16))</f>
        <v>1205.7768731358158</v>
      </c>
      <c r="U16" s="13">
        <f t="shared" si="3"/>
        <v>-0.9017936775340796</v>
      </c>
      <c r="V16" s="11"/>
      <c r="W16" s="11">
        <f>+((F16*DEFLATOR!F16))</f>
        <v>1474.0452624662657</v>
      </c>
      <c r="X16" s="13">
        <f t="shared" si="4"/>
        <v>-0.11023451380224314</v>
      </c>
      <c r="Y16" s="11"/>
      <c r="Z16" s="11">
        <f>+((G16*DEFLATOR!G16))</f>
        <v>1766.0226550128593</v>
      </c>
      <c r="AA16" s="13">
        <f t="shared" si="5"/>
        <v>-0.7015682823632408</v>
      </c>
      <c r="AB16" s="11"/>
      <c r="AC16" s="11">
        <f>+((H16*DEFLATOR!H16))</f>
        <v>1338.661847985023</v>
      </c>
      <c r="AD16" s="13">
        <f t="shared" si="6"/>
        <v>-0.2778372896181991</v>
      </c>
      <c r="AE16" s="11"/>
      <c r="AF16" s="2"/>
      <c r="AG16" s="2"/>
    </row>
    <row r="17" spans="1:33" s="1" customFormat="1" ht="9.75">
      <c r="A17" s="17" t="s">
        <v>10</v>
      </c>
      <c r="B17" s="36" t="s">
        <v>2036</v>
      </c>
      <c r="C17" s="36" t="s">
        <v>655</v>
      </c>
      <c r="D17" s="36" t="s">
        <v>656</v>
      </c>
      <c r="E17" s="36" t="s">
        <v>657</v>
      </c>
      <c r="F17" s="36" t="s">
        <v>658</v>
      </c>
      <c r="G17" s="36" t="s">
        <v>218</v>
      </c>
      <c r="H17" s="36" t="s">
        <v>659</v>
      </c>
      <c r="J17" s="23" t="s">
        <v>10</v>
      </c>
      <c r="K17" s="11">
        <f>+((B17*DEFLATOR!B17))</f>
        <v>1468.4214708989564</v>
      </c>
      <c r="L17" s="13">
        <f t="shared" si="0"/>
        <v>-2.854088542742339</v>
      </c>
      <c r="M17" s="13">
        <f aca="true" t="shared" si="7" ref="M17:M36">+((K17/K5)-1)*100</f>
        <v>-8.520963972233053</v>
      </c>
      <c r="N17" s="11">
        <f>+((C17*DEFLATOR!C17))</f>
        <v>1102.8749686850742</v>
      </c>
      <c r="O17" s="13">
        <f t="shared" si="1"/>
        <v>0.2250201740363611</v>
      </c>
      <c r="P17" s="13">
        <f aca="true" t="shared" si="8" ref="P17:P36">+((N17/N5)-1)*100</f>
        <v>-9.881383648376351</v>
      </c>
      <c r="Q17" s="11">
        <f>+((D17*DEFLATOR!D17))</f>
        <v>1144.4744624744076</v>
      </c>
      <c r="R17" s="13">
        <f t="shared" si="2"/>
        <v>1.1553599971610096</v>
      </c>
      <c r="S17" s="13">
        <f aca="true" t="shared" si="9" ref="S17:S36">+((Q17/Q5)-1)*100</f>
        <v>-5.996642006141107</v>
      </c>
      <c r="T17" s="11">
        <f>+((E17*DEFLATOR!E17))</f>
        <v>1176.9336637705258</v>
      </c>
      <c r="U17" s="13">
        <f t="shared" si="3"/>
        <v>-2.3920851368030127</v>
      </c>
      <c r="V17" s="13">
        <f aca="true" t="shared" si="10" ref="V17:V36">+((T17/T5)-1)*100</f>
        <v>-8.103742652297473</v>
      </c>
      <c r="W17" s="11">
        <f>+((F17*DEFLATOR!F17))</f>
        <v>1441.4414000961883</v>
      </c>
      <c r="X17" s="13">
        <f t="shared" si="4"/>
        <v>-2.2118630411339657</v>
      </c>
      <c r="Y17" s="13">
        <f aca="true" t="shared" si="11" ref="Y17:Y36">+((W17/W5)-1)*100</f>
        <v>-13.635067536416646</v>
      </c>
      <c r="Z17" s="11">
        <f>+((G17*DEFLATOR!G17))</f>
        <v>1680.2988059665229</v>
      </c>
      <c r="AA17" s="13">
        <f t="shared" si="5"/>
        <v>-4.854062817541394</v>
      </c>
      <c r="AB17" s="13">
        <f aca="true" t="shared" si="12" ref="AB17:AB36">+((Z17/Z5)-1)*100</f>
        <v>-7.9938308098969735</v>
      </c>
      <c r="AC17" s="11">
        <f>+((H17*DEFLATOR!H17))</f>
        <v>1353.3397000998232</v>
      </c>
      <c r="AD17" s="13">
        <f t="shared" si="6"/>
        <v>1.0964570430458842</v>
      </c>
      <c r="AE17" s="13">
        <f aca="true" t="shared" si="13" ref="AE17:AE36">+((AC17/AC5)-1)*100</f>
        <v>3.6939895897420083</v>
      </c>
      <c r="AF17" s="2"/>
      <c r="AG17" s="2"/>
    </row>
    <row r="18" spans="1:33" s="1" customFormat="1" ht="9.75">
      <c r="A18" s="17" t="s">
        <v>11</v>
      </c>
      <c r="B18" s="36" t="s">
        <v>2037</v>
      </c>
      <c r="C18" s="36" t="s">
        <v>660</v>
      </c>
      <c r="D18" s="36" t="s">
        <v>661</v>
      </c>
      <c r="E18" s="36" t="s">
        <v>662</v>
      </c>
      <c r="F18" s="36" t="s">
        <v>663</v>
      </c>
      <c r="G18" s="36" t="s">
        <v>258</v>
      </c>
      <c r="H18" s="36" t="s">
        <v>664</v>
      </c>
      <c r="J18" s="23" t="s">
        <v>11</v>
      </c>
      <c r="K18" s="11">
        <f>+((B18*DEFLATOR!B18))</f>
        <v>1489.1762088825778</v>
      </c>
      <c r="L18" s="13">
        <f t="shared" si="0"/>
        <v>1.41340469306237</v>
      </c>
      <c r="M18" s="13">
        <f t="shared" si="7"/>
        <v>-7.185252489061789</v>
      </c>
      <c r="N18" s="11">
        <f>+((C18*DEFLATOR!C18))</f>
        <v>1015.6462383297168</v>
      </c>
      <c r="O18" s="13">
        <f t="shared" si="1"/>
        <v>-7.909212996225468</v>
      </c>
      <c r="P18" s="13">
        <f t="shared" si="8"/>
        <v>-12.8079368699494</v>
      </c>
      <c r="Q18" s="11">
        <f>+((D18*DEFLATOR!D18))</f>
        <v>1106.3075164841764</v>
      </c>
      <c r="R18" s="13">
        <f t="shared" si="2"/>
        <v>-3.3348883912806992</v>
      </c>
      <c r="S18" s="13">
        <f t="shared" si="9"/>
        <v>-15.537312209469334</v>
      </c>
      <c r="T18" s="11">
        <f>+((E18*DEFLATOR!E18))</f>
        <v>1192.3485707384123</v>
      </c>
      <c r="U18" s="13">
        <f t="shared" si="3"/>
        <v>1.3097515554531647</v>
      </c>
      <c r="V18" s="13">
        <f t="shared" si="10"/>
        <v>-11.887083048154135</v>
      </c>
      <c r="W18" s="11">
        <f>+((F18*DEFLATOR!F18))</f>
        <v>1531.934571347008</v>
      </c>
      <c r="X18" s="13">
        <f t="shared" si="4"/>
        <v>6.277963935598141</v>
      </c>
      <c r="Y18" s="13">
        <f t="shared" si="11"/>
        <v>-4.922510014558568</v>
      </c>
      <c r="Z18" s="11">
        <f>+((G18*DEFLATOR!G18))</f>
        <v>1692.2036175222481</v>
      </c>
      <c r="AA18" s="13">
        <f t="shared" si="5"/>
        <v>0.7084937222744392</v>
      </c>
      <c r="AB18" s="13">
        <f t="shared" si="12"/>
        <v>-6.441141269218987</v>
      </c>
      <c r="AC18" s="11">
        <f>+((H18*DEFLATOR!H18))</f>
        <v>1404.0318769498174</v>
      </c>
      <c r="AD18" s="13">
        <f t="shared" si="6"/>
        <v>3.74570973172923</v>
      </c>
      <c r="AE18" s="13">
        <f t="shared" si="13"/>
        <v>-1.974251453785325</v>
      </c>
      <c r="AF18" s="2"/>
      <c r="AG18" s="2"/>
    </row>
    <row r="19" spans="1:33" s="1" customFormat="1" ht="9.75">
      <c r="A19" s="17" t="s">
        <v>12</v>
      </c>
      <c r="B19" s="36" t="s">
        <v>2038</v>
      </c>
      <c r="C19" s="36" t="s">
        <v>666</v>
      </c>
      <c r="D19" s="36" t="s">
        <v>667</v>
      </c>
      <c r="E19" s="36" t="s">
        <v>668</v>
      </c>
      <c r="F19" s="36" t="s">
        <v>669</v>
      </c>
      <c r="G19" s="36" t="s">
        <v>670</v>
      </c>
      <c r="H19" s="36" t="s">
        <v>671</v>
      </c>
      <c r="J19" s="23" t="s">
        <v>12</v>
      </c>
      <c r="K19" s="11">
        <f>+((B19*DEFLATOR!B19))</f>
        <v>1432.605698173627</v>
      </c>
      <c r="L19" s="13">
        <f t="shared" si="0"/>
        <v>-3.798778839704897</v>
      </c>
      <c r="M19" s="13">
        <f t="shared" si="7"/>
        <v>-12.461071022614345</v>
      </c>
      <c r="N19" s="11">
        <f>+((C19*DEFLATOR!C19))</f>
        <v>1013.755032161839</v>
      </c>
      <c r="O19" s="13">
        <f t="shared" si="1"/>
        <v>-0.186207174949804</v>
      </c>
      <c r="P19" s="13">
        <f t="shared" si="8"/>
        <v>-17.002680910153543</v>
      </c>
      <c r="Q19" s="11">
        <f>+((D19*DEFLATOR!D19))</f>
        <v>1046.3919730007078</v>
      </c>
      <c r="R19" s="13">
        <f t="shared" si="2"/>
        <v>-5.415812745616966</v>
      </c>
      <c r="S19" s="13">
        <f t="shared" si="9"/>
        <v>-16.728355585256903</v>
      </c>
      <c r="T19" s="11">
        <f>+((E19*DEFLATOR!E19))</f>
        <v>1188.57863714408</v>
      </c>
      <c r="U19" s="13">
        <f t="shared" si="3"/>
        <v>-0.3161771387034551</v>
      </c>
      <c r="V19" s="13">
        <f t="shared" si="10"/>
        <v>-13.055794055743263</v>
      </c>
      <c r="W19" s="11">
        <f>+((F19*DEFLATOR!F19))</f>
        <v>1478.1327885863902</v>
      </c>
      <c r="X19" s="13">
        <f t="shared" si="4"/>
        <v>-3.5120157066049207</v>
      </c>
      <c r="Y19" s="13">
        <f t="shared" si="11"/>
        <v>-12.509278034271965</v>
      </c>
      <c r="Z19" s="11">
        <f>+((G19*DEFLATOR!G19))</f>
        <v>1624.5692058758914</v>
      </c>
      <c r="AA19" s="13">
        <f t="shared" si="5"/>
        <v>-3.9968246696805987</v>
      </c>
      <c r="AB19" s="13">
        <f t="shared" si="12"/>
        <v>-11.514842501582933</v>
      </c>
      <c r="AC19" s="11">
        <f>+((H19*DEFLATOR!H19))</f>
        <v>1302.510848515171</v>
      </c>
      <c r="AD19" s="13">
        <f t="shared" si="6"/>
        <v>-7.23067831303057</v>
      </c>
      <c r="AE19" s="13">
        <f t="shared" si="13"/>
        <v>-8.562176602998184</v>
      </c>
      <c r="AF19" s="2"/>
      <c r="AG19" s="2"/>
    </row>
    <row r="20" spans="1:33" s="1" customFormat="1" ht="9.75">
      <c r="A20" s="17" t="s">
        <v>13</v>
      </c>
      <c r="B20" s="36" t="s">
        <v>2039</v>
      </c>
      <c r="C20" s="36" t="s">
        <v>672</v>
      </c>
      <c r="D20" s="36" t="s">
        <v>673</v>
      </c>
      <c r="E20" s="36" t="s">
        <v>674</v>
      </c>
      <c r="F20" s="36" t="s">
        <v>675</v>
      </c>
      <c r="G20" s="36" t="s">
        <v>251</v>
      </c>
      <c r="H20" s="36" t="s">
        <v>676</v>
      </c>
      <c r="J20" s="23" t="s">
        <v>13</v>
      </c>
      <c r="K20" s="11">
        <f>+((B20*DEFLATOR!B20))</f>
        <v>1454.5941618981858</v>
      </c>
      <c r="L20" s="13">
        <f t="shared" si="0"/>
        <v>1.534858038928033</v>
      </c>
      <c r="M20" s="13">
        <f t="shared" si="7"/>
        <v>-11.695093363988674</v>
      </c>
      <c r="N20" s="11">
        <f>+((C20*DEFLATOR!C20))</f>
        <v>1094.927429232743</v>
      </c>
      <c r="O20" s="13">
        <f t="shared" si="1"/>
        <v>8.007101764792557</v>
      </c>
      <c r="P20" s="13">
        <f t="shared" si="8"/>
        <v>-10.189098978355492</v>
      </c>
      <c r="Q20" s="11">
        <f>+((D20*DEFLATOR!D20))</f>
        <v>1138.74412123268</v>
      </c>
      <c r="R20" s="13">
        <f t="shared" si="2"/>
        <v>8.825769942322538</v>
      </c>
      <c r="S20" s="13">
        <f t="shared" si="9"/>
        <v>-11.4729676538891</v>
      </c>
      <c r="T20" s="11">
        <f>+((E20*DEFLATOR!E20))</f>
        <v>1218.7684238183251</v>
      </c>
      <c r="U20" s="13">
        <f t="shared" si="3"/>
        <v>2.5399906855793075</v>
      </c>
      <c r="V20" s="13">
        <f t="shared" si="10"/>
        <v>-12.073461759482962</v>
      </c>
      <c r="W20" s="11">
        <f>+((F20*DEFLATOR!F20))</f>
        <v>1489.7770503413997</v>
      </c>
      <c r="X20" s="13">
        <f t="shared" si="4"/>
        <v>0.7877683145196546</v>
      </c>
      <c r="Y20" s="13">
        <f t="shared" si="11"/>
        <v>-11.022855022706368</v>
      </c>
      <c r="Z20" s="11">
        <f>+((G20*DEFLATOR!G20))</f>
        <v>1620.8206553220268</v>
      </c>
      <c r="AA20" s="13">
        <f t="shared" si="5"/>
        <v>-0.23074120451788138</v>
      </c>
      <c r="AB20" s="13">
        <f t="shared" si="12"/>
        <v>-12.220938818212069</v>
      </c>
      <c r="AC20" s="11">
        <f>+((H20*DEFLATOR!H20))</f>
        <v>1324.5495533569213</v>
      </c>
      <c r="AD20" s="13">
        <f t="shared" si="6"/>
        <v>1.6920169891002423</v>
      </c>
      <c r="AE20" s="13">
        <f t="shared" si="13"/>
        <v>-12.728198041115114</v>
      </c>
      <c r="AF20" s="2"/>
      <c r="AG20" s="2"/>
    </row>
    <row r="21" spans="1:33" s="1" customFormat="1" ht="9.75">
      <c r="A21" s="17" t="s">
        <v>14</v>
      </c>
      <c r="B21" s="36" t="s">
        <v>2040</v>
      </c>
      <c r="C21" s="36" t="s">
        <v>677</v>
      </c>
      <c r="D21" s="36" t="s">
        <v>678</v>
      </c>
      <c r="E21" s="36" t="s">
        <v>679</v>
      </c>
      <c r="F21" s="36" t="s">
        <v>680</v>
      </c>
      <c r="G21" s="36" t="s">
        <v>681</v>
      </c>
      <c r="H21" s="36" t="s">
        <v>682</v>
      </c>
      <c r="J21" s="23" t="s">
        <v>14</v>
      </c>
      <c r="K21" s="11">
        <f>+((B21*DEFLATOR!B21))</f>
        <v>1437.4814824188297</v>
      </c>
      <c r="L21" s="13">
        <f t="shared" si="0"/>
        <v>-1.1764573189971261</v>
      </c>
      <c r="M21" s="13">
        <f t="shared" si="7"/>
        <v>-13.901734441118874</v>
      </c>
      <c r="N21" s="11">
        <f>+((C21*DEFLATOR!C21))</f>
        <v>1095.287109407622</v>
      </c>
      <c r="O21" s="13">
        <f t="shared" si="1"/>
        <v>0.03284968165708779</v>
      </c>
      <c r="P21" s="13">
        <f t="shared" si="8"/>
        <v>-13.156412450963339</v>
      </c>
      <c r="Q21" s="11">
        <f>+((D21*DEFLATOR!D21))</f>
        <v>1177.3589462744976</v>
      </c>
      <c r="R21" s="13">
        <f t="shared" si="2"/>
        <v>3.391001044204489</v>
      </c>
      <c r="S21" s="13">
        <f t="shared" si="9"/>
        <v>-10.5758544636121</v>
      </c>
      <c r="T21" s="11">
        <f>+((E21*DEFLATOR!E21))</f>
        <v>1212.1939880018256</v>
      </c>
      <c r="U21" s="13">
        <f t="shared" si="3"/>
        <v>-0.5394327329142801</v>
      </c>
      <c r="V21" s="13">
        <f t="shared" si="10"/>
        <v>-7.157946238233482</v>
      </c>
      <c r="W21" s="11">
        <f>+((F21*DEFLATOR!F21))</f>
        <v>1457.2072990195616</v>
      </c>
      <c r="X21" s="13">
        <f t="shared" si="4"/>
        <v>-2.186216475436664</v>
      </c>
      <c r="Y21" s="13">
        <f t="shared" si="11"/>
        <v>-13.055937075708446</v>
      </c>
      <c r="Z21" s="11">
        <f>+((G21*DEFLATOR!G21))</f>
        <v>1593.139435421481</v>
      </c>
      <c r="AA21" s="13">
        <f t="shared" si="5"/>
        <v>-1.707852118595199</v>
      </c>
      <c r="AB21" s="13">
        <f t="shared" si="12"/>
        <v>-16.509072881497953</v>
      </c>
      <c r="AC21" s="11">
        <f>+((H21*DEFLATOR!H21))</f>
        <v>1345.42531454776</v>
      </c>
      <c r="AD21" s="13">
        <f t="shared" si="6"/>
        <v>1.5760649450925923</v>
      </c>
      <c r="AE21" s="13">
        <f t="shared" si="13"/>
        <v>-9.843961360224906</v>
      </c>
      <c r="AF21" s="2"/>
      <c r="AG21" s="2"/>
    </row>
    <row r="22" spans="1:33" s="1" customFormat="1" ht="9.75">
      <c r="A22" s="17" t="s">
        <v>15</v>
      </c>
      <c r="B22" s="36" t="s">
        <v>2041</v>
      </c>
      <c r="C22" s="36" t="s">
        <v>684</v>
      </c>
      <c r="D22" s="36" t="s">
        <v>685</v>
      </c>
      <c r="E22" s="36" t="s">
        <v>686</v>
      </c>
      <c r="F22" s="36" t="s">
        <v>687</v>
      </c>
      <c r="G22" s="36" t="s">
        <v>688</v>
      </c>
      <c r="H22" s="36" t="s">
        <v>689</v>
      </c>
      <c r="J22" s="23" t="s">
        <v>15</v>
      </c>
      <c r="K22" s="11">
        <f>+((B22*DEFLATOR!B22))</f>
        <v>1439.4673147059216</v>
      </c>
      <c r="L22" s="13">
        <f t="shared" si="0"/>
        <v>0.13814663433091567</v>
      </c>
      <c r="M22" s="13">
        <f t="shared" si="7"/>
        <v>-13.657230669072307</v>
      </c>
      <c r="N22" s="11">
        <f>+((C22*DEFLATOR!C22))</f>
        <v>1023.5903175575285</v>
      </c>
      <c r="O22" s="13">
        <f t="shared" si="1"/>
        <v>-6.545935876929132</v>
      </c>
      <c r="P22" s="13">
        <f t="shared" si="8"/>
        <v>-12.159660064601773</v>
      </c>
      <c r="Q22" s="11">
        <f>+((D22*DEFLATOR!D22))</f>
        <v>1253.605668160238</v>
      </c>
      <c r="R22" s="13">
        <f t="shared" si="2"/>
        <v>6.476081243278187</v>
      </c>
      <c r="S22" s="13">
        <f t="shared" si="9"/>
        <v>1.8363148630798243</v>
      </c>
      <c r="T22" s="11">
        <f>+((E22*DEFLATOR!E22))</f>
        <v>1152.3656322225543</v>
      </c>
      <c r="U22" s="13">
        <f t="shared" si="3"/>
        <v>-4.935543021285893</v>
      </c>
      <c r="V22" s="13">
        <f t="shared" si="10"/>
        <v>-15.403953588873742</v>
      </c>
      <c r="W22" s="11">
        <f>+((F22*DEFLATOR!F22))</f>
        <v>1423.2035979981852</v>
      </c>
      <c r="X22" s="13">
        <f t="shared" si="4"/>
        <v>-2.3334841270871154</v>
      </c>
      <c r="Y22" s="13">
        <f t="shared" si="11"/>
        <v>-17.536393482054702</v>
      </c>
      <c r="Z22" s="11">
        <f>+((G22*DEFLATOR!G22))</f>
        <v>1623.3136792154155</v>
      </c>
      <c r="AA22" s="13">
        <f t="shared" si="5"/>
        <v>1.8940114796638374</v>
      </c>
      <c r="AB22" s="13">
        <f t="shared" si="12"/>
        <v>-14.489913799161991</v>
      </c>
      <c r="AC22" s="11">
        <f>+((H22*DEFLATOR!H22))</f>
        <v>1398.040610579795</v>
      </c>
      <c r="AD22" s="13">
        <f t="shared" si="6"/>
        <v>3.9106812888919373</v>
      </c>
      <c r="AE22" s="13">
        <f t="shared" si="13"/>
        <v>-4.237650278257277</v>
      </c>
      <c r="AF22" s="2"/>
      <c r="AG22" s="2"/>
    </row>
    <row r="23" spans="1:33" s="1" customFormat="1" ht="9.75">
      <c r="A23" s="17" t="s">
        <v>16</v>
      </c>
      <c r="B23" s="36" t="s">
        <v>630</v>
      </c>
      <c r="C23" s="36" t="s">
        <v>690</v>
      </c>
      <c r="D23" s="36" t="s">
        <v>691</v>
      </c>
      <c r="E23" s="36" t="s">
        <v>692</v>
      </c>
      <c r="F23" s="36" t="s">
        <v>693</v>
      </c>
      <c r="G23" s="36" t="s">
        <v>694</v>
      </c>
      <c r="H23" s="36" t="s">
        <v>695</v>
      </c>
      <c r="J23" s="23" t="s">
        <v>16</v>
      </c>
      <c r="K23" s="11">
        <f>+((B23*DEFLATOR!B23))</f>
        <v>1424.5871547060606</v>
      </c>
      <c r="L23" s="13">
        <f t="shared" si="0"/>
        <v>-1.0337268410225087</v>
      </c>
      <c r="M23" s="13">
        <f t="shared" si="7"/>
        <v>-12.29901261596864</v>
      </c>
      <c r="N23" s="11">
        <f>+((C23*DEFLATOR!C23))</f>
        <v>1059.426203620473</v>
      </c>
      <c r="O23" s="13">
        <f t="shared" si="1"/>
        <v>3.5009989297725586</v>
      </c>
      <c r="P23" s="13">
        <f t="shared" si="8"/>
        <v>-6.4225113316009885</v>
      </c>
      <c r="Q23" s="11">
        <f>+((D23*DEFLATOR!D23))</f>
        <v>1237.2125121545157</v>
      </c>
      <c r="R23" s="13">
        <f t="shared" si="2"/>
        <v>-1.3076804311024426</v>
      </c>
      <c r="S23" s="13">
        <f t="shared" si="9"/>
        <v>-0.2192752347744742</v>
      </c>
      <c r="T23" s="11">
        <f>+((E23*DEFLATOR!E23))</f>
        <v>1201.9650297382966</v>
      </c>
      <c r="U23" s="13">
        <f t="shared" si="3"/>
        <v>4.30413717042919</v>
      </c>
      <c r="V23" s="13">
        <f t="shared" si="10"/>
        <v>-10.668187890897585</v>
      </c>
      <c r="W23" s="11">
        <f>+((F23*DEFLATOR!F23))</f>
        <v>1466.966454154205</v>
      </c>
      <c r="X23" s="13">
        <f t="shared" si="4"/>
        <v>3.074954013436626</v>
      </c>
      <c r="Y23" s="13">
        <f t="shared" si="11"/>
        <v>-11.53062591045143</v>
      </c>
      <c r="Z23" s="11">
        <f>+((G23*DEFLATOR!G23))</f>
        <v>1543.5664954779413</v>
      </c>
      <c r="AA23" s="13">
        <f t="shared" si="5"/>
        <v>-4.91261699809108</v>
      </c>
      <c r="AB23" s="13">
        <f t="shared" si="12"/>
        <v>-15.743707912504213</v>
      </c>
      <c r="AC23" s="11">
        <f>+((H23*DEFLATOR!H23))</f>
        <v>1387.9557452260683</v>
      </c>
      <c r="AD23" s="13">
        <f t="shared" si="6"/>
        <v>-0.721357110616716</v>
      </c>
      <c r="AE23" s="13">
        <f t="shared" si="13"/>
        <v>-7.055850695134069</v>
      </c>
      <c r="AF23" s="2"/>
      <c r="AG23" s="2"/>
    </row>
    <row r="24" spans="1:33" s="1" customFormat="1" ht="9.75">
      <c r="A24" s="17" t="s">
        <v>17</v>
      </c>
      <c r="B24" s="36" t="s">
        <v>2042</v>
      </c>
      <c r="C24" s="36" t="s">
        <v>650</v>
      </c>
      <c r="D24" s="36" t="s">
        <v>697</v>
      </c>
      <c r="E24" s="36" t="s">
        <v>698</v>
      </c>
      <c r="F24" s="36" t="s">
        <v>699</v>
      </c>
      <c r="G24" s="36" t="s">
        <v>700</v>
      </c>
      <c r="H24" s="36" t="s">
        <v>634</v>
      </c>
      <c r="J24" s="23" t="s">
        <v>17</v>
      </c>
      <c r="K24" s="11">
        <f>+((B24*DEFLATOR!B24))</f>
        <v>1413.8004520273828</v>
      </c>
      <c r="L24" s="13">
        <f t="shared" si="0"/>
        <v>-0.7571809589216327</v>
      </c>
      <c r="M24" s="13">
        <f t="shared" si="7"/>
        <v>-13.312030975577127</v>
      </c>
      <c r="N24" s="11">
        <f>+((C24*DEFLATOR!C24))</f>
        <v>1020.4020959877365</v>
      </c>
      <c r="O24" s="13">
        <f t="shared" si="1"/>
        <v>-3.683513537741079</v>
      </c>
      <c r="P24" s="13">
        <f t="shared" si="8"/>
        <v>-9.609052734804502</v>
      </c>
      <c r="Q24" s="11">
        <f>+((D24*DEFLATOR!D24))</f>
        <v>1123.2855129775635</v>
      </c>
      <c r="R24" s="13">
        <f t="shared" si="2"/>
        <v>-9.208361381550901</v>
      </c>
      <c r="S24" s="13">
        <f t="shared" si="9"/>
        <v>-9.731535570550221</v>
      </c>
      <c r="T24" s="11">
        <f>+((E24*DEFLATOR!E24))</f>
        <v>1227.3636315795984</v>
      </c>
      <c r="U24" s="13">
        <f t="shared" si="3"/>
        <v>2.1130899163374073</v>
      </c>
      <c r="V24" s="13">
        <f t="shared" si="10"/>
        <v>-11.469887114681088</v>
      </c>
      <c r="W24" s="11">
        <f>+((F24*DEFLATOR!F24))</f>
        <v>1451.1784529199097</v>
      </c>
      <c r="X24" s="13">
        <f t="shared" si="4"/>
        <v>-1.076234646646912</v>
      </c>
      <c r="Y24" s="13">
        <f t="shared" si="11"/>
        <v>-14.305866419581603</v>
      </c>
      <c r="Z24" s="11">
        <f>+((G24*DEFLATOR!G24))</f>
        <v>1544.1699236065815</v>
      </c>
      <c r="AA24" s="13">
        <f t="shared" si="5"/>
        <v>0.039093108745746896</v>
      </c>
      <c r="AB24" s="13">
        <f t="shared" si="12"/>
        <v>-15.458269250576429</v>
      </c>
      <c r="AC24" s="11">
        <f>+((H24*DEFLATOR!H24))</f>
        <v>1407.0196097154574</v>
      </c>
      <c r="AD24" s="13">
        <f t="shared" si="6"/>
        <v>1.3735210618177174</v>
      </c>
      <c r="AE24" s="13">
        <f t="shared" si="13"/>
        <v>-3.3609104715743743</v>
      </c>
      <c r="AF24" s="2"/>
      <c r="AG24" s="2"/>
    </row>
    <row r="25" spans="1:33" s="1" customFormat="1" ht="9.75">
      <c r="A25" s="17" t="s">
        <v>7</v>
      </c>
      <c r="B25" s="36" t="s">
        <v>2043</v>
      </c>
      <c r="C25" s="36" t="s">
        <v>701</v>
      </c>
      <c r="D25" s="36" t="s">
        <v>702</v>
      </c>
      <c r="E25" s="36" t="s">
        <v>703</v>
      </c>
      <c r="F25" s="36" t="s">
        <v>704</v>
      </c>
      <c r="G25" s="36" t="s">
        <v>705</v>
      </c>
      <c r="H25" s="36" t="s">
        <v>649</v>
      </c>
      <c r="J25" s="23" t="s">
        <v>7</v>
      </c>
      <c r="K25" s="11">
        <f>+((B25*DEFLATOR!B25))</f>
        <v>1404.0401132024763</v>
      </c>
      <c r="L25" s="13">
        <f t="shared" si="0"/>
        <v>-0.6903618407329115</v>
      </c>
      <c r="M25" s="13">
        <f t="shared" si="7"/>
        <v>-12.117764525907294</v>
      </c>
      <c r="N25" s="11">
        <f>+((C25*DEFLATOR!C25))</f>
        <v>994.9724869169755</v>
      </c>
      <c r="O25" s="13">
        <f t="shared" si="1"/>
        <v>-2.4921165068899076</v>
      </c>
      <c r="P25" s="13">
        <f t="shared" si="8"/>
        <v>-11.086555585777013</v>
      </c>
      <c r="Q25" s="11">
        <f>+((D25*DEFLATOR!D25))</f>
        <v>1124.2982775205385</v>
      </c>
      <c r="R25" s="13">
        <f t="shared" si="2"/>
        <v>0.09016091913180979</v>
      </c>
      <c r="S25" s="13">
        <f t="shared" si="9"/>
        <v>-5.430537692794357</v>
      </c>
      <c r="T25" s="11">
        <f>+((E25*DEFLATOR!E25))</f>
        <v>1211.8679990807952</v>
      </c>
      <c r="U25" s="13">
        <f t="shared" si="3"/>
        <v>-1.2625135778921992</v>
      </c>
      <c r="V25" s="13">
        <f t="shared" si="10"/>
        <v>-6.796513368667734</v>
      </c>
      <c r="W25" s="11">
        <f>+((F25*DEFLATOR!F25))</f>
        <v>1437.2831391065918</v>
      </c>
      <c r="X25" s="13">
        <f t="shared" si="4"/>
        <v>-0.9575193033881657</v>
      </c>
      <c r="Y25" s="13">
        <f t="shared" si="11"/>
        <v>-14.177689867119181</v>
      </c>
      <c r="Z25" s="11">
        <f>+((G25*DEFLATOR!G25))</f>
        <v>1533.674576896977</v>
      </c>
      <c r="AA25" s="13">
        <f t="shared" si="5"/>
        <v>-0.6796756334362164</v>
      </c>
      <c r="AB25" s="13">
        <f t="shared" si="12"/>
        <v>-13.696270773906715</v>
      </c>
      <c r="AC25" s="11">
        <f>+((H25*DEFLATOR!H25))</f>
        <v>1414.8234142657757</v>
      </c>
      <c r="AD25" s="13">
        <f t="shared" si="6"/>
        <v>0.5546336736484081</v>
      </c>
      <c r="AE25" s="13">
        <f t="shared" si="13"/>
        <v>-5.476203513791289</v>
      </c>
      <c r="AF25" s="2"/>
      <c r="AG25" s="2"/>
    </row>
    <row r="26" spans="1:33" s="1" customFormat="1" ht="9.75">
      <c r="A26" s="22">
        <v>37956</v>
      </c>
      <c r="B26" s="36" t="s">
        <v>2044</v>
      </c>
      <c r="C26" s="36" t="s">
        <v>707</v>
      </c>
      <c r="D26" s="36" t="s">
        <v>708</v>
      </c>
      <c r="E26" s="36" t="s">
        <v>709</v>
      </c>
      <c r="F26" s="36" t="s">
        <v>710</v>
      </c>
      <c r="G26" s="36" t="s">
        <v>711</v>
      </c>
      <c r="H26" s="36" t="s">
        <v>712</v>
      </c>
      <c r="J26" s="22">
        <v>37956</v>
      </c>
      <c r="K26" s="11">
        <f>+((B26*DEFLATOR!B26))</f>
        <v>1419.1799386559069</v>
      </c>
      <c r="L26" s="13">
        <f t="shared" si="0"/>
        <v>1.0783043383923108</v>
      </c>
      <c r="M26" s="13">
        <f t="shared" si="7"/>
        <v>-10.30284208866723</v>
      </c>
      <c r="N26" s="11">
        <f>+((C26*DEFLATOR!C26))</f>
        <v>1041.8109712089204</v>
      </c>
      <c r="O26" s="13">
        <f t="shared" si="1"/>
        <v>4.707515525085393</v>
      </c>
      <c r="P26" s="13">
        <f t="shared" si="8"/>
        <v>-9.546660451441602</v>
      </c>
      <c r="Q26" s="11">
        <f>+((D26*DEFLATOR!D26))</f>
        <v>1147.010435675411</v>
      </c>
      <c r="R26" s="13">
        <f t="shared" si="2"/>
        <v>2.020118558302908</v>
      </c>
      <c r="S26" s="13">
        <f t="shared" si="9"/>
        <v>-10.134916008608897</v>
      </c>
      <c r="T26" s="11">
        <f>+((E26*DEFLATOR!E26))</f>
        <v>1214.7523823383567</v>
      </c>
      <c r="U26" s="13">
        <f t="shared" si="3"/>
        <v>0.23801133949814535</v>
      </c>
      <c r="V26" s="13">
        <f t="shared" si="10"/>
        <v>-2.389363799968003</v>
      </c>
      <c r="W26" s="11">
        <f>+((F26*DEFLATOR!F26))</f>
        <v>1459.9733110677728</v>
      </c>
      <c r="X26" s="13">
        <f t="shared" si="4"/>
        <v>1.5786849051388163</v>
      </c>
      <c r="Y26" s="13">
        <f t="shared" si="11"/>
        <v>-7.149041274990964</v>
      </c>
      <c r="Z26" s="11">
        <f>+((G26*DEFLATOR!G26))</f>
        <v>1537.838893123885</v>
      </c>
      <c r="AA26" s="13">
        <f t="shared" si="5"/>
        <v>0.2715254128639044</v>
      </c>
      <c r="AB26" s="13">
        <f t="shared" si="12"/>
        <v>-15.288193861680021</v>
      </c>
      <c r="AC26" s="11">
        <f>+((H26*DEFLATOR!H26))</f>
        <v>1441.7598678681647</v>
      </c>
      <c r="AD26" s="13">
        <f t="shared" si="6"/>
        <v>1.9038738920197806</v>
      </c>
      <c r="AE26" s="13">
        <f t="shared" si="13"/>
        <v>2.7877895084369886</v>
      </c>
      <c r="AF26" s="2"/>
      <c r="AG26" s="2"/>
    </row>
    <row r="27" spans="1:33" s="1" customFormat="1" ht="9.75">
      <c r="A27" s="21">
        <v>37987</v>
      </c>
      <c r="B27" s="36" t="s">
        <v>2045</v>
      </c>
      <c r="C27" s="36" t="s">
        <v>713</v>
      </c>
      <c r="D27" s="36" t="s">
        <v>714</v>
      </c>
      <c r="E27" s="36" t="s">
        <v>715</v>
      </c>
      <c r="F27" s="36" t="s">
        <v>716</v>
      </c>
      <c r="G27" s="36" t="s">
        <v>717</v>
      </c>
      <c r="H27" s="36" t="s">
        <v>718</v>
      </c>
      <c r="J27" s="21">
        <v>37987</v>
      </c>
      <c r="K27" s="11">
        <f>+((B27*DEFLATOR!B27))</f>
        <v>1445.3743663669263</v>
      </c>
      <c r="L27" s="13">
        <f t="shared" si="0"/>
        <v>1.8457439396887265</v>
      </c>
      <c r="M27" s="13">
        <f t="shared" si="7"/>
        <v>-5.234833963191732</v>
      </c>
      <c r="N27" s="11">
        <f>+((C27*DEFLATOR!C27))</f>
        <v>979.2646339057958</v>
      </c>
      <c r="O27" s="13">
        <f t="shared" si="1"/>
        <v>-6.003616685908542</v>
      </c>
      <c r="P27" s="13">
        <f t="shared" si="8"/>
        <v>-11.138398223869272</v>
      </c>
      <c r="Q27" s="11">
        <f>+((D27*DEFLATOR!D27))</f>
        <v>1121.2127867727197</v>
      </c>
      <c r="R27" s="13">
        <f t="shared" si="2"/>
        <v>-2.2491206793162632</v>
      </c>
      <c r="S27" s="13">
        <f t="shared" si="9"/>
        <v>-7.935027656161631</v>
      </c>
      <c r="T27" s="11">
        <f>+((E27*DEFLATOR!E27))</f>
        <v>1208.3870844272906</v>
      </c>
      <c r="U27" s="13">
        <f t="shared" si="3"/>
        <v>-0.5239996235951505</v>
      </c>
      <c r="V27" s="13">
        <f t="shared" si="10"/>
        <v>-0.6872703582775919</v>
      </c>
      <c r="W27" s="11">
        <f>+((F27*DEFLATOR!F27))</f>
        <v>1457.193880277583</v>
      </c>
      <c r="X27" s="13">
        <f t="shared" si="4"/>
        <v>-0.19037545201130435</v>
      </c>
      <c r="Y27" s="13">
        <f t="shared" si="11"/>
        <v>-1.2521808690515113</v>
      </c>
      <c r="Z27" s="11">
        <f>+((G27*DEFLATOR!G27))</f>
        <v>1610.9959227654629</v>
      </c>
      <c r="AA27" s="13">
        <f t="shared" si="5"/>
        <v>4.757132230735195</v>
      </c>
      <c r="AB27" s="13">
        <f t="shared" si="12"/>
        <v>-9.4182805752553</v>
      </c>
      <c r="AC27" s="11">
        <f>+((H27*DEFLATOR!H27))</f>
        <v>1468.2535143443654</v>
      </c>
      <c r="AD27" s="13">
        <f t="shared" si="6"/>
        <v>1.8375907851683415</v>
      </c>
      <c r="AE27" s="13">
        <f t="shared" si="13"/>
        <v>9.375953365615608</v>
      </c>
      <c r="AF27" s="2"/>
      <c r="AG27" s="2"/>
    </row>
    <row r="28" spans="1:33" s="1" customFormat="1" ht="9.75">
      <c r="A28" s="22">
        <v>38018</v>
      </c>
      <c r="B28" s="36" t="s">
        <v>2046</v>
      </c>
      <c r="C28" s="36" t="s">
        <v>719</v>
      </c>
      <c r="D28" s="36" t="s">
        <v>720</v>
      </c>
      <c r="E28" s="36" t="s">
        <v>721</v>
      </c>
      <c r="F28" s="36" t="s">
        <v>722</v>
      </c>
      <c r="G28" s="36" t="s">
        <v>723</v>
      </c>
      <c r="H28" s="36" t="s">
        <v>696</v>
      </c>
      <c r="J28" s="22">
        <v>38018</v>
      </c>
      <c r="K28" s="11">
        <f>+((B28*DEFLATOR!B28))</f>
        <v>1452.1236982131686</v>
      </c>
      <c r="L28" s="13">
        <f t="shared" si="0"/>
        <v>0.4669608098286204</v>
      </c>
      <c r="M28" s="13">
        <f t="shared" si="7"/>
        <v>-3.9322953203337896</v>
      </c>
      <c r="N28" s="11">
        <f>+((C28*DEFLATOR!C28))</f>
        <v>1011.4078446411143</v>
      </c>
      <c r="O28" s="13">
        <f t="shared" si="1"/>
        <v>3.2823824758293707</v>
      </c>
      <c r="P28" s="13">
        <f t="shared" si="8"/>
        <v>-8.087159005709522</v>
      </c>
      <c r="Q28" s="11">
        <f>+((D28*DEFLATOR!D28))</f>
        <v>1135.4317439480824</v>
      </c>
      <c r="R28" s="13">
        <f t="shared" si="2"/>
        <v>1.2681765087865449</v>
      </c>
      <c r="S28" s="13">
        <f t="shared" si="9"/>
        <v>0.3561115404451032</v>
      </c>
      <c r="T28" s="11">
        <f>+((E28*DEFLATOR!E28))</f>
        <v>1239.271117025381</v>
      </c>
      <c r="U28" s="13">
        <f t="shared" si="3"/>
        <v>2.555806247526049</v>
      </c>
      <c r="V28" s="13">
        <f t="shared" si="10"/>
        <v>2.7778144228673085</v>
      </c>
      <c r="W28" s="11">
        <f>+((F28*DEFLATOR!F28))</f>
        <v>1505.2970362571532</v>
      </c>
      <c r="X28" s="13">
        <f t="shared" si="4"/>
        <v>3.3010813887309753</v>
      </c>
      <c r="Y28" s="13">
        <f t="shared" si="11"/>
        <v>2.1201366461840676</v>
      </c>
      <c r="Z28" s="11">
        <f>+((G28*DEFLATOR!G28))</f>
        <v>1607.4221928431423</v>
      </c>
      <c r="AA28" s="13">
        <f t="shared" si="5"/>
        <v>-0.22183357957764605</v>
      </c>
      <c r="AB28" s="13">
        <f t="shared" si="12"/>
        <v>-8.980658414518594</v>
      </c>
      <c r="AC28" s="11">
        <f>+((H28*DEFLATOR!H28))</f>
        <v>1372.2116449643652</v>
      </c>
      <c r="AD28" s="13">
        <f t="shared" si="6"/>
        <v>-6.541232044854784</v>
      </c>
      <c r="AE28" s="13">
        <f t="shared" si="13"/>
        <v>2.506218955133588</v>
      </c>
      <c r="AF28" s="2"/>
      <c r="AG28" s="2"/>
    </row>
    <row r="29" spans="1:33" s="1" customFormat="1" ht="9.75">
      <c r="A29" s="22">
        <v>38047</v>
      </c>
      <c r="B29" s="36" t="s">
        <v>2047</v>
      </c>
      <c r="C29" s="36" t="s">
        <v>724</v>
      </c>
      <c r="D29" s="36" t="s">
        <v>725</v>
      </c>
      <c r="E29" s="36" t="s">
        <v>726</v>
      </c>
      <c r="F29" s="36" t="s">
        <v>727</v>
      </c>
      <c r="G29" s="36" t="s">
        <v>728</v>
      </c>
      <c r="H29" s="36" t="s">
        <v>729</v>
      </c>
      <c r="J29" s="22">
        <v>38047</v>
      </c>
      <c r="K29" s="11">
        <f>+((B29*DEFLATOR!B29))</f>
        <v>1482.9902507145243</v>
      </c>
      <c r="L29" s="13">
        <f t="shared" si="0"/>
        <v>2.1256145422966943</v>
      </c>
      <c r="M29" s="13">
        <f t="shared" si="7"/>
        <v>0.9921388446226587</v>
      </c>
      <c r="N29" s="11">
        <f>+((C29*DEFLATOR!C29))</f>
        <v>934.2316633986599</v>
      </c>
      <c r="O29" s="13">
        <f t="shared" si="1"/>
        <v>-7.630569769788509</v>
      </c>
      <c r="P29" s="13">
        <f t="shared" si="8"/>
        <v>-15.291244254775583</v>
      </c>
      <c r="Q29" s="11">
        <f>+((D29*DEFLATOR!D29))</f>
        <v>1130.6698947070272</v>
      </c>
      <c r="R29" s="13">
        <f t="shared" si="2"/>
        <v>-0.4193866576688632</v>
      </c>
      <c r="S29" s="13">
        <f t="shared" si="9"/>
        <v>-1.2061927303763764</v>
      </c>
      <c r="T29" s="11">
        <f>+((E29*DEFLATOR!E29))</f>
        <v>1218.9697520963002</v>
      </c>
      <c r="U29" s="13">
        <f t="shared" si="3"/>
        <v>-1.6381697798146133</v>
      </c>
      <c r="V29" s="13">
        <f t="shared" si="10"/>
        <v>3.5716616509297694</v>
      </c>
      <c r="W29" s="11">
        <f>+((F29*DEFLATOR!F29))</f>
        <v>1538.4048025832385</v>
      </c>
      <c r="X29" s="13">
        <f t="shared" si="4"/>
        <v>2.1994174922715715</v>
      </c>
      <c r="Y29" s="13">
        <f t="shared" si="11"/>
        <v>6.726836240486755</v>
      </c>
      <c r="Z29" s="11">
        <f>+((G29*DEFLATOR!G29))</f>
        <v>1665.2176924313105</v>
      </c>
      <c r="AA29" s="13">
        <f t="shared" si="5"/>
        <v>3.5955394821283404</v>
      </c>
      <c r="AB29" s="13">
        <f t="shared" si="12"/>
        <v>-0.8975256949336208</v>
      </c>
      <c r="AC29" s="11">
        <f>+((H29*DEFLATOR!H29))</f>
        <v>1421.1655449581492</v>
      </c>
      <c r="AD29" s="13">
        <f t="shared" si="6"/>
        <v>3.5675181866756</v>
      </c>
      <c r="AE29" s="13">
        <f t="shared" si="13"/>
        <v>5.011738357584816</v>
      </c>
      <c r="AF29" s="2"/>
      <c r="AG29" s="2"/>
    </row>
    <row r="30" spans="1:33" s="1" customFormat="1" ht="9.75">
      <c r="A30" s="22">
        <v>38078</v>
      </c>
      <c r="B30" s="36" t="s">
        <v>722</v>
      </c>
      <c r="C30" s="36" t="s">
        <v>730</v>
      </c>
      <c r="D30" s="36" t="s">
        <v>731</v>
      </c>
      <c r="E30" s="36" t="s">
        <v>732</v>
      </c>
      <c r="F30" s="36" t="s">
        <v>733</v>
      </c>
      <c r="G30" s="36" t="s">
        <v>734</v>
      </c>
      <c r="H30" s="36" t="s">
        <v>735</v>
      </c>
      <c r="J30" s="22">
        <v>38078</v>
      </c>
      <c r="K30" s="11">
        <f>+((B30*DEFLATOR!B30))</f>
        <v>1445.7831855084803</v>
      </c>
      <c r="L30" s="13">
        <f t="shared" si="0"/>
        <v>-2.5089217672278785</v>
      </c>
      <c r="M30" s="13">
        <f t="shared" si="7"/>
        <v>-2.9138944817455825</v>
      </c>
      <c r="N30" s="11">
        <f>+((C30*DEFLATOR!C30))</f>
        <v>955.4358827315095</v>
      </c>
      <c r="O30" s="13">
        <f t="shared" si="1"/>
        <v>2.2696960682867973</v>
      </c>
      <c r="P30" s="13">
        <f t="shared" si="8"/>
        <v>-5.928280273771924</v>
      </c>
      <c r="Q30" s="11">
        <f>+((D30*DEFLATOR!D30))</f>
        <v>1174.3029343554776</v>
      </c>
      <c r="R30" s="13">
        <f t="shared" si="2"/>
        <v>3.8590431966667227</v>
      </c>
      <c r="S30" s="13">
        <f t="shared" si="9"/>
        <v>6.146158898692966</v>
      </c>
      <c r="T30" s="11">
        <f>+((E30*DEFLATOR!E30))</f>
        <v>1217.0558167412248</v>
      </c>
      <c r="U30" s="13">
        <f t="shared" si="3"/>
        <v>-0.15701253880860966</v>
      </c>
      <c r="V30" s="13">
        <f t="shared" si="10"/>
        <v>2.0721495885646535</v>
      </c>
      <c r="W30" s="11">
        <f>+((F30*DEFLATOR!F30))</f>
        <v>1426.975322187539</v>
      </c>
      <c r="X30" s="13">
        <f t="shared" si="4"/>
        <v>-7.243183342160064</v>
      </c>
      <c r="Y30" s="13">
        <f t="shared" si="11"/>
        <v>-6.8514185346166485</v>
      </c>
      <c r="Z30" s="11">
        <f>+((G30*DEFLATOR!G30))</f>
        <v>1634.9535592972964</v>
      </c>
      <c r="AA30" s="13">
        <f t="shared" si="5"/>
        <v>-1.8174280318765335</v>
      </c>
      <c r="AB30" s="13">
        <f t="shared" si="12"/>
        <v>-3.383166046458297</v>
      </c>
      <c r="AC30" s="11">
        <f>+((H30*DEFLATOR!H30))</f>
        <v>1408.526799866383</v>
      </c>
      <c r="AD30" s="13">
        <f t="shared" si="6"/>
        <v>-0.8893225097248103</v>
      </c>
      <c r="AE30" s="13">
        <f t="shared" si="13"/>
        <v>0.32014393621393467</v>
      </c>
      <c r="AF30" s="2"/>
      <c r="AG30" s="2"/>
    </row>
    <row r="31" spans="1:33" s="1" customFormat="1" ht="9.75">
      <c r="A31" s="22">
        <v>38108</v>
      </c>
      <c r="B31" s="36" t="s">
        <v>2048</v>
      </c>
      <c r="C31" s="36" t="s">
        <v>736</v>
      </c>
      <c r="D31" s="36" t="s">
        <v>737</v>
      </c>
      <c r="E31" s="36" t="s">
        <v>738</v>
      </c>
      <c r="F31" s="36" t="s">
        <v>739</v>
      </c>
      <c r="G31" s="36" t="s">
        <v>86</v>
      </c>
      <c r="H31" s="36" t="s">
        <v>40</v>
      </c>
      <c r="I31" s="16"/>
      <c r="J31" s="22">
        <v>38108</v>
      </c>
      <c r="K31" s="11">
        <f>+((B31*DEFLATOR!B31))</f>
        <v>1439.7126079707052</v>
      </c>
      <c r="L31" s="13">
        <f t="shared" si="0"/>
        <v>-0.4198815976435677</v>
      </c>
      <c r="M31" s="13">
        <f t="shared" si="7"/>
        <v>0.4960827536941048</v>
      </c>
      <c r="N31" s="11">
        <f>+((C31*DEFLATOR!C31))</f>
        <v>920.7018442534848</v>
      </c>
      <c r="O31" s="13">
        <f t="shared" si="1"/>
        <v>-3.635412810614058</v>
      </c>
      <c r="P31" s="13">
        <f t="shared" si="8"/>
        <v>-9.179060518192228</v>
      </c>
      <c r="Q31" s="11">
        <f>+((D31*DEFLATOR!D31))</f>
        <v>1096.9591294659629</v>
      </c>
      <c r="R31" s="13">
        <f t="shared" si="2"/>
        <v>-6.586358819921145</v>
      </c>
      <c r="S31" s="13">
        <f t="shared" si="9"/>
        <v>4.832525264910537</v>
      </c>
      <c r="T31" s="11">
        <f>+((E31*DEFLATOR!E31))</f>
        <v>1197.4120850788715</v>
      </c>
      <c r="U31" s="13">
        <f t="shared" si="3"/>
        <v>-1.6140370385765102</v>
      </c>
      <c r="V31" s="13">
        <f t="shared" si="10"/>
        <v>0.7431942371113553</v>
      </c>
      <c r="W31" s="11">
        <f>+((F31*DEFLATOR!F31))</f>
        <v>1385.792853278105</v>
      </c>
      <c r="X31" s="13">
        <f t="shared" si="4"/>
        <v>-2.8859972747322438</v>
      </c>
      <c r="Y31" s="13">
        <f t="shared" si="11"/>
        <v>-6.247066300220183</v>
      </c>
      <c r="Z31" s="11">
        <f>+((G31*DEFLATOR!G31))</f>
        <v>1677.4676855610292</v>
      </c>
      <c r="AA31" s="13">
        <f t="shared" si="5"/>
        <v>2.6003262307955355</v>
      </c>
      <c r="AB31" s="13">
        <f t="shared" si="12"/>
        <v>3.2561542773191565</v>
      </c>
      <c r="AC31" s="11">
        <f>+((H31*DEFLATOR!H31))</f>
        <v>1327.0444222629787</v>
      </c>
      <c r="AD31" s="13">
        <f t="shared" si="6"/>
        <v>-5.784936261854156</v>
      </c>
      <c r="AE31" s="13">
        <f t="shared" si="13"/>
        <v>1.8835600314404566</v>
      </c>
      <c r="AF31" s="2"/>
      <c r="AG31" s="2"/>
    </row>
    <row r="32" spans="1:33" s="1" customFormat="1" ht="9.75">
      <c r="A32" s="22">
        <v>38139</v>
      </c>
      <c r="B32" s="36" t="s">
        <v>2049</v>
      </c>
      <c r="C32" s="36" t="s">
        <v>740</v>
      </c>
      <c r="D32" s="36" t="s">
        <v>741</v>
      </c>
      <c r="E32" s="36" t="s">
        <v>742</v>
      </c>
      <c r="F32" s="36" t="s">
        <v>743</v>
      </c>
      <c r="G32" s="36" t="s">
        <v>744</v>
      </c>
      <c r="H32" s="36" t="s">
        <v>722</v>
      </c>
      <c r="I32" s="16"/>
      <c r="J32" s="22">
        <v>38139</v>
      </c>
      <c r="K32" s="11">
        <f>+((B32*DEFLATOR!B32))</f>
        <v>1438.7603567228318</v>
      </c>
      <c r="L32" s="13">
        <f t="shared" si="0"/>
        <v>-0.06614175930678146</v>
      </c>
      <c r="M32" s="13">
        <f t="shared" si="7"/>
        <v>-1.0885376547016712</v>
      </c>
      <c r="N32" s="11">
        <f>+((C32*DEFLATOR!C32))</f>
        <v>1026.2112431087019</v>
      </c>
      <c r="O32" s="13">
        <f t="shared" si="1"/>
        <v>11.459670632110575</v>
      </c>
      <c r="P32" s="13">
        <f t="shared" si="8"/>
        <v>-6.275866718600076</v>
      </c>
      <c r="Q32" s="11">
        <f>+((D32*DEFLATOR!D32))</f>
        <v>1133.6878919539963</v>
      </c>
      <c r="R32" s="13">
        <f t="shared" si="2"/>
        <v>3.3482343600088615</v>
      </c>
      <c r="S32" s="13">
        <f t="shared" si="9"/>
        <v>-0.4440180356944823</v>
      </c>
      <c r="T32" s="11">
        <f>+((E32*DEFLATOR!E32))</f>
        <v>1221.9936064338112</v>
      </c>
      <c r="U32" s="13">
        <f t="shared" si="3"/>
        <v>2.0528873611059817</v>
      </c>
      <c r="V32" s="13">
        <f t="shared" si="10"/>
        <v>0.26462636809885254</v>
      </c>
      <c r="W32" s="11">
        <f>+((F32*DEFLATOR!F32))</f>
        <v>1367.1955450834207</v>
      </c>
      <c r="X32" s="13">
        <f t="shared" si="4"/>
        <v>-1.3419976983350845</v>
      </c>
      <c r="Y32" s="13">
        <f t="shared" si="11"/>
        <v>-8.22817784915454</v>
      </c>
      <c r="Z32" s="11">
        <f>+((G32*DEFLATOR!G32))</f>
        <v>1648.0380571193384</v>
      </c>
      <c r="AA32" s="13">
        <f t="shared" si="5"/>
        <v>-1.75440806967605</v>
      </c>
      <c r="AB32" s="13">
        <f t="shared" si="12"/>
        <v>1.6792358678267227</v>
      </c>
      <c r="AC32" s="11">
        <f>+((H32*DEFLATOR!H32))</f>
        <v>1388.429410937644</v>
      </c>
      <c r="AD32" s="13">
        <f t="shared" si="6"/>
        <v>4.625692075174603</v>
      </c>
      <c r="AE32" s="13">
        <f t="shared" si="13"/>
        <v>4.822760871333687</v>
      </c>
      <c r="AF32" s="2"/>
      <c r="AG32" s="2"/>
    </row>
    <row r="33" spans="1:33" s="1" customFormat="1" ht="9.75">
      <c r="A33" s="22">
        <v>38169</v>
      </c>
      <c r="B33" s="36" t="s">
        <v>2050</v>
      </c>
      <c r="C33" s="36" t="s">
        <v>745</v>
      </c>
      <c r="D33" s="36" t="s">
        <v>746</v>
      </c>
      <c r="E33" s="36" t="s">
        <v>747</v>
      </c>
      <c r="F33" s="36" t="s">
        <v>748</v>
      </c>
      <c r="G33" s="36" t="s">
        <v>749</v>
      </c>
      <c r="H33" s="36" t="s">
        <v>750</v>
      </c>
      <c r="I33" s="16"/>
      <c r="J33" s="22">
        <v>38169</v>
      </c>
      <c r="K33" s="11">
        <f>+((B33*DEFLATOR!B33))</f>
        <v>1444.9014072656405</v>
      </c>
      <c r="L33" s="13">
        <f t="shared" si="0"/>
        <v>0.4268292849544775</v>
      </c>
      <c r="M33" s="13">
        <f t="shared" si="7"/>
        <v>0.5161753342606712</v>
      </c>
      <c r="N33" s="11">
        <f>+((C33*DEFLATOR!C33))</f>
        <v>1089.7899821614715</v>
      </c>
      <c r="O33" s="13">
        <f t="shared" si="1"/>
        <v>6.195482604553271</v>
      </c>
      <c r="P33" s="13">
        <f t="shared" si="8"/>
        <v>-0.5018891575491624</v>
      </c>
      <c r="Q33" s="11">
        <f>+((D33*DEFLATOR!D33))</f>
        <v>1154.1580515161468</v>
      </c>
      <c r="R33" s="13">
        <f t="shared" si="2"/>
        <v>1.8056256671197701</v>
      </c>
      <c r="S33" s="13">
        <f t="shared" si="9"/>
        <v>-1.9705880548803845</v>
      </c>
      <c r="T33" s="11">
        <f>+((E33*DEFLATOR!E33))</f>
        <v>1186.8165461956671</v>
      </c>
      <c r="U33" s="13">
        <f t="shared" si="3"/>
        <v>-2.8786615619702527</v>
      </c>
      <c r="V33" s="13">
        <f t="shared" si="10"/>
        <v>-2.0935132542597823</v>
      </c>
      <c r="W33" s="11">
        <f>+((F33*DEFLATOR!F33))</f>
        <v>1429.7804355018661</v>
      </c>
      <c r="X33" s="13">
        <f t="shared" si="4"/>
        <v>4.577610762667228</v>
      </c>
      <c r="Y33" s="13">
        <f t="shared" si="11"/>
        <v>-1.882152493756295</v>
      </c>
      <c r="Z33" s="11">
        <f>+((G33*DEFLATOR!G33))</f>
        <v>1622.26824507578</v>
      </c>
      <c r="AA33" s="13">
        <f t="shared" si="5"/>
        <v>-1.5636660775056543</v>
      </c>
      <c r="AB33" s="13">
        <f t="shared" si="12"/>
        <v>1.828390472714192</v>
      </c>
      <c r="AC33" s="11">
        <f>+((H33*DEFLATOR!H33))</f>
        <v>1388.4922386407482</v>
      </c>
      <c r="AD33" s="13">
        <f t="shared" si="6"/>
        <v>0.004525091632978651</v>
      </c>
      <c r="AE33" s="13">
        <f t="shared" si="13"/>
        <v>3.2009895775942265</v>
      </c>
      <c r="AF33" s="2"/>
      <c r="AG33" s="2"/>
    </row>
    <row r="34" spans="1:33" s="1" customFormat="1" ht="9.75">
      <c r="A34" s="22">
        <v>38200</v>
      </c>
      <c r="B34" s="36" t="s">
        <v>2051</v>
      </c>
      <c r="C34" s="36" t="s">
        <v>751</v>
      </c>
      <c r="D34" s="36" t="s">
        <v>752</v>
      </c>
      <c r="E34" s="36" t="s">
        <v>753</v>
      </c>
      <c r="F34" s="36" t="s">
        <v>754</v>
      </c>
      <c r="G34" s="36" t="s">
        <v>755</v>
      </c>
      <c r="H34" s="36" t="s">
        <v>756</v>
      </c>
      <c r="I34" s="16"/>
      <c r="J34" s="22">
        <v>38200</v>
      </c>
      <c r="K34" s="11">
        <f>+((B34*DEFLATOR!B34))</f>
        <v>1424.6730671155487</v>
      </c>
      <c r="L34" s="13">
        <f t="shared" si="0"/>
        <v>-1.3999806525465508</v>
      </c>
      <c r="M34" s="13">
        <f t="shared" si="7"/>
        <v>-1.0277584936616124</v>
      </c>
      <c r="N34" s="11">
        <f>+((C34*DEFLATOR!C34))</f>
        <v>1108.565689332142</v>
      </c>
      <c r="O34" s="13">
        <f t="shared" si="1"/>
        <v>1.7228739002932647</v>
      </c>
      <c r="P34" s="13">
        <f t="shared" si="8"/>
        <v>8.30169749723504</v>
      </c>
      <c r="Q34" s="11">
        <f>+((D34*DEFLATOR!D34))</f>
        <v>1108.5217070811789</v>
      </c>
      <c r="R34" s="13">
        <f t="shared" si="2"/>
        <v>-3.954081018194888</v>
      </c>
      <c r="S34" s="13">
        <f t="shared" si="9"/>
        <v>-11.573333207082658</v>
      </c>
      <c r="T34" s="11">
        <f>+((E34*DEFLATOR!E34))</f>
        <v>1188.9122281628374</v>
      </c>
      <c r="U34" s="13">
        <f t="shared" si="3"/>
        <v>0.17658011037071653</v>
      </c>
      <c r="V34" s="13">
        <f t="shared" si="10"/>
        <v>3.17144098351807</v>
      </c>
      <c r="W34" s="11">
        <f>+((F34*DEFLATOR!F34))</f>
        <v>1382.4027353836493</v>
      </c>
      <c r="X34" s="13">
        <f t="shared" si="4"/>
        <v>-3.3136346631842617</v>
      </c>
      <c r="Y34" s="13">
        <f t="shared" si="11"/>
        <v>-2.8668324526388567</v>
      </c>
      <c r="Z34" s="11">
        <f>+((G34*DEFLATOR!G34))</f>
        <v>1608.2442075876859</v>
      </c>
      <c r="AA34" s="13">
        <f t="shared" si="5"/>
        <v>-0.8644709363363701</v>
      </c>
      <c r="AB34" s="13">
        <f t="shared" si="12"/>
        <v>-0.9283154464030052</v>
      </c>
      <c r="AC34" s="11">
        <f>+((H34*DEFLATOR!H34))</f>
        <v>1407.9675279927549</v>
      </c>
      <c r="AD34" s="13">
        <f t="shared" si="6"/>
        <v>1.40262140543701</v>
      </c>
      <c r="AE34" s="13">
        <f t="shared" si="13"/>
        <v>0.7100593028440683</v>
      </c>
      <c r="AF34" s="2"/>
      <c r="AG34" s="2"/>
    </row>
    <row r="35" spans="1:33" s="1" customFormat="1" ht="9.75">
      <c r="A35" s="22">
        <v>38231</v>
      </c>
      <c r="B35" s="36" t="s">
        <v>2052</v>
      </c>
      <c r="C35" s="36" t="s">
        <v>757</v>
      </c>
      <c r="D35" s="36" t="s">
        <v>758</v>
      </c>
      <c r="E35" s="36" t="s">
        <v>759</v>
      </c>
      <c r="F35" s="36" t="s">
        <v>760</v>
      </c>
      <c r="G35" s="36" t="s">
        <v>761</v>
      </c>
      <c r="H35" s="36" t="s">
        <v>762</v>
      </c>
      <c r="I35" s="16"/>
      <c r="J35" s="22">
        <v>38231</v>
      </c>
      <c r="K35" s="11">
        <f>+((B35*DEFLATOR!B35))</f>
        <v>1430.4860865851763</v>
      </c>
      <c r="L35" s="13">
        <f t="shared" si="0"/>
        <v>0.40802480258834706</v>
      </c>
      <c r="M35" s="13">
        <f t="shared" si="7"/>
        <v>0.4140800974955283</v>
      </c>
      <c r="N35" s="11">
        <f>+((C35*DEFLATOR!C35))</f>
        <v>1088.099578170594</v>
      </c>
      <c r="O35" s="13">
        <f t="shared" si="1"/>
        <v>-1.8461793792190928</v>
      </c>
      <c r="P35" s="13">
        <f t="shared" si="8"/>
        <v>2.706500410517787</v>
      </c>
      <c r="Q35" s="11">
        <f>+((D35*DEFLATOR!D35))</f>
        <v>1107.224264891327</v>
      </c>
      <c r="R35" s="13">
        <f t="shared" si="2"/>
        <v>-0.11704256051675577</v>
      </c>
      <c r="S35" s="13">
        <f t="shared" si="9"/>
        <v>-10.506541599455987</v>
      </c>
      <c r="T35" s="11">
        <f>+((E35*DEFLATOR!E35))</f>
        <v>1181.1928718706158</v>
      </c>
      <c r="U35" s="13">
        <f t="shared" si="3"/>
        <v>-0.6492789046462999</v>
      </c>
      <c r="V35" s="13">
        <f t="shared" si="10"/>
        <v>-1.7281832128014152</v>
      </c>
      <c r="W35" s="11">
        <f>+((F35*DEFLATOR!F35))</f>
        <v>1442.322911577946</v>
      </c>
      <c r="X35" s="13">
        <f t="shared" si="4"/>
        <v>4.334494909521958</v>
      </c>
      <c r="Y35" s="13">
        <f t="shared" si="11"/>
        <v>-1.679898167164806</v>
      </c>
      <c r="Z35" s="11">
        <f>+((G35*DEFLATOR!G35))</f>
        <v>1592.5902394561822</v>
      </c>
      <c r="AA35" s="13">
        <f t="shared" si="5"/>
        <v>-0.973357656607643</v>
      </c>
      <c r="AB35" s="13">
        <f t="shared" si="12"/>
        <v>3.176004669825483</v>
      </c>
      <c r="AC35" s="11">
        <f>+((H35*DEFLATOR!H35))</f>
        <v>1399.9418265679617</v>
      </c>
      <c r="AD35" s="13">
        <f t="shared" si="6"/>
        <v>-0.5700203495626721</v>
      </c>
      <c r="AE35" s="13">
        <f t="shared" si="13"/>
        <v>0.8635780631421452</v>
      </c>
      <c r="AF35" s="2"/>
      <c r="AG35" s="2"/>
    </row>
    <row r="36" spans="1:33" s="1" customFormat="1" ht="9.75">
      <c r="A36" s="22">
        <v>38261</v>
      </c>
      <c r="B36" s="36" t="s">
        <v>2053</v>
      </c>
      <c r="C36" s="36" t="s">
        <v>614</v>
      </c>
      <c r="D36" s="36" t="s">
        <v>764</v>
      </c>
      <c r="E36" s="36" t="s">
        <v>765</v>
      </c>
      <c r="F36" s="36" t="s">
        <v>766</v>
      </c>
      <c r="G36" s="36" t="s">
        <v>767</v>
      </c>
      <c r="H36" s="36" t="s">
        <v>768</v>
      </c>
      <c r="I36" s="16"/>
      <c r="J36" s="22">
        <v>38261</v>
      </c>
      <c r="K36" s="11">
        <f>+((B36*DEFLATOR!B36))</f>
        <v>1422.2344741907168</v>
      </c>
      <c r="L36" s="13">
        <f t="shared" si="0"/>
        <v>-0.5768397520144686</v>
      </c>
      <c r="M36" s="13">
        <f t="shared" si="7"/>
        <v>0.5965496864313247</v>
      </c>
      <c r="N36" s="11">
        <f>+((C36*DEFLATOR!C36))</f>
        <v>1086.0945775098896</v>
      </c>
      <c r="O36" s="13">
        <f t="shared" si="1"/>
        <v>-0.18426628416448043</v>
      </c>
      <c r="P36" s="13">
        <f t="shared" si="8"/>
        <v>6.437901468495477</v>
      </c>
      <c r="Q36" s="11">
        <f>+((D36*DEFLATOR!D36))</f>
        <v>1063.2718611064904</v>
      </c>
      <c r="R36" s="13">
        <f t="shared" si="2"/>
        <v>-3.9696026521917394</v>
      </c>
      <c r="S36" s="13">
        <f t="shared" si="9"/>
        <v>-5.342689029433945</v>
      </c>
      <c r="T36" s="11">
        <f>+((E36*DEFLATOR!E36))</f>
        <v>1155.2882415264842</v>
      </c>
      <c r="U36" s="13">
        <f t="shared" si="3"/>
        <v>-2.1930906426066876</v>
      </c>
      <c r="V36" s="13">
        <f t="shared" si="10"/>
        <v>-5.87237459206399</v>
      </c>
      <c r="W36" s="11">
        <f>+((F36*DEFLATOR!F36))</f>
        <v>1443.5273565980528</v>
      </c>
      <c r="X36" s="13">
        <f t="shared" si="4"/>
        <v>0.08350730688935215</v>
      </c>
      <c r="Y36" s="13">
        <f t="shared" si="11"/>
        <v>-0.5272333189940914</v>
      </c>
      <c r="Z36" s="11">
        <f>+((G36*DEFLATOR!G36))</f>
        <v>1590.060386970773</v>
      </c>
      <c r="AA36" s="13">
        <f t="shared" si="5"/>
        <v>-0.15885143728326945</v>
      </c>
      <c r="AB36" s="13">
        <f t="shared" si="12"/>
        <v>2.971853204925079</v>
      </c>
      <c r="AC36" s="11">
        <f>+((H36*DEFLATOR!H36))</f>
        <v>1391.7630628537363</v>
      </c>
      <c r="AD36" s="13">
        <f t="shared" si="6"/>
        <v>-0.5842216840021175</v>
      </c>
      <c r="AE36" s="13">
        <f t="shared" si="13"/>
        <v>-1.084316576426847</v>
      </c>
      <c r="AF36" s="2"/>
      <c r="AG36" s="2"/>
    </row>
    <row r="37" spans="1:31" ht="9.75">
      <c r="A37" s="22">
        <v>38292</v>
      </c>
      <c r="B37" s="36" t="s">
        <v>2054</v>
      </c>
      <c r="C37" s="36" t="s">
        <v>769</v>
      </c>
      <c r="D37" s="36" t="s">
        <v>770</v>
      </c>
      <c r="E37" s="36" t="s">
        <v>771</v>
      </c>
      <c r="F37" s="36" t="s">
        <v>772</v>
      </c>
      <c r="G37" s="36" t="s">
        <v>773</v>
      </c>
      <c r="H37" s="36" t="s">
        <v>774</v>
      </c>
      <c r="I37" s="13"/>
      <c r="J37" s="22">
        <v>38292</v>
      </c>
      <c r="K37" s="11">
        <f>+((B37*DEFLATOR!B37))</f>
        <v>1435.895411577438</v>
      </c>
      <c r="L37" s="13">
        <f aca="true" t="shared" si="14" ref="L37:L42">+((K37/K36)-1)*100</f>
        <v>0.9605263853904589</v>
      </c>
      <c r="M37" s="13">
        <f aca="true" t="shared" si="15" ref="M37:M42">+((K37/K25)-1)*100</f>
        <v>2.268831073658073</v>
      </c>
      <c r="N37" s="11">
        <f>+((C37*DEFLATOR!C37))</f>
        <v>1043.3526862165875</v>
      </c>
      <c r="O37" s="13">
        <f aca="true" t="shared" si="16" ref="O37:O42">+((N37/N36)-1)*100</f>
        <v>-3.935374706620609</v>
      </c>
      <c r="P37" s="13">
        <f aca="true" t="shared" si="17" ref="P37:P42">+((N37/N25)-1)*100</f>
        <v>4.862466041601099</v>
      </c>
      <c r="Q37" s="11">
        <f>+((D37*DEFLATOR!D37))</f>
        <v>1037.2389902693924</v>
      </c>
      <c r="R37" s="13">
        <f aca="true" t="shared" si="18" ref="R37:R42">+((Q37/Q36)-1)*100</f>
        <v>-2.4483739097550306</v>
      </c>
      <c r="S37" s="13">
        <f aca="true" t="shared" si="19" ref="S37:S42">+((Q37/Q25)-1)*100</f>
        <v>-7.743433303406066</v>
      </c>
      <c r="T37" s="11">
        <f>+((E37*DEFLATOR!E37))</f>
        <v>1162.056506416839</v>
      </c>
      <c r="U37" s="13">
        <f aca="true" t="shared" si="20" ref="U37:U42">+((T37/T36)-1)*100</f>
        <v>0.5858507554280967</v>
      </c>
      <c r="V37" s="13">
        <f aca="true" t="shared" si="21" ref="V37:V42">+((T37/T25)-1)*100</f>
        <v>-4.110306790982044</v>
      </c>
      <c r="W37" s="11">
        <f>+((F37*DEFLATOR!F37))</f>
        <v>1470.3780898236557</v>
      </c>
      <c r="X37" s="13">
        <f aca="true" t="shared" si="22" ref="X37:X42">+((W37/W36)-1)*100</f>
        <v>1.8600778920381256</v>
      </c>
      <c r="Y37" s="13">
        <f aca="true" t="shared" si="23" ref="Y37:Y42">+((W37/W25)-1)*100</f>
        <v>2.3026048115777353</v>
      </c>
      <c r="Z37" s="11">
        <f>+((G37*DEFLATOR!G37))</f>
        <v>1608.3974328296663</v>
      </c>
      <c r="AA37" s="13">
        <f aca="true" t="shared" si="24" ref="AA37:AA42">+((Z37/Z36)-1)*100</f>
        <v>1.1532295256928782</v>
      </c>
      <c r="AB37" s="13">
        <f aca="true" t="shared" si="25" ref="AB37:AB42">+((Z37/Z25)-1)*100</f>
        <v>4.872145438041553</v>
      </c>
      <c r="AC37" s="11">
        <f>+((H37*DEFLATOR!H37))</f>
        <v>1398.6333307295308</v>
      </c>
      <c r="AD37" s="13">
        <f aca="true" t="shared" si="26" ref="AD37:AD42">+((AC37/AC36)-1)*100</f>
        <v>0.4936377505023959</v>
      </c>
      <c r="AE37" s="13">
        <f aca="true" t="shared" si="27" ref="AE37:AE42">+((AC37/AC25)-1)*100</f>
        <v>-1.144318320788229</v>
      </c>
    </row>
    <row r="38" spans="1:31" ht="9.75">
      <c r="A38" s="22">
        <v>38322</v>
      </c>
      <c r="B38" s="36" t="s">
        <v>107</v>
      </c>
      <c r="C38" s="36" t="s">
        <v>775</v>
      </c>
      <c r="D38" s="36" t="s">
        <v>776</v>
      </c>
      <c r="E38" s="36" t="s">
        <v>777</v>
      </c>
      <c r="F38" s="36" t="s">
        <v>778</v>
      </c>
      <c r="G38" s="36" t="s">
        <v>779</v>
      </c>
      <c r="H38" s="36" t="s">
        <v>780</v>
      </c>
      <c r="I38" s="13"/>
      <c r="J38" s="22">
        <v>38322</v>
      </c>
      <c r="K38" s="11">
        <f>+((B38*DEFLATOR!B38))</f>
        <v>1402.6124004021349</v>
      </c>
      <c r="L38" s="13">
        <f t="shared" si="14"/>
        <v>-2.317927260366348</v>
      </c>
      <c r="M38" s="13">
        <f t="shared" si="15"/>
        <v>-1.1674022301543352</v>
      </c>
      <c r="N38" s="11">
        <f>+((C38*DEFLATOR!C38))</f>
        <v>992.6040741453711</v>
      </c>
      <c r="O38" s="13">
        <f t="shared" si="16"/>
        <v>-4.86399400141877</v>
      </c>
      <c r="P38" s="13">
        <f t="shared" si="17"/>
        <v>-4.7232078009746274</v>
      </c>
      <c r="Q38" s="11">
        <f>+((D38*DEFLATOR!D38))</f>
        <v>1088.0966306107496</v>
      </c>
      <c r="R38" s="13">
        <f t="shared" si="18"/>
        <v>4.903174757068118</v>
      </c>
      <c r="S38" s="13">
        <f t="shared" si="19"/>
        <v>-5.136291984123953</v>
      </c>
      <c r="T38" s="11">
        <f>+((E38*DEFLATOR!E38))</f>
        <v>1184.8010924498947</v>
      </c>
      <c r="U38" s="13">
        <f t="shared" si="20"/>
        <v>1.957270228036312</v>
      </c>
      <c r="V38" s="13">
        <f t="shared" si="21"/>
        <v>-2.46562923637218</v>
      </c>
      <c r="W38" s="11">
        <f>+((F38*DEFLATOR!F38))</f>
        <v>1433.2937162711714</v>
      </c>
      <c r="X38" s="13">
        <f t="shared" si="22"/>
        <v>-2.522097806621415</v>
      </c>
      <c r="Y38" s="13">
        <f t="shared" si="23"/>
        <v>-1.8274029117072543</v>
      </c>
      <c r="Z38" s="11">
        <f>+((G38*DEFLATOR!G38))</f>
        <v>1551.1496630399718</v>
      </c>
      <c r="AA38" s="13">
        <f t="shared" si="24"/>
        <v>-3.5593049715938685</v>
      </c>
      <c r="AB38" s="13">
        <f t="shared" si="25"/>
        <v>0.8655503496239447</v>
      </c>
      <c r="AC38" s="11">
        <f>+((H38*DEFLATOR!H38))</f>
        <v>1379.2549390984148</v>
      </c>
      <c r="AD38" s="13">
        <f t="shared" si="26"/>
        <v>-1.385523368087349</v>
      </c>
      <c r="AE38" s="13">
        <f t="shared" si="27"/>
        <v>-4.335321724703844</v>
      </c>
    </row>
    <row r="39" spans="1:31" ht="9.75">
      <c r="A39" s="31">
        <v>38353</v>
      </c>
      <c r="B39" s="36" t="s">
        <v>2055</v>
      </c>
      <c r="C39" s="36" t="s">
        <v>613</v>
      </c>
      <c r="D39" s="36" t="s">
        <v>781</v>
      </c>
      <c r="E39" s="36" t="s">
        <v>782</v>
      </c>
      <c r="F39" s="36" t="s">
        <v>783</v>
      </c>
      <c r="G39" s="36" t="s">
        <v>784</v>
      </c>
      <c r="H39" s="36" t="s">
        <v>785</v>
      </c>
      <c r="I39" s="13"/>
      <c r="J39" s="21">
        <v>38353</v>
      </c>
      <c r="K39" s="11">
        <f>+((B39*DEFLATOR!B39))</f>
        <v>1455.3294291034456</v>
      </c>
      <c r="L39" s="13">
        <f t="shared" si="14"/>
        <v>3.7584887090828856</v>
      </c>
      <c r="M39" s="13">
        <f t="shared" si="15"/>
        <v>0.6887532370967842</v>
      </c>
      <c r="N39" s="11">
        <f>+((C39*DEFLATOR!C39))</f>
        <v>994.7041178390579</v>
      </c>
      <c r="O39" s="13">
        <f t="shared" si="16"/>
        <v>0.2115691188850688</v>
      </c>
      <c r="P39" s="13">
        <f t="shared" si="17"/>
        <v>1.5766406136492161</v>
      </c>
      <c r="Q39" s="11">
        <f>+((D39*DEFLATOR!D39))</f>
        <v>1099.3071045014822</v>
      </c>
      <c r="R39" s="13">
        <f t="shared" si="18"/>
        <v>1.0302829340111286</v>
      </c>
      <c r="S39" s="13">
        <f t="shared" si="19"/>
        <v>-1.9537488806465109</v>
      </c>
      <c r="T39" s="11">
        <f>+((E39*DEFLATOR!E39))</f>
        <v>1255.2044180151424</v>
      </c>
      <c r="U39" s="13">
        <f t="shared" si="20"/>
        <v>5.942206334370437</v>
      </c>
      <c r="V39" s="13">
        <f t="shared" si="21"/>
        <v>3.874365606120378</v>
      </c>
      <c r="W39" s="11">
        <f>+((F39*DEFLATOR!F39))</f>
        <v>1536.3447868795388</v>
      </c>
      <c r="X39" s="13">
        <f t="shared" si="22"/>
        <v>7.189808302269185</v>
      </c>
      <c r="Y39" s="13">
        <f t="shared" si="23"/>
        <v>5.43173476592409</v>
      </c>
      <c r="Z39" s="11">
        <f>+((G39*DEFLATOR!G39))</f>
        <v>1607.2375652039736</v>
      </c>
      <c r="AA39" s="13">
        <f t="shared" si="24"/>
        <v>3.615892360385131</v>
      </c>
      <c r="AB39" s="13">
        <f t="shared" si="25"/>
        <v>-0.23329404552666633</v>
      </c>
      <c r="AC39" s="11">
        <f>+((H39*DEFLATOR!H39))</f>
        <v>1327.9324689056953</v>
      </c>
      <c r="AD39" s="13">
        <f t="shared" si="26"/>
        <v>-3.721028559540107</v>
      </c>
      <c r="AE39" s="13">
        <f t="shared" si="27"/>
        <v>-9.557003887120208</v>
      </c>
    </row>
    <row r="40" spans="1:31" ht="9.75">
      <c r="A40" s="27">
        <v>38384</v>
      </c>
      <c r="B40" s="36" t="s">
        <v>2056</v>
      </c>
      <c r="C40" s="36" t="s">
        <v>786</v>
      </c>
      <c r="D40" s="36" t="s">
        <v>752</v>
      </c>
      <c r="E40" s="36" t="s">
        <v>787</v>
      </c>
      <c r="F40" s="36" t="s">
        <v>788</v>
      </c>
      <c r="G40" s="36" t="s">
        <v>789</v>
      </c>
      <c r="H40" s="36" t="s">
        <v>790</v>
      </c>
      <c r="I40" s="13"/>
      <c r="J40" s="22">
        <v>38384</v>
      </c>
      <c r="K40" s="11">
        <f>+((B40*DEFLATOR!B40))</f>
        <v>1486.75559051933</v>
      </c>
      <c r="L40" s="13">
        <f t="shared" si="14"/>
        <v>2.159384726744973</v>
      </c>
      <c r="M40" s="13">
        <f t="shared" si="15"/>
        <v>2.384913375408426</v>
      </c>
      <c r="N40" s="11">
        <f>+((C40*DEFLATOR!C40))</f>
        <v>1046.5500155756486</v>
      </c>
      <c r="O40" s="13">
        <f t="shared" si="16"/>
        <v>5.2121929332335615</v>
      </c>
      <c r="P40" s="13">
        <f t="shared" si="17"/>
        <v>3.4745796288542907</v>
      </c>
      <c r="Q40" s="11">
        <f>+((D40*DEFLATOR!D40))</f>
        <v>1086.7446243231345</v>
      </c>
      <c r="R40" s="13">
        <f t="shared" si="18"/>
        <v>-1.1427634850085466</v>
      </c>
      <c r="S40" s="13">
        <f t="shared" si="19"/>
        <v>-4.287982953132419</v>
      </c>
      <c r="T40" s="11">
        <f>+((E40*DEFLATOR!E40))</f>
        <v>1263.0807029831856</v>
      </c>
      <c r="U40" s="13">
        <f t="shared" si="20"/>
        <v>0.6274902203178945</v>
      </c>
      <c r="V40" s="13">
        <f t="shared" si="21"/>
        <v>1.9212572318278998</v>
      </c>
      <c r="W40" s="11">
        <f>+((F40*DEFLATOR!F40))</f>
        <v>1518.7224139913837</v>
      </c>
      <c r="X40" s="13">
        <f t="shared" si="22"/>
        <v>-1.147032426487271</v>
      </c>
      <c r="Y40" s="13">
        <f t="shared" si="23"/>
        <v>0.8918756505102765</v>
      </c>
      <c r="Z40" s="11">
        <f>+((G40*DEFLATOR!G40))</f>
        <v>1661.2567667267967</v>
      </c>
      <c r="AA40" s="13">
        <f t="shared" si="24"/>
        <v>3.360996699698693</v>
      </c>
      <c r="AB40" s="13">
        <f t="shared" si="25"/>
        <v>3.3491247118116574</v>
      </c>
      <c r="AC40" s="11">
        <f>+((H40*DEFLATOR!H40))</f>
        <v>1437.0691855341852</v>
      </c>
      <c r="AD40" s="13">
        <f t="shared" si="26"/>
        <v>8.218544179315511</v>
      </c>
      <c r="AE40" s="13">
        <f t="shared" si="27"/>
        <v>4.726496878803577</v>
      </c>
    </row>
    <row r="41" spans="1:31" ht="9.75">
      <c r="A41" s="27">
        <v>38412</v>
      </c>
      <c r="B41" s="36" t="s">
        <v>2057</v>
      </c>
      <c r="C41" s="36" t="s">
        <v>791</v>
      </c>
      <c r="D41" s="36" t="s">
        <v>792</v>
      </c>
      <c r="E41" s="36" t="s">
        <v>793</v>
      </c>
      <c r="F41" s="36" t="s">
        <v>794</v>
      </c>
      <c r="G41" s="36" t="s">
        <v>795</v>
      </c>
      <c r="H41" s="36" t="s">
        <v>796</v>
      </c>
      <c r="I41" s="13"/>
      <c r="J41" s="22">
        <v>38412</v>
      </c>
      <c r="K41" s="11">
        <f>+((B41*DEFLATOR!B41))</f>
        <v>1464.2614624989978</v>
      </c>
      <c r="L41" s="13">
        <f t="shared" si="14"/>
        <v>-1.512967441573565</v>
      </c>
      <c r="M41" s="13">
        <f t="shared" si="15"/>
        <v>-1.2629070357342398</v>
      </c>
      <c r="N41" s="11">
        <f>+((C41*DEFLATOR!C41))</f>
        <v>1009.0047966666552</v>
      </c>
      <c r="O41" s="13">
        <f t="shared" si="16"/>
        <v>-3.587522655411912</v>
      </c>
      <c r="P41" s="13">
        <f t="shared" si="17"/>
        <v>8.003703599166911</v>
      </c>
      <c r="Q41" s="11">
        <f>+((D41*DEFLATOR!D41))</f>
        <v>1118.8763681960272</v>
      </c>
      <c r="R41" s="13">
        <f t="shared" si="18"/>
        <v>2.9566968314111097</v>
      </c>
      <c r="S41" s="13">
        <f t="shared" si="19"/>
        <v>-1.0430565602045916</v>
      </c>
      <c r="T41" s="11">
        <f>+((E41*DEFLATOR!E41))</f>
        <v>1269.062514955931</v>
      </c>
      <c r="U41" s="13">
        <f t="shared" si="20"/>
        <v>0.4735890556017086</v>
      </c>
      <c r="V41" s="13">
        <f t="shared" si="21"/>
        <v>4.109434444413784</v>
      </c>
      <c r="W41" s="11">
        <f>+((F41*DEFLATOR!F41))</f>
        <v>1443.397576681061</v>
      </c>
      <c r="X41" s="13">
        <f t="shared" si="22"/>
        <v>-4.959750156867704</v>
      </c>
      <c r="Y41" s="13">
        <f t="shared" si="23"/>
        <v>-6.175697432993221</v>
      </c>
      <c r="Z41" s="11">
        <f>+((G41*DEFLATOR!G41))</f>
        <v>1653.9118976632824</v>
      </c>
      <c r="AA41" s="13">
        <f t="shared" si="24"/>
        <v>-0.44212726236090294</v>
      </c>
      <c r="AB41" s="13">
        <f t="shared" si="25"/>
        <v>-0.6789379442348475</v>
      </c>
      <c r="AC41" s="11">
        <f>+((H41*DEFLATOR!H41))</f>
        <v>1363.965012393647</v>
      </c>
      <c r="AD41" s="13">
        <f t="shared" si="26"/>
        <v>-5.087032265142066</v>
      </c>
      <c r="AE41" s="13">
        <f t="shared" si="27"/>
        <v>-4.024902852973877</v>
      </c>
    </row>
    <row r="42" spans="1:31" ht="9.75">
      <c r="A42" s="27">
        <v>38443</v>
      </c>
      <c r="B42" s="36" t="s">
        <v>2058</v>
      </c>
      <c r="C42" s="36" t="s">
        <v>797</v>
      </c>
      <c r="D42" s="36" t="s">
        <v>798</v>
      </c>
      <c r="E42" s="36" t="s">
        <v>799</v>
      </c>
      <c r="F42" s="36" t="s">
        <v>800</v>
      </c>
      <c r="G42" s="36" t="s">
        <v>801</v>
      </c>
      <c r="H42" s="36" t="s">
        <v>802</v>
      </c>
      <c r="I42" s="13"/>
      <c r="J42" s="22">
        <v>38443</v>
      </c>
      <c r="K42" s="11">
        <f>+((B42*DEFLATOR!B42))</f>
        <v>1442.8672577989375</v>
      </c>
      <c r="L42" s="13">
        <f t="shared" si="14"/>
        <v>-1.4610918369419967</v>
      </c>
      <c r="M42" s="13">
        <f t="shared" si="15"/>
        <v>-0.20168499251962402</v>
      </c>
      <c r="N42" s="11">
        <f>+((C42*DEFLATOR!C42))</f>
        <v>1073.558938666199</v>
      </c>
      <c r="O42" s="13">
        <f t="shared" si="16"/>
        <v>6.397803282284165</v>
      </c>
      <c r="P42" s="13">
        <f t="shared" si="17"/>
        <v>12.36326351873931</v>
      </c>
      <c r="Q42" s="11">
        <f>+((D42*DEFLATOR!D42))</f>
        <v>1077.1055469659489</v>
      </c>
      <c r="R42" s="13">
        <f t="shared" si="18"/>
        <v>-3.733282998677123</v>
      </c>
      <c r="S42" s="13">
        <f t="shared" si="19"/>
        <v>-8.277028400927577</v>
      </c>
      <c r="T42" s="11">
        <f>+((E42*DEFLATOR!E42))</f>
        <v>1221.3925140918143</v>
      </c>
      <c r="U42" s="13">
        <f t="shared" si="20"/>
        <v>-3.756316202103882</v>
      </c>
      <c r="V42" s="13">
        <f t="shared" si="21"/>
        <v>0.3563269071916064</v>
      </c>
      <c r="W42" s="11">
        <f>+((F42*DEFLATOR!F42))</f>
        <v>1417.983169597492</v>
      </c>
      <c r="X42" s="13">
        <f t="shared" si="22"/>
        <v>-1.7607350527778287</v>
      </c>
      <c r="Y42" s="13">
        <f t="shared" si="23"/>
        <v>-0.6301547371023952</v>
      </c>
      <c r="Z42" s="11">
        <f>+((G42*DEFLATOR!G42))</f>
        <v>1625.836526116972</v>
      </c>
      <c r="AA42" s="13">
        <f t="shared" si="24"/>
        <v>-1.6975131254558629</v>
      </c>
      <c r="AB42" s="13">
        <f t="shared" si="25"/>
        <v>-0.5576325473270805</v>
      </c>
      <c r="AC42" s="11">
        <f>+((H42*DEFLATOR!H42))</f>
        <v>1367.1153762351007</v>
      </c>
      <c r="AD42" s="13">
        <f t="shared" si="26"/>
        <v>0.23097101559264033</v>
      </c>
      <c r="AE42" s="13">
        <f t="shared" si="27"/>
        <v>-2.9400522329579237</v>
      </c>
    </row>
    <row r="43" spans="1:31" ht="9.75">
      <c r="A43" s="27">
        <v>38473</v>
      </c>
      <c r="B43" s="36" t="s">
        <v>2059</v>
      </c>
      <c r="C43" s="36" t="s">
        <v>803</v>
      </c>
      <c r="D43" s="36" t="s">
        <v>804</v>
      </c>
      <c r="E43" s="36" t="s">
        <v>164</v>
      </c>
      <c r="F43" s="36" t="s">
        <v>805</v>
      </c>
      <c r="G43" s="36" t="s">
        <v>806</v>
      </c>
      <c r="H43" s="36" t="s">
        <v>807</v>
      </c>
      <c r="I43" s="13"/>
      <c r="J43" s="22">
        <v>38473</v>
      </c>
      <c r="K43" s="11">
        <f>+((B43*DEFLATOR!B43))</f>
        <v>1408.6137281927254</v>
      </c>
      <c r="L43" s="13">
        <f aca="true" t="shared" si="28" ref="L43:L49">+((K43/K42)-1)*100</f>
        <v>-2.373990359893896</v>
      </c>
      <c r="M43" s="13">
        <f aca="true" t="shared" si="29" ref="M43:M48">+((K43/K31)-1)*100</f>
        <v>-2.160075532144856</v>
      </c>
      <c r="N43" s="11">
        <f>+((C43*DEFLATOR!C43))</f>
        <v>1016.471877949858</v>
      </c>
      <c r="O43" s="13">
        <f aca="true" t="shared" si="30" ref="O43:O49">+((N43/N42)-1)*100</f>
        <v>-5.317552549771198</v>
      </c>
      <c r="P43" s="13">
        <f aca="true" t="shared" si="31" ref="P43:P48">+((N43/N31)-1)*100</f>
        <v>10.401850967728276</v>
      </c>
      <c r="Q43" s="11">
        <f>+((D43*DEFLATOR!D43))</f>
        <v>1045.8276501058158</v>
      </c>
      <c r="R43" s="13">
        <f aca="true" t="shared" si="32" ref="R43:R49">+((Q43/Q42)-1)*100</f>
        <v>-2.90388411314364</v>
      </c>
      <c r="S43" s="13">
        <f aca="true" t="shared" si="33" ref="S43:S48">+((Q43/Q31)-1)*100</f>
        <v>-4.661201861279885</v>
      </c>
      <c r="T43" s="11">
        <f>+((E43*DEFLATOR!E43))</f>
        <v>1195.6050506369568</v>
      </c>
      <c r="U43" s="13">
        <f aca="true" t="shared" si="34" ref="U43:U49">+((T43/T42)-1)*100</f>
        <v>-2.11131664533184</v>
      </c>
      <c r="V43" s="13">
        <f aca="true" t="shared" si="35" ref="V43:V48">+((T43/T31)-1)*100</f>
        <v>-0.15091165893784675</v>
      </c>
      <c r="W43" s="11">
        <f>+((F43*DEFLATOR!F43))</f>
        <v>1366.0768365252704</v>
      </c>
      <c r="X43" s="13">
        <f aca="true" t="shared" si="36" ref="X43:X49">+((W43/W42)-1)*100</f>
        <v>-3.6605746940533646</v>
      </c>
      <c r="Y43" s="13">
        <f aca="true" t="shared" si="37" ref="Y43:Y48">+((W43/W31)-1)*100</f>
        <v>-1.4227246666914328</v>
      </c>
      <c r="Z43" s="11">
        <f>+((G43*DEFLATOR!G43))</f>
        <v>1592.643287598157</v>
      </c>
      <c r="AA43" s="13">
        <f aca="true" t="shared" si="38" ref="AA43:AA49">+((Z43/Z42)-1)*100</f>
        <v>-2.0416098411868755</v>
      </c>
      <c r="AB43" s="13">
        <f aca="true" t="shared" si="39" ref="AB43:AB48">+((Z43/Z31)-1)*100</f>
        <v>-5.0566934131135</v>
      </c>
      <c r="AC43" s="11">
        <f>+((H43*DEFLATOR!H43))</f>
        <v>1405.32718419423</v>
      </c>
      <c r="AD43" s="13">
        <f aca="true" t="shared" si="40" ref="AD43:AD49">+((AC43/AC42)-1)*100</f>
        <v>2.795068260029443</v>
      </c>
      <c r="AE43" s="13">
        <f aca="true" t="shared" si="41" ref="AE43:AE48">+((AC43/AC31)-1)*100</f>
        <v>5.899031005891842</v>
      </c>
    </row>
    <row r="44" spans="1:31" ht="9.75">
      <c r="A44" s="27">
        <v>38504</v>
      </c>
      <c r="B44" s="36" t="s">
        <v>2060</v>
      </c>
      <c r="C44" s="36" t="s">
        <v>808</v>
      </c>
      <c r="D44" s="36" t="s">
        <v>809</v>
      </c>
      <c r="E44" s="36" t="s">
        <v>680</v>
      </c>
      <c r="F44" s="36" t="s">
        <v>810</v>
      </c>
      <c r="G44" s="36" t="s">
        <v>811</v>
      </c>
      <c r="H44" s="36" t="s">
        <v>287</v>
      </c>
      <c r="I44" s="13"/>
      <c r="J44" s="22">
        <v>38504</v>
      </c>
      <c r="K44" s="11">
        <f>+((B44*DEFLATOR!B44))</f>
        <v>1432.5132515501725</v>
      </c>
      <c r="L44" s="13">
        <f t="shared" si="28"/>
        <v>1.6966697739138725</v>
      </c>
      <c r="M44" s="13">
        <f t="shared" si="29"/>
        <v>-0.43420053544488413</v>
      </c>
      <c r="N44" s="11">
        <f>+((C44*DEFLATOR!C44))</f>
        <v>1088.7260230487598</v>
      </c>
      <c r="O44" s="13">
        <f t="shared" si="30"/>
        <v>7.1083270148734945</v>
      </c>
      <c r="P44" s="13">
        <f t="shared" si="31"/>
        <v>6.091804232302289</v>
      </c>
      <c r="Q44" s="11">
        <f>+((D44*DEFLATOR!D44))</f>
        <v>1104.701338719327</v>
      </c>
      <c r="R44" s="13">
        <f t="shared" si="32"/>
        <v>5.629387271177455</v>
      </c>
      <c r="S44" s="13">
        <f t="shared" si="33"/>
        <v>-2.5568371542461166</v>
      </c>
      <c r="T44" s="11">
        <f>+((E44*DEFLATOR!E44))</f>
        <v>1244.1009016632288</v>
      </c>
      <c r="U44" s="13">
        <f t="shared" si="34"/>
        <v>4.056176494105301</v>
      </c>
      <c r="V44" s="13">
        <f t="shared" si="35"/>
        <v>1.8091170946412882</v>
      </c>
      <c r="W44" s="11">
        <f>+((F44*DEFLATOR!F44))</f>
        <v>1376.4743113736718</v>
      </c>
      <c r="X44" s="13">
        <f t="shared" si="36"/>
        <v>0.7611193287522688</v>
      </c>
      <c r="Y44" s="13">
        <f t="shared" si="37"/>
        <v>0.6786714836526819</v>
      </c>
      <c r="Z44" s="11">
        <f>+((G44*DEFLATOR!G44))</f>
        <v>1614.5105863643241</v>
      </c>
      <c r="AA44" s="13">
        <f t="shared" si="38"/>
        <v>1.3730192401805619</v>
      </c>
      <c r="AB44" s="13">
        <f t="shared" si="39"/>
        <v>-2.034386925118592</v>
      </c>
      <c r="AC44" s="11">
        <f>+((H44*DEFLATOR!H44))</f>
        <v>1398.6844592264608</v>
      </c>
      <c r="AD44" s="13">
        <f t="shared" si="40"/>
        <v>-0.47268173863569407</v>
      </c>
      <c r="AE44" s="13">
        <f t="shared" si="41"/>
        <v>0.7386078260825268</v>
      </c>
    </row>
    <row r="45" spans="1:31" ht="9.75">
      <c r="A45" s="27">
        <v>38534</v>
      </c>
      <c r="B45" s="36" t="s">
        <v>2061</v>
      </c>
      <c r="C45" s="36" t="s">
        <v>812</v>
      </c>
      <c r="D45" s="36" t="s">
        <v>731</v>
      </c>
      <c r="E45" s="36" t="s">
        <v>813</v>
      </c>
      <c r="F45" s="36" t="s">
        <v>814</v>
      </c>
      <c r="G45" s="36" t="s">
        <v>815</v>
      </c>
      <c r="H45" s="36" t="s">
        <v>816</v>
      </c>
      <c r="I45" s="13"/>
      <c r="J45" s="22">
        <v>38534</v>
      </c>
      <c r="K45" s="11">
        <f>+((B45*DEFLATOR!B45))</f>
        <v>1469.0870905807133</v>
      </c>
      <c r="L45" s="13">
        <f t="shared" si="28"/>
        <v>2.553123958257486</v>
      </c>
      <c r="M45" s="13">
        <f t="shared" si="29"/>
        <v>1.6738639185660542</v>
      </c>
      <c r="N45" s="11">
        <f>+((C45*DEFLATOR!C45))</f>
        <v>1141.9470955650638</v>
      </c>
      <c r="O45" s="13">
        <f t="shared" si="30"/>
        <v>4.888380675173831</v>
      </c>
      <c r="P45" s="13">
        <f t="shared" si="31"/>
        <v>4.785978423121939</v>
      </c>
      <c r="Q45" s="11">
        <f>+((D45*DEFLATOR!D45))</f>
        <v>1119.7877819174023</v>
      </c>
      <c r="R45" s="13">
        <f t="shared" si="32"/>
        <v>1.3656580895941461</v>
      </c>
      <c r="S45" s="13">
        <f t="shared" si="33"/>
        <v>-2.977951724514194</v>
      </c>
      <c r="T45" s="11">
        <f>+((E45*DEFLATOR!E45))</f>
        <v>1221.9032564671022</v>
      </c>
      <c r="U45" s="13">
        <f t="shared" si="34"/>
        <v>-1.7842319032524423</v>
      </c>
      <c r="V45" s="13">
        <f t="shared" si="35"/>
        <v>2.956371849036432</v>
      </c>
      <c r="W45" s="11">
        <f>+((F45*DEFLATOR!F45))</f>
        <v>1447.841487614593</v>
      </c>
      <c r="X45" s="13">
        <f t="shared" si="36"/>
        <v>5.184780831085711</v>
      </c>
      <c r="Y45" s="13">
        <f t="shared" si="37"/>
        <v>1.2632045917167156</v>
      </c>
      <c r="Z45" s="11">
        <f>+((G45*DEFLATOR!G45))</f>
        <v>1648.6616673836727</v>
      </c>
      <c r="AA45" s="13">
        <f t="shared" si="38"/>
        <v>2.1152590331570797</v>
      </c>
      <c r="AB45" s="13">
        <f t="shared" si="39"/>
        <v>1.626945629245169</v>
      </c>
      <c r="AC45" s="11">
        <f>+((H45*DEFLATOR!H45))</f>
        <v>1425.4564071388609</v>
      </c>
      <c r="AD45" s="13">
        <f t="shared" si="40"/>
        <v>1.9140806016537892</v>
      </c>
      <c r="AE45" s="13">
        <f t="shared" si="41"/>
        <v>2.662180419121274</v>
      </c>
    </row>
    <row r="46" spans="1:31" ht="9.75">
      <c r="A46" s="27">
        <v>38565</v>
      </c>
      <c r="B46" s="36" t="s">
        <v>2062</v>
      </c>
      <c r="C46" s="36" t="s">
        <v>817</v>
      </c>
      <c r="D46" s="36" t="s">
        <v>818</v>
      </c>
      <c r="E46" s="36" t="s">
        <v>819</v>
      </c>
      <c r="F46" s="36" t="s">
        <v>820</v>
      </c>
      <c r="G46" s="36" t="s">
        <v>821</v>
      </c>
      <c r="H46" s="36" t="s">
        <v>822</v>
      </c>
      <c r="I46" s="13"/>
      <c r="J46" s="22">
        <v>38565</v>
      </c>
      <c r="K46" s="11">
        <f>+((B46*DEFLATOR!B46))</f>
        <v>1486.0978652926742</v>
      </c>
      <c r="L46" s="13">
        <f t="shared" si="28"/>
        <v>1.1579146546878194</v>
      </c>
      <c r="M46" s="13">
        <f t="shared" si="29"/>
        <v>4.311501325808642</v>
      </c>
      <c r="N46" s="11">
        <f>+((C46*DEFLATOR!C46))</f>
        <v>1110.6704126402856</v>
      </c>
      <c r="O46" s="13">
        <f t="shared" si="30"/>
        <v>-2.738890710983577</v>
      </c>
      <c r="P46" s="13">
        <f t="shared" si="31"/>
        <v>0.18986004423531266</v>
      </c>
      <c r="Q46" s="11">
        <f>+((D46*DEFLATOR!D46))</f>
        <v>1196.3179161651917</v>
      </c>
      <c r="R46" s="13">
        <f t="shared" si="32"/>
        <v>6.834342674890381</v>
      </c>
      <c r="S46" s="13">
        <f t="shared" si="33"/>
        <v>7.920116360660812</v>
      </c>
      <c r="T46" s="11">
        <f>+((E46*DEFLATOR!E46))</f>
        <v>1197.7138749000073</v>
      </c>
      <c r="U46" s="13">
        <f t="shared" si="34"/>
        <v>-1.9796478517484117</v>
      </c>
      <c r="V46" s="13">
        <f t="shared" si="35"/>
        <v>0.7403108933256242</v>
      </c>
      <c r="W46" s="11">
        <f>+((F46*DEFLATOR!F46))</f>
        <v>1512.5866961017864</v>
      </c>
      <c r="X46" s="13">
        <f t="shared" si="36"/>
        <v>4.471843709484036</v>
      </c>
      <c r="Y46" s="13">
        <f t="shared" si="37"/>
        <v>9.417223894743532</v>
      </c>
      <c r="Z46" s="11">
        <f>+((G46*DEFLATOR!G46))</f>
        <v>1636.4822774962106</v>
      </c>
      <c r="AA46" s="13">
        <f t="shared" si="38"/>
        <v>-0.7387440448463956</v>
      </c>
      <c r="AB46" s="13">
        <f t="shared" si="39"/>
        <v>1.75583221598421</v>
      </c>
      <c r="AC46" s="11">
        <f>+((H46*DEFLATOR!H46))</f>
        <v>1497.1631356662847</v>
      </c>
      <c r="AD46" s="13">
        <f t="shared" si="40"/>
        <v>5.0304399466940986</v>
      </c>
      <c r="AE46" s="13">
        <f t="shared" si="41"/>
        <v>6.3350614201088895</v>
      </c>
    </row>
    <row r="47" spans="1:31" ht="9.75">
      <c r="A47" s="27">
        <v>38596</v>
      </c>
      <c r="B47" s="36" t="s">
        <v>2063</v>
      </c>
      <c r="C47" s="36" t="s">
        <v>823</v>
      </c>
      <c r="D47" s="36" t="s">
        <v>671</v>
      </c>
      <c r="E47" s="36" t="s">
        <v>824</v>
      </c>
      <c r="F47" s="36" t="s">
        <v>825</v>
      </c>
      <c r="G47" s="36" t="s">
        <v>395</v>
      </c>
      <c r="H47" s="36" t="s">
        <v>826</v>
      </c>
      <c r="I47" s="13"/>
      <c r="J47" s="22">
        <v>38596</v>
      </c>
      <c r="K47" s="11">
        <f>+((B47*DEFLATOR!B47))</f>
        <v>1474.5495654091756</v>
      </c>
      <c r="L47" s="13">
        <f t="shared" si="28"/>
        <v>-0.7770887875694688</v>
      </c>
      <c r="M47" s="13">
        <f t="shared" si="29"/>
        <v>3.0803150926959733</v>
      </c>
      <c r="N47" s="11">
        <f>+((C47*DEFLATOR!C47))</f>
        <v>1140.8551003130458</v>
      </c>
      <c r="O47" s="13">
        <f t="shared" si="30"/>
        <v>2.7176998080830517</v>
      </c>
      <c r="P47" s="13">
        <f t="shared" si="31"/>
        <v>4.8484093920107</v>
      </c>
      <c r="Q47" s="11">
        <f>+((D47*DEFLATOR!D47))</f>
        <v>1193.276316756954</v>
      </c>
      <c r="R47" s="13">
        <f t="shared" si="32"/>
        <v>-0.25424674888993026</v>
      </c>
      <c r="S47" s="13">
        <f t="shared" si="33"/>
        <v>7.771871931841456</v>
      </c>
      <c r="T47" s="11">
        <f>+((E47*DEFLATOR!E47))</f>
        <v>1245.7034839637245</v>
      </c>
      <c r="U47" s="13">
        <f t="shared" si="34"/>
        <v>4.006767398242217</v>
      </c>
      <c r="V47" s="13">
        <f t="shared" si="35"/>
        <v>5.461479969054106</v>
      </c>
      <c r="W47" s="11">
        <f>+((F47*DEFLATOR!F47))</f>
        <v>1490.9100205638513</v>
      </c>
      <c r="X47" s="13">
        <f t="shared" si="36"/>
        <v>-1.4330864864671833</v>
      </c>
      <c r="Y47" s="13">
        <f t="shared" si="37"/>
        <v>3.368670676717578</v>
      </c>
      <c r="Z47" s="11">
        <f>+((G47*DEFLATOR!G47))</f>
        <v>1607.0360763550543</v>
      </c>
      <c r="AA47" s="13">
        <f t="shared" si="38"/>
        <v>-1.7993596109215693</v>
      </c>
      <c r="AB47" s="13">
        <f t="shared" si="39"/>
        <v>0.907065517606398</v>
      </c>
      <c r="AC47" s="11">
        <f>+((H47*DEFLATOR!H47))</f>
        <v>1490.9036992673186</v>
      </c>
      <c r="AD47" s="13">
        <f t="shared" si="40"/>
        <v>-0.4180864629812264</v>
      </c>
      <c r="AE47" s="13">
        <f t="shared" si="41"/>
        <v>6.49754661037274</v>
      </c>
    </row>
    <row r="48" spans="1:31" ht="9.75">
      <c r="A48" s="27">
        <v>38626</v>
      </c>
      <c r="B48" s="36" t="s">
        <v>2062</v>
      </c>
      <c r="C48" s="36" t="s">
        <v>827</v>
      </c>
      <c r="D48" s="36" t="s">
        <v>828</v>
      </c>
      <c r="E48" s="36" t="s">
        <v>829</v>
      </c>
      <c r="F48" s="36" t="s">
        <v>830</v>
      </c>
      <c r="G48" s="36" t="s">
        <v>831</v>
      </c>
      <c r="H48" s="36" t="s">
        <v>832</v>
      </c>
      <c r="I48" s="13"/>
      <c r="J48" s="22">
        <v>38626</v>
      </c>
      <c r="K48" s="11">
        <f>+((B48*DEFLATOR!B48))</f>
        <v>1475.917325034478</v>
      </c>
      <c r="L48" s="13">
        <f t="shared" si="28"/>
        <v>0.09275779243966831</v>
      </c>
      <c r="M48" s="13">
        <f t="shared" si="29"/>
        <v>3.774542933527747</v>
      </c>
      <c r="N48" s="11">
        <f>+((C48*DEFLATOR!C48))</f>
        <v>1082.1515006650243</v>
      </c>
      <c r="O48" s="13">
        <f t="shared" si="30"/>
        <v>-5.145578928639882</v>
      </c>
      <c r="P48" s="13">
        <f t="shared" si="31"/>
        <v>-0.3630509650371039</v>
      </c>
      <c r="Q48" s="11">
        <f>+((D48*DEFLATOR!D48))</f>
        <v>1177.7730092025713</v>
      </c>
      <c r="R48" s="13">
        <f t="shared" si="32"/>
        <v>-1.299221926780303</v>
      </c>
      <c r="S48" s="13">
        <f t="shared" si="33"/>
        <v>10.76875560093593</v>
      </c>
      <c r="T48" s="11">
        <f>+((E48*DEFLATOR!E48))</f>
        <v>1203.3946415536784</v>
      </c>
      <c r="U48" s="13">
        <f t="shared" si="34"/>
        <v>-3.396381478794841</v>
      </c>
      <c r="V48" s="13">
        <f t="shared" si="35"/>
        <v>4.164017108287288</v>
      </c>
      <c r="W48" s="11">
        <f>+((F48*DEFLATOR!F48))</f>
        <v>1542.7926454419996</v>
      </c>
      <c r="X48" s="13">
        <f t="shared" si="36"/>
        <v>3.479929986554575</v>
      </c>
      <c r="Y48" s="13">
        <f t="shared" si="37"/>
        <v>6.876578292072288</v>
      </c>
      <c r="Z48" s="11">
        <f>+((G48*DEFLATOR!G48))</f>
        <v>1602.453787808147</v>
      </c>
      <c r="AA48" s="13">
        <f t="shared" si="38"/>
        <v>-0.2851391212884691</v>
      </c>
      <c r="AB48" s="13">
        <f t="shared" si="39"/>
        <v>0.7794295700293885</v>
      </c>
      <c r="AC48" s="11">
        <f>+((H48*DEFLATOR!H48))</f>
        <v>1496.6010826482723</v>
      </c>
      <c r="AD48" s="13">
        <f t="shared" si="40"/>
        <v>0.3821429501954743</v>
      </c>
      <c r="AE48" s="13">
        <f t="shared" si="41"/>
        <v>7.532749114606552</v>
      </c>
    </row>
    <row r="49" spans="1:31" ht="9.75">
      <c r="A49" s="27">
        <v>38657</v>
      </c>
      <c r="B49" s="36" t="s">
        <v>2064</v>
      </c>
      <c r="C49" s="36" t="s">
        <v>833</v>
      </c>
      <c r="D49" s="36" t="s">
        <v>834</v>
      </c>
      <c r="E49" s="36" t="s">
        <v>835</v>
      </c>
      <c r="F49" s="36" t="s">
        <v>836</v>
      </c>
      <c r="G49" s="36" t="s">
        <v>82</v>
      </c>
      <c r="H49" s="36" t="s">
        <v>837</v>
      </c>
      <c r="I49" s="13"/>
      <c r="J49" s="22">
        <v>38657</v>
      </c>
      <c r="K49" s="11">
        <f>+((B49*DEFLATOR!B49))</f>
        <v>1479.0696142616894</v>
      </c>
      <c r="L49" s="13">
        <f t="shared" si="28"/>
        <v>0.2135816941601254</v>
      </c>
      <c r="M49" s="13">
        <f aca="true" t="shared" si="42" ref="M49:M54">+((K49/K37)-1)*100</f>
        <v>3.006779068736032</v>
      </c>
      <c r="N49" s="11">
        <f>+((C49*DEFLATOR!C49))</f>
        <v>1084.943432825061</v>
      </c>
      <c r="O49" s="13">
        <f t="shared" si="30"/>
        <v>0.2579982708817541</v>
      </c>
      <c r="P49" s="13">
        <f aca="true" t="shared" si="43" ref="P49:P54">+((N49/N37)-1)*100</f>
        <v>3.986259599262665</v>
      </c>
      <c r="Q49" s="11">
        <f>+((D49*DEFLATOR!D49))</f>
        <v>1199.6405135940936</v>
      </c>
      <c r="R49" s="13">
        <f t="shared" si="32"/>
        <v>1.8566824184846897</v>
      </c>
      <c r="S49" s="13">
        <f aca="true" t="shared" si="44" ref="S49:S54">+((Q49/Q37)-1)*100</f>
        <v>15.657097819136379</v>
      </c>
      <c r="T49" s="11">
        <f>+((E49*DEFLATOR!E49))</f>
        <v>1237.687718856556</v>
      </c>
      <c r="U49" s="13">
        <f t="shared" si="34"/>
        <v>2.8496950309337077</v>
      </c>
      <c r="V49" s="13">
        <f aca="true" t="shared" si="45" ref="V49:V54">+((T49/T37)-1)*100</f>
        <v>6.508393698764547</v>
      </c>
      <c r="W49" s="11">
        <f>+((F49*DEFLATOR!F49))</f>
        <v>1549.065667557141</v>
      </c>
      <c r="X49" s="13">
        <f t="shared" si="36"/>
        <v>0.40660176425355576</v>
      </c>
      <c r="Y49" s="13">
        <f aca="true" t="shared" si="46" ref="Y49:Y54">+((W49/W37)-1)*100</f>
        <v>5.351520012306654</v>
      </c>
      <c r="Z49" s="11">
        <f>+((G49*DEFLATOR!G49))</f>
        <v>1612.930878030624</v>
      </c>
      <c r="AA49" s="13">
        <f t="shared" si="38"/>
        <v>0.6538154361884985</v>
      </c>
      <c r="AB49" s="13">
        <f aca="true" t="shared" si="47" ref="AB49:AB54">+((Z49/Z37)-1)*100</f>
        <v>0.281861007013795</v>
      </c>
      <c r="AC49" s="11">
        <f>+((H49*DEFLATOR!H49))</f>
        <v>1430.6884932044097</v>
      </c>
      <c r="AD49" s="13">
        <f t="shared" si="40"/>
        <v>-4.404152195802813</v>
      </c>
      <c r="AE49" s="13">
        <f aca="true" t="shared" si="48" ref="AE49:AE54">+((AC49/AC37)-1)*100</f>
        <v>2.2918917896914914</v>
      </c>
    </row>
    <row r="50" spans="1:31" ht="9.75">
      <c r="A50" s="27">
        <v>38687</v>
      </c>
      <c r="B50" s="36" t="s">
        <v>2065</v>
      </c>
      <c r="C50" s="36" t="s">
        <v>838</v>
      </c>
      <c r="D50" s="36" t="s">
        <v>36</v>
      </c>
      <c r="E50" s="36" t="s">
        <v>665</v>
      </c>
      <c r="F50" s="36" t="s">
        <v>839</v>
      </c>
      <c r="G50" s="36" t="s">
        <v>840</v>
      </c>
      <c r="H50" s="36" t="s">
        <v>841</v>
      </c>
      <c r="I50" s="13"/>
      <c r="J50" s="22">
        <v>38687</v>
      </c>
      <c r="K50" s="11">
        <f>+((B50*DEFLATOR!B50))</f>
        <v>1500.0857297560133</v>
      </c>
      <c r="L50" s="13">
        <f aca="true" t="shared" si="49" ref="L50:L55">+((K50/K49)-1)*100</f>
        <v>1.4209010374954145</v>
      </c>
      <c r="M50" s="13">
        <f t="shared" si="42"/>
        <v>6.949413061365517</v>
      </c>
      <c r="N50" s="11">
        <f>+((C50*DEFLATOR!C50))</f>
        <v>1115.0230251131516</v>
      </c>
      <c r="O50" s="13">
        <f aca="true" t="shared" si="50" ref="O50:O55">+((N50/N49)-1)*100</f>
        <v>2.7724571971247336</v>
      </c>
      <c r="P50" s="13">
        <f t="shared" si="43"/>
        <v>12.333109862880898</v>
      </c>
      <c r="Q50" s="11">
        <f>+((D50*DEFLATOR!D50))</f>
        <v>1207.8263082395094</v>
      </c>
      <c r="R50" s="13">
        <f aca="true" t="shared" si="51" ref="R50:R55">+((Q50/Q49)-1)*100</f>
        <v>0.6823539679309043</v>
      </c>
      <c r="S50" s="13">
        <f t="shared" si="44"/>
        <v>11.003588675902387</v>
      </c>
      <c r="T50" s="11">
        <f>+((E50*DEFLATOR!E50))</f>
        <v>1254.0315181680364</v>
      </c>
      <c r="U50" s="13">
        <f aca="true" t="shared" si="52" ref="U50:U55">+((T50/T49)-1)*100</f>
        <v>1.3205107445503073</v>
      </c>
      <c r="V50" s="13">
        <f t="shared" si="45"/>
        <v>5.843210827480694</v>
      </c>
      <c r="W50" s="11">
        <f>+((F50*DEFLATOR!F50))</f>
        <v>1557.6780452488667</v>
      </c>
      <c r="X50" s="13">
        <f aca="true" t="shared" si="53" ref="X50:X55">+((W50/W49)-1)*100</f>
        <v>0.5559724078907147</v>
      </c>
      <c r="Y50" s="13">
        <f t="shared" si="46"/>
        <v>8.67821630456116</v>
      </c>
      <c r="Z50" s="11">
        <f>+((G50*DEFLATOR!G50))</f>
        <v>1652.2795776942949</v>
      </c>
      <c r="AA50" s="13">
        <f aca="true" t="shared" si="54" ref="AA50:AA55">+((Z50/Z49)-1)*100</f>
        <v>2.439577554105443</v>
      </c>
      <c r="AB50" s="13">
        <f t="shared" si="47"/>
        <v>6.519674862071456</v>
      </c>
      <c r="AC50" s="11">
        <f>+((H50*DEFLATOR!H50))</f>
        <v>1414.6627089296237</v>
      </c>
      <c r="AD50" s="13">
        <f aca="true" t="shared" si="55" ref="AD50:AD55">+((AC50/AC49)-1)*100</f>
        <v>-1.120144905820275</v>
      </c>
      <c r="AE50" s="13">
        <f t="shared" si="48"/>
        <v>2.5671664336655686</v>
      </c>
    </row>
    <row r="51" spans="1:31" ht="9.75">
      <c r="A51" s="33">
        <v>38718</v>
      </c>
      <c r="B51" s="36" t="s">
        <v>206</v>
      </c>
      <c r="C51" s="36" t="s">
        <v>842</v>
      </c>
      <c r="D51" s="36" t="s">
        <v>843</v>
      </c>
      <c r="E51" s="36" t="s">
        <v>844</v>
      </c>
      <c r="F51" s="36" t="s">
        <v>845</v>
      </c>
      <c r="G51" s="36" t="s">
        <v>846</v>
      </c>
      <c r="H51" s="36" t="s">
        <v>830</v>
      </c>
      <c r="I51" s="11"/>
      <c r="J51" s="21">
        <v>38718</v>
      </c>
      <c r="K51" s="11">
        <f>+((B51*DEFLATOR!B51))</f>
        <v>1475.8949881749447</v>
      </c>
      <c r="L51" s="13">
        <f t="shared" si="49"/>
        <v>-1.6126239388333574</v>
      </c>
      <c r="M51" s="13">
        <f t="shared" si="42"/>
        <v>1.4131205389125157</v>
      </c>
      <c r="N51" s="11">
        <f>+((C51*DEFLATOR!C51))</f>
        <v>1091.1072427445113</v>
      </c>
      <c r="O51" s="13">
        <f t="shared" si="50"/>
        <v>-2.144868924676546</v>
      </c>
      <c r="P51" s="13">
        <f t="shared" si="43"/>
        <v>9.691638264741886</v>
      </c>
      <c r="Q51" s="11">
        <f>+((D51*DEFLATOR!D51))</f>
        <v>1187.2938023172642</v>
      </c>
      <c r="R51" s="13">
        <f t="shared" si="51"/>
        <v>-1.699955182477586</v>
      </c>
      <c r="S51" s="13">
        <f t="shared" si="44"/>
        <v>8.00383236454043</v>
      </c>
      <c r="T51" s="11">
        <f>+((E51*DEFLATOR!E51))</f>
        <v>1299.9292280385898</v>
      </c>
      <c r="U51" s="13">
        <f t="shared" si="52"/>
        <v>3.6600124642483856</v>
      </c>
      <c r="V51" s="13">
        <f t="shared" si="45"/>
        <v>3.5631495062908414</v>
      </c>
      <c r="W51" s="11">
        <f>+((F51*DEFLATOR!F51))</f>
        <v>1521.571748161574</v>
      </c>
      <c r="X51" s="13">
        <f t="shared" si="53"/>
        <v>-2.317956345178118</v>
      </c>
      <c r="Y51" s="13">
        <f t="shared" si="46"/>
        <v>-0.9615705305298095</v>
      </c>
      <c r="Z51" s="11">
        <f>+((G51*DEFLATOR!G51))</f>
        <v>1611.1422590948787</v>
      </c>
      <c r="AA51" s="13">
        <f t="shared" si="54"/>
        <v>-2.4897311057261895</v>
      </c>
      <c r="AB51" s="13">
        <f t="shared" si="47"/>
        <v>0.242944414406443</v>
      </c>
      <c r="AC51" s="11">
        <f>+((H51*DEFLATOR!H51))</f>
        <v>1423.580273372375</v>
      </c>
      <c r="AD51" s="13">
        <f t="shared" si="55"/>
        <v>0.6303668278284213</v>
      </c>
      <c r="AE51" s="13">
        <f t="shared" si="48"/>
        <v>7.202761187509776</v>
      </c>
    </row>
    <row r="52" spans="1:31" ht="9.75">
      <c r="A52" s="32">
        <v>38749</v>
      </c>
      <c r="B52" s="36" t="s">
        <v>2066</v>
      </c>
      <c r="C52" s="36" t="s">
        <v>847</v>
      </c>
      <c r="D52" s="36" t="s">
        <v>848</v>
      </c>
      <c r="E52" s="36" t="s">
        <v>182</v>
      </c>
      <c r="F52" s="36" t="s">
        <v>849</v>
      </c>
      <c r="G52" s="36" t="s">
        <v>850</v>
      </c>
      <c r="H52" s="36" t="s">
        <v>851</v>
      </c>
      <c r="I52" s="11"/>
      <c r="J52" s="22">
        <v>38749</v>
      </c>
      <c r="K52" s="11">
        <f>+((B52*DEFLATOR!B52))</f>
        <v>1501.5941721830034</v>
      </c>
      <c r="L52" s="13">
        <f t="shared" si="49"/>
        <v>1.7412610120614014</v>
      </c>
      <c r="M52" s="13">
        <f t="shared" si="42"/>
        <v>0.9980511765548483</v>
      </c>
      <c r="N52" s="11">
        <f>+((C52*DEFLATOR!C52))</f>
        <v>1058.756680124905</v>
      </c>
      <c r="O52" s="13">
        <f t="shared" si="50"/>
        <v>-2.9649296927251156</v>
      </c>
      <c r="P52" s="13">
        <f t="shared" si="43"/>
        <v>1.166371828157886</v>
      </c>
      <c r="Q52" s="11">
        <f>+((D52*DEFLATOR!D52))</f>
        <v>1165.9430049859254</v>
      </c>
      <c r="R52" s="13">
        <f t="shared" si="51"/>
        <v>-1.7982741331309948</v>
      </c>
      <c r="S52" s="13">
        <f t="shared" si="44"/>
        <v>7.287671720678501</v>
      </c>
      <c r="T52" s="11">
        <f>+((E52*DEFLATOR!E52))</f>
        <v>1293.4341766608482</v>
      </c>
      <c r="U52" s="13">
        <f t="shared" si="52"/>
        <v>-0.4996465374920267</v>
      </c>
      <c r="V52" s="13">
        <f t="shared" si="45"/>
        <v>2.4031301884331446</v>
      </c>
      <c r="W52" s="11">
        <f>+((F52*DEFLATOR!F52))</f>
        <v>1540.9895819252529</v>
      </c>
      <c r="X52" s="13">
        <f t="shared" si="53"/>
        <v>1.2761694469643148</v>
      </c>
      <c r="Y52" s="13">
        <f t="shared" si="46"/>
        <v>1.4661776061728249</v>
      </c>
      <c r="Z52" s="11">
        <f>+((G52*DEFLATOR!G52))</f>
        <v>1668.3183546750627</v>
      </c>
      <c r="AA52" s="13">
        <f t="shared" si="54"/>
        <v>3.5487924953507832</v>
      </c>
      <c r="AB52" s="13">
        <f t="shared" si="47"/>
        <v>0.4250750449720897</v>
      </c>
      <c r="AC52" s="11">
        <f>+((H52*DEFLATOR!H52))</f>
        <v>1427.7739463436528</v>
      </c>
      <c r="AD52" s="13">
        <f t="shared" si="55"/>
        <v>0.29458633627617026</v>
      </c>
      <c r="AE52" s="13">
        <f t="shared" si="48"/>
        <v>-0.6468191847755156</v>
      </c>
    </row>
    <row r="53" spans="1:31" ht="9.75">
      <c r="A53" s="32">
        <v>38777</v>
      </c>
      <c r="B53" s="36" t="s">
        <v>2067</v>
      </c>
      <c r="C53" s="36" t="s">
        <v>852</v>
      </c>
      <c r="D53" s="36" t="s">
        <v>853</v>
      </c>
      <c r="E53" s="36" t="s">
        <v>854</v>
      </c>
      <c r="F53" s="36" t="s">
        <v>855</v>
      </c>
      <c r="G53" s="36" t="s">
        <v>856</v>
      </c>
      <c r="H53" s="36" t="s">
        <v>857</v>
      </c>
      <c r="I53" s="11"/>
      <c r="J53" s="22">
        <v>38777</v>
      </c>
      <c r="K53" s="11">
        <f>+((B53*DEFLATOR!B53))</f>
        <v>1493.5672047203436</v>
      </c>
      <c r="L53" s="13">
        <f t="shared" si="49"/>
        <v>-0.5345630404911761</v>
      </c>
      <c r="M53" s="13">
        <f t="shared" si="42"/>
        <v>2.0014009090514984</v>
      </c>
      <c r="N53" s="11">
        <f>+((C53*DEFLATOR!C53))</f>
        <v>1035.0572746404443</v>
      </c>
      <c r="O53" s="13">
        <f t="shared" si="50"/>
        <v>-2.2384185081755215</v>
      </c>
      <c r="P53" s="13">
        <f t="shared" si="43"/>
        <v>2.5819974354786</v>
      </c>
      <c r="Q53" s="11">
        <f>+((D53*DEFLATOR!D53))</f>
        <v>1180.89609279851</v>
      </c>
      <c r="R53" s="13">
        <f t="shared" si="51"/>
        <v>1.2824887450450406</v>
      </c>
      <c r="S53" s="13">
        <f t="shared" si="44"/>
        <v>5.543036421662717</v>
      </c>
      <c r="T53" s="11">
        <f>+((E53*DEFLATOR!E53))</f>
        <v>1271.3590505335217</v>
      </c>
      <c r="U53" s="13">
        <f t="shared" si="52"/>
        <v>-1.7067065743009868</v>
      </c>
      <c r="V53" s="13">
        <f t="shared" si="45"/>
        <v>0.18096315591438206</v>
      </c>
      <c r="W53" s="11">
        <f>+((F53*DEFLATOR!F53))</f>
        <v>1470.1743381848798</v>
      </c>
      <c r="X53" s="13">
        <f t="shared" si="53"/>
        <v>-4.595439487131325</v>
      </c>
      <c r="Y53" s="13">
        <f t="shared" si="46"/>
        <v>1.8551203034017139</v>
      </c>
      <c r="Z53" s="11">
        <f>+((G53*DEFLATOR!G53))</f>
        <v>1698.802725833319</v>
      </c>
      <c r="AA53" s="13">
        <f t="shared" si="54"/>
        <v>1.8272514399203965</v>
      </c>
      <c r="AB53" s="13">
        <f t="shared" si="47"/>
        <v>2.7142212492370588</v>
      </c>
      <c r="AC53" s="11">
        <f>+((H53*DEFLATOR!H53))</f>
        <v>1431.5974965877292</v>
      </c>
      <c r="AD53" s="13">
        <f t="shared" si="55"/>
        <v>0.26779801199399156</v>
      </c>
      <c r="AE53" s="13">
        <f t="shared" si="48"/>
        <v>4.958520459069016</v>
      </c>
    </row>
    <row r="54" spans="1:31" ht="9.75">
      <c r="A54" s="32">
        <v>38808</v>
      </c>
      <c r="B54" s="36" t="s">
        <v>2068</v>
      </c>
      <c r="C54" s="36" t="s">
        <v>858</v>
      </c>
      <c r="D54" s="36" t="s">
        <v>859</v>
      </c>
      <c r="E54" s="36" t="s">
        <v>774</v>
      </c>
      <c r="F54" s="36" t="s">
        <v>860</v>
      </c>
      <c r="G54" s="36" t="s">
        <v>861</v>
      </c>
      <c r="H54" s="36" t="s">
        <v>251</v>
      </c>
      <c r="I54" s="11"/>
      <c r="J54" s="22">
        <v>38808</v>
      </c>
      <c r="K54" s="11">
        <f>+((B54*DEFLATOR!B54))</f>
        <v>1497.3252403999006</v>
      </c>
      <c r="L54" s="13">
        <f t="shared" si="49"/>
        <v>0.25161476950483763</v>
      </c>
      <c r="M54" s="13">
        <f t="shared" si="42"/>
        <v>3.7742891666997513</v>
      </c>
      <c r="N54" s="11">
        <f>+((C54*DEFLATOR!C54))</f>
        <v>1142.8595445876024</v>
      </c>
      <c r="O54" s="13">
        <f t="shared" si="50"/>
        <v>10.415101906762224</v>
      </c>
      <c r="P54" s="13">
        <f t="shared" si="43"/>
        <v>6.455221360040375</v>
      </c>
      <c r="Q54" s="11">
        <f>+((D54*DEFLATOR!D54))</f>
        <v>1154.9649549399007</v>
      </c>
      <c r="R54" s="13">
        <f t="shared" si="51"/>
        <v>-2.195886498121702</v>
      </c>
      <c r="S54" s="13">
        <f t="shared" si="44"/>
        <v>7.228577384386381</v>
      </c>
      <c r="T54" s="11">
        <f>+((E54*DEFLATOR!E54))</f>
        <v>1309.8722425599924</v>
      </c>
      <c r="U54" s="13">
        <f t="shared" si="52"/>
        <v>3.029293102551067</v>
      </c>
      <c r="V54" s="13">
        <f t="shared" si="45"/>
        <v>7.244168229896886</v>
      </c>
      <c r="W54" s="11">
        <f>+((F54*DEFLATOR!F54))</f>
        <v>1501.0387838149559</v>
      </c>
      <c r="X54" s="13">
        <f t="shared" si="53"/>
        <v>2.099373171496266</v>
      </c>
      <c r="Y54" s="13">
        <f t="shared" si="46"/>
        <v>5.857306066689083</v>
      </c>
      <c r="Z54" s="11">
        <f>+((G54*DEFLATOR!G54))</f>
        <v>1674.2358157654917</v>
      </c>
      <c r="AA54" s="13">
        <f t="shared" si="54"/>
        <v>-1.4461308363969416</v>
      </c>
      <c r="AB54" s="13">
        <f t="shared" si="47"/>
        <v>2.9768853676890306</v>
      </c>
      <c r="AC54" s="11">
        <f>+((H54*DEFLATOR!H54))</f>
        <v>1412.4640840048594</v>
      </c>
      <c r="AD54" s="13">
        <f t="shared" si="55"/>
        <v>-1.336507826290212</v>
      </c>
      <c r="AE54" s="13">
        <f t="shared" si="48"/>
        <v>3.3171090427381866</v>
      </c>
    </row>
    <row r="55" spans="1:31" ht="9.75">
      <c r="A55" s="32">
        <v>38838</v>
      </c>
      <c r="B55" s="36" t="s">
        <v>2069</v>
      </c>
      <c r="C55" s="36" t="s">
        <v>862</v>
      </c>
      <c r="D55" s="36" t="s">
        <v>863</v>
      </c>
      <c r="E55" s="36" t="s">
        <v>137</v>
      </c>
      <c r="F55" s="36" t="s">
        <v>251</v>
      </c>
      <c r="G55" s="36" t="s">
        <v>864</v>
      </c>
      <c r="H55" s="36" t="s">
        <v>865</v>
      </c>
      <c r="I55" s="11"/>
      <c r="J55" s="22">
        <v>38838</v>
      </c>
      <c r="K55" s="11">
        <f>+((B55*DEFLATOR!B55))</f>
        <v>1520.144584456654</v>
      </c>
      <c r="L55" s="13">
        <f t="shared" si="49"/>
        <v>1.524007172326769</v>
      </c>
      <c r="M55" s="13">
        <f aca="true" t="shared" si="56" ref="M55:M60">+((K55/K43)-1)*100</f>
        <v>7.917774335979577</v>
      </c>
      <c r="N55" s="11">
        <f>+((C55*DEFLATOR!C55))</f>
        <v>1129.0492912213595</v>
      </c>
      <c r="O55" s="13">
        <f t="shared" si="50"/>
        <v>-1.208394630087839</v>
      </c>
      <c r="P55" s="13">
        <f aca="true" t="shared" si="57" ref="P55:P60">+((N55/N43)-1)*100</f>
        <v>11.075310169776763</v>
      </c>
      <c r="Q55" s="11">
        <f>+((D55*DEFLATOR!D55))</f>
        <v>1162.094558243151</v>
      </c>
      <c r="R55" s="13">
        <f t="shared" si="51"/>
        <v>0.6173004014326189</v>
      </c>
      <c r="S55" s="13">
        <f aca="true" t="shared" si="58" ref="S55:S60">+((Q55/Q43)-1)*100</f>
        <v>11.117214975677058</v>
      </c>
      <c r="T55" s="11">
        <f>+((E55*DEFLATOR!E55))</f>
        <v>1295.409254487856</v>
      </c>
      <c r="U55" s="13">
        <f t="shared" si="52"/>
        <v>-1.1041525732211954</v>
      </c>
      <c r="V55" s="13">
        <f aca="true" t="shared" si="59" ref="V55:V60">+((T55/T43)-1)*100</f>
        <v>8.347589682540125</v>
      </c>
      <c r="W55" s="11">
        <f>+((F55*DEFLATOR!F55))</f>
        <v>1496.3632065838462</v>
      </c>
      <c r="X55" s="13">
        <f t="shared" si="53"/>
        <v>-0.3114894352847064</v>
      </c>
      <c r="Y55" s="13">
        <f aca="true" t="shared" si="60" ref="Y55:Y60">+((W55/W43)-1)*100</f>
        <v>9.537265150470597</v>
      </c>
      <c r="Z55" s="11">
        <f>+((G55*DEFLATOR!G55))</f>
        <v>1726.909467868581</v>
      </c>
      <c r="AA55" s="13">
        <f t="shared" si="54"/>
        <v>3.146131005386832</v>
      </c>
      <c r="AB55" s="13">
        <f aca="true" t="shared" si="61" ref="AB55:AB60">+((Z55/Z43)-1)*100</f>
        <v>8.430398778932414</v>
      </c>
      <c r="AC55" s="11">
        <f>+((H55*DEFLATOR!H55))</f>
        <v>1459.040508120799</v>
      </c>
      <c r="AD55" s="13">
        <f t="shared" si="55"/>
        <v>3.2975298022359656</v>
      </c>
      <c r="AE55" s="13">
        <f aca="true" t="shared" si="62" ref="AE55:AE60">+((AC55/AC43)-1)*100</f>
        <v>3.8221223164743856</v>
      </c>
    </row>
    <row r="56" spans="1:31" ht="9.75">
      <c r="A56" s="32">
        <v>38869</v>
      </c>
      <c r="B56" s="36" t="s">
        <v>2070</v>
      </c>
      <c r="C56" s="36" t="s">
        <v>866</v>
      </c>
      <c r="D56" s="36" t="s">
        <v>867</v>
      </c>
      <c r="E56" s="36" t="s">
        <v>763</v>
      </c>
      <c r="F56" s="36" t="s">
        <v>868</v>
      </c>
      <c r="G56" s="36" t="s">
        <v>869</v>
      </c>
      <c r="H56" s="36" t="s">
        <v>857</v>
      </c>
      <c r="I56" s="11"/>
      <c r="J56" s="22">
        <v>38869</v>
      </c>
      <c r="K56" s="11">
        <f>+((B56*DEFLATOR!B56))</f>
        <v>1525.8695509511765</v>
      </c>
      <c r="L56" s="13">
        <f aca="true" t="shared" si="63" ref="L56:L61">+((K56/K55)-1)*100</f>
        <v>0.3766067091946157</v>
      </c>
      <c r="M56" s="13">
        <f t="shared" si="56"/>
        <v>6.516958869314471</v>
      </c>
      <c r="N56" s="11">
        <f>+((C56*DEFLATOR!C56))</f>
        <v>1152.9114580149867</v>
      </c>
      <c r="O56" s="13">
        <f aca="true" t="shared" si="64" ref="O56:O61">+((N56/N55)-1)*100</f>
        <v>2.113474316769115</v>
      </c>
      <c r="P56" s="13">
        <f t="shared" si="57"/>
        <v>5.895462550485231</v>
      </c>
      <c r="Q56" s="11">
        <f>+((D56*DEFLATOR!D56))</f>
        <v>1180.3213567852908</v>
      </c>
      <c r="R56" s="13">
        <f aca="true" t="shared" si="65" ref="R56:R61">+((Q56/Q55)-1)*100</f>
        <v>1.5684436703408355</v>
      </c>
      <c r="S56" s="13">
        <f t="shared" si="58"/>
        <v>6.845290705778417</v>
      </c>
      <c r="T56" s="11">
        <f>+((E56*DEFLATOR!E56))</f>
        <v>1292.5182391386663</v>
      </c>
      <c r="U56" s="13">
        <f aca="true" t="shared" si="66" ref="U56:U61">+((T56/T55)-1)*100</f>
        <v>-0.22317389961311607</v>
      </c>
      <c r="V56" s="13">
        <f t="shared" si="59"/>
        <v>3.8917532662108734</v>
      </c>
      <c r="W56" s="11">
        <f>+((F56*DEFLATOR!F56))</f>
        <v>1499.0370456191172</v>
      </c>
      <c r="X56" s="13">
        <f aca="true" t="shared" si="67" ref="X56:X61">+((W56/W55)-1)*100</f>
        <v>0.17868917275607465</v>
      </c>
      <c r="Y56" s="13">
        <f t="shared" si="60"/>
        <v>8.904106181475502</v>
      </c>
      <c r="Z56" s="11">
        <f>+((G56*DEFLATOR!G56))</f>
        <v>1740.4274559786384</v>
      </c>
      <c r="AA56" s="13">
        <f aca="true" t="shared" si="68" ref="AA56:AA61">+((Z56/Z55)-1)*100</f>
        <v>0.7827849902717787</v>
      </c>
      <c r="AB56" s="13">
        <f t="shared" si="61"/>
        <v>7.7990736436026165</v>
      </c>
      <c r="AC56" s="11">
        <f>+((H56*DEFLATOR!H56))</f>
        <v>1421.3404618693082</v>
      </c>
      <c r="AD56" s="13">
        <f aca="true" t="shared" si="69" ref="AD56:AD61">+((AC56/AC55)-1)*100</f>
        <v>-2.5838930476335564</v>
      </c>
      <c r="AE56" s="13">
        <f t="shared" si="62"/>
        <v>1.6198079912446595</v>
      </c>
    </row>
    <row r="57" spans="1:31" ht="9.75">
      <c r="A57" s="32">
        <v>38899</v>
      </c>
      <c r="B57" s="36" t="s">
        <v>2071</v>
      </c>
      <c r="C57" s="36" t="s">
        <v>858</v>
      </c>
      <c r="D57" s="36" t="s">
        <v>870</v>
      </c>
      <c r="E57" s="36" t="s">
        <v>871</v>
      </c>
      <c r="F57" s="36" t="s">
        <v>872</v>
      </c>
      <c r="G57" s="36" t="s">
        <v>873</v>
      </c>
      <c r="H57" s="36" t="s">
        <v>874</v>
      </c>
      <c r="I57" s="11"/>
      <c r="J57" s="22">
        <v>38899</v>
      </c>
      <c r="K57" s="11">
        <f>+((B57*DEFLATOR!B57))</f>
        <v>1516.8785194856243</v>
      </c>
      <c r="L57" s="13">
        <f t="shared" si="63"/>
        <v>-0.5892398508081764</v>
      </c>
      <c r="M57" s="13">
        <f t="shared" si="56"/>
        <v>3.253137898449543</v>
      </c>
      <c r="N57" s="11">
        <f>+((C57*DEFLATOR!C57))</f>
        <v>1139.6679395108097</v>
      </c>
      <c r="O57" s="13">
        <f t="shared" si="64"/>
        <v>-1.1487021325105817</v>
      </c>
      <c r="P57" s="13">
        <f t="shared" si="57"/>
        <v>-0.1995850826282286</v>
      </c>
      <c r="Q57" s="11">
        <f>+((D57*DEFLATOR!D57))</f>
        <v>1181.3148650914704</v>
      </c>
      <c r="R57" s="13">
        <f t="shared" si="65"/>
        <v>0.08417269589067189</v>
      </c>
      <c r="S57" s="13">
        <f t="shared" si="58"/>
        <v>5.4945306751530865</v>
      </c>
      <c r="T57" s="11">
        <f>+((E57*DEFLATOR!E57))</f>
        <v>1299.0442466645059</v>
      </c>
      <c r="U57" s="13">
        <f t="shared" si="66"/>
        <v>0.5049064166543937</v>
      </c>
      <c r="V57" s="13">
        <f t="shared" si="59"/>
        <v>6.3131831255153426</v>
      </c>
      <c r="W57" s="11">
        <f>+((F57*DEFLATOR!F57))</f>
        <v>1531.855127130777</v>
      </c>
      <c r="X57" s="13">
        <f t="shared" si="67"/>
        <v>2.1892775503827178</v>
      </c>
      <c r="Y57" s="13">
        <f t="shared" si="60"/>
        <v>5.80268214682822</v>
      </c>
      <c r="Z57" s="11">
        <f>+((G57*DEFLATOR!G57))</f>
        <v>1689.3589743930218</v>
      </c>
      <c r="AA57" s="13">
        <f t="shared" si="68"/>
        <v>-2.9342493655905355</v>
      </c>
      <c r="AB57" s="13">
        <f t="shared" si="61"/>
        <v>2.4685056864294896</v>
      </c>
      <c r="AC57" s="11">
        <f>+((H57*DEFLATOR!H57))</f>
        <v>1454.1203061762255</v>
      </c>
      <c r="AD57" s="13">
        <f t="shared" si="69"/>
        <v>2.3062626574217315</v>
      </c>
      <c r="AE57" s="13">
        <f t="shared" si="62"/>
        <v>2.0108576378633725</v>
      </c>
    </row>
    <row r="58" spans="1:31" ht="9.75">
      <c r="A58" s="32">
        <v>38930</v>
      </c>
      <c r="B58" s="36" t="s">
        <v>2072</v>
      </c>
      <c r="C58" s="36" t="s">
        <v>875</v>
      </c>
      <c r="D58" s="36" t="s">
        <v>680</v>
      </c>
      <c r="E58" s="36" t="s">
        <v>876</v>
      </c>
      <c r="F58" s="36" t="s">
        <v>868</v>
      </c>
      <c r="G58" s="36" t="s">
        <v>139</v>
      </c>
      <c r="H58" s="36" t="s">
        <v>877</v>
      </c>
      <c r="I58" s="11"/>
      <c r="J58" s="22">
        <v>38930</v>
      </c>
      <c r="K58" s="11">
        <f>+((B58*DEFLATOR!B58))</f>
        <v>1507.1965914813372</v>
      </c>
      <c r="L58" s="13">
        <f t="shared" si="63"/>
        <v>-0.6382797224638859</v>
      </c>
      <c r="M58" s="13">
        <f t="shared" si="56"/>
        <v>1.4197400239524427</v>
      </c>
      <c r="N58" s="11">
        <f>+((C58*DEFLATOR!C58))</f>
        <v>1093.2584939406652</v>
      </c>
      <c r="O58" s="13">
        <f t="shared" si="64"/>
        <v>-4.072190149532961</v>
      </c>
      <c r="P58" s="13">
        <f t="shared" si="57"/>
        <v>-1.5676944754680955</v>
      </c>
      <c r="Q58" s="11">
        <f>+((D58*DEFLATOR!D58))</f>
        <v>1204.0683243988753</v>
      </c>
      <c r="R58" s="13">
        <f t="shared" si="65"/>
        <v>1.926113010153574</v>
      </c>
      <c r="S58" s="13">
        <f t="shared" si="58"/>
        <v>0.6478552338769372</v>
      </c>
      <c r="T58" s="11">
        <f>+((E58*DEFLATOR!E58))</f>
        <v>1259.8636475792493</v>
      </c>
      <c r="U58" s="13">
        <f t="shared" si="66"/>
        <v>-3.0161096656914244</v>
      </c>
      <c r="V58" s="13">
        <f t="shared" si="59"/>
        <v>5.189033372802054</v>
      </c>
      <c r="W58" s="11">
        <f>+((F58*DEFLATOR!F58))</f>
        <v>1486.823445218962</v>
      </c>
      <c r="X58" s="13">
        <f t="shared" si="67"/>
        <v>-2.9396828142724596</v>
      </c>
      <c r="Y58" s="13">
        <f t="shared" si="60"/>
        <v>-1.7032577999807286</v>
      </c>
      <c r="Z58" s="11">
        <f>+((G58*DEFLATOR!G58))</f>
        <v>1692.59581813816</v>
      </c>
      <c r="AA58" s="13">
        <f t="shared" si="68"/>
        <v>0.1916018912618167</v>
      </c>
      <c r="AB58" s="13">
        <f t="shared" si="61"/>
        <v>3.4289122108796866</v>
      </c>
      <c r="AC58" s="11">
        <f>+((H58*DEFLATOR!H58))</f>
        <v>1502.9972708955831</v>
      </c>
      <c r="AD58" s="13">
        <f t="shared" si="69"/>
        <v>3.36127378950406</v>
      </c>
      <c r="AE58" s="13">
        <f t="shared" si="62"/>
        <v>0.38967932687590245</v>
      </c>
    </row>
    <row r="59" spans="1:31" ht="9.75">
      <c r="A59" s="32">
        <v>38961</v>
      </c>
      <c r="B59" s="36" t="s">
        <v>2073</v>
      </c>
      <c r="C59" s="36" t="s">
        <v>878</v>
      </c>
      <c r="D59" s="36" t="s">
        <v>879</v>
      </c>
      <c r="E59" s="36" t="s">
        <v>880</v>
      </c>
      <c r="F59" s="36" t="s">
        <v>881</v>
      </c>
      <c r="G59" s="36" t="s">
        <v>882</v>
      </c>
      <c r="H59" s="36" t="s">
        <v>883</v>
      </c>
      <c r="I59" s="11"/>
      <c r="J59" s="22">
        <v>38961</v>
      </c>
      <c r="K59" s="11">
        <f>+((B59*DEFLATOR!B59))</f>
        <v>1518.070781645021</v>
      </c>
      <c r="L59" s="13">
        <f t="shared" si="63"/>
        <v>0.7214845246562129</v>
      </c>
      <c r="M59" s="13">
        <f t="shared" si="56"/>
        <v>2.951492256129673</v>
      </c>
      <c r="N59" s="11">
        <f>+((C59*DEFLATOR!C59))</f>
        <v>1029.4386476264706</v>
      </c>
      <c r="O59" s="13">
        <f t="shared" si="64"/>
        <v>-5.837580651594587</v>
      </c>
      <c r="P59" s="13">
        <f t="shared" si="57"/>
        <v>-9.766047647593723</v>
      </c>
      <c r="Q59" s="11">
        <f>+((D59*DEFLATOR!D59))</f>
        <v>1244.2015054102687</v>
      </c>
      <c r="R59" s="13">
        <f t="shared" si="65"/>
        <v>3.33313153399577</v>
      </c>
      <c r="S59" s="13">
        <f t="shared" si="58"/>
        <v>4.267677815957782</v>
      </c>
      <c r="T59" s="11">
        <f>+((E59*DEFLATOR!E59))</f>
        <v>1281.8330057437115</v>
      </c>
      <c r="U59" s="13">
        <f t="shared" si="66"/>
        <v>1.743788560506121</v>
      </c>
      <c r="V59" s="13">
        <f t="shared" si="59"/>
        <v>2.9003307966215086</v>
      </c>
      <c r="W59" s="11">
        <f>+((F59*DEFLATOR!F59))</f>
        <v>1536.1611288449462</v>
      </c>
      <c r="X59" s="13">
        <f t="shared" si="67"/>
        <v>3.3183283317622436</v>
      </c>
      <c r="Y59" s="13">
        <f t="shared" si="60"/>
        <v>3.0351334189826717</v>
      </c>
      <c r="Z59" s="11">
        <f>+((G59*DEFLATOR!G59))</f>
        <v>1688.1372306072938</v>
      </c>
      <c r="AA59" s="13">
        <f t="shared" si="68"/>
        <v>-0.2634171420658804</v>
      </c>
      <c r="AB59" s="13">
        <f t="shared" si="61"/>
        <v>5.046629347375098</v>
      </c>
      <c r="AC59" s="11">
        <f>+((H59*DEFLATOR!H59))</f>
        <v>1513.5937363874425</v>
      </c>
      <c r="AD59" s="13">
        <f t="shared" si="69"/>
        <v>0.7050222709682918</v>
      </c>
      <c r="AE59" s="13">
        <f t="shared" si="62"/>
        <v>1.5218982373760737</v>
      </c>
    </row>
    <row r="60" spans="1:31" ht="9.75">
      <c r="A60" s="35">
        <v>38991</v>
      </c>
      <c r="B60" s="36" t="s">
        <v>2074</v>
      </c>
      <c r="C60" s="36" t="s">
        <v>884</v>
      </c>
      <c r="D60" s="36" t="s">
        <v>885</v>
      </c>
      <c r="E60" s="36" t="s">
        <v>113</v>
      </c>
      <c r="F60" s="36" t="s">
        <v>886</v>
      </c>
      <c r="G60" s="36" t="s">
        <v>887</v>
      </c>
      <c r="H60" s="36" t="s">
        <v>888</v>
      </c>
      <c r="I60" s="11"/>
      <c r="J60" s="22">
        <v>38991</v>
      </c>
      <c r="K60" s="11">
        <f>+((B60*DEFLATOR!B60))</f>
        <v>1529.6665105047935</v>
      </c>
      <c r="L60" s="13">
        <f t="shared" si="63"/>
        <v>0.7638463897715608</v>
      </c>
      <c r="M60" s="13">
        <f t="shared" si="56"/>
        <v>3.6417477157170586</v>
      </c>
      <c r="N60" s="11">
        <f>+((C60*DEFLATOR!C60))</f>
        <v>1106.3566065606901</v>
      </c>
      <c r="O60" s="13">
        <f t="shared" si="64"/>
        <v>7.471835170708396</v>
      </c>
      <c r="P60" s="13">
        <f t="shared" si="57"/>
        <v>2.236757596398542</v>
      </c>
      <c r="Q60" s="11">
        <f>+((D60*DEFLATOR!D60))</f>
        <v>1311.4770663358308</v>
      </c>
      <c r="R60" s="13">
        <f t="shared" si="65"/>
        <v>5.4071274333797215</v>
      </c>
      <c r="S60" s="13">
        <f t="shared" si="58"/>
        <v>11.352277229021057</v>
      </c>
      <c r="T60" s="11">
        <f>+((E60*DEFLATOR!E60))</f>
        <v>1300.8991958060737</v>
      </c>
      <c r="U60" s="13">
        <f t="shared" si="66"/>
        <v>1.48741606565983</v>
      </c>
      <c r="V60" s="13">
        <f t="shared" si="59"/>
        <v>8.102458735108641</v>
      </c>
      <c r="W60" s="11">
        <f>+((F60*DEFLATOR!F60))</f>
        <v>1599.6216616167994</v>
      </c>
      <c r="X60" s="13">
        <f t="shared" si="67"/>
        <v>4.131111742136695</v>
      </c>
      <c r="Y60" s="13">
        <f t="shared" si="60"/>
        <v>3.6835161447453357</v>
      </c>
      <c r="Z60" s="11">
        <f>+((G60*DEFLATOR!G60))</f>
        <v>1652.4362033843386</v>
      </c>
      <c r="AA60" s="13">
        <f t="shared" si="68"/>
        <v>-2.114817834454852</v>
      </c>
      <c r="AB60" s="13">
        <f t="shared" si="61"/>
        <v>3.119117440794228</v>
      </c>
      <c r="AC60" s="11">
        <f>+((H60*DEFLATOR!H60))</f>
        <v>1510.960809395522</v>
      </c>
      <c r="AD60" s="13">
        <f t="shared" si="69"/>
        <v>-0.17395202745782434</v>
      </c>
      <c r="AE60" s="13">
        <f t="shared" si="62"/>
        <v>0.9594892662939669</v>
      </c>
    </row>
    <row r="61" spans="1:31" ht="9.75">
      <c r="A61" s="35">
        <v>39022</v>
      </c>
      <c r="B61" s="36" t="s">
        <v>96</v>
      </c>
      <c r="C61" s="36" t="s">
        <v>889</v>
      </c>
      <c r="D61" s="36" t="s">
        <v>637</v>
      </c>
      <c r="E61" s="36" t="s">
        <v>890</v>
      </c>
      <c r="F61" s="36" t="s">
        <v>773</v>
      </c>
      <c r="G61" s="36" t="s">
        <v>891</v>
      </c>
      <c r="H61" s="36" t="s">
        <v>892</v>
      </c>
      <c r="I61" s="11"/>
      <c r="J61" s="22">
        <v>39022</v>
      </c>
      <c r="K61" s="11">
        <f>+((B61*DEFLATOR!B61))</f>
        <v>1554.268256902997</v>
      </c>
      <c r="L61" s="13">
        <f t="shared" si="63"/>
        <v>1.6083078389475203</v>
      </c>
      <c r="M61" s="13">
        <f aca="true" t="shared" si="70" ref="M61:M66">+((K61/K49)-1)*100</f>
        <v>5.084185484997938</v>
      </c>
      <c r="N61" s="11">
        <f>+((C61*DEFLATOR!C61))</f>
        <v>1133.4842569725872</v>
      </c>
      <c r="O61" s="13">
        <f t="shared" si="64"/>
        <v>2.4519806951059264</v>
      </c>
      <c r="P61" s="13">
        <f aca="true" t="shared" si="71" ref="P61:P66">+((N61/N49)-1)*100</f>
        <v>4.474041934253825</v>
      </c>
      <c r="Q61" s="11">
        <f>+((D61*DEFLATOR!D61))</f>
        <v>1249.8058737425556</v>
      </c>
      <c r="R61" s="13">
        <f t="shared" si="65"/>
        <v>-4.70242249569639</v>
      </c>
      <c r="S61" s="13">
        <f aca="true" t="shared" si="72" ref="S61:S66">+((Q61/Q49)-1)*100</f>
        <v>4.181699399111483</v>
      </c>
      <c r="T61" s="11">
        <f>+((E61*DEFLATOR!E61))</f>
        <v>1305.6567216972896</v>
      </c>
      <c r="U61" s="13">
        <f t="shared" si="66"/>
        <v>0.3657105720837883</v>
      </c>
      <c r="V61" s="13">
        <f aca="true" t="shared" si="73" ref="V61:V66">+((T61/T49)-1)*100</f>
        <v>5.491611640416627</v>
      </c>
      <c r="W61" s="11">
        <f>+((F61*DEFLATOR!F61))</f>
        <v>1569.5186208035286</v>
      </c>
      <c r="X61" s="13">
        <f t="shared" si="67"/>
        <v>-1.8818850441700397</v>
      </c>
      <c r="Y61" s="13">
        <f aca="true" t="shared" si="74" ref="Y61:Y66">+((W61/W49)-1)*100</f>
        <v>1.3203412660124147</v>
      </c>
      <c r="Z61" s="11">
        <f>+((G61*DEFLATOR!G61))</f>
        <v>1735.4192557502367</v>
      </c>
      <c r="AA61" s="13">
        <f t="shared" si="68"/>
        <v>5.0218611887068</v>
      </c>
      <c r="AB61" s="13">
        <f aca="true" t="shared" si="75" ref="AB61:AB66">+((Z61/Z49)-1)*100</f>
        <v>7.5941492216436535</v>
      </c>
      <c r="AC61" s="11">
        <f>+((H61*DEFLATOR!H61))</f>
        <v>1498.619391873895</v>
      </c>
      <c r="AD61" s="13">
        <f t="shared" si="69"/>
        <v>-0.8167926954084415</v>
      </c>
      <c r="AE61" s="13">
        <f aca="true" t="shared" si="76" ref="AE61:AE66">+((AC61/AC49)-1)*100</f>
        <v>4.748126443467493</v>
      </c>
    </row>
    <row r="62" spans="1:31" ht="9.75">
      <c r="A62" s="35">
        <v>39052</v>
      </c>
      <c r="B62" s="36" t="s">
        <v>2075</v>
      </c>
      <c r="C62" s="36" t="s">
        <v>893</v>
      </c>
      <c r="D62" s="36" t="s">
        <v>894</v>
      </c>
      <c r="E62" s="36" t="s">
        <v>895</v>
      </c>
      <c r="F62" s="36" t="s">
        <v>896</v>
      </c>
      <c r="G62" s="36" t="s">
        <v>897</v>
      </c>
      <c r="H62" s="36" t="s">
        <v>898</v>
      </c>
      <c r="I62" s="11"/>
      <c r="J62" s="22">
        <v>39052</v>
      </c>
      <c r="K62" s="11">
        <f>+((B62*DEFLATOR!B62))</f>
        <v>1558.3418629445148</v>
      </c>
      <c r="L62" s="13">
        <f aca="true" t="shared" si="77" ref="L62:L67">+((K62/K61)-1)*100</f>
        <v>0.2620915677474356</v>
      </c>
      <c r="M62" s="13">
        <f t="shared" si="70"/>
        <v>3.883520257070683</v>
      </c>
      <c r="N62" s="11">
        <f>+((C62*DEFLATOR!C62))</f>
        <v>1100.6051944937938</v>
      </c>
      <c r="O62" s="13">
        <f aca="true" t="shared" si="78" ref="O62:O67">+((N62/N61)-1)*100</f>
        <v>-2.900707466957664</v>
      </c>
      <c r="P62" s="13">
        <f t="shared" si="71"/>
        <v>-1.2930522773639264</v>
      </c>
      <c r="Q62" s="11">
        <f>+((D62*DEFLATOR!D62))</f>
        <v>1258.448278333028</v>
      </c>
      <c r="R62" s="13">
        <f aca="true" t="shared" si="79" ref="R62:R67">+((Q62/Q61)-1)*100</f>
        <v>0.6914997578457927</v>
      </c>
      <c r="S62" s="13">
        <f t="shared" si="72"/>
        <v>4.191163062783709</v>
      </c>
      <c r="T62" s="11">
        <f>+((E62*DEFLATOR!E62))</f>
        <v>1298.371952432625</v>
      </c>
      <c r="U62" s="13">
        <f aca="true" t="shared" si="80" ref="U62:U67">+((T62/T61)-1)*100</f>
        <v>-0.5579390925353533</v>
      </c>
      <c r="V62" s="13">
        <f t="shared" si="73"/>
        <v>3.535830927867245</v>
      </c>
      <c r="W62" s="11">
        <f>+((F62*DEFLATOR!F62))</f>
        <v>1593.475270204377</v>
      </c>
      <c r="X62" s="13">
        <f aca="true" t="shared" si="81" ref="X62:X67">+((W62/W61)-1)*100</f>
        <v>1.5263692372495363</v>
      </c>
      <c r="Y62" s="13">
        <f t="shared" si="74"/>
        <v>2.298114495784076</v>
      </c>
      <c r="Z62" s="11">
        <f>+((G62*DEFLATOR!G62))</f>
        <v>1732.2554395841794</v>
      </c>
      <c r="AA62" s="13">
        <f aca="true" t="shared" si="82" ref="AA62:AA67">+((Z62/Z61)-1)*100</f>
        <v>-0.18230846267115464</v>
      </c>
      <c r="AB62" s="13">
        <f t="shared" si="75"/>
        <v>4.840334709062266</v>
      </c>
      <c r="AC62" s="11">
        <f>+((H62*DEFLATOR!H62))</f>
        <v>1523.7529306116649</v>
      </c>
      <c r="AD62" s="13">
        <f aca="true" t="shared" si="83" ref="AD62:AD67">+((AC62/AC61)-1)*100</f>
        <v>1.6771128729585305</v>
      </c>
      <c r="AE62" s="13">
        <f t="shared" si="76"/>
        <v>7.71139445420046</v>
      </c>
    </row>
    <row r="63" spans="1:31" ht="9.75">
      <c r="A63" s="34">
        <v>39083</v>
      </c>
      <c r="B63" s="36" t="s">
        <v>2076</v>
      </c>
      <c r="C63" s="36" t="s">
        <v>899</v>
      </c>
      <c r="D63" s="36" t="s">
        <v>900</v>
      </c>
      <c r="E63" s="36" t="s">
        <v>901</v>
      </c>
      <c r="F63" s="36" t="s">
        <v>902</v>
      </c>
      <c r="G63" s="36" t="s">
        <v>903</v>
      </c>
      <c r="H63" s="36" t="s">
        <v>904</v>
      </c>
      <c r="I63" s="11"/>
      <c r="J63" s="21">
        <v>39083</v>
      </c>
      <c r="K63" s="11">
        <f>+((B63*DEFLATOR!B63))</f>
        <v>1535.1102344497322</v>
      </c>
      <c r="L63" s="13">
        <f t="shared" si="77"/>
        <v>-1.4907915295868435</v>
      </c>
      <c r="M63" s="13">
        <f t="shared" si="70"/>
        <v>4.012158503770746</v>
      </c>
      <c r="N63" s="11">
        <f>+((C63*DEFLATOR!C63))</f>
        <v>1133.9659338982055</v>
      </c>
      <c r="O63" s="13">
        <f t="shared" si="78"/>
        <v>3.0311268356093324</v>
      </c>
      <c r="P63" s="13">
        <f t="shared" si="71"/>
        <v>3.9279998770689106</v>
      </c>
      <c r="Q63" s="11">
        <f>+((D63*DEFLATOR!D63))</f>
        <v>1222.393026226881</v>
      </c>
      <c r="R63" s="13">
        <f t="shared" si="79"/>
        <v>-2.865056333813476</v>
      </c>
      <c r="S63" s="13">
        <f t="shared" si="72"/>
        <v>2.956237440228593</v>
      </c>
      <c r="T63" s="11">
        <f>+((E63*DEFLATOR!E63))</f>
        <v>1343.4620253762905</v>
      </c>
      <c r="U63" s="13">
        <f t="shared" si="80"/>
        <v>3.472816311164517</v>
      </c>
      <c r="V63" s="13">
        <f t="shared" si="73"/>
        <v>3.34885903007085</v>
      </c>
      <c r="W63" s="11">
        <f>+((F63*DEFLATOR!F63))</f>
        <v>1592.8788743080706</v>
      </c>
      <c r="X63" s="13">
        <f t="shared" si="81"/>
        <v>-0.03742737069460933</v>
      </c>
      <c r="Y63" s="13">
        <f t="shared" si="74"/>
        <v>4.6864123386000545</v>
      </c>
      <c r="Z63" s="11">
        <f>+((G63*DEFLATOR!G63))</f>
        <v>1670.4706057911117</v>
      </c>
      <c r="AA63" s="13">
        <f t="shared" si="82"/>
        <v>-3.566727653509283</v>
      </c>
      <c r="AB63" s="13">
        <f t="shared" si="75"/>
        <v>3.6823779130194856</v>
      </c>
      <c r="AC63" s="11">
        <f>+((H63*DEFLATOR!H63))</f>
        <v>1506.9699710208722</v>
      </c>
      <c r="AD63" s="13">
        <f t="shared" si="83"/>
        <v>-1.1014226291959028</v>
      </c>
      <c r="AE63" s="13">
        <f t="shared" si="76"/>
        <v>5.857744674345078</v>
      </c>
    </row>
    <row r="64" spans="1:31" ht="9.75">
      <c r="A64" s="35">
        <v>39114</v>
      </c>
      <c r="B64" s="36" t="s">
        <v>2077</v>
      </c>
      <c r="C64" s="36" t="s">
        <v>59</v>
      </c>
      <c r="D64" s="36" t="s">
        <v>905</v>
      </c>
      <c r="E64" s="36" t="s">
        <v>906</v>
      </c>
      <c r="F64" s="36" t="s">
        <v>907</v>
      </c>
      <c r="G64" s="36" t="s">
        <v>340</v>
      </c>
      <c r="H64" s="36" t="s">
        <v>908</v>
      </c>
      <c r="I64" s="11"/>
      <c r="J64" s="22">
        <v>39114</v>
      </c>
      <c r="K64" s="11">
        <f>+((B64*DEFLATOR!B64))</f>
        <v>1544.919978420398</v>
      </c>
      <c r="L64" s="13">
        <f t="shared" si="77"/>
        <v>0.6390253774955834</v>
      </c>
      <c r="M64" s="13">
        <f t="shared" si="70"/>
        <v>2.885320617248266</v>
      </c>
      <c r="N64" s="11">
        <f>+((C64*DEFLATOR!C64))</f>
        <v>1161.1270091035437</v>
      </c>
      <c r="O64" s="13">
        <f t="shared" si="78"/>
        <v>2.395228497911517</v>
      </c>
      <c r="P64" s="13">
        <f t="shared" si="71"/>
        <v>9.668919299433544</v>
      </c>
      <c r="Q64" s="11">
        <f>+((D64*DEFLATOR!D64))</f>
        <v>1175.1624835048128</v>
      </c>
      <c r="R64" s="13">
        <f t="shared" si="79"/>
        <v>-3.8637771738483373</v>
      </c>
      <c r="S64" s="13">
        <f t="shared" si="72"/>
        <v>0.7907314919736397</v>
      </c>
      <c r="T64" s="11">
        <f>+((E64*DEFLATOR!E64))</f>
        <v>1298.5811065966816</v>
      </c>
      <c r="U64" s="13">
        <f t="shared" si="80"/>
        <v>-3.3406912835543867</v>
      </c>
      <c r="V64" s="13">
        <f t="shared" si="73"/>
        <v>0.3979274731336524</v>
      </c>
      <c r="W64" s="11">
        <f>+((F64*DEFLATOR!F64))</f>
        <v>1584.790196419033</v>
      </c>
      <c r="X64" s="13">
        <f t="shared" si="81"/>
        <v>-0.5078024462187192</v>
      </c>
      <c r="Y64" s="13">
        <f t="shared" si="74"/>
        <v>2.8423692805928935</v>
      </c>
      <c r="Z64" s="11">
        <f>+((G64*DEFLATOR!G64))</f>
        <v>1715.3406187104454</v>
      </c>
      <c r="AA64" s="13">
        <f t="shared" si="82"/>
        <v>2.686070186675571</v>
      </c>
      <c r="AB64" s="13">
        <f t="shared" si="75"/>
        <v>2.818542630284804</v>
      </c>
      <c r="AC64" s="11">
        <f>+((H64*DEFLATOR!H64))</f>
        <v>1498.4744886992548</v>
      </c>
      <c r="AD64" s="13">
        <f t="shared" si="83"/>
        <v>-0.5637459594408645</v>
      </c>
      <c r="AE64" s="13">
        <f t="shared" si="76"/>
        <v>4.951802246893289</v>
      </c>
    </row>
    <row r="65" spans="1:31" ht="9.75">
      <c r="A65" s="35">
        <v>39142</v>
      </c>
      <c r="B65" s="36" t="s">
        <v>2078</v>
      </c>
      <c r="C65" s="36" t="s">
        <v>909</v>
      </c>
      <c r="D65" s="36" t="s">
        <v>649</v>
      </c>
      <c r="E65" s="36" t="s">
        <v>727</v>
      </c>
      <c r="F65" s="36" t="s">
        <v>910</v>
      </c>
      <c r="G65" s="36" t="s">
        <v>911</v>
      </c>
      <c r="H65" s="36" t="s">
        <v>912</v>
      </c>
      <c r="I65" s="11"/>
      <c r="J65" s="22">
        <v>39142</v>
      </c>
      <c r="K65" s="11">
        <f>+((B65*DEFLATOR!B65))</f>
        <v>1575.895780686259</v>
      </c>
      <c r="L65" s="13">
        <f t="shared" si="77"/>
        <v>2.0050101428251477</v>
      </c>
      <c r="M65" s="13">
        <f t="shared" si="70"/>
        <v>5.512211014390256</v>
      </c>
      <c r="N65" s="11">
        <f>+((C65*DEFLATOR!C65))</f>
        <v>1069.550883662037</v>
      </c>
      <c r="O65" s="13">
        <f t="shared" si="78"/>
        <v>-7.886831046347698</v>
      </c>
      <c r="P65" s="13">
        <f t="shared" si="71"/>
        <v>3.3325314324827993</v>
      </c>
      <c r="Q65" s="11">
        <f>+((D65*DEFLATOR!D65))</f>
        <v>1207.1486432829918</v>
      </c>
      <c r="R65" s="13">
        <f t="shared" si="79"/>
        <v>2.7218499762503567</v>
      </c>
      <c r="S65" s="13">
        <f t="shared" si="72"/>
        <v>2.223104187115066</v>
      </c>
      <c r="T65" s="11">
        <f>+((E65*DEFLATOR!E65))</f>
        <v>1260.2388372351759</v>
      </c>
      <c r="U65" s="13">
        <f t="shared" si="80"/>
        <v>-2.9526280004175565</v>
      </c>
      <c r="V65" s="13">
        <f t="shared" si="73"/>
        <v>-0.8746713443129384</v>
      </c>
      <c r="W65" s="11">
        <f>+((F65*DEFLATOR!F65))</f>
        <v>1644.9977850814257</v>
      </c>
      <c r="X65" s="13">
        <f t="shared" si="81"/>
        <v>3.7990889140049555</v>
      </c>
      <c r="Y65" s="13">
        <f t="shared" si="74"/>
        <v>11.891341207355577</v>
      </c>
      <c r="Z65" s="11">
        <f>+((G65*DEFLATOR!G65))</f>
        <v>1772.7237468392048</v>
      </c>
      <c r="AA65" s="13">
        <f t="shared" si="82"/>
        <v>3.3452905797741073</v>
      </c>
      <c r="AB65" s="13">
        <f t="shared" si="75"/>
        <v>4.351359924362308</v>
      </c>
      <c r="AC65" s="11">
        <f>+((H65*DEFLATOR!H65))</f>
        <v>1514.2223669836685</v>
      </c>
      <c r="AD65" s="13">
        <f t="shared" si="83"/>
        <v>1.0509273533301</v>
      </c>
      <c r="AE65" s="13">
        <f t="shared" si="76"/>
        <v>5.771515428944163</v>
      </c>
    </row>
    <row r="66" spans="1:31" ht="9.75">
      <c r="A66" s="35">
        <v>39173</v>
      </c>
      <c r="B66" s="36" t="s">
        <v>2079</v>
      </c>
      <c r="C66" s="36" t="s">
        <v>913</v>
      </c>
      <c r="D66" s="36" t="s">
        <v>706</v>
      </c>
      <c r="E66" s="36" t="s">
        <v>914</v>
      </c>
      <c r="F66" s="36" t="s">
        <v>915</v>
      </c>
      <c r="G66" s="36" t="s">
        <v>420</v>
      </c>
      <c r="H66" s="36" t="s">
        <v>916</v>
      </c>
      <c r="I66" s="11"/>
      <c r="J66" s="22">
        <v>39173</v>
      </c>
      <c r="K66" s="11">
        <f>+((B66*DEFLATOR!B66))</f>
        <v>1592.436765299865</v>
      </c>
      <c r="L66" s="13">
        <f t="shared" si="77"/>
        <v>1.0496242718793791</v>
      </c>
      <c r="M66" s="13">
        <f t="shared" si="70"/>
        <v>6.352095211763231</v>
      </c>
      <c r="N66" s="11">
        <f>+((C66*DEFLATOR!C66))</f>
        <v>1102.9907162041775</v>
      </c>
      <c r="O66" s="13">
        <f t="shared" si="78"/>
        <v>3.126530308464215</v>
      </c>
      <c r="P66" s="13">
        <f t="shared" si="71"/>
        <v>-3.4885151523857183</v>
      </c>
      <c r="Q66" s="11">
        <f>+((D66*DEFLATOR!D66))</f>
        <v>1199.10375805703</v>
      </c>
      <c r="R66" s="13">
        <f t="shared" si="79"/>
        <v>-0.666437001832898</v>
      </c>
      <c r="S66" s="13">
        <f t="shared" si="72"/>
        <v>3.8216573523156105</v>
      </c>
      <c r="T66" s="11">
        <f>+((E66*DEFLATOR!E66))</f>
        <v>1314.5294812083916</v>
      </c>
      <c r="U66" s="13">
        <f t="shared" si="80"/>
        <v>4.3079646785305625</v>
      </c>
      <c r="V66" s="13">
        <f t="shared" si="73"/>
        <v>0.3555490754806101</v>
      </c>
      <c r="W66" s="11">
        <f>+((F66*DEFLATOR!F66))</f>
        <v>1658.1936531551282</v>
      </c>
      <c r="X66" s="13">
        <f t="shared" si="81"/>
        <v>0.8021815101136642</v>
      </c>
      <c r="Y66" s="13">
        <f t="shared" si="74"/>
        <v>10.469740757847458</v>
      </c>
      <c r="Z66" s="11">
        <f>+((G66*DEFLATOR!G66))</f>
        <v>1786.5571629900885</v>
      </c>
      <c r="AA66" s="13">
        <f t="shared" si="82"/>
        <v>0.7803481041842586</v>
      </c>
      <c r="AB66" s="13">
        <f t="shared" si="75"/>
        <v>6.708812830720712</v>
      </c>
      <c r="AC66" s="11">
        <f>+((H66*DEFLATOR!H66))</f>
        <v>1504.8544302463074</v>
      </c>
      <c r="AD66" s="13">
        <f t="shared" si="83"/>
        <v>-0.6186632123273972</v>
      </c>
      <c r="AE66" s="13">
        <f t="shared" si="76"/>
        <v>6.541075790011397</v>
      </c>
    </row>
    <row r="67" spans="1:31" ht="9.75">
      <c r="A67" s="35">
        <v>39203</v>
      </c>
      <c r="B67" s="36" t="s">
        <v>2080</v>
      </c>
      <c r="C67" s="36" t="s">
        <v>59</v>
      </c>
      <c r="D67" s="36" t="s">
        <v>918</v>
      </c>
      <c r="E67" s="36" t="s">
        <v>919</v>
      </c>
      <c r="F67" s="36" t="s">
        <v>920</v>
      </c>
      <c r="G67" s="36" t="s">
        <v>921</v>
      </c>
      <c r="H67" s="36" t="s">
        <v>922</v>
      </c>
      <c r="I67" s="11"/>
      <c r="J67" s="22">
        <v>39203</v>
      </c>
      <c r="K67" s="11">
        <f>+((B67*DEFLATOR!B67))</f>
        <v>1600.3296432571926</v>
      </c>
      <c r="L67" s="13">
        <f t="shared" si="77"/>
        <v>0.49564781028157423</v>
      </c>
      <c r="M67" s="13">
        <f aca="true" t="shared" si="84" ref="M67:M72">+((K67/K55)-1)*100</f>
        <v>5.274831066756658</v>
      </c>
      <c r="N67" s="11">
        <f>+((C67*DEFLATOR!C67))</f>
        <v>1153.7293469488823</v>
      </c>
      <c r="O67" s="13">
        <f t="shared" si="78"/>
        <v>4.600095902830104</v>
      </c>
      <c r="P67" s="13">
        <f aca="true" t="shared" si="85" ref="P67:P72">+((N67/N55)-1)*100</f>
        <v>2.185914815182688</v>
      </c>
      <c r="Q67" s="11">
        <f>+((D67*DEFLATOR!D67))</f>
        <v>1218.9775139347262</v>
      </c>
      <c r="R67" s="13">
        <f t="shared" si="79"/>
        <v>1.6573841708159343</v>
      </c>
      <c r="S67" s="13">
        <f aca="true" t="shared" si="86" ref="S67:S72">+((Q67/Q55)-1)*100</f>
        <v>4.894864646605912</v>
      </c>
      <c r="T67" s="11">
        <f>+((E67*DEFLATOR!E67))</f>
        <v>1309.3006126644846</v>
      </c>
      <c r="U67" s="13">
        <f t="shared" si="80"/>
        <v>-0.39777491632218</v>
      </c>
      <c r="V67" s="13">
        <f aca="true" t="shared" si="87" ref="V67:V72">+((T67/T55)-1)*100</f>
        <v>1.0723528590291354</v>
      </c>
      <c r="W67" s="11">
        <f>+((F67*DEFLATOR!F67))</f>
        <v>1675.710285780416</v>
      </c>
      <c r="X67" s="13">
        <f t="shared" si="81"/>
        <v>1.0563683314043448</v>
      </c>
      <c r="Y67" s="13">
        <f aca="true" t="shared" si="88" ref="Y67:Y72">+((W67/W55)-1)*100</f>
        <v>11.985531213776213</v>
      </c>
      <c r="Z67" s="11">
        <f>+((G67*DEFLATOR!G67))</f>
        <v>1789.9988261520557</v>
      </c>
      <c r="AA67" s="13">
        <f t="shared" si="82"/>
        <v>0.19264220777615026</v>
      </c>
      <c r="AB67" s="13">
        <f aca="true" t="shared" si="89" ref="AB67:AB72">+((Z67/Z55)-1)*100</f>
        <v>3.65331011598089</v>
      </c>
      <c r="AC67" s="11">
        <f>+((H67*DEFLATOR!H67))</f>
        <v>1510.7947164344773</v>
      </c>
      <c r="AD67" s="13">
        <f t="shared" si="83"/>
        <v>0.39474158222716493</v>
      </c>
      <c r="AE67" s="13">
        <f aca="true" t="shared" si="90" ref="AE67:AE72">+((AC67/AC55)-1)*100</f>
        <v>3.5471399200791343</v>
      </c>
    </row>
    <row r="68" spans="1:31" ht="9.75">
      <c r="A68" s="35">
        <v>39234</v>
      </c>
      <c r="B68" s="36" t="s">
        <v>2081</v>
      </c>
      <c r="C68" s="36" t="s">
        <v>923</v>
      </c>
      <c r="D68" s="36" t="s">
        <v>924</v>
      </c>
      <c r="E68" s="36" t="s">
        <v>925</v>
      </c>
      <c r="F68" s="36" t="s">
        <v>926</v>
      </c>
      <c r="G68" s="36" t="s">
        <v>927</v>
      </c>
      <c r="H68" s="36" t="s">
        <v>437</v>
      </c>
      <c r="I68" s="11"/>
      <c r="J68" s="22">
        <v>39234</v>
      </c>
      <c r="K68" s="11">
        <f>+((B68*DEFLATOR!B68))</f>
        <v>1589.9297760099143</v>
      </c>
      <c r="L68" s="13">
        <f aca="true" t="shared" si="91" ref="L68:L73">+((K68/K67)-1)*100</f>
        <v>-0.6498578146756806</v>
      </c>
      <c r="M68" s="13">
        <f t="shared" si="84"/>
        <v>4.198276649455712</v>
      </c>
      <c r="N68" s="11">
        <f>+((C68*DEFLATOR!C68))</f>
        <v>1200.8906844627381</v>
      </c>
      <c r="O68" s="13">
        <f aca="true" t="shared" si="92" ref="O68:O73">+((N68/N67)-1)*100</f>
        <v>4.087729729557221</v>
      </c>
      <c r="P68" s="13">
        <f t="shared" si="85"/>
        <v>4.161570787956181</v>
      </c>
      <c r="Q68" s="11">
        <f>+((D68*DEFLATOR!D68))</f>
        <v>1174.1982157397385</v>
      </c>
      <c r="R68" s="13">
        <f aca="true" t="shared" si="93" ref="R68:R73">+((Q68/Q67)-1)*100</f>
        <v>-3.6735130618156364</v>
      </c>
      <c r="S68" s="13">
        <f t="shared" si="86"/>
        <v>-0.5187689784949101</v>
      </c>
      <c r="T68" s="11">
        <f>+((E68*DEFLATOR!E68))</f>
        <v>1328.3878221920131</v>
      </c>
      <c r="U68" s="13">
        <f aca="true" t="shared" si="94" ref="U68:U73">+((T68/T67)-1)*100</f>
        <v>1.4578171997250644</v>
      </c>
      <c r="V68" s="13">
        <f t="shared" si="87"/>
        <v>2.775170358698409</v>
      </c>
      <c r="W68" s="11">
        <f>+((F68*DEFLATOR!F68))</f>
        <v>1668.545703626505</v>
      </c>
      <c r="X68" s="13">
        <f aca="true" t="shared" si="95" ref="X68:X73">+((W68/W67)-1)*100</f>
        <v>-0.4275549428029102</v>
      </c>
      <c r="Y68" s="13">
        <f t="shared" si="88"/>
        <v>11.30783648761522</v>
      </c>
      <c r="Z68" s="11">
        <f>+((G68*DEFLATOR!G68))</f>
        <v>1756.6441416903742</v>
      </c>
      <c r="AA68" s="13">
        <f aca="true" t="shared" si="96" ref="AA68:AA73">+((Z68/Z67)-1)*100</f>
        <v>-1.8633914153666664</v>
      </c>
      <c r="AB68" s="13">
        <f t="shared" si="89"/>
        <v>0.9317645303760891</v>
      </c>
      <c r="AC68" s="11">
        <f>+((H68*DEFLATOR!H68))</f>
        <v>1534.4939879964732</v>
      </c>
      <c r="AD68" s="13">
        <f aca="true" t="shared" si="97" ref="AD68:AD73">+((AC68/AC67)-1)*100</f>
        <v>1.5686625922234354</v>
      </c>
      <c r="AE68" s="13">
        <f t="shared" si="90"/>
        <v>7.961043054972805</v>
      </c>
    </row>
    <row r="69" spans="1:31" ht="9.75">
      <c r="A69" s="35">
        <v>39264</v>
      </c>
      <c r="B69" s="36" t="s">
        <v>2082</v>
      </c>
      <c r="C69" s="36" t="s">
        <v>928</v>
      </c>
      <c r="D69" s="36" t="s">
        <v>929</v>
      </c>
      <c r="E69" s="36" t="s">
        <v>930</v>
      </c>
      <c r="F69" s="36" t="s">
        <v>931</v>
      </c>
      <c r="G69" s="36" t="s">
        <v>932</v>
      </c>
      <c r="H69" s="36" t="s">
        <v>933</v>
      </c>
      <c r="I69" s="11"/>
      <c r="J69" s="22">
        <v>39264</v>
      </c>
      <c r="K69" s="11">
        <f>+((B69*DEFLATOR!B69))</f>
        <v>1551.693653283875</v>
      </c>
      <c r="L69" s="13">
        <f t="shared" si="91"/>
        <v>-2.4048938074483273</v>
      </c>
      <c r="M69" s="13">
        <f t="shared" si="84"/>
        <v>2.2951827289410476</v>
      </c>
      <c r="N69" s="11">
        <f>+((C69*DEFLATOR!C69))</f>
        <v>1172.961245912285</v>
      </c>
      <c r="O69" s="13">
        <f t="shared" si="92"/>
        <v>-2.325726971805797</v>
      </c>
      <c r="P69" s="13">
        <f t="shared" si="85"/>
        <v>2.921316398157714</v>
      </c>
      <c r="Q69" s="11">
        <f>+((D69*DEFLATOR!D69))</f>
        <v>1164.7307278915507</v>
      </c>
      <c r="R69" s="13">
        <f t="shared" si="93"/>
        <v>-0.8062938370438033</v>
      </c>
      <c r="S69" s="13">
        <f t="shared" si="86"/>
        <v>-1.403871033031956</v>
      </c>
      <c r="T69" s="11">
        <f>+((E69*DEFLATOR!E69))</f>
        <v>1335.8914634096684</v>
      </c>
      <c r="U69" s="13">
        <f t="shared" si="94"/>
        <v>0.564868263040319</v>
      </c>
      <c r="V69" s="13">
        <f t="shared" si="87"/>
        <v>2.8364866585394166</v>
      </c>
      <c r="W69" s="11">
        <f>+((F69*DEFLATOR!F69))</f>
        <v>1646.6924307642294</v>
      </c>
      <c r="X69" s="13">
        <f t="shared" si="95"/>
        <v>-1.3097197646296799</v>
      </c>
      <c r="Y69" s="13">
        <f t="shared" si="88"/>
        <v>7.496616461933114</v>
      </c>
      <c r="Z69" s="11">
        <f>+((G69*DEFLATOR!G69))</f>
        <v>1683.9534173464394</v>
      </c>
      <c r="AA69" s="13">
        <f t="shared" si="96"/>
        <v>-4.138044958496057</v>
      </c>
      <c r="AB69" s="13">
        <f t="shared" si="89"/>
        <v>-0.31997681537900835</v>
      </c>
      <c r="AC69" s="11">
        <f>+((H69*DEFLATOR!H69))</f>
        <v>1538.6092886045305</v>
      </c>
      <c r="AD69" s="13">
        <f t="shared" si="97"/>
        <v>0.26818616692207975</v>
      </c>
      <c r="AE69" s="13">
        <f t="shared" si="90"/>
        <v>5.810315836278934</v>
      </c>
    </row>
    <row r="70" spans="1:31" ht="9.75">
      <c r="A70" s="35">
        <v>39295</v>
      </c>
      <c r="B70" s="36" t="s">
        <v>467</v>
      </c>
      <c r="C70" s="36" t="s">
        <v>934</v>
      </c>
      <c r="D70" s="36" t="s">
        <v>935</v>
      </c>
      <c r="E70" s="36" t="s">
        <v>936</v>
      </c>
      <c r="F70" s="36" t="s">
        <v>937</v>
      </c>
      <c r="G70" s="36" t="s">
        <v>169</v>
      </c>
      <c r="H70" s="36" t="s">
        <v>917</v>
      </c>
      <c r="I70" s="11"/>
      <c r="J70" s="22">
        <v>39295</v>
      </c>
      <c r="K70" s="11">
        <f>+((B70*DEFLATOR!B70))</f>
        <v>1543.9165318138048</v>
      </c>
      <c r="L70" s="13">
        <f t="shared" si="91"/>
        <v>-0.5012021189628069</v>
      </c>
      <c r="M70" s="13">
        <f t="shared" si="84"/>
        <v>2.436307283337058</v>
      </c>
      <c r="N70" s="11">
        <f>+((C70*DEFLATOR!C70))</f>
        <v>1253.4144927185664</v>
      </c>
      <c r="O70" s="13">
        <f t="shared" si="92"/>
        <v>6.858985928704575</v>
      </c>
      <c r="P70" s="13">
        <f t="shared" si="85"/>
        <v>14.649417284709742</v>
      </c>
      <c r="Q70" s="11">
        <f>+((D70*DEFLATOR!D70))</f>
        <v>1142.7052236894292</v>
      </c>
      <c r="R70" s="13">
        <f t="shared" si="93"/>
        <v>-1.891038303934256</v>
      </c>
      <c r="S70" s="13">
        <f t="shared" si="86"/>
        <v>-5.096313844156752</v>
      </c>
      <c r="T70" s="11">
        <f>+((E70*DEFLATOR!E70))</f>
        <v>1315.431977624714</v>
      </c>
      <c r="U70" s="13">
        <f t="shared" si="94"/>
        <v>-1.5315230574746375</v>
      </c>
      <c r="V70" s="13">
        <f t="shared" si="87"/>
        <v>4.410662229379803</v>
      </c>
      <c r="W70" s="11">
        <f>+((F70*DEFLATOR!F70))</f>
        <v>1603.481289623332</v>
      </c>
      <c r="X70" s="13">
        <f t="shared" si="95"/>
        <v>-2.6241173113817684</v>
      </c>
      <c r="Y70" s="13">
        <f t="shared" si="88"/>
        <v>7.84611278356524</v>
      </c>
      <c r="Z70" s="11">
        <f>+((G70*DEFLATOR!G70))</f>
        <v>1686.653186880905</v>
      </c>
      <c r="AA70" s="13">
        <f t="shared" si="96"/>
        <v>0.16032329081405727</v>
      </c>
      <c r="AB70" s="13">
        <f t="shared" si="89"/>
        <v>-0.3510957071719445</v>
      </c>
      <c r="AC70" s="11">
        <f>+((H70*DEFLATOR!H70))</f>
        <v>1536.6664732269417</v>
      </c>
      <c r="AD70" s="13">
        <f t="shared" si="97"/>
        <v>-0.12627087279259985</v>
      </c>
      <c r="AE70" s="13">
        <f t="shared" si="90"/>
        <v>2.240137289889832</v>
      </c>
    </row>
    <row r="71" spans="1:31" ht="9.75">
      <c r="A71" s="35">
        <v>39326</v>
      </c>
      <c r="B71" s="36" t="s">
        <v>2083</v>
      </c>
      <c r="C71" s="36" t="s">
        <v>938</v>
      </c>
      <c r="D71" s="36" t="s">
        <v>939</v>
      </c>
      <c r="E71" s="36" t="s">
        <v>919</v>
      </c>
      <c r="F71" s="36" t="s">
        <v>63</v>
      </c>
      <c r="G71" s="36" t="s">
        <v>940</v>
      </c>
      <c r="H71" s="36" t="s">
        <v>941</v>
      </c>
      <c r="I71" s="11"/>
      <c r="J71" s="22">
        <v>39326</v>
      </c>
      <c r="K71" s="11">
        <f>+((B71*DEFLATOR!B71))</f>
        <v>1541.4711686033831</v>
      </c>
      <c r="L71" s="13">
        <f t="shared" si="91"/>
        <v>-0.15838700862597088</v>
      </c>
      <c r="M71" s="13">
        <f t="shared" si="84"/>
        <v>1.5414555922751427</v>
      </c>
      <c r="N71" s="11">
        <f>+((C71*DEFLATOR!C71))</f>
        <v>1159.6458735465421</v>
      </c>
      <c r="O71" s="13">
        <f t="shared" si="92"/>
        <v>-7.481054329334169</v>
      </c>
      <c r="P71" s="13">
        <f t="shared" si="85"/>
        <v>12.648371636355837</v>
      </c>
      <c r="Q71" s="11">
        <f>+((D71*DEFLATOR!D71))</f>
        <v>1191.0925069661716</v>
      </c>
      <c r="R71" s="13">
        <f t="shared" si="93"/>
        <v>4.234450169092208</v>
      </c>
      <c r="S71" s="13">
        <f t="shared" si="86"/>
        <v>-4.268520670740116</v>
      </c>
      <c r="T71" s="11">
        <f>+((E71*DEFLATOR!E71))</f>
        <v>1286.7826514140972</v>
      </c>
      <c r="U71" s="13">
        <f t="shared" si="94"/>
        <v>-2.1779405319269363</v>
      </c>
      <c r="V71" s="13">
        <f t="shared" si="87"/>
        <v>0.3861381044338197</v>
      </c>
      <c r="W71" s="11">
        <f>+((F71*DEFLATOR!F71))</f>
        <v>1609.4791786861722</v>
      </c>
      <c r="X71" s="13">
        <f t="shared" si="95"/>
        <v>0.37405419705578424</v>
      </c>
      <c r="Y71" s="13">
        <f t="shared" si="88"/>
        <v>4.772809861186533</v>
      </c>
      <c r="Z71" s="11">
        <f>+((G71*DEFLATOR!G71))</f>
        <v>1689.9273574195543</v>
      </c>
      <c r="AA71" s="13">
        <f t="shared" si="96"/>
        <v>0.19412233434332737</v>
      </c>
      <c r="AB71" s="13">
        <f t="shared" si="89"/>
        <v>0.10604154566371538</v>
      </c>
      <c r="AC71" s="11">
        <f>+((H71*DEFLATOR!H71))</f>
        <v>1515.8030240855903</v>
      </c>
      <c r="AD71" s="13">
        <f t="shared" si="97"/>
        <v>-1.3577083579847327</v>
      </c>
      <c r="AE71" s="13">
        <f t="shared" si="90"/>
        <v>0.14596305765779416</v>
      </c>
    </row>
    <row r="72" spans="1:31" ht="9.75">
      <c r="A72" s="35">
        <v>39356</v>
      </c>
      <c r="B72" s="36" t="s">
        <v>815</v>
      </c>
      <c r="C72" s="36" t="s">
        <v>942</v>
      </c>
      <c r="D72" s="36" t="s">
        <v>943</v>
      </c>
      <c r="E72" s="36" t="s">
        <v>944</v>
      </c>
      <c r="F72" s="36" t="s">
        <v>945</v>
      </c>
      <c r="G72" s="36" t="s">
        <v>946</v>
      </c>
      <c r="H72" s="36" t="s">
        <v>947</v>
      </c>
      <c r="I72" s="11"/>
      <c r="J72" s="22">
        <v>39356</v>
      </c>
      <c r="K72" s="11">
        <f>+((B72*DEFLATOR!B72))</f>
        <v>1561.4141339200914</v>
      </c>
      <c r="L72" s="13">
        <f t="shared" si="91"/>
        <v>1.2937618116320104</v>
      </c>
      <c r="M72" s="13">
        <f t="shared" si="84"/>
        <v>2.0754604482267958</v>
      </c>
      <c r="N72" s="11">
        <f>+((C72*DEFLATOR!C72))</f>
        <v>1194.3966607573134</v>
      </c>
      <c r="O72" s="13">
        <f t="shared" si="92"/>
        <v>2.9966723465753464</v>
      </c>
      <c r="P72" s="13">
        <f t="shared" si="85"/>
        <v>7.957656118700429</v>
      </c>
      <c r="Q72" s="11">
        <f>+((D72*DEFLATOR!D72))</f>
        <v>1239.1794777220603</v>
      </c>
      <c r="R72" s="13">
        <f t="shared" si="93"/>
        <v>4.037215453430298</v>
      </c>
      <c r="S72" s="13">
        <f t="shared" si="86"/>
        <v>-5.5126841688329815</v>
      </c>
      <c r="T72" s="11">
        <f>+((E72*DEFLATOR!E72))</f>
        <v>1327.5316327104397</v>
      </c>
      <c r="U72" s="13">
        <f t="shared" si="94"/>
        <v>3.1667338109945486</v>
      </c>
      <c r="V72" s="13">
        <f t="shared" si="87"/>
        <v>2.047232943968713</v>
      </c>
      <c r="W72" s="11">
        <f>+((F72*DEFLATOR!F72))</f>
        <v>1614.6242820978662</v>
      </c>
      <c r="X72" s="13">
        <f t="shared" si="95"/>
        <v>0.319675052639945</v>
      </c>
      <c r="Y72" s="13">
        <f t="shared" si="88"/>
        <v>0.9378855538817232</v>
      </c>
      <c r="Z72" s="11">
        <f>+((G72*DEFLATOR!G72))</f>
        <v>1711.6557843227376</v>
      </c>
      <c r="AA72" s="13">
        <f t="shared" si="96"/>
        <v>1.2857610007782627</v>
      </c>
      <c r="AB72" s="13">
        <f t="shared" si="89"/>
        <v>3.583774115884908</v>
      </c>
      <c r="AC72" s="11">
        <f>+((H72*DEFLATOR!H72))</f>
        <v>1493.882013029425</v>
      </c>
      <c r="AD72" s="13">
        <f t="shared" si="97"/>
        <v>-1.4461648847408193</v>
      </c>
      <c r="AE72" s="13">
        <f t="shared" si="90"/>
        <v>-1.1303268926564303</v>
      </c>
    </row>
    <row r="73" spans="1:31" ht="9.75">
      <c r="A73" s="35">
        <v>39387</v>
      </c>
      <c r="B73" s="36" t="s">
        <v>920</v>
      </c>
      <c r="C73" s="36" t="s">
        <v>948</v>
      </c>
      <c r="D73" s="36" t="s">
        <v>949</v>
      </c>
      <c r="E73" s="36" t="s">
        <v>950</v>
      </c>
      <c r="F73" s="36" t="s">
        <v>951</v>
      </c>
      <c r="G73" s="36" t="s">
        <v>952</v>
      </c>
      <c r="H73" s="36" t="s">
        <v>953</v>
      </c>
      <c r="I73" s="11"/>
      <c r="J73" s="22">
        <v>39387</v>
      </c>
      <c r="K73" s="11">
        <f>+((B73*DEFLATOR!B73))</f>
        <v>1575.9405364249897</v>
      </c>
      <c r="L73" s="13">
        <f t="shared" si="91"/>
        <v>0.9303363015184196</v>
      </c>
      <c r="M73" s="13">
        <f aca="true" t="shared" si="98" ref="M73:M78">+((K73/K61)-1)*100</f>
        <v>1.3943718805128569</v>
      </c>
      <c r="N73" s="11">
        <f>+((C73*DEFLATOR!C73))</f>
        <v>1188.7975256369277</v>
      </c>
      <c r="O73" s="13">
        <f t="shared" si="92"/>
        <v>-0.46878355443789044</v>
      </c>
      <c r="P73" s="13">
        <f aca="true" t="shared" si="99" ref="P73:P78">+((N73/N61)-1)*100</f>
        <v>4.879932678736654</v>
      </c>
      <c r="Q73" s="11">
        <f>+((D73*DEFLATOR!D73))</f>
        <v>1311.3054024526473</v>
      </c>
      <c r="R73" s="13">
        <f t="shared" si="93"/>
        <v>5.82045829738671</v>
      </c>
      <c r="S73" s="13">
        <f aca="true" t="shared" si="100" ref="S73:S78">+((Q73/Q61)-1)*100</f>
        <v>4.920726490581351</v>
      </c>
      <c r="T73" s="11">
        <f>+((E73*DEFLATOR!E73))</f>
        <v>1346.9133383162048</v>
      </c>
      <c r="U73" s="13">
        <f t="shared" si="94"/>
        <v>1.459980698628871</v>
      </c>
      <c r="V73" s="13">
        <f aca="true" t="shared" si="101" ref="V73:V78">+((T73/T61)-1)*100</f>
        <v>3.159836420501372</v>
      </c>
      <c r="W73" s="11">
        <f>+((F73*DEFLATOR!F73))</f>
        <v>1614.197041533386</v>
      </c>
      <c r="X73" s="13">
        <f t="shared" si="95"/>
        <v>-0.026460679999495973</v>
      </c>
      <c r="Y73" s="13">
        <f aca="true" t="shared" si="102" ref="Y73:Y78">+((W73/W61)-1)*100</f>
        <v>2.8466320907351683</v>
      </c>
      <c r="Z73" s="11">
        <f>+((G73*DEFLATOR!G73))</f>
        <v>1733.7365475382828</v>
      </c>
      <c r="AA73" s="13">
        <f t="shared" si="96"/>
        <v>1.2900235793776638</v>
      </c>
      <c r="AB73" s="13">
        <f aca="true" t="shared" si="103" ref="AB73:AB78">+((Z73/Z61)-1)*100</f>
        <v>-0.09696263346037348</v>
      </c>
      <c r="AC73" s="11">
        <f>+((H73*DEFLATOR!H73))</f>
        <v>1483.4894599256068</v>
      </c>
      <c r="AD73" s="13">
        <f t="shared" si="97"/>
        <v>-0.6956742910869784</v>
      </c>
      <c r="AE73" s="13">
        <f aca="true" t="shared" si="104" ref="AE73:AE78">+((AC73/AC61)-1)*100</f>
        <v>-1.0095913632459763</v>
      </c>
    </row>
    <row r="74" spans="1:31" ht="9.75">
      <c r="A74" s="35">
        <v>39417</v>
      </c>
      <c r="B74" s="36" t="s">
        <v>2084</v>
      </c>
      <c r="C74" s="36" t="s">
        <v>954</v>
      </c>
      <c r="D74" s="36" t="s">
        <v>955</v>
      </c>
      <c r="E74" s="36" t="s">
        <v>956</v>
      </c>
      <c r="F74" s="36" t="s">
        <v>957</v>
      </c>
      <c r="G74" s="36" t="s">
        <v>958</v>
      </c>
      <c r="H74" s="36" t="s">
        <v>910</v>
      </c>
      <c r="I74" s="11"/>
      <c r="J74" s="22">
        <v>39417</v>
      </c>
      <c r="K74" s="11">
        <f>+((B74*DEFLATOR!B74))</f>
        <v>1583.6285871937964</v>
      </c>
      <c r="L74" s="13">
        <f aca="true" t="shared" si="105" ref="L74:L80">+((K74/K73)-1)*100</f>
        <v>0.48783888675438813</v>
      </c>
      <c r="M74" s="13">
        <f t="shared" si="98"/>
        <v>1.6226686101791454</v>
      </c>
      <c r="N74" s="11">
        <f>+((C74*DEFLATOR!C74))</f>
        <v>1170.4706716588482</v>
      </c>
      <c r="O74" s="13">
        <f aca="true" t="shared" si="106" ref="O74:O80">+((N74/N73)-1)*100</f>
        <v>-1.5416295527920454</v>
      </c>
      <c r="P74" s="13">
        <f t="shared" si="99"/>
        <v>6.347914539617272</v>
      </c>
      <c r="Q74" s="11">
        <f>+((D74*DEFLATOR!D74))</f>
        <v>1274.0525959004992</v>
      </c>
      <c r="R74" s="13">
        <f aca="true" t="shared" si="107" ref="R74:R80">+((Q74/Q73)-1)*100</f>
        <v>-2.8408947665792383</v>
      </c>
      <c r="S74" s="13">
        <f t="shared" si="100"/>
        <v>1.2399649501798393</v>
      </c>
      <c r="T74" s="11">
        <f>+((E74*DEFLATOR!E74))</f>
        <v>1314.4065786768078</v>
      </c>
      <c r="U74" s="13">
        <f aca="true" t="shared" si="108" ref="U74:U80">+((T74/T73)-1)*100</f>
        <v>-2.413426217906056</v>
      </c>
      <c r="V74" s="13">
        <f t="shared" si="101"/>
        <v>1.2349794074140608</v>
      </c>
      <c r="W74" s="11">
        <f>+((F74*DEFLATOR!F74))</f>
        <v>1627.9012705199727</v>
      </c>
      <c r="X74" s="13">
        <f aca="true" t="shared" si="109" ref="X74:X80">+((W74/W73)-1)*100</f>
        <v>0.8489811735479691</v>
      </c>
      <c r="Y74" s="13">
        <f t="shared" si="102"/>
        <v>2.1604351795921017</v>
      </c>
      <c r="Z74" s="11">
        <f>+((G74*DEFLATOR!G74))</f>
        <v>1756.7396362411007</v>
      </c>
      <c r="AA74" s="13">
        <f aca="true" t="shared" si="110" ref="AA74:AA80">+((Z74/Z73)-1)*100</f>
        <v>1.326792628065654</v>
      </c>
      <c r="AB74" s="13">
        <f t="shared" si="103"/>
        <v>1.4134287644551158</v>
      </c>
      <c r="AC74" s="11">
        <f>+((H74*DEFLATOR!H74))</f>
        <v>1506.5356088311637</v>
      </c>
      <c r="AD74" s="13">
        <f aca="true" t="shared" si="111" ref="AD74:AD80">+((AC74/AC73)-1)*100</f>
        <v>1.5535094470245037</v>
      </c>
      <c r="AE74" s="13">
        <f t="shared" si="104"/>
        <v>-1.129928706590888</v>
      </c>
    </row>
    <row r="75" spans="1:31" ht="9.75">
      <c r="A75" s="34">
        <v>39448</v>
      </c>
      <c r="B75" s="36" t="s">
        <v>2085</v>
      </c>
      <c r="C75" s="36" t="s">
        <v>959</v>
      </c>
      <c r="D75" s="36" t="s">
        <v>960</v>
      </c>
      <c r="E75" s="36" t="s">
        <v>961</v>
      </c>
      <c r="F75" s="36" t="s">
        <v>962</v>
      </c>
      <c r="G75" s="36" t="s">
        <v>963</v>
      </c>
      <c r="H75" s="36" t="s">
        <v>964</v>
      </c>
      <c r="I75" s="11"/>
      <c r="J75" s="21">
        <v>39448</v>
      </c>
      <c r="K75" s="11">
        <f>+((B75*DEFLATOR!B75))</f>
        <v>1605.570235404325</v>
      </c>
      <c r="L75" s="13">
        <f t="shared" si="105"/>
        <v>1.3855299397827592</v>
      </c>
      <c r="M75" s="13">
        <f t="shared" si="98"/>
        <v>4.589898456370434</v>
      </c>
      <c r="N75" s="11">
        <f>+((C75*DEFLATOR!C75))</f>
        <v>1182.1293594078988</v>
      </c>
      <c r="O75" s="13">
        <f t="shared" si="106"/>
        <v>0.9960683365545009</v>
      </c>
      <c r="P75" s="13">
        <f t="shared" si="99"/>
        <v>4.247343246381585</v>
      </c>
      <c r="Q75" s="11">
        <f>+((D75*DEFLATOR!D75))</f>
        <v>1299.0054949933299</v>
      </c>
      <c r="R75" s="13">
        <f t="shared" si="107"/>
        <v>1.9585454456999107</v>
      </c>
      <c r="S75" s="13">
        <f t="shared" si="100"/>
        <v>6.267417035495204</v>
      </c>
      <c r="T75" s="11">
        <f>+((E75*DEFLATOR!E75))</f>
        <v>1308.8628125301288</v>
      </c>
      <c r="U75" s="13">
        <f t="shared" si="108"/>
        <v>-0.42176950698616933</v>
      </c>
      <c r="V75" s="13">
        <f t="shared" si="101"/>
        <v>-2.575377062591011</v>
      </c>
      <c r="W75" s="11">
        <f>+((F75*DEFLATOR!F75))</f>
        <v>1658.0713835975632</v>
      </c>
      <c r="X75" s="13">
        <f t="shared" si="109"/>
        <v>1.8533134425255282</v>
      </c>
      <c r="Y75" s="13">
        <f t="shared" si="102"/>
        <v>4.09274743616721</v>
      </c>
      <c r="Z75" s="11">
        <f>+((G75*DEFLATOR!G75))</f>
        <v>1794.4125645244217</v>
      </c>
      <c r="AA75" s="13">
        <f t="shared" si="110"/>
        <v>2.1444798936699483</v>
      </c>
      <c r="AB75" s="13">
        <f t="shared" si="103"/>
        <v>7.419583337990732</v>
      </c>
      <c r="AC75" s="11">
        <f>+((H75*DEFLATOR!H75))</f>
        <v>1485.8202407664107</v>
      </c>
      <c r="AD75" s="13">
        <f t="shared" si="111"/>
        <v>-1.3750334172867529</v>
      </c>
      <c r="AE75" s="13">
        <f t="shared" si="104"/>
        <v>-1.4034606303491182</v>
      </c>
    </row>
    <row r="76" spans="1:31" ht="9.75">
      <c r="A76" s="35">
        <v>39479</v>
      </c>
      <c r="B76" s="36" t="s">
        <v>2086</v>
      </c>
      <c r="C76" s="36" t="s">
        <v>965</v>
      </c>
      <c r="D76" s="36" t="s">
        <v>966</v>
      </c>
      <c r="E76" s="36" t="s">
        <v>967</v>
      </c>
      <c r="F76" s="36" t="s">
        <v>968</v>
      </c>
      <c r="G76" s="36" t="s">
        <v>292</v>
      </c>
      <c r="H76" s="36" t="s">
        <v>969</v>
      </c>
      <c r="I76" s="9"/>
      <c r="J76" s="22">
        <v>39479</v>
      </c>
      <c r="K76" s="11">
        <f>+((B76*DEFLATOR!B76))</f>
        <v>1627.4266147343685</v>
      </c>
      <c r="L76" s="13">
        <f t="shared" si="105"/>
        <v>1.3612845360539083</v>
      </c>
      <c r="M76" s="13">
        <f t="shared" si="98"/>
        <v>5.340511966084449</v>
      </c>
      <c r="N76" s="11">
        <f>+((C76*DEFLATOR!C76))</f>
        <v>1238.4946491369635</v>
      </c>
      <c r="O76" s="13">
        <f t="shared" si="106"/>
        <v>4.768115205031087</v>
      </c>
      <c r="P76" s="13">
        <f t="shared" si="99"/>
        <v>6.663150493170589</v>
      </c>
      <c r="Q76" s="11">
        <f>+((D76*DEFLATOR!D76))</f>
        <v>1338.6325532904182</v>
      </c>
      <c r="R76" s="13">
        <f t="shared" si="107"/>
        <v>3.0505689506180156</v>
      </c>
      <c r="S76" s="13">
        <f t="shared" si="100"/>
        <v>13.910422778139676</v>
      </c>
      <c r="T76" s="11">
        <f>+((E76*DEFLATOR!E76))</f>
        <v>1344.7791143489437</v>
      </c>
      <c r="U76" s="13">
        <f t="shared" si="108"/>
        <v>2.7440845193994035</v>
      </c>
      <c r="V76" s="13">
        <f t="shared" si="101"/>
        <v>3.5575758431706905</v>
      </c>
      <c r="W76" s="11">
        <f>+((F76*DEFLATOR!F76))</f>
        <v>1648.3915868271017</v>
      </c>
      <c r="X76" s="13">
        <f t="shared" si="109"/>
        <v>-0.5837985545265822</v>
      </c>
      <c r="Y76" s="13">
        <f t="shared" si="102"/>
        <v>4.013237244386136</v>
      </c>
      <c r="Z76" s="11">
        <f>+((G76*DEFLATOR!G76))</f>
        <v>1807.8289718596882</v>
      </c>
      <c r="AA76" s="13">
        <f t="shared" si="110"/>
        <v>0.7476768498231312</v>
      </c>
      <c r="AB76" s="13">
        <f t="shared" si="103"/>
        <v>5.391836008569162</v>
      </c>
      <c r="AC76" s="11">
        <f>+((H76*DEFLATOR!H76))</f>
        <v>1568.6250003979578</v>
      </c>
      <c r="AD76" s="13">
        <f t="shared" si="111"/>
        <v>5.572999839390724</v>
      </c>
      <c r="AE76" s="13">
        <f t="shared" si="104"/>
        <v>4.681461861896419</v>
      </c>
    </row>
    <row r="77" spans="1:31" ht="9.75">
      <c r="A77" s="35">
        <v>39508</v>
      </c>
      <c r="B77" s="36" t="s">
        <v>34</v>
      </c>
      <c r="C77" s="36" t="s">
        <v>970</v>
      </c>
      <c r="D77" s="36" t="s">
        <v>971</v>
      </c>
      <c r="E77" s="36" t="s">
        <v>972</v>
      </c>
      <c r="F77" s="36" t="s">
        <v>973</v>
      </c>
      <c r="G77" s="36" t="s">
        <v>974</v>
      </c>
      <c r="H77" s="36" t="s">
        <v>969</v>
      </c>
      <c r="I77" s="9"/>
      <c r="J77" s="22">
        <v>39508</v>
      </c>
      <c r="K77" s="11">
        <f>+((B77*DEFLATOR!B77))</f>
        <v>1608.1914691003085</v>
      </c>
      <c r="L77" s="13">
        <f t="shared" si="105"/>
        <v>-1.1819362827121815</v>
      </c>
      <c r="M77" s="13">
        <f t="shared" si="98"/>
        <v>2.049354329763209</v>
      </c>
      <c r="N77" s="11">
        <f>+((C77*DEFLATOR!C77))</f>
        <v>1110.8967589459407</v>
      </c>
      <c r="O77" s="13">
        <f t="shared" si="106"/>
        <v>-10.302659787826974</v>
      </c>
      <c r="P77" s="13">
        <f t="shared" si="99"/>
        <v>3.865723072691929</v>
      </c>
      <c r="Q77" s="11">
        <f>+((D77*DEFLATOR!D77))</f>
        <v>1295.817533126485</v>
      </c>
      <c r="R77" s="13">
        <f t="shared" si="107"/>
        <v>-3.198414685097273</v>
      </c>
      <c r="S77" s="13">
        <f t="shared" si="100"/>
        <v>7.345316613399566</v>
      </c>
      <c r="T77" s="11">
        <f>+((E77*DEFLATOR!E77))</f>
        <v>1380.4931735634545</v>
      </c>
      <c r="U77" s="13">
        <f t="shared" si="108"/>
        <v>2.6557565352880452</v>
      </c>
      <c r="V77" s="13">
        <f t="shared" si="101"/>
        <v>9.542186193222179</v>
      </c>
      <c r="W77" s="11">
        <f>+((F77*DEFLATOR!F77))</f>
        <v>1667.876776820585</v>
      </c>
      <c r="X77" s="13">
        <f t="shared" si="109"/>
        <v>1.1820728854233797</v>
      </c>
      <c r="Y77" s="13">
        <f t="shared" si="102"/>
        <v>1.3908220391936288</v>
      </c>
      <c r="Z77" s="11">
        <f>+((G77*DEFLATOR!G77))</f>
        <v>1767.2608269964046</v>
      </c>
      <c r="AA77" s="13">
        <f t="shared" si="110"/>
        <v>-2.2440255961575617</v>
      </c>
      <c r="AB77" s="13">
        <f t="shared" si="103"/>
        <v>-0.3081653220103009</v>
      </c>
      <c r="AC77" s="11">
        <f>+((H77*DEFLATOR!H77))</f>
        <v>1557.1024423247468</v>
      </c>
      <c r="AD77" s="13">
        <f t="shared" si="111"/>
        <v>-0.734564224737444</v>
      </c>
      <c r="AE77" s="13">
        <f t="shared" si="104"/>
        <v>2.831821552503899</v>
      </c>
    </row>
    <row r="78" spans="1:31" ht="9.75">
      <c r="A78" s="35">
        <v>39539</v>
      </c>
      <c r="B78" s="36" t="s">
        <v>2087</v>
      </c>
      <c r="C78" s="36" t="s">
        <v>975</v>
      </c>
      <c r="D78" s="36" t="s">
        <v>860</v>
      </c>
      <c r="E78" s="36" t="s">
        <v>976</v>
      </c>
      <c r="F78" s="36" t="s">
        <v>977</v>
      </c>
      <c r="G78" s="36" t="s">
        <v>978</v>
      </c>
      <c r="H78" s="36" t="s">
        <v>979</v>
      </c>
      <c r="I78" s="9"/>
      <c r="J78" s="22">
        <v>39539</v>
      </c>
      <c r="K78" s="11">
        <f>+((B78*DEFLATOR!B78))</f>
        <v>1633.1424334776427</v>
      </c>
      <c r="L78" s="13">
        <f t="shared" si="105"/>
        <v>1.5514921485868083</v>
      </c>
      <c r="M78" s="13">
        <f t="shared" si="98"/>
        <v>2.5561874144567787</v>
      </c>
      <c r="N78" s="11">
        <f>+((C78*DEFLATOR!C78))</f>
        <v>1221.8703358374073</v>
      </c>
      <c r="O78" s="13">
        <f t="shared" si="106"/>
        <v>9.98954907355769</v>
      </c>
      <c r="P78" s="13">
        <f t="shared" si="99"/>
        <v>10.777934744758433</v>
      </c>
      <c r="Q78" s="11">
        <f>+((D78*DEFLATOR!D78))</f>
        <v>1294.48457908395</v>
      </c>
      <c r="R78" s="13">
        <f t="shared" si="107"/>
        <v>-0.10286587489821697</v>
      </c>
      <c r="S78" s="13">
        <f t="shared" si="100"/>
        <v>7.95434259846457</v>
      </c>
      <c r="T78" s="11">
        <f>+((E78*DEFLATOR!E78))</f>
        <v>1365.6271353846298</v>
      </c>
      <c r="U78" s="13">
        <f t="shared" si="108"/>
        <v>-1.0768643020849678</v>
      </c>
      <c r="V78" s="13">
        <f t="shared" si="101"/>
        <v>3.8871440242836064</v>
      </c>
      <c r="W78" s="11">
        <f>+((F78*DEFLATOR!F78))</f>
        <v>1685.246152226669</v>
      </c>
      <c r="X78" s="13">
        <f t="shared" si="109"/>
        <v>1.041406394493638</v>
      </c>
      <c r="Y78" s="13">
        <f t="shared" si="102"/>
        <v>1.6314438919764696</v>
      </c>
      <c r="Z78" s="11">
        <f>+((G78*DEFLATOR!G78))</f>
        <v>1803.9045410833903</v>
      </c>
      <c r="AA78" s="13">
        <f t="shared" si="110"/>
        <v>2.0734751501997772</v>
      </c>
      <c r="AB78" s="13">
        <f t="shared" si="103"/>
        <v>0.9709948527069967</v>
      </c>
      <c r="AC78" s="11">
        <f>+((H78*DEFLATOR!H78))</f>
        <v>1558.9500232155544</v>
      </c>
      <c r="AD78" s="13">
        <f t="shared" si="111"/>
        <v>0.11865506344266308</v>
      </c>
      <c r="AE78" s="13">
        <f t="shared" si="104"/>
        <v>3.594739257297652</v>
      </c>
    </row>
    <row r="79" spans="1:31" ht="9.75">
      <c r="A79" s="35">
        <v>39569</v>
      </c>
      <c r="B79" s="36" t="s">
        <v>2088</v>
      </c>
      <c r="C79" s="36" t="s">
        <v>981</v>
      </c>
      <c r="D79" s="36" t="s">
        <v>982</v>
      </c>
      <c r="E79" s="36" t="s">
        <v>983</v>
      </c>
      <c r="F79" s="36" t="s">
        <v>984</v>
      </c>
      <c r="G79" s="36" t="s">
        <v>985</v>
      </c>
      <c r="H79" s="36" t="s">
        <v>986</v>
      </c>
      <c r="I79" s="9"/>
      <c r="J79" s="22">
        <v>39569</v>
      </c>
      <c r="K79" s="11">
        <f>+((B79*DEFLATOR!B79))</f>
        <v>1599.6332858247151</v>
      </c>
      <c r="L79" s="13">
        <f t="shared" si="105"/>
        <v>-2.051820280094774</v>
      </c>
      <c r="M79" s="13">
        <f aca="true" t="shared" si="112" ref="M79:M85">+((K79/K67)-1)*100</f>
        <v>-0.04351337459825855</v>
      </c>
      <c r="N79" s="11">
        <f>+((C79*DEFLATOR!C79))</f>
        <v>1150.9491290889941</v>
      </c>
      <c r="O79" s="13">
        <f t="shared" si="106"/>
        <v>-5.804315291753726</v>
      </c>
      <c r="P79" s="13">
        <f aca="true" t="shared" si="113" ref="P79:P85">+((N79/N67)-1)*100</f>
        <v>-0.24097660922300923</v>
      </c>
      <c r="Q79" s="11">
        <f>+((D79*DEFLATOR!D79))</f>
        <v>1295.5610943858915</v>
      </c>
      <c r="R79" s="13">
        <f t="shared" si="107"/>
        <v>0.08316169379964933</v>
      </c>
      <c r="S79" s="13">
        <f aca="true" t="shared" si="114" ref="S79:S85">+((Q79/Q67)-1)*100</f>
        <v>6.282608134744172</v>
      </c>
      <c r="T79" s="11">
        <f>+((E79*DEFLATOR!E79))</f>
        <v>1362.4778349912335</v>
      </c>
      <c r="U79" s="13">
        <f t="shared" si="108"/>
        <v>-0.230612025185728</v>
      </c>
      <c r="V79" s="13">
        <f aca="true" t="shared" si="115" ref="V79:V85">+((T79/T67)-1)*100</f>
        <v>4.061498315389245</v>
      </c>
      <c r="W79" s="11">
        <f>+((F79*DEFLATOR!F79))</f>
        <v>1686.642903381026</v>
      </c>
      <c r="X79" s="13">
        <f t="shared" si="109"/>
        <v>0.08288113594037139</v>
      </c>
      <c r="Y79" s="13">
        <f aca="true" t="shared" si="116" ref="Y79:Y85">+((W79/W67)-1)*100</f>
        <v>0.6524169299061411</v>
      </c>
      <c r="Z79" s="11">
        <f>+((G79*DEFLATOR!G79))</f>
        <v>1732.4255085726077</v>
      </c>
      <c r="AA79" s="13">
        <f t="shared" si="110"/>
        <v>-3.96246203071553</v>
      </c>
      <c r="AB79" s="13">
        <f aca="true" t="shared" si="117" ref="AB79:AB85">+((Z79/Z67)-1)*100</f>
        <v>-3.2163885661988356</v>
      </c>
      <c r="AC79" s="11">
        <f>+((H79*DEFLATOR!H79))</f>
        <v>1552.5474393441255</v>
      </c>
      <c r="AD79" s="13">
        <f t="shared" si="111"/>
        <v>-0.41069846858995396</v>
      </c>
      <c r="AE79" s="13">
        <f aca="true" t="shared" si="118" ref="AE79:AE85">+((AC79/AC67)-1)*100</f>
        <v>2.76362648448929</v>
      </c>
    </row>
    <row r="80" spans="1:31" ht="9.75">
      <c r="A80" s="35">
        <v>39600</v>
      </c>
      <c r="B80" s="36" t="s">
        <v>2089</v>
      </c>
      <c r="C80" s="36" t="s">
        <v>987</v>
      </c>
      <c r="D80" s="36" t="s">
        <v>275</v>
      </c>
      <c r="E80" s="36" t="s">
        <v>988</v>
      </c>
      <c r="F80" s="36" t="s">
        <v>989</v>
      </c>
      <c r="G80" s="36" t="s">
        <v>990</v>
      </c>
      <c r="H80" s="36" t="s">
        <v>991</v>
      </c>
      <c r="I80" s="9"/>
      <c r="J80" s="22">
        <v>39600</v>
      </c>
      <c r="K80" s="11">
        <f>+((B80*DEFLATOR!B80))</f>
        <v>1614.6682843924875</v>
      </c>
      <c r="L80" s="13">
        <f t="shared" si="105"/>
        <v>0.9399028327933934</v>
      </c>
      <c r="M80" s="13">
        <f t="shared" si="112"/>
        <v>1.5559497504762154</v>
      </c>
      <c r="N80" s="11">
        <f>+((C80*DEFLATOR!C80))</f>
        <v>1164.6912338094992</v>
      </c>
      <c r="O80" s="13">
        <f t="shared" si="106"/>
        <v>1.1939802006177613</v>
      </c>
      <c r="P80" s="13">
        <f t="shared" si="113"/>
        <v>-3.014383500645945</v>
      </c>
      <c r="Q80" s="11">
        <f>+((D80*DEFLATOR!D80))</f>
        <v>1301.715290399083</v>
      </c>
      <c r="R80" s="13">
        <f t="shared" si="107"/>
        <v>0.4750216751536973</v>
      </c>
      <c r="S80" s="13">
        <f t="shared" si="114"/>
        <v>10.859927476470354</v>
      </c>
      <c r="T80" s="11">
        <f>+((E80*DEFLATOR!E80))</f>
        <v>1343.7990902051465</v>
      </c>
      <c r="U80" s="13">
        <f t="shared" si="108"/>
        <v>-1.3709393508194</v>
      </c>
      <c r="V80" s="13">
        <f t="shared" si="115"/>
        <v>1.1601482455404266</v>
      </c>
      <c r="W80" s="11">
        <f>+((F80*DEFLATOR!F80))</f>
        <v>1695.3503714110761</v>
      </c>
      <c r="X80" s="13">
        <f t="shared" si="109"/>
        <v>0.5162603188022308</v>
      </c>
      <c r="Y80" s="13">
        <f t="shared" si="116"/>
        <v>1.6064688984132935</v>
      </c>
      <c r="Z80" s="11">
        <f>+((G80*DEFLATOR!G80))</f>
        <v>1754.5222871808392</v>
      </c>
      <c r="AA80" s="13">
        <f t="shared" si="110"/>
        <v>1.27548217795741</v>
      </c>
      <c r="AB80" s="13">
        <f t="shared" si="117"/>
        <v>-0.12079023059805571</v>
      </c>
      <c r="AC80" s="11">
        <f>+((H80*DEFLATOR!H80))</f>
        <v>1596.35011976822</v>
      </c>
      <c r="AD80" s="13">
        <f t="shared" si="111"/>
        <v>2.821342479724742</v>
      </c>
      <c r="AE80" s="13">
        <f t="shared" si="118"/>
        <v>4.0310442566484195</v>
      </c>
    </row>
    <row r="81" spans="1:31" ht="9.75">
      <c r="A81" s="35">
        <v>39630</v>
      </c>
      <c r="B81" s="36" t="s">
        <v>989</v>
      </c>
      <c r="C81" s="36" t="s">
        <v>992</v>
      </c>
      <c r="D81" s="36" t="s">
        <v>993</v>
      </c>
      <c r="E81" s="36" t="s">
        <v>994</v>
      </c>
      <c r="F81" s="36" t="s">
        <v>265</v>
      </c>
      <c r="G81" s="36" t="s">
        <v>995</v>
      </c>
      <c r="H81" s="36" t="s">
        <v>76</v>
      </c>
      <c r="I81" s="9"/>
      <c r="J81" s="22">
        <v>39630</v>
      </c>
      <c r="K81" s="11">
        <f>+((B81*DEFLATOR!B81))</f>
        <v>1618.9567902852082</v>
      </c>
      <c r="L81" s="13">
        <f aca="true" t="shared" si="119" ref="L81:L86">+((K81/K80)-1)*100</f>
        <v>0.26559671321804146</v>
      </c>
      <c r="M81" s="13">
        <f t="shared" si="112"/>
        <v>4.334820656060767</v>
      </c>
      <c r="N81" s="11">
        <f>+((C81*DEFLATOR!C81))</f>
        <v>1174.4185697418732</v>
      </c>
      <c r="O81" s="13">
        <f aca="true" t="shared" si="120" ref="O81:O86">+((N81/N80)-1)*100</f>
        <v>0.8351858114839184</v>
      </c>
      <c r="P81" s="13">
        <f t="shared" si="113"/>
        <v>0.12424313545456034</v>
      </c>
      <c r="Q81" s="11">
        <f>+((D81*DEFLATOR!D81))</f>
        <v>1314.4731044923763</v>
      </c>
      <c r="R81" s="13">
        <f aca="true" t="shared" si="121" ref="R81:R86">+((Q81/Q80)-1)*100</f>
        <v>0.9800771480053871</v>
      </c>
      <c r="S81" s="13">
        <f t="shared" si="114"/>
        <v>12.85639444508313</v>
      </c>
      <c r="T81" s="11">
        <f>+((E81*DEFLATOR!E81))</f>
        <v>1406.1081044179166</v>
      </c>
      <c r="U81" s="13">
        <f aca="true" t="shared" si="122" ref="U81:U86">+((T81/T80)-1)*100</f>
        <v>4.636780502899285</v>
      </c>
      <c r="V81" s="13">
        <f t="shared" si="115"/>
        <v>5.256163612950293</v>
      </c>
      <c r="W81" s="11">
        <f>+((F81*DEFLATOR!F81))</f>
        <v>1716.8170520228593</v>
      </c>
      <c r="X81" s="13">
        <f aca="true" t="shared" si="123" ref="X81:X86">+((W81/W80)-1)*100</f>
        <v>1.266209095994486</v>
      </c>
      <c r="Y81" s="13">
        <f t="shared" si="116"/>
        <v>4.258513608766945</v>
      </c>
      <c r="Z81" s="11">
        <f>+((G81*DEFLATOR!G81))</f>
        <v>1741.2313626941727</v>
      </c>
      <c r="AA81" s="13">
        <f aca="true" t="shared" si="124" ref="AA81:AA86">+((Z81/Z80)-1)*100</f>
        <v>-0.7575238333405454</v>
      </c>
      <c r="AB81" s="13">
        <f t="shared" si="117"/>
        <v>3.4013972570566375</v>
      </c>
      <c r="AC81" s="11">
        <f>+((H81*DEFLATOR!H81))</f>
        <v>1572.954549442547</v>
      </c>
      <c r="AD81" s="13">
        <f aca="true" t="shared" si="125" ref="AD81:AD86">+((AC81/AC80)-1)*100</f>
        <v>-1.4655663589056567</v>
      </c>
      <c r="AE81" s="13">
        <f t="shared" si="118"/>
        <v>2.2322275767076905</v>
      </c>
    </row>
    <row r="82" spans="1:31" ht="9.75">
      <c r="A82" s="35">
        <v>39661</v>
      </c>
      <c r="B82" s="36" t="s">
        <v>2090</v>
      </c>
      <c r="C82" s="36" t="s">
        <v>996</v>
      </c>
      <c r="D82" s="36" t="s">
        <v>997</v>
      </c>
      <c r="E82" s="36" t="s">
        <v>998</v>
      </c>
      <c r="F82" s="36" t="s">
        <v>999</v>
      </c>
      <c r="G82" s="36" t="s">
        <v>1000</v>
      </c>
      <c r="H82" s="36" t="s">
        <v>1001</v>
      </c>
      <c r="I82" s="9"/>
      <c r="J82" s="22">
        <v>39661</v>
      </c>
      <c r="K82" s="11">
        <f>+((B82*DEFLATOR!B82))</f>
        <v>1637.8341788448513</v>
      </c>
      <c r="L82" s="13">
        <f t="shared" si="119"/>
        <v>1.1660217661718875</v>
      </c>
      <c r="M82" s="13">
        <f t="shared" si="112"/>
        <v>6.083078009451159</v>
      </c>
      <c r="N82" s="11">
        <f>+((C82*DEFLATOR!C82))</f>
        <v>1182.159751460983</v>
      </c>
      <c r="O82" s="13">
        <f t="shared" si="120"/>
        <v>0.6591501461707283</v>
      </c>
      <c r="P82" s="13">
        <f t="shared" si="113"/>
        <v>-5.684850595834179</v>
      </c>
      <c r="Q82" s="11">
        <f>+((D82*DEFLATOR!D82))</f>
        <v>1308.4394751399825</v>
      </c>
      <c r="R82" s="13">
        <f t="shared" si="121"/>
        <v>-0.4590150480655031</v>
      </c>
      <c r="S82" s="13">
        <f t="shared" si="114"/>
        <v>14.503674964874191</v>
      </c>
      <c r="T82" s="11">
        <f>+((E82*DEFLATOR!E82))</f>
        <v>1389.622886868722</v>
      </c>
      <c r="U82" s="13">
        <f t="shared" si="122"/>
        <v>-1.172400436168386</v>
      </c>
      <c r="V82" s="13">
        <f t="shared" si="115"/>
        <v>5.640041484925362</v>
      </c>
      <c r="W82" s="11">
        <f>+((F82*DEFLATOR!F82))</f>
        <v>1749.4361759490255</v>
      </c>
      <c r="X82" s="13">
        <f t="shared" si="123"/>
        <v>1.8999766974432397</v>
      </c>
      <c r="Y82" s="13">
        <f t="shared" si="116"/>
        <v>9.102375392230444</v>
      </c>
      <c r="Z82" s="11">
        <f>+((G82*DEFLATOR!G82))</f>
        <v>1771.746974081854</v>
      </c>
      <c r="AA82" s="13">
        <f t="shared" si="124"/>
        <v>1.7525305391045354</v>
      </c>
      <c r="AB82" s="13">
        <f t="shared" si="117"/>
        <v>5.045126518173615</v>
      </c>
      <c r="AC82" s="11">
        <f>+((H82*DEFLATOR!H82))</f>
        <v>1582.0910702756878</v>
      </c>
      <c r="AD82" s="13">
        <f t="shared" si="125"/>
        <v>0.5808509111963067</v>
      </c>
      <c r="AE82" s="13">
        <f t="shared" si="118"/>
        <v>2.9560479024024033</v>
      </c>
    </row>
    <row r="83" spans="1:31" ht="9.75">
      <c r="A83" s="35">
        <v>39692</v>
      </c>
      <c r="B83" s="36" t="s">
        <v>2091</v>
      </c>
      <c r="C83" s="36" t="s">
        <v>1002</v>
      </c>
      <c r="D83" s="36" t="s">
        <v>1003</v>
      </c>
      <c r="E83" s="36" t="s">
        <v>526</v>
      </c>
      <c r="F83" s="36" t="s">
        <v>1004</v>
      </c>
      <c r="G83" s="36" t="s">
        <v>1005</v>
      </c>
      <c r="H83" s="36" t="s">
        <v>1006</v>
      </c>
      <c r="I83" s="9"/>
      <c r="J83" s="22">
        <v>39692</v>
      </c>
      <c r="K83" s="11">
        <f>+((B83*DEFLATOR!B83))</f>
        <v>1660.7065182604472</v>
      </c>
      <c r="L83" s="13">
        <f t="shared" si="119"/>
        <v>1.3964990907521235</v>
      </c>
      <c r="M83" s="13">
        <f t="shared" si="112"/>
        <v>7.73516573554176</v>
      </c>
      <c r="N83" s="11">
        <f>+((C83*DEFLATOR!C83))</f>
        <v>1192.5885447094065</v>
      </c>
      <c r="O83" s="13">
        <f t="shared" si="120"/>
        <v>0.8821813833143066</v>
      </c>
      <c r="P83" s="13">
        <f t="shared" si="113"/>
        <v>2.8407526741000666</v>
      </c>
      <c r="Q83" s="11">
        <f>+((D83*DEFLATOR!D83))</f>
        <v>1340.3100372825998</v>
      </c>
      <c r="R83" s="13">
        <f t="shared" si="121"/>
        <v>2.4357689253610815</v>
      </c>
      <c r="S83" s="13">
        <f t="shared" si="114"/>
        <v>12.527786838026511</v>
      </c>
      <c r="T83" s="11">
        <f>+((E83*DEFLATOR!E83))</f>
        <v>1431.7385426865183</v>
      </c>
      <c r="U83" s="13">
        <f t="shared" si="122"/>
        <v>3.0307255454533166</v>
      </c>
      <c r="V83" s="13">
        <f t="shared" si="115"/>
        <v>11.264986446088866</v>
      </c>
      <c r="W83" s="11">
        <f>+((F83*DEFLATOR!F83))</f>
        <v>1710.649409180773</v>
      </c>
      <c r="X83" s="13">
        <f t="shared" si="123"/>
        <v>-2.2171009895351923</v>
      </c>
      <c r="Y83" s="13">
        <f t="shared" si="116"/>
        <v>6.285898682901059</v>
      </c>
      <c r="Z83" s="11">
        <f>+((G83*DEFLATOR!G83))</f>
        <v>1824.5786083680712</v>
      </c>
      <c r="AA83" s="13">
        <f t="shared" si="124"/>
        <v>2.9818949917267634</v>
      </c>
      <c r="AB83" s="13">
        <f t="shared" si="117"/>
        <v>7.9678721311502665</v>
      </c>
      <c r="AC83" s="11">
        <f>+((H83*DEFLATOR!H83))</f>
        <v>1583.6239128992208</v>
      </c>
      <c r="AD83" s="13">
        <f t="shared" si="125"/>
        <v>0.0968871294663165</v>
      </c>
      <c r="AE83" s="13">
        <f t="shared" si="118"/>
        <v>4.474254750517037</v>
      </c>
    </row>
    <row r="84" spans="1:31" ht="9.75">
      <c r="A84" s="35">
        <v>39722</v>
      </c>
      <c r="B84" s="36" t="s">
        <v>2092</v>
      </c>
      <c r="C84" s="36" t="s">
        <v>1007</v>
      </c>
      <c r="D84" s="36" t="s">
        <v>1008</v>
      </c>
      <c r="E84" s="36" t="s">
        <v>1009</v>
      </c>
      <c r="F84" s="36" t="s">
        <v>1010</v>
      </c>
      <c r="G84" s="36" t="s">
        <v>1011</v>
      </c>
      <c r="H84" s="36" t="s">
        <v>1012</v>
      </c>
      <c r="I84" s="9"/>
      <c r="J84" s="22">
        <v>39722</v>
      </c>
      <c r="K84" s="11">
        <f>+((B84*DEFLATOR!B84))</f>
        <v>1632.29253391997</v>
      </c>
      <c r="L84" s="13">
        <f t="shared" si="119"/>
        <v>-1.7109575971460678</v>
      </c>
      <c r="M84" s="13">
        <f t="shared" si="112"/>
        <v>4.539372256220786</v>
      </c>
      <c r="N84" s="11">
        <f>+((C84*DEFLATOR!C84))</f>
        <v>1148.6636345745162</v>
      </c>
      <c r="O84" s="13">
        <f t="shared" si="120"/>
        <v>-3.683157139966775</v>
      </c>
      <c r="P84" s="13">
        <f t="shared" si="113"/>
        <v>-3.8289646719038783</v>
      </c>
      <c r="Q84" s="11">
        <f>+((D84*DEFLATOR!D84))</f>
        <v>1296.6052343146184</v>
      </c>
      <c r="R84" s="13">
        <f t="shared" si="121"/>
        <v>-3.2607980058546926</v>
      </c>
      <c r="S84" s="13">
        <f t="shared" si="114"/>
        <v>4.634175890172254</v>
      </c>
      <c r="T84" s="11">
        <f>+((E84*DEFLATOR!E84))</f>
        <v>1417.6037261958552</v>
      </c>
      <c r="U84" s="13">
        <f t="shared" si="122"/>
        <v>-0.9872484444080398</v>
      </c>
      <c r="V84" s="13">
        <f t="shared" si="115"/>
        <v>6.784930111346132</v>
      </c>
      <c r="W84" s="11">
        <f>+((F84*DEFLATOR!F84))</f>
        <v>1726.1840351378055</v>
      </c>
      <c r="X84" s="13">
        <f t="shared" si="123"/>
        <v>0.9081127829969393</v>
      </c>
      <c r="Y84" s="13">
        <f t="shared" si="116"/>
        <v>6.909332051849915</v>
      </c>
      <c r="Z84" s="11">
        <f>+((G84*DEFLATOR!G84))</f>
        <v>1765.830388658242</v>
      </c>
      <c r="AA84" s="13">
        <f t="shared" si="124"/>
        <v>-3.2198239878727053</v>
      </c>
      <c r="AB84" s="13">
        <f t="shared" si="117"/>
        <v>3.1650408237273053</v>
      </c>
      <c r="AC84" s="11">
        <f>+((H84*DEFLATOR!H84))</f>
        <v>1586.6888460307744</v>
      </c>
      <c r="AD84" s="13">
        <f t="shared" si="125"/>
        <v>0.19353920502136468</v>
      </c>
      <c r="AE84" s="13">
        <f t="shared" si="118"/>
        <v>6.212460702512068</v>
      </c>
    </row>
    <row r="85" spans="1:31" ht="9.75">
      <c r="A85" s="35">
        <v>39753</v>
      </c>
      <c r="B85" s="36" t="s">
        <v>2093</v>
      </c>
      <c r="C85" s="36" t="s">
        <v>1013</v>
      </c>
      <c r="D85" s="36" t="s">
        <v>1014</v>
      </c>
      <c r="E85" s="36" t="s">
        <v>1015</v>
      </c>
      <c r="F85" s="36" t="s">
        <v>1016</v>
      </c>
      <c r="G85" s="36" t="s">
        <v>1017</v>
      </c>
      <c r="H85" s="36" t="s">
        <v>1018</v>
      </c>
      <c r="I85" s="9"/>
      <c r="J85" s="22">
        <v>39753</v>
      </c>
      <c r="K85" s="11">
        <f>+((B85*DEFLATOR!B85))</f>
        <v>1645.5664091315266</v>
      </c>
      <c r="L85" s="13">
        <f t="shared" si="119"/>
        <v>0.81320443092876</v>
      </c>
      <c r="M85" s="13">
        <f t="shared" si="112"/>
        <v>4.418052020191232</v>
      </c>
      <c r="N85" s="11">
        <f>+((C85*DEFLATOR!C85))</f>
        <v>1191.2348204517305</v>
      </c>
      <c r="O85" s="13">
        <f t="shared" si="120"/>
        <v>3.7061490061869318</v>
      </c>
      <c r="P85" s="13">
        <f t="shared" si="113"/>
        <v>0.20502186135498146</v>
      </c>
      <c r="Q85" s="11">
        <f>+((D85*DEFLATOR!D85))</f>
        <v>1302.5837815014959</v>
      </c>
      <c r="R85" s="13">
        <f t="shared" si="121"/>
        <v>0.4610923223703933</v>
      </c>
      <c r="S85" s="13">
        <f t="shared" si="114"/>
        <v>-0.6651098161296831</v>
      </c>
      <c r="T85" s="11">
        <f>+((E85*DEFLATOR!E85))</f>
        <v>1425.1020733256141</v>
      </c>
      <c r="U85" s="13">
        <f t="shared" si="122"/>
        <v>0.5289452186952648</v>
      </c>
      <c r="V85" s="13">
        <f t="shared" si="115"/>
        <v>5.805030864654892</v>
      </c>
      <c r="W85" s="11">
        <f>+((F85*DEFLATOR!F85))</f>
        <v>1761.5521033438079</v>
      </c>
      <c r="X85" s="13">
        <f t="shared" si="123"/>
        <v>2.048916424092573</v>
      </c>
      <c r="Y85" s="13">
        <f t="shared" si="116"/>
        <v>9.128691108889896</v>
      </c>
      <c r="Z85" s="11">
        <f>+((G85*DEFLATOR!G85))</f>
        <v>1781.6242261858354</v>
      </c>
      <c r="AA85" s="13">
        <f t="shared" si="124"/>
        <v>0.8944141877405443</v>
      </c>
      <c r="AB85" s="13">
        <f t="shared" si="117"/>
        <v>2.7621081597171138</v>
      </c>
      <c r="AC85" s="11">
        <f>+((H85*DEFLATOR!H85))</f>
        <v>1541.7215041719076</v>
      </c>
      <c r="AD85" s="13">
        <f t="shared" si="125"/>
        <v>-2.834036551738306</v>
      </c>
      <c r="AE85" s="13">
        <f t="shared" si="118"/>
        <v>3.9253426343333064</v>
      </c>
    </row>
    <row r="86" spans="1:31" ht="9.75">
      <c r="A86" s="35">
        <v>39783</v>
      </c>
      <c r="B86" s="36" t="s">
        <v>2094</v>
      </c>
      <c r="C86" s="36" t="s">
        <v>1019</v>
      </c>
      <c r="D86" s="36" t="s">
        <v>368</v>
      </c>
      <c r="E86" s="36" t="s">
        <v>1020</v>
      </c>
      <c r="F86" s="36" t="s">
        <v>1021</v>
      </c>
      <c r="G86" s="36" t="s">
        <v>1022</v>
      </c>
      <c r="H86" s="36" t="s">
        <v>1023</v>
      </c>
      <c r="I86" s="9"/>
      <c r="J86" s="22">
        <v>39783</v>
      </c>
      <c r="K86" s="11">
        <f>+((B86*DEFLATOR!B86))</f>
        <v>1661.434067640549</v>
      </c>
      <c r="L86" s="13">
        <f t="shared" si="119"/>
        <v>0.9642672833481525</v>
      </c>
      <c r="M86" s="13">
        <f aca="true" t="shared" si="126" ref="M86:M91">+((K86/K74)-1)*100</f>
        <v>4.913114165526955</v>
      </c>
      <c r="N86" s="11">
        <f>+((C86*DEFLATOR!C86))</f>
        <v>1204.135962135003</v>
      </c>
      <c r="O86" s="13">
        <f t="shared" si="120"/>
        <v>1.0830057568649742</v>
      </c>
      <c r="P86" s="13">
        <f aca="true" t="shared" si="127" ref="P86:P91">+((N86/N74)-1)*100</f>
        <v>2.8762181993370772</v>
      </c>
      <c r="Q86" s="11">
        <f>+((D86*DEFLATOR!D86))</f>
        <v>1335.8592456635035</v>
      </c>
      <c r="R86" s="13">
        <f t="shared" si="121"/>
        <v>2.5545738120315686</v>
      </c>
      <c r="S86" s="13">
        <f aca="true" t="shared" si="128" ref="S86:S91">+((Q86/Q74)-1)*100</f>
        <v>4.851185105063838</v>
      </c>
      <c r="T86" s="11">
        <f>+((E86*DEFLATOR!E86))</f>
        <v>1468.4461784669622</v>
      </c>
      <c r="U86" s="13">
        <f t="shared" si="122"/>
        <v>3.0414737268749104</v>
      </c>
      <c r="V86" s="13">
        <f aca="true" t="shared" si="129" ref="V86:V91">+((T86/T74)-1)*100</f>
        <v>11.719326598716794</v>
      </c>
      <c r="W86" s="11">
        <f>+((F86*DEFLATOR!F86))</f>
        <v>1713.9708587214843</v>
      </c>
      <c r="X86" s="13">
        <f t="shared" si="123"/>
        <v>-2.7010977723567753</v>
      </c>
      <c r="Y86" s="13">
        <f aca="true" t="shared" si="130" ref="Y86:Y91">+((W86/W74)-1)*100</f>
        <v>5.287150379458816</v>
      </c>
      <c r="Z86" s="11">
        <f>+((G86*DEFLATOR!G86))</f>
        <v>1820.8921558877225</v>
      </c>
      <c r="AA86" s="13">
        <f t="shared" si="124"/>
        <v>2.204052298163539</v>
      </c>
      <c r="AB86" s="13">
        <f aca="true" t="shared" si="131" ref="AB86:AB91">+((Z86/Z74)-1)*100</f>
        <v>3.6517943993048974</v>
      </c>
      <c r="AC86" s="11">
        <f>+((H86*DEFLATOR!H86))</f>
        <v>1567.5853617398952</v>
      </c>
      <c r="AD86" s="13">
        <f t="shared" si="125"/>
        <v>1.6775959534844676</v>
      </c>
      <c r="AE86" s="13">
        <f aca="true" t="shared" si="132" ref="AE86:AE91">+((AC86/AC74)-1)*100</f>
        <v>4.052327243436116</v>
      </c>
    </row>
    <row r="87" spans="1:31" ht="9.75">
      <c r="A87" s="34">
        <v>39814</v>
      </c>
      <c r="B87" s="36" t="s">
        <v>2095</v>
      </c>
      <c r="C87" s="36" t="s">
        <v>1025</v>
      </c>
      <c r="D87" s="36" t="s">
        <v>1026</v>
      </c>
      <c r="E87" s="36" t="s">
        <v>864</v>
      </c>
      <c r="F87" s="36" t="s">
        <v>1027</v>
      </c>
      <c r="G87" s="36" t="s">
        <v>1028</v>
      </c>
      <c r="H87" s="36" t="s">
        <v>1012</v>
      </c>
      <c r="I87" s="9"/>
      <c r="J87" s="24">
        <v>39814</v>
      </c>
      <c r="K87" s="25">
        <f>+((B87*DEFLATOR!B87))</f>
        <v>1704.6998900268952</v>
      </c>
      <c r="L87" s="26">
        <f aca="true" t="shared" si="133" ref="L87:L94">+((K87/K86)-1)*100</f>
        <v>2.604125148811298</v>
      </c>
      <c r="M87" s="26">
        <f t="shared" si="126"/>
        <v>6.174108888958485</v>
      </c>
      <c r="N87" s="25">
        <f>+((C87*DEFLATOR!C87))</f>
        <v>1216.2574799671079</v>
      </c>
      <c r="O87" s="26">
        <f aca="true" t="shared" si="134" ref="O87:O94">+((N87/N86)-1)*100</f>
        <v>1.0066569069669518</v>
      </c>
      <c r="P87" s="26">
        <f t="shared" si="127"/>
        <v>2.887003887315931</v>
      </c>
      <c r="Q87" s="25">
        <f>+((D87*DEFLATOR!D87))</f>
        <v>1325.12757306712</v>
      </c>
      <c r="R87" s="26">
        <f aca="true" t="shared" si="135" ref="R87:R94">+((Q87/Q86)-1)*100</f>
        <v>-0.8033535442615647</v>
      </c>
      <c r="S87" s="26">
        <f t="shared" si="128"/>
        <v>2.0109289894823856</v>
      </c>
      <c r="T87" s="25">
        <f>+((E87*DEFLATOR!E87))</f>
        <v>1471.106106398937</v>
      </c>
      <c r="U87" s="26">
        <f aca="true" t="shared" si="136" ref="U87:U94">+((T87/T86)-1)*100</f>
        <v>0.18113894611730963</v>
      </c>
      <c r="V87" s="26">
        <f t="shared" si="129"/>
        <v>12.395744788193653</v>
      </c>
      <c r="W87" s="25">
        <f>+((F87*DEFLATOR!F87))</f>
        <v>1724.2237935856172</v>
      </c>
      <c r="X87" s="26">
        <f aca="true" t="shared" si="137" ref="X87:X94">+((W87/W86)-1)*100</f>
        <v>0.598197735507644</v>
      </c>
      <c r="Y87" s="26">
        <f t="shared" si="130"/>
        <v>3.9897202643061958</v>
      </c>
      <c r="Z87" s="25">
        <f>+((G87*DEFLATOR!G87))</f>
        <v>1918.6695969064276</v>
      </c>
      <c r="AA87" s="26">
        <f aca="true" t="shared" si="138" ref="AA87:AA94">+((Z87/Z86)-1)*100</f>
        <v>5.369754639369972</v>
      </c>
      <c r="AB87" s="26">
        <f t="shared" si="131"/>
        <v>6.924663527138097</v>
      </c>
      <c r="AC87" s="25">
        <f>+((H87*DEFLATOR!H87))</f>
        <v>1570.1730254311585</v>
      </c>
      <c r="AD87" s="26">
        <f aca="true" t="shared" si="139" ref="AD87:AD94">+((AC87/AC86)-1)*100</f>
        <v>0.16507322372487643</v>
      </c>
      <c r="AE87" s="26">
        <f t="shared" si="132"/>
        <v>5.677186401851486</v>
      </c>
    </row>
    <row r="88" spans="1:31" ht="9.75">
      <c r="A88" s="35">
        <v>39845</v>
      </c>
      <c r="B88" s="36" t="s">
        <v>2096</v>
      </c>
      <c r="C88" s="36" t="s">
        <v>1002</v>
      </c>
      <c r="D88" s="36" t="s">
        <v>1029</v>
      </c>
      <c r="E88" s="36" t="s">
        <v>207</v>
      </c>
      <c r="F88" s="36" t="s">
        <v>1030</v>
      </c>
      <c r="G88" s="36" t="s">
        <v>1031</v>
      </c>
      <c r="H88" s="36" t="s">
        <v>187</v>
      </c>
      <c r="I88" s="9"/>
      <c r="J88" s="22">
        <v>39845</v>
      </c>
      <c r="K88" s="11">
        <f>+((B88*DEFLATOR!B88))</f>
        <v>1683.5486924645218</v>
      </c>
      <c r="L88" s="13">
        <f t="shared" si="133"/>
        <v>-1.2407578416655962</v>
      </c>
      <c r="M88" s="13">
        <f t="shared" si="126"/>
        <v>3.4485166472046247</v>
      </c>
      <c r="N88" s="11">
        <f>+((C88*DEFLATOR!C88))</f>
        <v>1163.012937281659</v>
      </c>
      <c r="O88" s="13">
        <f t="shared" si="134"/>
        <v>-4.377736093091789</v>
      </c>
      <c r="P88" s="13">
        <f t="shared" si="127"/>
        <v>-6.094633667404481</v>
      </c>
      <c r="Q88" s="11">
        <f>+((D88*DEFLATOR!D88))</f>
        <v>1315.707600879359</v>
      </c>
      <c r="R88" s="13">
        <f t="shared" si="135"/>
        <v>-0.7108728532421726</v>
      </c>
      <c r="S88" s="13">
        <f t="shared" si="128"/>
        <v>-1.7125649869121018</v>
      </c>
      <c r="T88" s="11">
        <f>+((E88*DEFLATOR!E88))</f>
        <v>1443.233641499157</v>
      </c>
      <c r="U88" s="13">
        <f t="shared" si="136"/>
        <v>-1.8946604040688708</v>
      </c>
      <c r="V88" s="13">
        <f t="shared" si="129"/>
        <v>7.321241540688184</v>
      </c>
      <c r="W88" s="11">
        <f>+((F88*DEFLATOR!F88))</f>
        <v>1775.3000725709473</v>
      </c>
      <c r="X88" s="13">
        <f t="shared" si="137"/>
        <v>2.962276658943108</v>
      </c>
      <c r="Y88" s="13">
        <f t="shared" si="130"/>
        <v>7.698928261829141</v>
      </c>
      <c r="Z88" s="11">
        <f>+((G88*DEFLATOR!G88))</f>
        <v>1861.1102118903236</v>
      </c>
      <c r="AA88" s="13">
        <f t="shared" si="138"/>
        <v>-2.99996336570455</v>
      </c>
      <c r="AB88" s="13">
        <f t="shared" si="131"/>
        <v>2.947250036369642</v>
      </c>
      <c r="AC88" s="11">
        <f>+((H88*DEFLATOR!H88))</f>
        <v>1556.2123334874932</v>
      </c>
      <c r="AD88" s="13">
        <f t="shared" si="139"/>
        <v>-0.8891180600833382</v>
      </c>
      <c r="AE88" s="13">
        <f t="shared" si="132"/>
        <v>-0.7913087517612882</v>
      </c>
    </row>
    <row r="89" spans="1:31" ht="9.75">
      <c r="A89" s="35">
        <v>39873</v>
      </c>
      <c r="B89" s="36" t="s">
        <v>302</v>
      </c>
      <c r="C89" s="36" t="s">
        <v>1032</v>
      </c>
      <c r="D89" s="36" t="s">
        <v>1033</v>
      </c>
      <c r="E89" s="36" t="s">
        <v>957</v>
      </c>
      <c r="F89" s="36" t="s">
        <v>1034</v>
      </c>
      <c r="G89" s="36" t="s">
        <v>1035</v>
      </c>
      <c r="H89" s="36" t="s">
        <v>1036</v>
      </c>
      <c r="I89" s="9"/>
      <c r="J89" s="22">
        <v>39873</v>
      </c>
      <c r="K89" s="11">
        <f>+((B89*DEFLATOR!B89))</f>
        <v>1713.7412960689542</v>
      </c>
      <c r="L89" s="13">
        <f t="shared" si="133"/>
        <v>1.7933905766772895</v>
      </c>
      <c r="M89" s="13">
        <f t="shared" si="126"/>
        <v>6.5632624595188815</v>
      </c>
      <c r="N89" s="11">
        <f>+((C89*DEFLATOR!C89))</f>
        <v>1166.8185091433716</v>
      </c>
      <c r="O89" s="13">
        <f t="shared" si="134"/>
        <v>0.32721664047927757</v>
      </c>
      <c r="P89" s="13">
        <f t="shared" si="127"/>
        <v>5.033928647923269</v>
      </c>
      <c r="Q89" s="11">
        <f>+((D89*DEFLATOR!D89))</f>
        <v>1331.4855202176009</v>
      </c>
      <c r="R89" s="13">
        <f t="shared" si="135"/>
        <v>1.1991964877071881</v>
      </c>
      <c r="S89" s="13">
        <f t="shared" si="128"/>
        <v>2.7525470353112036</v>
      </c>
      <c r="T89" s="11">
        <f>+((E89*DEFLATOR!E89))</f>
        <v>1410.4806801221648</v>
      </c>
      <c r="U89" s="13">
        <f t="shared" si="136"/>
        <v>-2.2694150437742144</v>
      </c>
      <c r="V89" s="13">
        <f t="shared" si="129"/>
        <v>2.1722314266360288</v>
      </c>
      <c r="W89" s="11">
        <f>+((F89*DEFLATOR!F89))</f>
        <v>1822.297400597614</v>
      </c>
      <c r="X89" s="13">
        <f t="shared" si="137"/>
        <v>2.647289252830709</v>
      </c>
      <c r="Y89" s="13">
        <f t="shared" si="130"/>
        <v>9.258515132718337</v>
      </c>
      <c r="Z89" s="11">
        <f>+((G89*DEFLATOR!G89))</f>
        <v>1904.036043708</v>
      </c>
      <c r="AA89" s="13">
        <f t="shared" si="138"/>
        <v>2.3064637195277626</v>
      </c>
      <c r="AB89" s="13">
        <f t="shared" si="131"/>
        <v>7.7393905088732895</v>
      </c>
      <c r="AC89" s="11">
        <f>+((H89*DEFLATOR!H89))</f>
        <v>1574.9803961003406</v>
      </c>
      <c r="AD89" s="13">
        <f t="shared" si="139"/>
        <v>1.206009116428719</v>
      </c>
      <c r="AE89" s="13">
        <f t="shared" si="132"/>
        <v>1.1481552715890686</v>
      </c>
    </row>
    <row r="90" spans="1:31" ht="9.75">
      <c r="A90" s="35">
        <v>39904</v>
      </c>
      <c r="B90" s="36" t="s">
        <v>302</v>
      </c>
      <c r="C90" s="36" t="s">
        <v>1037</v>
      </c>
      <c r="D90" s="36" t="s">
        <v>1038</v>
      </c>
      <c r="E90" s="36" t="s">
        <v>1039</v>
      </c>
      <c r="F90" s="36" t="s">
        <v>1040</v>
      </c>
      <c r="G90" s="36" t="s">
        <v>1041</v>
      </c>
      <c r="H90" s="36" t="s">
        <v>1042</v>
      </c>
      <c r="I90" s="9"/>
      <c r="J90" s="22">
        <v>39904</v>
      </c>
      <c r="K90" s="11">
        <f>+((B90*DEFLATOR!B90))</f>
        <v>1705.0995096983042</v>
      </c>
      <c r="L90" s="13">
        <f t="shared" si="133"/>
        <v>-0.504264347861183</v>
      </c>
      <c r="M90" s="13">
        <f t="shared" si="126"/>
        <v>4.406050246789239</v>
      </c>
      <c r="N90" s="11">
        <f>+((C90*DEFLATOR!C90))</f>
        <v>1180.4403488430269</v>
      </c>
      <c r="O90" s="13">
        <f t="shared" si="134"/>
        <v>1.16743431758346</v>
      </c>
      <c r="P90" s="13">
        <f t="shared" si="127"/>
        <v>-3.390702415734359</v>
      </c>
      <c r="Q90" s="11">
        <f>+((D90*DEFLATOR!D90))</f>
        <v>1306.7602409222584</v>
      </c>
      <c r="R90" s="13">
        <f t="shared" si="135"/>
        <v>-1.8569694465247921</v>
      </c>
      <c r="S90" s="13">
        <f t="shared" si="128"/>
        <v>0.9483049884607686</v>
      </c>
      <c r="T90" s="11">
        <f>+((E90*DEFLATOR!E90))</f>
        <v>1403.125541146207</v>
      </c>
      <c r="U90" s="13">
        <f t="shared" si="136"/>
        <v>-0.5214632911753725</v>
      </c>
      <c r="V90" s="13">
        <f t="shared" si="129"/>
        <v>2.7458743891330073</v>
      </c>
      <c r="W90" s="11">
        <f>+((F90*DEFLATOR!F90))</f>
        <v>1836.6141671087462</v>
      </c>
      <c r="X90" s="13">
        <f t="shared" si="137"/>
        <v>0.7856437981219377</v>
      </c>
      <c r="Y90" s="13">
        <f t="shared" si="130"/>
        <v>8.981952854903641</v>
      </c>
      <c r="Z90" s="11">
        <f>+((G90*DEFLATOR!G90))</f>
        <v>1874.594689075455</v>
      </c>
      <c r="AA90" s="13">
        <f t="shared" si="138"/>
        <v>-1.5462603625512106</v>
      </c>
      <c r="AB90" s="13">
        <f t="shared" si="131"/>
        <v>3.918729976122215</v>
      </c>
      <c r="AC90" s="11">
        <f>+((H90*DEFLATOR!H90))</f>
        <v>1585.7106965568657</v>
      </c>
      <c r="AD90" s="13">
        <f t="shared" si="139"/>
        <v>0.6812973979291037</v>
      </c>
      <c r="AE90" s="13">
        <f t="shared" si="132"/>
        <v>1.7165831452450098</v>
      </c>
    </row>
    <row r="91" spans="1:31" ht="9.75">
      <c r="A91" s="35">
        <v>39934</v>
      </c>
      <c r="B91" s="36" t="s">
        <v>2097</v>
      </c>
      <c r="C91" s="36" t="s">
        <v>1043</v>
      </c>
      <c r="D91" s="36" t="s">
        <v>1044</v>
      </c>
      <c r="E91" s="36" t="s">
        <v>1045</v>
      </c>
      <c r="F91" s="36" t="s">
        <v>1046</v>
      </c>
      <c r="G91" s="36" t="s">
        <v>1047</v>
      </c>
      <c r="H91" s="36" t="s">
        <v>1048</v>
      </c>
      <c r="I91" s="9"/>
      <c r="J91" s="22">
        <v>39934</v>
      </c>
      <c r="K91" s="11">
        <f>+((B91*DEFLATOR!B91))</f>
        <v>1692.4608712375443</v>
      </c>
      <c r="L91" s="13">
        <f t="shared" si="133"/>
        <v>-0.7412258574278852</v>
      </c>
      <c r="M91" s="13">
        <f t="shared" si="126"/>
        <v>5.803054127182072</v>
      </c>
      <c r="N91" s="11">
        <f>+((C91*DEFLATOR!C91))</f>
        <v>1152.890165245415</v>
      </c>
      <c r="O91" s="13">
        <f t="shared" si="134"/>
        <v>-2.3338903676593636</v>
      </c>
      <c r="P91" s="13">
        <f t="shared" si="127"/>
        <v>0.16864656372408415</v>
      </c>
      <c r="Q91" s="11">
        <f>+((D91*DEFLATOR!D91))</f>
        <v>1326.3499709539444</v>
      </c>
      <c r="R91" s="13">
        <f t="shared" si="135"/>
        <v>1.499106677584594</v>
      </c>
      <c r="S91" s="13">
        <f t="shared" si="128"/>
        <v>2.376489746525401</v>
      </c>
      <c r="T91" s="11">
        <f>+((E91*DEFLATOR!E91))</f>
        <v>1437.5743252234427</v>
      </c>
      <c r="U91" s="13">
        <f t="shared" si="136"/>
        <v>2.455146247932638</v>
      </c>
      <c r="V91" s="13">
        <f t="shared" si="129"/>
        <v>5.511758672587308</v>
      </c>
      <c r="W91" s="11">
        <f>+((F91*DEFLATOR!F91))</f>
        <v>1817.4717201781848</v>
      </c>
      <c r="X91" s="13">
        <f t="shared" si="137"/>
        <v>-1.0422682822215146</v>
      </c>
      <c r="Y91" s="13">
        <f t="shared" si="130"/>
        <v>7.756758501452854</v>
      </c>
      <c r="Z91" s="11">
        <f>+((G91*DEFLATOR!G91))</f>
        <v>1855.6954889315116</v>
      </c>
      <c r="AA91" s="13">
        <f t="shared" si="138"/>
        <v>-1.0081752740516148</v>
      </c>
      <c r="AB91" s="13">
        <f t="shared" si="131"/>
        <v>7.115456321147651</v>
      </c>
      <c r="AC91" s="11">
        <f>+((H91*DEFLATOR!H91))</f>
        <v>1553.481310725789</v>
      </c>
      <c r="AD91" s="13">
        <f t="shared" si="139"/>
        <v>-2.032488391549492</v>
      </c>
      <c r="AE91" s="13">
        <f t="shared" si="132"/>
        <v>0.06015090798501266</v>
      </c>
    </row>
    <row r="92" spans="1:31" ht="9.75">
      <c r="A92" s="35">
        <v>39965</v>
      </c>
      <c r="B92" s="36" t="s">
        <v>2098</v>
      </c>
      <c r="C92" s="36" t="s">
        <v>1049</v>
      </c>
      <c r="D92" s="36" t="s">
        <v>1050</v>
      </c>
      <c r="E92" s="36" t="s">
        <v>1051</v>
      </c>
      <c r="F92" s="36" t="s">
        <v>1052</v>
      </c>
      <c r="G92" s="36" t="s">
        <v>1053</v>
      </c>
      <c r="H92" s="36" t="s">
        <v>1054</v>
      </c>
      <c r="I92" s="9"/>
      <c r="J92" s="22">
        <v>39965</v>
      </c>
      <c r="K92" s="11">
        <f>+((B92*DEFLATOR!B92))</f>
        <v>1688.2826233883404</v>
      </c>
      <c r="L92" s="13">
        <f t="shared" si="133"/>
        <v>-0.24687411804970028</v>
      </c>
      <c r="M92" s="13">
        <f aca="true" t="shared" si="140" ref="M92:M97">+((K92/K80)-1)*100</f>
        <v>4.559099829198043</v>
      </c>
      <c r="N92" s="11">
        <f>+((C92*DEFLATOR!C92))</f>
        <v>1155.8702172187561</v>
      </c>
      <c r="O92" s="13">
        <f t="shared" si="134"/>
        <v>0.25848533218313374</v>
      </c>
      <c r="P92" s="13">
        <f aca="true" t="shared" si="141" ref="P92:P97">+((N92/N80)-1)*100</f>
        <v>-0.7573695357773969</v>
      </c>
      <c r="Q92" s="11">
        <f>+((D92*DEFLATOR!D92))</f>
        <v>1301.795179268939</v>
      </c>
      <c r="R92" s="13">
        <f t="shared" si="135"/>
        <v>-1.8513056299420794</v>
      </c>
      <c r="S92" s="13">
        <f aca="true" t="shared" si="142" ref="S92:S97">+((Q92/Q80)-1)*100</f>
        <v>0.006137199927302994</v>
      </c>
      <c r="T92" s="11">
        <f>+((E92*DEFLATOR!E92))</f>
        <v>1485.9584709255341</v>
      </c>
      <c r="U92" s="13">
        <f t="shared" si="136"/>
        <v>3.3656795932670125</v>
      </c>
      <c r="V92" s="13">
        <f aca="true" t="shared" si="143" ref="V92:V97">+((T92/T80)-1)*100</f>
        <v>10.578916279715989</v>
      </c>
      <c r="W92" s="11">
        <f>+((F92*DEFLATOR!F92))</f>
        <v>1752.0931603073032</v>
      </c>
      <c r="X92" s="13">
        <f t="shared" si="137"/>
        <v>-3.5972257034333377</v>
      </c>
      <c r="Y92" s="13">
        <f aca="true" t="shared" si="144" ref="Y92:Y97">+((W92/W80)-1)*100</f>
        <v>3.3469653148451517</v>
      </c>
      <c r="Z92" s="11">
        <f>+((G92*DEFLATOR!G92))</f>
        <v>1855.626744927283</v>
      </c>
      <c r="AA92" s="13">
        <f t="shared" si="138"/>
        <v>-0.0037044873277269907</v>
      </c>
      <c r="AB92" s="13">
        <f aca="true" t="shared" si="145" ref="AB92:AB97">+((Z92/Z80)-1)*100</f>
        <v>5.762506323524574</v>
      </c>
      <c r="AC92" s="11">
        <f>+((H92*DEFLATOR!H92))</f>
        <v>1611.8371829968376</v>
      </c>
      <c r="AD92" s="13">
        <f t="shared" si="139"/>
        <v>3.7564579546685906</v>
      </c>
      <c r="AE92" s="13">
        <f aca="true" t="shared" si="146" ref="AE92:AE97">+((AC92/AC80)-1)*100</f>
        <v>0.9701545442215354</v>
      </c>
    </row>
    <row r="93" spans="1:31" ht="9.75">
      <c r="A93" s="35">
        <v>39995</v>
      </c>
      <c r="B93" s="36" t="s">
        <v>2099</v>
      </c>
      <c r="C93" s="36" t="s">
        <v>1055</v>
      </c>
      <c r="D93" s="36" t="s">
        <v>1056</v>
      </c>
      <c r="E93" s="36" t="s">
        <v>1057</v>
      </c>
      <c r="F93" s="36" t="s">
        <v>1058</v>
      </c>
      <c r="G93" s="36" t="s">
        <v>1059</v>
      </c>
      <c r="H93" s="36" t="s">
        <v>1060</v>
      </c>
      <c r="I93" s="9"/>
      <c r="J93" s="22">
        <v>39995</v>
      </c>
      <c r="K93" s="11">
        <f>+((B93*DEFLATOR!B93))</f>
        <v>1693.2303384034433</v>
      </c>
      <c r="L93" s="13">
        <f t="shared" si="133"/>
        <v>0.293062011452383</v>
      </c>
      <c r="M93" s="13">
        <f t="shared" si="140"/>
        <v>4.587741227185593</v>
      </c>
      <c r="N93" s="11">
        <f>+((C93*DEFLATOR!C93))</f>
        <v>1174.8823130556286</v>
      </c>
      <c r="O93" s="13">
        <f t="shared" si="134"/>
        <v>1.644829631705469</v>
      </c>
      <c r="P93" s="13">
        <f t="shared" si="141"/>
        <v>0.039487055612319466</v>
      </c>
      <c r="Q93" s="11">
        <f>+((D93*DEFLATOR!D93))</f>
        <v>1399.629199684365</v>
      </c>
      <c r="R93" s="13">
        <f t="shared" si="135"/>
        <v>7.515315924765331</v>
      </c>
      <c r="S93" s="13">
        <f t="shared" si="142"/>
        <v>6.478344433290961</v>
      </c>
      <c r="T93" s="11">
        <f>+((E93*DEFLATOR!E93))</f>
        <v>1502.7952743818512</v>
      </c>
      <c r="U93" s="13">
        <f t="shared" si="136"/>
        <v>1.13306016189203</v>
      </c>
      <c r="V93" s="13">
        <f t="shared" si="143"/>
        <v>6.876225921758694</v>
      </c>
      <c r="W93" s="11">
        <f>+((F93*DEFLATOR!F93))</f>
        <v>1786.2180175458293</v>
      </c>
      <c r="X93" s="13">
        <f t="shared" si="137"/>
        <v>1.9476622597248694</v>
      </c>
      <c r="Y93" s="13">
        <f t="shared" si="144"/>
        <v>4.042420562004412</v>
      </c>
      <c r="Z93" s="11">
        <f>+((G93*DEFLATOR!G93))</f>
        <v>1820.178146121332</v>
      </c>
      <c r="AA93" s="13">
        <f t="shared" si="138"/>
        <v>-1.9103302376330067</v>
      </c>
      <c r="AB93" s="13">
        <f t="shared" si="145"/>
        <v>4.533962867806762</v>
      </c>
      <c r="AC93" s="11">
        <f>+((H93*DEFLATOR!H93))</f>
        <v>1635.5650093512854</v>
      </c>
      <c r="AD93" s="13">
        <f t="shared" si="139"/>
        <v>1.4720982121985582</v>
      </c>
      <c r="AE93" s="13">
        <f t="shared" si="146"/>
        <v>3.9804366840051175</v>
      </c>
    </row>
    <row r="94" spans="1:31" ht="9.75">
      <c r="A94" s="35">
        <v>40026</v>
      </c>
      <c r="B94" s="36" t="s">
        <v>284</v>
      </c>
      <c r="C94" s="36" t="s">
        <v>1061</v>
      </c>
      <c r="D94" s="36" t="s">
        <v>1062</v>
      </c>
      <c r="E94" s="36" t="s">
        <v>1063</v>
      </c>
      <c r="F94" s="36" t="s">
        <v>1064</v>
      </c>
      <c r="G94" s="36" t="s">
        <v>1065</v>
      </c>
      <c r="H94" s="36" t="s">
        <v>1066</v>
      </c>
      <c r="I94" s="9"/>
      <c r="J94" s="22">
        <v>40026</v>
      </c>
      <c r="K94" s="11">
        <f>+((B94*DEFLATOR!B94))</f>
        <v>1710.7815043345854</v>
      </c>
      <c r="L94" s="13">
        <f t="shared" si="133"/>
        <v>1.036549223875305</v>
      </c>
      <c r="M94" s="13">
        <f t="shared" si="140"/>
        <v>4.453889559270463</v>
      </c>
      <c r="N94" s="11">
        <f>+((C94*DEFLATOR!C94))</f>
        <v>1191.5878960186926</v>
      </c>
      <c r="O94" s="13">
        <f t="shared" si="134"/>
        <v>1.4218941571787047</v>
      </c>
      <c r="P94" s="13">
        <f t="shared" si="141"/>
        <v>0.7975355738560452</v>
      </c>
      <c r="Q94" s="11">
        <f>+((D94*DEFLATOR!D94))</f>
        <v>1414.1248413954695</v>
      </c>
      <c r="R94" s="13">
        <f t="shared" si="135"/>
        <v>1.0356772861250363</v>
      </c>
      <c r="S94" s="13">
        <f t="shared" si="142"/>
        <v>8.077207105371098</v>
      </c>
      <c r="T94" s="11">
        <f>+((E94*DEFLATOR!E94))</f>
        <v>1516.2964184987907</v>
      </c>
      <c r="U94" s="13">
        <f t="shared" si="136"/>
        <v>0.8984020875693055</v>
      </c>
      <c r="V94" s="13">
        <f t="shared" si="143"/>
        <v>9.115676837728692</v>
      </c>
      <c r="W94" s="11">
        <f>+((F94*DEFLATOR!F94))</f>
        <v>1815.253591927148</v>
      </c>
      <c r="X94" s="13">
        <f t="shared" si="137"/>
        <v>1.6255336188586877</v>
      </c>
      <c r="Y94" s="13">
        <f t="shared" si="144"/>
        <v>3.7622073261642797</v>
      </c>
      <c r="Z94" s="11">
        <f>+((G94*DEFLATOR!G94))</f>
        <v>1829.305417361637</v>
      </c>
      <c r="AA94" s="13">
        <f t="shared" si="138"/>
        <v>0.5014493366901851</v>
      </c>
      <c r="AB94" s="13">
        <f t="shared" si="145"/>
        <v>3.248683029901067</v>
      </c>
      <c r="AC94" s="11">
        <f>+((H94*DEFLATOR!H94))</f>
        <v>1662.1015441546517</v>
      </c>
      <c r="AD94" s="13">
        <f t="shared" si="139"/>
        <v>1.6224689725963026</v>
      </c>
      <c r="AE94" s="13">
        <f t="shared" si="146"/>
        <v>5.057260949271503</v>
      </c>
    </row>
    <row r="95" spans="1:31" ht="9.75">
      <c r="A95" s="35">
        <v>40057</v>
      </c>
      <c r="B95" s="36" t="s">
        <v>2100</v>
      </c>
      <c r="C95" s="36" t="s">
        <v>90</v>
      </c>
      <c r="D95" s="36" t="s">
        <v>129</v>
      </c>
      <c r="E95" s="36" t="s">
        <v>1067</v>
      </c>
      <c r="F95" s="36" t="s">
        <v>438</v>
      </c>
      <c r="G95" s="36" t="s">
        <v>1068</v>
      </c>
      <c r="H95" s="36" t="s">
        <v>1069</v>
      </c>
      <c r="J95" s="22">
        <v>40057</v>
      </c>
      <c r="K95" s="11">
        <f>+((B95*DEFLATOR!B95))</f>
        <v>1717.3662714154507</v>
      </c>
      <c r="L95" s="13">
        <f aca="true" t="shared" si="147" ref="L95:L101">+((K95/K94)-1)*100</f>
        <v>0.3848981920941741</v>
      </c>
      <c r="M95" s="13">
        <f t="shared" si="140"/>
        <v>3.411786039977338</v>
      </c>
      <c r="N95" s="11">
        <f>+((C95*DEFLATOR!C95))</f>
        <v>1237.0178400573127</v>
      </c>
      <c r="O95" s="13">
        <f aca="true" t="shared" si="148" ref="O95:O101">+((N95/N94)-1)*100</f>
        <v>3.8125550108732753</v>
      </c>
      <c r="P95" s="13">
        <f t="shared" si="141"/>
        <v>3.7254504535537025</v>
      </c>
      <c r="Q95" s="11">
        <f>+((D95*DEFLATOR!D95))</f>
        <v>1455.0809712324658</v>
      </c>
      <c r="R95" s="13">
        <f aca="true" t="shared" si="149" ref="R95:R101">+((Q95/Q94)-1)*100</f>
        <v>2.896217408682289</v>
      </c>
      <c r="S95" s="13">
        <f t="shared" si="142"/>
        <v>8.563013836899813</v>
      </c>
      <c r="T95" s="11">
        <f>+((E95*DEFLATOR!E95))</f>
        <v>1474.168250560338</v>
      </c>
      <c r="U95" s="13">
        <f aca="true" t="shared" si="150" ref="U95:U101">+((T95/T94)-1)*100</f>
        <v>-2.778359654780538</v>
      </c>
      <c r="V95" s="13">
        <f t="shared" si="143"/>
        <v>2.963509510207407</v>
      </c>
      <c r="W95" s="11">
        <f>+((F95*DEFLATOR!F95))</f>
        <v>1787.8850577090993</v>
      </c>
      <c r="X95" s="13">
        <f aca="true" t="shared" si="151" ref="X95:X101">+((W95/W94)-1)*100</f>
        <v>-1.5076975657705827</v>
      </c>
      <c r="Y95" s="13">
        <f t="shared" si="144"/>
        <v>4.514989928024726</v>
      </c>
      <c r="Z95" s="11">
        <f>+((G95*DEFLATOR!G95))</f>
        <v>1854.256928377668</v>
      </c>
      <c r="AA95" s="13">
        <f aca="true" t="shared" si="152" ref="AA95:AA101">+((Z95/Z94)-1)*100</f>
        <v>1.3639882536409909</v>
      </c>
      <c r="AB95" s="13">
        <f t="shared" si="145"/>
        <v>1.626584893272498</v>
      </c>
      <c r="AC95" s="11">
        <f>+((H95*DEFLATOR!H95))</f>
        <v>1679.66784435538</v>
      </c>
      <c r="AD95" s="13">
        <f aca="true" t="shared" si="153" ref="AD95:AD101">+((AC95/AC94)-1)*100</f>
        <v>1.0568728645073744</v>
      </c>
      <c r="AE95" s="13">
        <f t="shared" si="146"/>
        <v>6.064819473477567</v>
      </c>
    </row>
    <row r="96" spans="1:31" ht="9.75">
      <c r="A96" s="35">
        <v>40087</v>
      </c>
      <c r="B96" s="36" t="s">
        <v>1501</v>
      </c>
      <c r="C96" s="36" t="s">
        <v>1070</v>
      </c>
      <c r="D96" s="36" t="s">
        <v>1071</v>
      </c>
      <c r="E96" s="36" t="s">
        <v>1072</v>
      </c>
      <c r="F96" s="36" t="s">
        <v>1073</v>
      </c>
      <c r="G96" s="36" t="s">
        <v>1074</v>
      </c>
      <c r="H96" s="36" t="s">
        <v>1075</v>
      </c>
      <c r="J96" s="22">
        <v>40087</v>
      </c>
      <c r="K96" s="11">
        <f>+((B96*DEFLATOR!B96))</f>
        <v>1705.9200750198193</v>
      </c>
      <c r="L96" s="13">
        <f t="shared" si="147"/>
        <v>-0.6664971000156839</v>
      </c>
      <c r="M96" s="13">
        <f t="shared" si="140"/>
        <v>4.51068295479069</v>
      </c>
      <c r="N96" s="11">
        <f>+((C96*DEFLATOR!C96))</f>
        <v>1142.6125641554952</v>
      </c>
      <c r="O96" s="13">
        <f t="shared" si="148"/>
        <v>-7.631682652001492</v>
      </c>
      <c r="P96" s="13">
        <f t="shared" si="141"/>
        <v>-0.5267921989418944</v>
      </c>
      <c r="Q96" s="11">
        <f>+((D96*DEFLATOR!D96))</f>
        <v>1434.8398761306457</v>
      </c>
      <c r="R96" s="13">
        <f t="shared" si="149"/>
        <v>-1.3910631437009102</v>
      </c>
      <c r="S96" s="13">
        <f t="shared" si="142"/>
        <v>10.661274392363351</v>
      </c>
      <c r="T96" s="11">
        <f>+((E96*DEFLATOR!E96))</f>
        <v>1471.6852227740749</v>
      </c>
      <c r="U96" s="13">
        <f t="shared" si="150"/>
        <v>-0.16843584749022256</v>
      </c>
      <c r="V96" s="13">
        <f t="shared" si="143"/>
        <v>3.81499396332341</v>
      </c>
      <c r="W96" s="11">
        <f>+((F96*DEFLATOR!F96))</f>
        <v>1763.8058707219611</v>
      </c>
      <c r="X96" s="13">
        <f t="shared" si="151"/>
        <v>-1.346797261004684</v>
      </c>
      <c r="Y96" s="13">
        <f t="shared" si="144"/>
        <v>2.1794799869732318</v>
      </c>
      <c r="Z96" s="11">
        <f>+((G96*DEFLATOR!G96))</f>
        <v>1874.9495158239977</v>
      </c>
      <c r="AA96" s="13">
        <f t="shared" si="152"/>
        <v>1.1159503912132607</v>
      </c>
      <c r="AB96" s="13">
        <f t="shared" si="145"/>
        <v>6.17947951664084</v>
      </c>
      <c r="AC96" s="11">
        <f>+((H96*DEFLATOR!H96))</f>
        <v>1633.5359583563936</v>
      </c>
      <c r="AD96" s="13">
        <f t="shared" si="153"/>
        <v>-2.7464886080909023</v>
      </c>
      <c r="AE96" s="13">
        <f t="shared" si="146"/>
        <v>2.9525078242536917</v>
      </c>
    </row>
    <row r="97" spans="1:31" ht="9.75">
      <c r="A97" s="35">
        <v>40118</v>
      </c>
      <c r="B97" s="36" t="s">
        <v>2101</v>
      </c>
      <c r="C97" s="36" t="s">
        <v>1076</v>
      </c>
      <c r="D97" s="36" t="s">
        <v>1077</v>
      </c>
      <c r="E97" s="36" t="s">
        <v>1078</v>
      </c>
      <c r="F97" s="36" t="s">
        <v>456</v>
      </c>
      <c r="G97" s="36" t="s">
        <v>1079</v>
      </c>
      <c r="H97" s="36" t="s">
        <v>1080</v>
      </c>
      <c r="J97" s="28">
        <v>40118</v>
      </c>
      <c r="K97" s="29">
        <f>+((B97*DEFLATOR!B97))</f>
        <v>1713.4743264875146</v>
      </c>
      <c r="L97" s="30" t="s">
        <v>1161</v>
      </c>
      <c r="M97" s="30">
        <f t="shared" si="140"/>
        <v>4.126719953637581</v>
      </c>
      <c r="N97" s="29">
        <f>+((C97*DEFLATOR!C97))</f>
        <v>1156.9335533707101</v>
      </c>
      <c r="O97" s="30">
        <f t="shared" si="148"/>
        <v>1.2533547822309865</v>
      </c>
      <c r="P97" s="30">
        <f t="shared" si="141"/>
        <v>-2.8794714939589183</v>
      </c>
      <c r="Q97" s="29">
        <f>+((D97*DEFLATOR!D97))</f>
        <v>1428.9578707003225</v>
      </c>
      <c r="R97" s="30">
        <f t="shared" si="149"/>
        <v>-0.4099415919625371</v>
      </c>
      <c r="S97" s="30">
        <f t="shared" si="142"/>
        <v>9.701801219508077</v>
      </c>
      <c r="T97" s="29">
        <f>+((E97*DEFLATOR!E97))</f>
        <v>1467.2750778626737</v>
      </c>
      <c r="U97" s="30">
        <f t="shared" si="150"/>
        <v>-0.2996663174403724</v>
      </c>
      <c r="V97" s="30">
        <f t="shared" si="143"/>
        <v>2.9592971146722657</v>
      </c>
      <c r="W97" s="29">
        <f>+((F97*DEFLATOR!F97))</f>
        <v>1776.3020686234165</v>
      </c>
      <c r="X97" s="30">
        <f t="shared" si="151"/>
        <v>0.7084792101491599</v>
      </c>
      <c r="Y97" s="30">
        <f t="shared" si="144"/>
        <v>0.8373277890338926</v>
      </c>
      <c r="Z97" s="29">
        <f>+((G97*DEFLATOR!G97))</f>
        <v>1876.107037897836</v>
      </c>
      <c r="AA97" s="30">
        <f t="shared" si="152"/>
        <v>0.06173617284461752</v>
      </c>
      <c r="AB97" s="30">
        <f t="shared" si="145"/>
        <v>5.303184045396203</v>
      </c>
      <c r="AC97" s="29">
        <f>+((H97*DEFLATOR!H97))</f>
        <v>1673.6157545574276</v>
      </c>
      <c r="AD97" s="30">
        <f t="shared" si="153"/>
        <v>2.453560694272139</v>
      </c>
      <c r="AE97" s="30">
        <f t="shared" si="146"/>
        <v>8.554998424074212</v>
      </c>
    </row>
    <row r="98" spans="1:31" ht="9.75">
      <c r="A98" s="35">
        <v>40148</v>
      </c>
      <c r="B98" s="36" t="s">
        <v>2102</v>
      </c>
      <c r="C98" s="36" t="s">
        <v>1081</v>
      </c>
      <c r="D98" s="36" t="s">
        <v>1082</v>
      </c>
      <c r="E98" s="36" t="s">
        <v>1083</v>
      </c>
      <c r="F98" s="36" t="s">
        <v>1084</v>
      </c>
      <c r="G98" s="36" t="s">
        <v>1085</v>
      </c>
      <c r="H98" s="36" t="s">
        <v>1086</v>
      </c>
      <c r="J98" s="28">
        <v>40148</v>
      </c>
      <c r="K98" s="29">
        <f>+((B98*DEFLATOR!B98))</f>
        <v>1704.0553160730371</v>
      </c>
      <c r="L98" s="30">
        <f t="shared" si="147"/>
        <v>-0.549702453598222</v>
      </c>
      <c r="M98" s="30">
        <f aca="true" t="shared" si="154" ref="M98:M103">+((K98/K86)-1)*100</f>
        <v>2.5653289084781816</v>
      </c>
      <c r="N98" s="29">
        <f>+((C98*DEFLATOR!C98))</f>
        <v>1121.572695166649</v>
      </c>
      <c r="O98" s="30">
        <f t="shared" si="148"/>
        <v>-3.056429481281586</v>
      </c>
      <c r="P98" s="30">
        <f aca="true" t="shared" si="155" ref="P98:P103">+((N98/N86)-1)*100</f>
        <v>-6.856639911490092</v>
      </c>
      <c r="Q98" s="29">
        <f>+((D98*DEFLATOR!D98))</f>
        <v>1437.2405549656967</v>
      </c>
      <c r="R98" s="30">
        <f t="shared" si="149"/>
        <v>0.5796311028620327</v>
      </c>
      <c r="S98" s="30">
        <f aca="true" t="shared" si="156" ref="S98:S103">+((Q98/Q86)-1)*100</f>
        <v>7.58922091764529</v>
      </c>
      <c r="T98" s="29">
        <f>+((E98*DEFLATOR!E98))</f>
        <v>1458.5431629587013</v>
      </c>
      <c r="U98" s="30">
        <f t="shared" si="150"/>
        <v>-0.595110966969592</v>
      </c>
      <c r="V98" s="30">
        <f aca="true" t="shared" si="157" ref="V98:V103">+((T98/T86)-1)*100</f>
        <v>-0.6743873662839683</v>
      </c>
      <c r="W98" s="29">
        <f>+((F98*DEFLATOR!F98))</f>
        <v>1769.322143428211</v>
      </c>
      <c r="X98" s="30">
        <f t="shared" si="151"/>
        <v>-0.3929469721675738</v>
      </c>
      <c r="Y98" s="30">
        <f aca="true" t="shared" si="158" ref="Y98:Y103">+((W98/W86)-1)*100</f>
        <v>3.229418074704915</v>
      </c>
      <c r="Z98" s="29">
        <f>+((G98*DEFLATOR!G98))</f>
        <v>1879.6868053625112</v>
      </c>
      <c r="AA98" s="30">
        <f t="shared" si="152"/>
        <v>0.19080827438748837</v>
      </c>
      <c r="AB98" s="30">
        <f aca="true" t="shared" si="159" ref="AB98:AB103">+((Z98/Z86)-1)*100</f>
        <v>3.228892457177124</v>
      </c>
      <c r="AC98" s="29">
        <f>+((H98*DEFLATOR!H98))</f>
        <v>1610.8719686921822</v>
      </c>
      <c r="AD98" s="30">
        <f t="shared" si="153"/>
        <v>-3.748995890746587</v>
      </c>
      <c r="AE98" s="30">
        <f aca="true" t="shared" si="160" ref="AE98:AE103">+((AC98/AC86)-1)*100</f>
        <v>2.7613556498283565</v>
      </c>
    </row>
    <row r="99" spans="1:31" ht="9.75">
      <c r="A99" s="34">
        <v>40179</v>
      </c>
      <c r="B99" s="36" t="s">
        <v>2103</v>
      </c>
      <c r="C99" s="36" t="s">
        <v>1087</v>
      </c>
      <c r="D99" s="36" t="s">
        <v>474</v>
      </c>
      <c r="E99" s="36" t="s">
        <v>1088</v>
      </c>
      <c r="F99" s="36" t="s">
        <v>1089</v>
      </c>
      <c r="G99" s="36" t="s">
        <v>1090</v>
      </c>
      <c r="H99" s="36" t="s">
        <v>1091</v>
      </c>
      <c r="J99" s="22">
        <v>40179</v>
      </c>
      <c r="K99" s="11">
        <f>+((B99*DEFLATOR!B99))</f>
        <v>1719.941894130519</v>
      </c>
      <c r="L99" s="13">
        <f t="shared" si="147"/>
        <v>0.9322806547203077</v>
      </c>
      <c r="M99" s="13">
        <f t="shared" si="154"/>
        <v>0.8941165651968896</v>
      </c>
      <c r="N99" s="11">
        <f>+((C99*DEFLATOR!C99))</f>
        <v>1223.12614968981</v>
      </c>
      <c r="O99" s="13">
        <f t="shared" si="148"/>
        <v>9.054558385809464</v>
      </c>
      <c r="P99" s="13">
        <f t="shared" si="155"/>
        <v>0.564738127891129</v>
      </c>
      <c r="Q99" s="11">
        <f>+((D99*DEFLATOR!D99))</f>
        <v>1385.3644945706126</v>
      </c>
      <c r="R99" s="13">
        <f t="shared" si="149"/>
        <v>-3.6094208597058586</v>
      </c>
      <c r="S99" s="13">
        <f t="shared" si="156"/>
        <v>4.545745083552144</v>
      </c>
      <c r="T99" s="11">
        <f>+((E99*DEFLATOR!E99))</f>
        <v>1562.361611619843</v>
      </c>
      <c r="U99" s="13">
        <f t="shared" si="150"/>
        <v>7.117955182796409</v>
      </c>
      <c r="V99" s="13">
        <f t="shared" si="157"/>
        <v>6.203189887117433</v>
      </c>
      <c r="W99" s="11">
        <f>+((F99*DEFLATOR!F99))</f>
        <v>1782.4256546224278</v>
      </c>
      <c r="X99" s="13">
        <f t="shared" si="151"/>
        <v>0.7405949924318422</v>
      </c>
      <c r="Y99" s="13">
        <f t="shared" si="158"/>
        <v>3.3755398373071177</v>
      </c>
      <c r="Z99" s="11">
        <f>+((G99*DEFLATOR!G99))</f>
        <v>1872.8077016493394</v>
      </c>
      <c r="AA99" s="13">
        <f t="shared" si="152"/>
        <v>-0.3659707401013068</v>
      </c>
      <c r="AB99" s="13">
        <f t="shared" si="159"/>
        <v>-2.390296658217428</v>
      </c>
      <c r="AC99" s="11">
        <f>+((H99*DEFLATOR!H99))</f>
        <v>1594.0188583222434</v>
      </c>
      <c r="AD99" s="13">
        <f t="shared" si="153"/>
        <v>-1.0462104187970556</v>
      </c>
      <c r="AE99" s="13">
        <f t="shared" si="160"/>
        <v>1.5186754902082766</v>
      </c>
    </row>
    <row r="100" spans="1:31" ht="9.75">
      <c r="A100" s="35">
        <v>39845</v>
      </c>
      <c r="B100" s="37" t="s">
        <v>2104</v>
      </c>
      <c r="C100" s="37" t="s">
        <v>1099</v>
      </c>
      <c r="D100" s="37" t="s">
        <v>1100</v>
      </c>
      <c r="E100" s="37" t="s">
        <v>1101</v>
      </c>
      <c r="F100" s="37" t="s">
        <v>1102</v>
      </c>
      <c r="G100" s="37" t="s">
        <v>1103</v>
      </c>
      <c r="H100" s="37" t="s">
        <v>1104</v>
      </c>
      <c r="J100" s="22">
        <v>39845</v>
      </c>
      <c r="K100" s="11">
        <f>+((B100*DEFLATOR!B100))</f>
        <v>1730.0497676586008</v>
      </c>
      <c r="L100" s="13">
        <f t="shared" si="147"/>
        <v>0.587686919109065</v>
      </c>
      <c r="M100" s="13">
        <f t="shared" si="154"/>
        <v>2.7620867398855387</v>
      </c>
      <c r="N100" s="11">
        <f>+((C100*DEFLATOR!C100))</f>
        <v>1200.4594492963606</v>
      </c>
      <c r="O100" s="13">
        <f t="shared" si="148"/>
        <v>-1.853177646410209</v>
      </c>
      <c r="P100" s="13">
        <f t="shared" si="155"/>
        <v>3.219784648503232</v>
      </c>
      <c r="Q100" s="11">
        <f>+((D100*DEFLATOR!D100))</f>
        <v>1410.0432288989489</v>
      </c>
      <c r="R100" s="13">
        <f t="shared" si="149"/>
        <v>1.7813892607364323</v>
      </c>
      <c r="S100" s="13">
        <f t="shared" si="156"/>
        <v>7.169953867906531</v>
      </c>
      <c r="T100" s="11">
        <f>+((E100*DEFLATOR!E100))</f>
        <v>1487.0763555911242</v>
      </c>
      <c r="U100" s="13">
        <f t="shared" si="150"/>
        <v>-4.818683169683336</v>
      </c>
      <c r="V100" s="13">
        <f t="shared" si="157"/>
        <v>3.037811261551915</v>
      </c>
      <c r="W100" s="11">
        <f>+((F100*DEFLATOR!F100))</f>
        <v>1902.6237674770055</v>
      </c>
      <c r="X100" s="13">
        <f t="shared" si="151"/>
        <v>6.743513399443257</v>
      </c>
      <c r="Y100" s="13">
        <f t="shared" si="158"/>
        <v>7.171953455827373</v>
      </c>
      <c r="Z100" s="11">
        <f>+((G100*DEFLATOR!G100))</f>
        <v>1837.4981127052613</v>
      </c>
      <c r="AA100" s="13">
        <f t="shared" si="152"/>
        <v>-1.8853825148722803</v>
      </c>
      <c r="AB100" s="13">
        <f t="shared" si="159"/>
        <v>-1.268710419953023</v>
      </c>
      <c r="AC100" s="11">
        <f>+((H100*DEFLATOR!H100))</f>
        <v>1655.2585831915887</v>
      </c>
      <c r="AD100" s="13">
        <f t="shared" si="153"/>
        <v>3.8418444392685602</v>
      </c>
      <c r="AE100" s="13">
        <f t="shared" si="160"/>
        <v>6.364571695825827</v>
      </c>
    </row>
    <row r="101" spans="1:31" ht="9.75">
      <c r="A101" s="35">
        <v>39874</v>
      </c>
      <c r="B101" s="36" t="s">
        <v>354</v>
      </c>
      <c r="C101" s="36" t="s">
        <v>723</v>
      </c>
      <c r="D101" s="36" t="s">
        <v>1110</v>
      </c>
      <c r="E101" s="36" t="s">
        <v>1111</v>
      </c>
      <c r="F101" s="36" t="s">
        <v>1112</v>
      </c>
      <c r="G101" s="36" t="s">
        <v>1113</v>
      </c>
      <c r="H101" s="36" t="s">
        <v>1114</v>
      </c>
      <c r="J101" s="22">
        <v>39874</v>
      </c>
      <c r="K101" s="11">
        <f>+((B101*DEFLATOR!B101))</f>
        <v>1742.540886407753</v>
      </c>
      <c r="L101" s="13">
        <f t="shared" si="147"/>
        <v>0.7220092151486224</v>
      </c>
      <c r="M101" s="13">
        <f t="shared" si="154"/>
        <v>1.680509794848306</v>
      </c>
      <c r="N101" s="11">
        <f>+((C101*DEFLATOR!C101))</f>
        <v>1216.8640345376245</v>
      </c>
      <c r="O101" s="13">
        <f t="shared" si="148"/>
        <v>1.3665255624318862</v>
      </c>
      <c r="P101" s="13">
        <f t="shared" si="155"/>
        <v>4.289058238456844</v>
      </c>
      <c r="Q101" s="11">
        <f>+((D101*DEFLATOR!D101))</f>
        <v>1405.3310856625305</v>
      </c>
      <c r="R101" s="13">
        <f t="shared" si="149"/>
        <v>-0.33418431008657157</v>
      </c>
      <c r="S101" s="13">
        <f t="shared" si="156"/>
        <v>5.546103530503377</v>
      </c>
      <c r="T101" s="11">
        <f>+((E101*DEFLATOR!E101))</f>
        <v>1536.9136893677007</v>
      </c>
      <c r="U101" s="13">
        <f t="shared" si="150"/>
        <v>3.351363471633295</v>
      </c>
      <c r="V101" s="13">
        <f t="shared" si="157"/>
        <v>8.963824249941887</v>
      </c>
      <c r="W101" s="11">
        <f>+((F101*DEFLATOR!F101))</f>
        <v>1908.1822299281482</v>
      </c>
      <c r="X101" s="13">
        <f t="shared" si="151"/>
        <v>0.2921472203889053</v>
      </c>
      <c r="Y101" s="13">
        <f t="shared" si="158"/>
        <v>4.712997412078224</v>
      </c>
      <c r="Z101" s="11">
        <f>+((G101*DEFLATOR!G101))</f>
        <v>1854.6504749318294</v>
      </c>
      <c r="AA101" s="13">
        <f t="shared" si="152"/>
        <v>0.9334628486401764</v>
      </c>
      <c r="AB101" s="13">
        <f t="shared" si="159"/>
        <v>-2.593730772028613</v>
      </c>
      <c r="AC101" s="11">
        <f>+((H101*DEFLATOR!H101))</f>
        <v>1655.775969145348</v>
      </c>
      <c r="AD101" s="13">
        <f t="shared" si="153"/>
        <v>0.031257107440074705</v>
      </c>
      <c r="AE101" s="13">
        <f t="shared" si="160"/>
        <v>5.129941505624935</v>
      </c>
    </row>
    <row r="102" spans="1:31" ht="9.75">
      <c r="A102" s="35">
        <v>39906</v>
      </c>
      <c r="B102" s="36" t="s">
        <v>2105</v>
      </c>
      <c r="C102" s="36" t="s">
        <v>1121</v>
      </c>
      <c r="D102" s="36" t="s">
        <v>61</v>
      </c>
      <c r="E102" s="36" t="s">
        <v>1122</v>
      </c>
      <c r="F102" s="36" t="s">
        <v>1123</v>
      </c>
      <c r="G102" s="36" t="s">
        <v>1124</v>
      </c>
      <c r="H102" s="36" t="s">
        <v>1125</v>
      </c>
      <c r="J102" s="22">
        <v>39906</v>
      </c>
      <c r="K102" s="11">
        <f>+((B102*DEFLATOR!B102))</f>
        <v>1744.6048263078037</v>
      </c>
      <c r="L102" s="13">
        <f aca="true" t="shared" si="161" ref="L102:L108">+((K102/K101)-1)*100</f>
        <v>0.11844427388474355</v>
      </c>
      <c r="M102" s="13">
        <f t="shared" si="154"/>
        <v>2.3168921452853652</v>
      </c>
      <c r="N102" s="11">
        <f>+((C102*DEFLATOR!C102))</f>
        <v>1198.8877420446793</v>
      </c>
      <c r="O102" s="13">
        <f aca="true" t="shared" si="162" ref="O102:O108">+((N102/N101)-1)*100</f>
        <v>-1.4772638505809566</v>
      </c>
      <c r="P102" s="13">
        <f t="shared" si="155"/>
        <v>1.5627552226364472</v>
      </c>
      <c r="Q102" s="11">
        <f>+((D102*DEFLATOR!D102))</f>
        <v>1403.9671136827299</v>
      </c>
      <c r="R102" s="13">
        <f aca="true" t="shared" si="163" ref="R102:R108">+((Q102/Q101)-1)*100</f>
        <v>-0.09705698491382364</v>
      </c>
      <c r="S102" s="13">
        <f t="shared" si="156"/>
        <v>7.4387687745891995</v>
      </c>
      <c r="T102" s="11">
        <f>+((E102*DEFLATOR!E102))</f>
        <v>1483.064837745161</v>
      </c>
      <c r="U102" s="13">
        <f aca="true" t="shared" si="164" ref="U102:U108">+((T102/T101)-1)*100</f>
        <v>-3.5037004351684553</v>
      </c>
      <c r="V102" s="13">
        <f t="shared" si="157"/>
        <v>5.697230522484231</v>
      </c>
      <c r="W102" s="11">
        <f>+((F102*DEFLATOR!F102))</f>
        <v>1903.3381197544402</v>
      </c>
      <c r="X102" s="13">
        <f aca="true" t="shared" si="165" ref="X102:X108">+((W102/W101)-1)*100</f>
        <v>-0.2538599352688853</v>
      </c>
      <c r="Y102" s="13">
        <f t="shared" si="158"/>
        <v>3.6329869300057105</v>
      </c>
      <c r="Z102" s="11">
        <f>+((G102*DEFLATOR!G102))</f>
        <v>1873.0110290479236</v>
      </c>
      <c r="AA102" s="13">
        <f aca="true" t="shared" si="166" ref="AA102:AA108">+((Z102/Z101)-1)*100</f>
        <v>0.9899738179383277</v>
      </c>
      <c r="AB102" s="13">
        <f t="shared" si="159"/>
        <v>-0.08448012985210474</v>
      </c>
      <c r="AC102" s="11">
        <f>+((H102*DEFLATOR!H102))</f>
        <v>1702.2463458573618</v>
      </c>
      <c r="AD102" s="13">
        <f aca="true" t="shared" si="167" ref="AD102:AD108">+((AC102/AC101)-1)*100</f>
        <v>2.806561852446743</v>
      </c>
      <c r="AE102" s="13">
        <f t="shared" si="160"/>
        <v>7.349111635151084</v>
      </c>
    </row>
    <row r="103" spans="1:31" ht="9.75">
      <c r="A103" s="35">
        <v>39937</v>
      </c>
      <c r="B103" s="36" t="s">
        <v>2106</v>
      </c>
      <c r="C103" s="36" t="s">
        <v>1132</v>
      </c>
      <c r="D103" s="36" t="s">
        <v>1133</v>
      </c>
      <c r="E103" s="36" t="s">
        <v>1134</v>
      </c>
      <c r="F103" s="36" t="s">
        <v>1135</v>
      </c>
      <c r="G103" s="36" t="s">
        <v>400</v>
      </c>
      <c r="H103" s="36" t="s">
        <v>1136</v>
      </c>
      <c r="J103" s="22">
        <v>39937</v>
      </c>
      <c r="K103" s="11">
        <f>+((B103*DEFLATOR!B103))</f>
        <v>1728.3200100624524</v>
      </c>
      <c r="L103" s="13">
        <f t="shared" si="161"/>
        <v>-0.9334386790512128</v>
      </c>
      <c r="M103" s="13">
        <f t="shared" si="154"/>
        <v>2.1187573334376486</v>
      </c>
      <c r="N103" s="11">
        <f>+((C103*DEFLATOR!C103))</f>
        <v>1226.380935254989</v>
      </c>
      <c r="O103" s="13">
        <f t="shared" si="162"/>
        <v>2.2932249823007345</v>
      </c>
      <c r="P103" s="13">
        <f t="shared" si="155"/>
        <v>6.374481474905314</v>
      </c>
      <c r="Q103" s="11">
        <f>+((D103*DEFLATOR!D103))</f>
        <v>1433.327204113868</v>
      </c>
      <c r="R103" s="13">
        <f t="shared" si="163"/>
        <v>2.0912235154941783</v>
      </c>
      <c r="S103" s="13">
        <f t="shared" si="156"/>
        <v>8.065535907011245</v>
      </c>
      <c r="T103" s="11">
        <f>+((E103*DEFLATOR!E103))</f>
        <v>1478.6021972084832</v>
      </c>
      <c r="U103" s="13">
        <f t="shared" si="164"/>
        <v>-0.3009066375993852</v>
      </c>
      <c r="V103" s="13">
        <f t="shared" si="157"/>
        <v>2.8539652708852836</v>
      </c>
      <c r="W103" s="11">
        <f>+((F103*DEFLATOR!F103))</f>
        <v>1862.0876324167416</v>
      </c>
      <c r="X103" s="13">
        <f t="shared" si="165"/>
        <v>-2.1672705921016555</v>
      </c>
      <c r="Y103" s="13">
        <f t="shared" si="158"/>
        <v>2.4548339180860967</v>
      </c>
      <c r="Z103" s="11">
        <f>+((G103*DEFLATOR!G103))</f>
        <v>1853.159323339317</v>
      </c>
      <c r="AA103" s="13">
        <f t="shared" si="166"/>
        <v>-1.059881944138752</v>
      </c>
      <c r="AB103" s="13">
        <f t="shared" si="159"/>
        <v>-0.1366692761458843</v>
      </c>
      <c r="AC103" s="11">
        <f>+((H103*DEFLATOR!H103))</f>
        <v>1688.668717760709</v>
      </c>
      <c r="AD103" s="13">
        <f t="shared" si="167"/>
        <v>-0.7976300333788822</v>
      </c>
      <c r="AE103" s="13">
        <f t="shared" si="160"/>
        <v>8.702222942853432</v>
      </c>
    </row>
    <row r="104" spans="1:31" ht="9.75">
      <c r="A104" s="35">
        <v>39969</v>
      </c>
      <c r="B104" s="36" t="s">
        <v>2107</v>
      </c>
      <c r="C104" s="36" t="s">
        <v>1143</v>
      </c>
      <c r="D104" s="36" t="s">
        <v>1144</v>
      </c>
      <c r="E104" s="36" t="s">
        <v>1145</v>
      </c>
      <c r="F104" s="36" t="s">
        <v>1146</v>
      </c>
      <c r="G104" s="36" t="s">
        <v>1147</v>
      </c>
      <c r="H104" s="36" t="s">
        <v>1148</v>
      </c>
      <c r="J104" s="22">
        <v>39969</v>
      </c>
      <c r="K104" s="11">
        <f>+((B104*DEFLATOR!B104))</f>
        <v>1764.5126441689597</v>
      </c>
      <c r="L104" s="13">
        <f t="shared" si="161"/>
        <v>2.094093333166902</v>
      </c>
      <c r="M104" s="13">
        <f aca="true" t="shared" si="168" ref="M104:M109">+((K104/K92)-1)*100</f>
        <v>4.515240500884121</v>
      </c>
      <c r="N104" s="11">
        <f>+((C104*DEFLATOR!C104))</f>
        <v>1333.9918767331894</v>
      </c>
      <c r="O104" s="13">
        <f t="shared" si="162"/>
        <v>8.774675012036614</v>
      </c>
      <c r="P104" s="13">
        <f aca="true" t="shared" si="169" ref="P104:P109">+((N104/N92)-1)*100</f>
        <v>15.410178137734864</v>
      </c>
      <c r="Q104" s="11">
        <f>+((D104*DEFLATOR!D104))</f>
        <v>1410.2811878234093</v>
      </c>
      <c r="R104" s="13">
        <f t="shared" si="163"/>
        <v>-1.6078684772264928</v>
      </c>
      <c r="S104" s="13">
        <f aca="true" t="shared" si="170" ref="S104:S109">+((Q104/Q92)-1)*100</f>
        <v>8.3335696953029</v>
      </c>
      <c r="T104" s="11">
        <f>+((E104*DEFLATOR!E104))</f>
        <v>1525.8293511188833</v>
      </c>
      <c r="U104" s="13">
        <f t="shared" si="164"/>
        <v>3.194040560710798</v>
      </c>
      <c r="V104" s="13">
        <f aca="true" t="shared" si="171" ref="V104:V109">+((T104/T92)-1)*100</f>
        <v>2.6831759415534284</v>
      </c>
      <c r="W104" s="11">
        <f>+((F104*DEFLATOR!F104))</f>
        <v>1845.6370800388117</v>
      </c>
      <c r="X104" s="13">
        <f t="shared" si="165"/>
        <v>-0.883446734275295</v>
      </c>
      <c r="Y104" s="13">
        <f aca="true" t="shared" si="172" ref="Y104:Y109">+((W104/W92)-1)*100</f>
        <v>5.3389809315334436</v>
      </c>
      <c r="Z104" s="11">
        <f>+((G104*DEFLATOR!G104))</f>
        <v>1905.5548748665321</v>
      </c>
      <c r="AA104" s="13">
        <f t="shared" si="166"/>
        <v>2.8273635659561425</v>
      </c>
      <c r="AB104" s="13">
        <f aca="true" t="shared" si="173" ref="AB104:AB109">+((Z104/Z92)-1)*100</f>
        <v>2.690634314025564</v>
      </c>
      <c r="AC104" s="11">
        <f>+((H104*DEFLATOR!H104))</f>
        <v>1754.0614497813178</v>
      </c>
      <c r="AD104" s="13">
        <f t="shared" si="167"/>
        <v>3.8724429091885115</v>
      </c>
      <c r="AE104" s="13">
        <f aca="true" t="shared" si="174" ref="AE104:AE109">+((AC104/AC92)-1)*100</f>
        <v>8.823736558803486</v>
      </c>
    </row>
    <row r="105" spans="1:31" ht="9.75">
      <c r="A105" s="35">
        <v>40000</v>
      </c>
      <c r="B105" s="36" t="s">
        <v>2108</v>
      </c>
      <c r="C105" s="36" t="s">
        <v>1155</v>
      </c>
      <c r="D105" s="36" t="s">
        <v>1156</v>
      </c>
      <c r="E105" s="36" t="s">
        <v>1157</v>
      </c>
      <c r="F105" s="36" t="s">
        <v>1158</v>
      </c>
      <c r="G105" s="36" t="s">
        <v>1159</v>
      </c>
      <c r="H105" s="36" t="s">
        <v>1160</v>
      </c>
      <c r="J105" s="22">
        <v>40000</v>
      </c>
      <c r="K105" s="11">
        <f>+((B105*DEFLATOR!B105))</f>
        <v>1780.7195974222252</v>
      </c>
      <c r="L105" s="13">
        <f t="shared" si="161"/>
        <v>0.9184945943472522</v>
      </c>
      <c r="M105" s="13">
        <f t="shared" si="168"/>
        <v>5.16700280135991</v>
      </c>
      <c r="N105" s="11">
        <f>+((C105*DEFLATOR!C105))</f>
        <v>1297.8926219025445</v>
      </c>
      <c r="O105" s="13">
        <f t="shared" si="162"/>
        <v>-2.7061075453509</v>
      </c>
      <c r="P105" s="13">
        <f t="shared" si="169"/>
        <v>10.470011121964307</v>
      </c>
      <c r="Q105" s="11">
        <f>+((D105*DEFLATOR!D105))</f>
        <v>1431.2705441193605</v>
      </c>
      <c r="R105" s="13">
        <f t="shared" si="163"/>
        <v>1.488310024779227</v>
      </c>
      <c r="S105" s="13">
        <f t="shared" si="170"/>
        <v>2.2606947927444665</v>
      </c>
      <c r="T105" s="11">
        <f>+((E105*DEFLATOR!E105))</f>
        <v>1572.9028526011207</v>
      </c>
      <c r="U105" s="13">
        <f t="shared" si="164"/>
        <v>3.0851091865363944</v>
      </c>
      <c r="V105" s="13">
        <f t="shared" si="171"/>
        <v>4.665144974461488</v>
      </c>
      <c r="W105" s="11">
        <f>+((F105*DEFLATOR!F105))</f>
        <v>1866.2186093379073</v>
      </c>
      <c r="X105" s="13">
        <f t="shared" si="165"/>
        <v>1.115144982818772</v>
      </c>
      <c r="Y105" s="13">
        <f t="shared" si="172"/>
        <v>4.478769724985465</v>
      </c>
      <c r="Z105" s="11">
        <f>+((G105*DEFLATOR!G105))</f>
        <v>1917.5407715939662</v>
      </c>
      <c r="AA105" s="13">
        <f t="shared" si="166"/>
        <v>0.6289977205864217</v>
      </c>
      <c r="AB105" s="13">
        <f t="shared" si="173"/>
        <v>5.349071225808677</v>
      </c>
      <c r="AC105" s="11">
        <f>+((H105*DEFLATOR!H105))</f>
        <v>1752.1913937871966</v>
      </c>
      <c r="AD105" s="13">
        <f t="shared" si="167"/>
        <v>-0.10661291224172142</v>
      </c>
      <c r="AE105" s="13">
        <f t="shared" si="174"/>
        <v>7.1306480493960045</v>
      </c>
    </row>
    <row r="106" spans="1:31" ht="9.75">
      <c r="A106" s="35">
        <v>40032</v>
      </c>
      <c r="B106" s="36" t="s">
        <v>2109</v>
      </c>
      <c r="C106" s="36" t="s">
        <v>1168</v>
      </c>
      <c r="D106" s="36" t="s">
        <v>1169</v>
      </c>
      <c r="E106" s="36" t="s">
        <v>1170</v>
      </c>
      <c r="F106" s="36" t="s">
        <v>361</v>
      </c>
      <c r="G106" s="36" t="s">
        <v>1171</v>
      </c>
      <c r="H106" s="36" t="s">
        <v>399</v>
      </c>
      <c r="J106" s="22">
        <v>40032</v>
      </c>
      <c r="K106" s="11">
        <f>+((B106*DEFLATOR!B106))</f>
        <v>1768.3989769116467</v>
      </c>
      <c r="L106" s="13">
        <f t="shared" si="161"/>
        <v>-0.6918899824775226</v>
      </c>
      <c r="M106" s="13">
        <f t="shared" si="168"/>
        <v>3.3679036411766505</v>
      </c>
      <c r="N106" s="11">
        <f>+((C106*DEFLATOR!C106))</f>
        <v>1347.8176125084374</v>
      </c>
      <c r="O106" s="13">
        <f t="shared" si="162"/>
        <v>3.846619494046366</v>
      </c>
      <c r="P106" s="13">
        <f t="shared" si="169"/>
        <v>13.111052656017751</v>
      </c>
      <c r="Q106" s="11">
        <f>+((D106*DEFLATOR!D106))</f>
        <v>1502.987579588016</v>
      </c>
      <c r="R106" s="13">
        <f t="shared" si="163"/>
        <v>5.010725314184539</v>
      </c>
      <c r="S106" s="13">
        <f t="shared" si="170"/>
        <v>6.283938701257519</v>
      </c>
      <c r="T106" s="11">
        <f>+((E106*DEFLATOR!E106))</f>
        <v>1587.9241470612233</v>
      </c>
      <c r="U106" s="13">
        <f t="shared" si="164"/>
        <v>0.9550045913682359</v>
      </c>
      <c r="V106" s="13">
        <f t="shared" si="171"/>
        <v>4.723860565030402</v>
      </c>
      <c r="W106" s="11">
        <f>+((F106*DEFLATOR!F106))</f>
        <v>1890.5341098551257</v>
      </c>
      <c r="X106" s="13">
        <f t="shared" si="165"/>
        <v>1.3029288420741247</v>
      </c>
      <c r="Y106" s="13">
        <f t="shared" si="172"/>
        <v>4.147107504029601</v>
      </c>
      <c r="Z106" s="11">
        <f>+((G106*DEFLATOR!G106))</f>
        <v>1849.5515477379242</v>
      </c>
      <c r="AA106" s="13">
        <f t="shared" si="166"/>
        <v>-3.545646844292416</v>
      </c>
      <c r="AB106" s="13">
        <f t="shared" si="173"/>
        <v>1.106765998948811</v>
      </c>
      <c r="AC106" s="11">
        <f>+((H106*DEFLATOR!H106))</f>
        <v>1781.5908987977816</v>
      </c>
      <c r="AD106" s="13">
        <f t="shared" si="167"/>
        <v>1.6778706432886148</v>
      </c>
      <c r="AE106" s="13">
        <f t="shared" si="174"/>
        <v>7.189052622167114</v>
      </c>
    </row>
    <row r="107" spans="1:31" ht="9.75">
      <c r="A107" s="35">
        <v>40064</v>
      </c>
      <c r="B107" s="36" t="s">
        <v>243</v>
      </c>
      <c r="C107" s="36" t="s">
        <v>1178</v>
      </c>
      <c r="D107" s="36" t="s">
        <v>1179</v>
      </c>
      <c r="E107" s="36" t="s">
        <v>1180</v>
      </c>
      <c r="F107" s="36" t="s">
        <v>1181</v>
      </c>
      <c r="G107" s="36" t="s">
        <v>1182</v>
      </c>
      <c r="H107" s="36" t="s">
        <v>1183</v>
      </c>
      <c r="J107" s="22">
        <v>40064</v>
      </c>
      <c r="K107" s="11">
        <f>+((B107*DEFLATOR!B107))</f>
        <v>1802.6157963214816</v>
      </c>
      <c r="L107" s="13">
        <f t="shared" si="161"/>
        <v>1.934903822981826</v>
      </c>
      <c r="M107" s="13">
        <f t="shared" si="168"/>
        <v>4.9639687424260615</v>
      </c>
      <c r="N107" s="11">
        <f>+((C107*DEFLATOR!C107))</f>
        <v>1392.26474663302</v>
      </c>
      <c r="O107" s="13">
        <f t="shared" si="162"/>
        <v>3.2977113306793537</v>
      </c>
      <c r="P107" s="13">
        <f t="shared" si="169"/>
        <v>12.550094392213019</v>
      </c>
      <c r="Q107" s="11">
        <f>+((D107*DEFLATOR!D107))</f>
        <v>1525.8389407181717</v>
      </c>
      <c r="R107" s="13">
        <f t="shared" si="163"/>
        <v>1.520395872893343</v>
      </c>
      <c r="S107" s="13">
        <f t="shared" si="170"/>
        <v>4.862820068753515</v>
      </c>
      <c r="T107" s="11">
        <f>+((E107*DEFLATOR!E107))</f>
        <v>1608.2221277585836</v>
      </c>
      <c r="U107" s="13">
        <f t="shared" si="164"/>
        <v>1.2782714297106645</v>
      </c>
      <c r="V107" s="13">
        <f t="shared" si="171"/>
        <v>9.093526274717355</v>
      </c>
      <c r="W107" s="11">
        <f>+((F107*DEFLATOR!F107))</f>
        <v>1975.2285639653558</v>
      </c>
      <c r="X107" s="13">
        <f t="shared" si="165"/>
        <v>4.4799220320187905</v>
      </c>
      <c r="Y107" s="13">
        <f t="shared" si="172"/>
        <v>10.478498349122534</v>
      </c>
      <c r="Z107" s="11">
        <f>+((G107*DEFLATOR!G107))</f>
        <v>1865.3334729185965</v>
      </c>
      <c r="AA107" s="13">
        <f t="shared" si="166"/>
        <v>0.8532838784609309</v>
      </c>
      <c r="AB107" s="13">
        <f t="shared" si="173"/>
        <v>0.5973575922199492</v>
      </c>
      <c r="AC107" s="11">
        <f>+((H107*DEFLATOR!H107))</f>
        <v>1814.3488671036368</v>
      </c>
      <c r="AD107" s="13">
        <f t="shared" si="167"/>
        <v>1.838691942575621</v>
      </c>
      <c r="AE107" s="13">
        <f t="shared" si="174"/>
        <v>8.018312858751209</v>
      </c>
    </row>
    <row r="108" spans="1:31" ht="9.75">
      <c r="A108" s="35">
        <v>40095</v>
      </c>
      <c r="B108" s="36" t="s">
        <v>2110</v>
      </c>
      <c r="C108" s="36" t="s">
        <v>1190</v>
      </c>
      <c r="D108" s="36" t="s">
        <v>1191</v>
      </c>
      <c r="E108" s="36" t="s">
        <v>1192</v>
      </c>
      <c r="F108" s="36" t="s">
        <v>445</v>
      </c>
      <c r="G108" s="36" t="s">
        <v>1193</v>
      </c>
      <c r="H108" s="36" t="s">
        <v>1194</v>
      </c>
      <c r="J108" s="22">
        <v>40095</v>
      </c>
      <c r="K108" s="11">
        <f>+((B108*DEFLATOR!B108))</f>
        <v>1825.6390380313765</v>
      </c>
      <c r="L108" s="13">
        <f t="shared" si="161"/>
        <v>1.2772129123065135</v>
      </c>
      <c r="M108" s="13">
        <f t="shared" si="168"/>
        <v>7.017852991158824</v>
      </c>
      <c r="N108" s="11">
        <f>+((C108*DEFLATOR!C108))</f>
        <v>1359.8223343925079</v>
      </c>
      <c r="O108" s="13">
        <f t="shared" si="162"/>
        <v>-2.3301898808376187</v>
      </c>
      <c r="P108" s="13">
        <f t="shared" si="169"/>
        <v>19.009923140268658</v>
      </c>
      <c r="Q108" s="11">
        <f>+((D108*DEFLATOR!D108))</f>
        <v>1557.015351414961</v>
      </c>
      <c r="R108" s="13">
        <f t="shared" si="163"/>
        <v>2.043230767338744</v>
      </c>
      <c r="S108" s="13">
        <f t="shared" si="170"/>
        <v>8.514920536902547</v>
      </c>
      <c r="T108" s="11">
        <f>+((E108*DEFLATOR!E108))</f>
        <v>1584.4544874276419</v>
      </c>
      <c r="U108" s="13">
        <f t="shared" si="164"/>
        <v>-1.4778829317606323</v>
      </c>
      <c r="V108" s="13">
        <f t="shared" si="171"/>
        <v>7.662594073004336</v>
      </c>
      <c r="W108" s="11">
        <f>+((F108*DEFLATOR!F108))</f>
        <v>1980.8788166534982</v>
      </c>
      <c r="X108" s="13">
        <f t="shared" si="165"/>
        <v>0.28605563888766117</v>
      </c>
      <c r="Y108" s="13">
        <f t="shared" si="172"/>
        <v>12.307076959817852</v>
      </c>
      <c r="Z108" s="11">
        <f>+((G108*DEFLATOR!G108))</f>
        <v>1923.7163931869695</v>
      </c>
      <c r="AA108" s="13">
        <f t="shared" si="166"/>
        <v>3.1298918459348846</v>
      </c>
      <c r="AB108" s="13">
        <f t="shared" si="173"/>
        <v>2.6009701568705967</v>
      </c>
      <c r="AC108" s="11">
        <f>+((H108*DEFLATOR!H108))</f>
        <v>1782.6636130456877</v>
      </c>
      <c r="AD108" s="13">
        <f t="shared" si="167"/>
        <v>-1.7463705372457006</v>
      </c>
      <c r="AE108" s="13">
        <f t="shared" si="174"/>
        <v>9.129132047961841</v>
      </c>
    </row>
    <row r="109" spans="1:31" ht="9.75">
      <c r="A109" s="35">
        <v>40127</v>
      </c>
      <c r="B109" s="36" t="s">
        <v>1253</v>
      </c>
      <c r="C109" s="36" t="s">
        <v>1202</v>
      </c>
      <c r="D109" s="36" t="s">
        <v>974</v>
      </c>
      <c r="E109" s="36" t="s">
        <v>1203</v>
      </c>
      <c r="F109" s="36" t="s">
        <v>1204</v>
      </c>
      <c r="G109" s="36" t="s">
        <v>1205</v>
      </c>
      <c r="H109" s="36" t="s">
        <v>1206</v>
      </c>
      <c r="J109" s="22">
        <v>40127</v>
      </c>
      <c r="K109" s="11">
        <f>+((B109*DEFLATOR!B109))</f>
        <v>1827.219565971942</v>
      </c>
      <c r="L109" s="13">
        <f aca="true" t="shared" si="175" ref="L109:L115">+((K109/K108)-1)*100</f>
        <v>0.08657395616769037</v>
      </c>
      <c r="M109" s="13">
        <f t="shared" si="168"/>
        <v>6.6382809316785085</v>
      </c>
      <c r="N109" s="11">
        <f>+((C109*DEFLATOR!C109))</f>
        <v>1438.4178935295959</v>
      </c>
      <c r="O109" s="13">
        <f aca="true" t="shared" si="176" ref="O109:O115">+((N109/N108)-1)*100</f>
        <v>5.77984028863594</v>
      </c>
      <c r="P109" s="13">
        <f t="shared" si="169"/>
        <v>24.33020801746004</v>
      </c>
      <c r="Q109" s="11">
        <f>+((D109*DEFLATOR!D109))</f>
        <v>1508.1682857702945</v>
      </c>
      <c r="R109" s="13">
        <f aca="true" t="shared" si="177" ref="R109:R115">+((Q109/Q108)-1)*100</f>
        <v>-3.137224408242101</v>
      </c>
      <c r="S109" s="13">
        <f t="shared" si="170"/>
        <v>5.543229558695906</v>
      </c>
      <c r="T109" s="11">
        <f>+((E109*DEFLATOR!E109))</f>
        <v>1524.1311114451155</v>
      </c>
      <c r="U109" s="13">
        <f aca="true" t="shared" si="178" ref="U109:U115">+((T109/T108)-1)*100</f>
        <v>-3.807201561242779</v>
      </c>
      <c r="V109" s="13">
        <f t="shared" si="171"/>
        <v>3.874940318979725</v>
      </c>
      <c r="W109" s="11">
        <f>+((F109*DEFLATOR!F109))</f>
        <v>2007.0434766786525</v>
      </c>
      <c r="X109" s="13">
        <f aca="true" t="shared" si="179" ref="X109:X115">+((W109/W108)-1)*100</f>
        <v>1.3208612160009237</v>
      </c>
      <c r="Y109" s="13">
        <f t="shared" si="172"/>
        <v>12.989987014655346</v>
      </c>
      <c r="Z109" s="11">
        <f>+((G109*DEFLATOR!G109))</f>
        <v>1928.6183631466477</v>
      </c>
      <c r="AA109" s="13">
        <f aca="true" t="shared" si="180" ref="AA109:AA115">+((Z109/Z108)-1)*100</f>
        <v>0.25481770478428256</v>
      </c>
      <c r="AB109" s="13">
        <f t="shared" si="173"/>
        <v>2.79895145575757</v>
      </c>
      <c r="AC109" s="11">
        <f>+((H109*DEFLATOR!H109))</f>
        <v>1775.7972735715755</v>
      </c>
      <c r="AD109" s="13">
        <f aca="true" t="shared" si="181" ref="AD109:AD115">+((AC109/AC108)-1)*100</f>
        <v>-0.38517303118007495</v>
      </c>
      <c r="AE109" s="13">
        <f t="shared" si="174"/>
        <v>6.1054348189479635</v>
      </c>
    </row>
    <row r="110" spans="1:31" ht="9.75">
      <c r="A110" s="35">
        <v>40524</v>
      </c>
      <c r="B110" s="36" t="s">
        <v>427</v>
      </c>
      <c r="C110" s="36" t="s">
        <v>1213</v>
      </c>
      <c r="D110" s="36" t="s">
        <v>1214</v>
      </c>
      <c r="E110" s="36" t="s">
        <v>1030</v>
      </c>
      <c r="F110" s="36" t="s">
        <v>1215</v>
      </c>
      <c r="G110" s="36" t="s">
        <v>1216</v>
      </c>
      <c r="H110" s="36" t="s">
        <v>1217</v>
      </c>
      <c r="J110" s="22">
        <v>40523</v>
      </c>
      <c r="K110" s="11">
        <f>+((B110*DEFLATOR!B110))</f>
        <v>1783.6786585263199</v>
      </c>
      <c r="L110" s="13">
        <f t="shared" si="175"/>
        <v>-2.382905057305562</v>
      </c>
      <c r="M110" s="13">
        <f aca="true" t="shared" si="182" ref="M110:M115">+((K110/K98)-1)*100</f>
        <v>4.672579681085298</v>
      </c>
      <c r="N110" s="11">
        <f>+((C110*DEFLATOR!C110))</f>
        <v>1330.8097502782648</v>
      </c>
      <c r="O110" s="13">
        <f t="shared" si="176"/>
        <v>-7.481006996324391</v>
      </c>
      <c r="P110" s="13">
        <f aca="true" t="shared" si="183" ref="P110:P115">+((N110/N98)-1)*100</f>
        <v>18.655683756684738</v>
      </c>
      <c r="Q110" s="11">
        <f>+((D110*DEFLATOR!D110))</f>
        <v>1476.1160356727364</v>
      </c>
      <c r="R110" s="13">
        <f t="shared" si="177"/>
        <v>-2.1252436084204906</v>
      </c>
      <c r="S110" s="13">
        <f aca="true" t="shared" si="184" ref="S110:S115">+((Q110/Q98)-1)*100</f>
        <v>2.70486945088797</v>
      </c>
      <c r="T110" s="11">
        <f>+((E110*DEFLATOR!E110))</f>
        <v>1544.6308875235152</v>
      </c>
      <c r="U110" s="13">
        <f t="shared" si="178"/>
        <v>1.3450139508642822</v>
      </c>
      <c r="V110" s="13">
        <f aca="true" t="shared" si="185" ref="V110:V115">+((T110/T98)-1)*100</f>
        <v>5.902309012931939</v>
      </c>
      <c r="W110" s="11">
        <f>+((F110*DEFLATOR!F110))</f>
        <v>1955.468604841444</v>
      </c>
      <c r="X110" s="13">
        <f t="shared" si="179"/>
        <v>-2.5696938026752214</v>
      </c>
      <c r="Y110" s="13">
        <f aca="true" t="shared" si="186" ref="Y110:Y115">+((W110/W98)-1)*100</f>
        <v>10.520778372928664</v>
      </c>
      <c r="Z110" s="11">
        <f>+((G110*DEFLATOR!G110))</f>
        <v>1880.8300037048793</v>
      </c>
      <c r="AA110" s="13">
        <f t="shared" si="180"/>
        <v>-2.4778546318411587</v>
      </c>
      <c r="AB110" s="13">
        <f aca="true" t="shared" si="187" ref="AB110:AB115">+((Z110/Z98)-1)*100</f>
        <v>0.06081855440527306</v>
      </c>
      <c r="AC110" s="11">
        <f>+((H110*DEFLATOR!H110))</f>
        <v>1736.621697514617</v>
      </c>
      <c r="AD110" s="13">
        <f t="shared" si="181"/>
        <v>-2.20608380472207</v>
      </c>
      <c r="AE110" s="13">
        <f aca="true" t="shared" si="188" ref="AE110:AE115">+((AC110/AC98)-1)*100</f>
        <v>7.806314298493078</v>
      </c>
    </row>
    <row r="111" spans="1:31" ht="9.75">
      <c r="A111" s="34">
        <v>40544</v>
      </c>
      <c r="B111" s="36" t="s">
        <v>2111</v>
      </c>
      <c r="C111" s="36" t="s">
        <v>141</v>
      </c>
      <c r="D111" s="36" t="s">
        <v>1224</v>
      </c>
      <c r="E111" s="36" t="s">
        <v>1225</v>
      </c>
      <c r="F111" s="36" t="s">
        <v>1226</v>
      </c>
      <c r="G111" s="36" t="s">
        <v>1227</v>
      </c>
      <c r="H111" s="36" t="s">
        <v>1228</v>
      </c>
      <c r="J111" s="22">
        <v>40544</v>
      </c>
      <c r="K111" s="11">
        <f>+((B111*DEFLATOR!B111))</f>
        <v>1794.9332738881847</v>
      </c>
      <c r="L111" s="13">
        <f t="shared" si="175"/>
        <v>0.6309777441169562</v>
      </c>
      <c r="M111" s="13">
        <f t="shared" si="182"/>
        <v>4.360111234779596</v>
      </c>
      <c r="N111" s="11">
        <f>+((C111*DEFLATOR!C111))</f>
        <v>1382.5413818831553</v>
      </c>
      <c r="O111" s="13">
        <f t="shared" si="176"/>
        <v>3.8872296805815942</v>
      </c>
      <c r="P111" s="13">
        <f t="shared" si="183"/>
        <v>13.033425230404362</v>
      </c>
      <c r="Q111" s="11">
        <f>+((D111*DEFLATOR!D111))</f>
        <v>1437.3393680530528</v>
      </c>
      <c r="R111" s="13">
        <f t="shared" si="177"/>
        <v>-2.626938985999927</v>
      </c>
      <c r="S111" s="13">
        <f t="shared" si="184"/>
        <v>3.751711097414079</v>
      </c>
      <c r="T111" s="11">
        <f>+((E111*DEFLATOR!E111))</f>
        <v>1595.488213158772</v>
      </c>
      <c r="U111" s="13">
        <f t="shared" si="178"/>
        <v>3.2925228963144537</v>
      </c>
      <c r="V111" s="13">
        <f t="shared" si="185"/>
        <v>2.1202902895561815</v>
      </c>
      <c r="W111" s="11">
        <f>+((F111*DEFLATOR!F111))</f>
        <v>1921.3169136998033</v>
      </c>
      <c r="X111" s="13">
        <f t="shared" si="179"/>
        <v>-1.746470951110446</v>
      </c>
      <c r="Y111" s="13">
        <f t="shared" si="186"/>
        <v>7.7922609965349166</v>
      </c>
      <c r="Z111" s="11">
        <f>+((G111*DEFLATOR!G111))</f>
        <v>1903.9099211600503</v>
      </c>
      <c r="AA111" s="13">
        <f t="shared" si="180"/>
        <v>1.2271134238452053</v>
      </c>
      <c r="AB111" s="13">
        <f t="shared" si="187"/>
        <v>1.6607268051770596</v>
      </c>
      <c r="AC111" s="11">
        <f>+((H111*DEFLATOR!H111))</f>
        <v>1736.0429642432396</v>
      </c>
      <c r="AD111" s="13">
        <f t="shared" si="181"/>
        <v>-0.03332523555392708</v>
      </c>
      <c r="AE111" s="13">
        <f t="shared" si="188"/>
        <v>8.909813405249235</v>
      </c>
    </row>
    <row r="112" spans="1:31" ht="9.75">
      <c r="A112" s="35">
        <v>40575</v>
      </c>
      <c r="B112" s="36" t="s">
        <v>2112</v>
      </c>
      <c r="C112" s="36" t="s">
        <v>1234</v>
      </c>
      <c r="D112" s="36" t="s">
        <v>1233</v>
      </c>
      <c r="E112" s="36" t="s">
        <v>1232</v>
      </c>
      <c r="F112" s="36" t="s">
        <v>1231</v>
      </c>
      <c r="G112" s="36" t="s">
        <v>1230</v>
      </c>
      <c r="H112" s="36" t="s">
        <v>1229</v>
      </c>
      <c r="J112" s="22">
        <v>40575</v>
      </c>
      <c r="K112" s="11">
        <f>+((B112*DEFLATOR!B112))</f>
        <v>1774.9651096801097</v>
      </c>
      <c r="L112" s="13">
        <f t="shared" si="175"/>
        <v>-1.1124739007606688</v>
      </c>
      <c r="M112" s="13">
        <f t="shared" si="182"/>
        <v>2.5961878589363385</v>
      </c>
      <c r="N112" s="11">
        <f>+((C112*DEFLATOR!C112))</f>
        <v>1295.4472197072255</v>
      </c>
      <c r="O112" s="13">
        <f t="shared" si="176"/>
        <v>-6.299570003271738</v>
      </c>
      <c r="P112" s="13">
        <f t="shared" si="183"/>
        <v>7.9126179952635045</v>
      </c>
      <c r="Q112" s="11">
        <f>+((D112*DEFLATOR!D112))</f>
        <v>1403.449457968071</v>
      </c>
      <c r="R112" s="13">
        <f t="shared" si="177"/>
        <v>-2.357822434856649</v>
      </c>
      <c r="S112" s="13">
        <f t="shared" si="184"/>
        <v>-0.4676289914903209</v>
      </c>
      <c r="T112" s="11">
        <f>+((E112*DEFLATOR!E112))</f>
        <v>1585.7911494164985</v>
      </c>
      <c r="U112" s="13">
        <f t="shared" si="178"/>
        <v>-0.6077803434896611</v>
      </c>
      <c r="V112" s="13">
        <f t="shared" si="185"/>
        <v>6.638179233650332</v>
      </c>
      <c r="W112" s="11">
        <f>+((F112*DEFLATOR!F112))</f>
        <v>1967.3581051782774</v>
      </c>
      <c r="X112" s="13">
        <f t="shared" si="179"/>
        <v>2.3963350944438577</v>
      </c>
      <c r="Y112" s="13">
        <f t="shared" si="186"/>
        <v>3.4023719669555863</v>
      </c>
      <c r="Z112" s="11">
        <f>+((G112*DEFLATOR!G112))</f>
        <v>1848.0403545141653</v>
      </c>
      <c r="AA112" s="13">
        <f t="shared" si="180"/>
        <v>-2.934464809755477</v>
      </c>
      <c r="AB112" s="13">
        <f t="shared" si="187"/>
        <v>0.5737280346581164</v>
      </c>
      <c r="AC112" s="11">
        <f>+((H112*DEFLATOR!H112))</f>
        <v>1783.5157491138534</v>
      </c>
      <c r="AD112" s="13">
        <f t="shared" si="181"/>
        <v>2.7345397463309773</v>
      </c>
      <c r="AE112" s="13">
        <f t="shared" si="188"/>
        <v>7.748467050686747</v>
      </c>
    </row>
    <row r="113" spans="1:31" ht="9.75">
      <c r="A113" s="35">
        <v>40604</v>
      </c>
      <c r="B113" s="36" t="s">
        <v>2113</v>
      </c>
      <c r="C113" s="36" t="s">
        <v>1248</v>
      </c>
      <c r="D113" s="36" t="s">
        <v>1249</v>
      </c>
      <c r="E113" s="36" t="s">
        <v>1250</v>
      </c>
      <c r="F113" s="36" t="s">
        <v>1251</v>
      </c>
      <c r="G113" s="36" t="s">
        <v>1252</v>
      </c>
      <c r="H113" s="36" t="s">
        <v>1253</v>
      </c>
      <c r="J113" s="22">
        <v>40604</v>
      </c>
      <c r="K113" s="11">
        <f>+((B113*DEFLATOR!B113))</f>
        <v>1786.7676116309124</v>
      </c>
      <c r="L113" s="13">
        <f t="shared" si="175"/>
        <v>0.6649427578286238</v>
      </c>
      <c r="M113" s="13">
        <f t="shared" si="182"/>
        <v>2.5380595409920437</v>
      </c>
      <c r="N113" s="11">
        <f>+((C113*DEFLATOR!C113))</f>
        <v>1302.7679601789748</v>
      </c>
      <c r="O113" s="13">
        <f t="shared" si="176"/>
        <v>0.5651129864946425</v>
      </c>
      <c r="P113" s="13">
        <f t="shared" si="183"/>
        <v>7.059451442657805</v>
      </c>
      <c r="Q113" s="11">
        <f>+((D113*DEFLATOR!D113))</f>
        <v>1443.33232532128</v>
      </c>
      <c r="R113" s="13">
        <f t="shared" si="177"/>
        <v>2.8417743957058317</v>
      </c>
      <c r="S113" s="13">
        <f t="shared" si="184"/>
        <v>2.704077355610046</v>
      </c>
      <c r="T113" s="11">
        <f>+((E113*DEFLATOR!E113))</f>
        <v>1593.0901639332114</v>
      </c>
      <c r="U113" s="13">
        <f t="shared" si="178"/>
        <v>0.46027590199368973</v>
      </c>
      <c r="V113" s="13">
        <f t="shared" si="185"/>
        <v>3.6551482984462424</v>
      </c>
      <c r="W113" s="11">
        <f>+((F113*DEFLATOR!F113))</f>
        <v>1991.6797614024308</v>
      </c>
      <c r="X113" s="13">
        <f t="shared" si="179"/>
        <v>1.2362597414337761</v>
      </c>
      <c r="Y113" s="13">
        <f t="shared" si="186"/>
        <v>4.375762972985386</v>
      </c>
      <c r="Z113" s="11">
        <f>+((G113*DEFLATOR!G113))</f>
        <v>1854.4092651205765</v>
      </c>
      <c r="AA113" s="13">
        <f t="shared" si="180"/>
        <v>0.3446304941801648</v>
      </c>
      <c r="AB113" s="13">
        <f t="shared" si="187"/>
        <v>-0.013005674897414998</v>
      </c>
      <c r="AC113" s="11">
        <f>+((H113*DEFLATOR!H113))</f>
        <v>1781.151134855914</v>
      </c>
      <c r="AD113" s="13">
        <f t="shared" si="181"/>
        <v>-0.13258163036206083</v>
      </c>
      <c r="AE113" s="13">
        <f t="shared" si="188"/>
        <v>7.571988484364844</v>
      </c>
    </row>
    <row r="114" spans="1:31" ht="9.75">
      <c r="A114" s="35">
        <v>40636</v>
      </c>
      <c r="B114" s="36" t="s">
        <v>1124</v>
      </c>
      <c r="C114" s="36" t="s">
        <v>1260</v>
      </c>
      <c r="D114" s="36" t="s">
        <v>1261</v>
      </c>
      <c r="E114" s="36" t="s">
        <v>1262</v>
      </c>
      <c r="F114" s="36" t="s">
        <v>1263</v>
      </c>
      <c r="G114" s="36" t="s">
        <v>1264</v>
      </c>
      <c r="H114" s="36" t="s">
        <v>1265</v>
      </c>
      <c r="J114" s="22">
        <v>40636</v>
      </c>
      <c r="K114" s="11">
        <f>+((B114*DEFLATOR!B114))</f>
        <v>1784.5545128439849</v>
      </c>
      <c r="L114" s="13">
        <f t="shared" si="175"/>
        <v>-0.12386047141896839</v>
      </c>
      <c r="M114" s="13">
        <f t="shared" si="182"/>
        <v>2.2898988890641014</v>
      </c>
      <c r="N114" s="11">
        <f>+((C114*DEFLATOR!C114))</f>
        <v>1269.8104775752574</v>
      </c>
      <c r="O114" s="13">
        <f t="shared" si="176"/>
        <v>-2.5298045094070076</v>
      </c>
      <c r="P114" s="13">
        <f t="shared" si="183"/>
        <v>5.915711124848166</v>
      </c>
      <c r="Q114" s="11">
        <f>+((D114*DEFLATOR!D114))</f>
        <v>1513.5872251481283</v>
      </c>
      <c r="R114" s="13">
        <f t="shared" si="177"/>
        <v>4.867548422100909</v>
      </c>
      <c r="S114" s="13">
        <f t="shared" si="184"/>
        <v>7.807883133234883</v>
      </c>
      <c r="T114" s="11">
        <f>+((E114*DEFLATOR!E114))</f>
        <v>1544.7102964359797</v>
      </c>
      <c r="U114" s="13">
        <f t="shared" si="178"/>
        <v>-3.0368568328728918</v>
      </c>
      <c r="V114" s="13">
        <f t="shared" si="185"/>
        <v>4.1566260032531055</v>
      </c>
      <c r="W114" s="11">
        <f>+((F114*DEFLATOR!F114))</f>
        <v>2000.9791844508613</v>
      </c>
      <c r="X114" s="13">
        <f t="shared" si="179"/>
        <v>0.4669135685690051</v>
      </c>
      <c r="Y114" s="13">
        <f t="shared" si="186"/>
        <v>5.1299904984311695</v>
      </c>
      <c r="Z114" s="11">
        <f>+((G114*DEFLATOR!G114))</f>
        <v>1845.093829600613</v>
      </c>
      <c r="AA114" s="13">
        <f t="shared" si="180"/>
        <v>-0.5023397852446432</v>
      </c>
      <c r="AB114" s="13">
        <f t="shared" si="187"/>
        <v>-1.4904984014697087</v>
      </c>
      <c r="AC114" s="11">
        <f>+((H114*DEFLATOR!H114))</f>
        <v>1802.0200470110217</v>
      </c>
      <c r="AD114" s="13">
        <f t="shared" si="181"/>
        <v>1.1716530813538073</v>
      </c>
      <c r="AE114" s="13">
        <f t="shared" si="188"/>
        <v>5.861296245192249</v>
      </c>
    </row>
    <row r="115" spans="1:31" ht="9.75">
      <c r="A115" s="35">
        <v>40667</v>
      </c>
      <c r="B115" s="36" t="s">
        <v>2114</v>
      </c>
      <c r="C115" s="36" t="s">
        <v>1272</v>
      </c>
      <c r="D115" s="36" t="s">
        <v>1273</v>
      </c>
      <c r="E115" s="36" t="s">
        <v>1274</v>
      </c>
      <c r="F115" s="36" t="s">
        <v>1275</v>
      </c>
      <c r="G115" s="36" t="s">
        <v>1276</v>
      </c>
      <c r="H115" s="36" t="s">
        <v>1277</v>
      </c>
      <c r="J115" s="22">
        <v>40667</v>
      </c>
      <c r="K115" s="11">
        <f>+((B115*DEFLATOR!B115))</f>
        <v>1798.7990993968504</v>
      </c>
      <c r="L115" s="13">
        <f t="shared" si="175"/>
        <v>0.7982152660702013</v>
      </c>
      <c r="M115" s="13">
        <f t="shared" si="182"/>
        <v>4.077895813510324</v>
      </c>
      <c r="N115" s="11">
        <f>+((C115*DEFLATOR!C115))</f>
        <v>1298.1447989671149</v>
      </c>
      <c r="O115" s="13">
        <f t="shared" si="176"/>
        <v>2.2313819181869254</v>
      </c>
      <c r="P115" s="13">
        <f t="shared" si="183"/>
        <v>5.851678026714002</v>
      </c>
      <c r="Q115" s="11">
        <f>+((D115*DEFLATOR!D115))</f>
        <v>1457.2906901050537</v>
      </c>
      <c r="R115" s="13">
        <f t="shared" si="177"/>
        <v>-3.7194113499184</v>
      </c>
      <c r="S115" s="13">
        <f t="shared" si="184"/>
        <v>1.6718782649493447</v>
      </c>
      <c r="T115" s="11">
        <f>+((E115*DEFLATOR!E115))</f>
        <v>1544.9474764150002</v>
      </c>
      <c r="U115" s="13">
        <f t="shared" si="178"/>
        <v>0.015354334050066143</v>
      </c>
      <c r="V115" s="13">
        <f t="shared" si="185"/>
        <v>4.487026959095086</v>
      </c>
      <c r="W115" s="11">
        <f>+((F115*DEFLATOR!F115))</f>
        <v>2013.7121952360335</v>
      </c>
      <c r="X115" s="13">
        <f t="shared" si="179"/>
        <v>0.636338992635066</v>
      </c>
      <c r="Y115" s="13">
        <f t="shared" si="186"/>
        <v>8.142718966588248</v>
      </c>
      <c r="Z115" s="11">
        <f>+((G115*DEFLATOR!G115))</f>
        <v>1884.7766666726038</v>
      </c>
      <c r="AA115" s="13">
        <f t="shared" si="180"/>
        <v>2.1507219001746236</v>
      </c>
      <c r="AB115" s="13">
        <f t="shared" si="187"/>
        <v>1.7061319518018259</v>
      </c>
      <c r="AC115" s="11">
        <f>+((H115*DEFLATOR!H115))</f>
        <v>1773.927885229454</v>
      </c>
      <c r="AD115" s="13">
        <f t="shared" si="181"/>
        <v>-1.558926152245843</v>
      </c>
      <c r="AE115" s="13">
        <f t="shared" si="188"/>
        <v>5.048898376100941</v>
      </c>
    </row>
    <row r="116" spans="1:31" ht="9.75">
      <c r="A116" s="35">
        <v>40699</v>
      </c>
      <c r="B116" s="36" t="s">
        <v>2115</v>
      </c>
      <c r="C116" s="36" t="s">
        <v>2116</v>
      </c>
      <c r="D116" s="36" t="s">
        <v>2117</v>
      </c>
      <c r="E116" s="36" t="s">
        <v>2118</v>
      </c>
      <c r="F116" s="36" t="s">
        <v>2119</v>
      </c>
      <c r="G116" s="36" t="s">
        <v>2120</v>
      </c>
      <c r="H116" s="36" t="s">
        <v>2121</v>
      </c>
      <c r="J116" s="22">
        <v>40699</v>
      </c>
      <c r="K116" s="11">
        <f>+((B116*DEFLATOR!B116))</f>
        <v>1807.9171337996952</v>
      </c>
      <c r="L116" s="13">
        <f aca="true" t="shared" si="189" ref="L116:L122">+((K116/K115)-1)*100</f>
        <v>0.5068956508763156</v>
      </c>
      <c r="M116" s="13">
        <f aca="true" t="shared" si="190" ref="M116:M121">+((K116/K104)-1)*100</f>
        <v>2.45985710412282</v>
      </c>
      <c r="N116" s="11">
        <f>+((C116*DEFLATOR!C116))</f>
        <v>1274.4944106751293</v>
      </c>
      <c r="O116" s="13">
        <f aca="true" t="shared" si="191" ref="O116:O122">+((N116/N115)-1)*100</f>
        <v>-1.8218605744754535</v>
      </c>
      <c r="P116" s="13">
        <f aca="true" t="shared" si="192" ref="P116:P121">+((N116/N104)-1)*100</f>
        <v>-4.460107073797436</v>
      </c>
      <c r="Q116" s="11">
        <f>+((D116*DEFLATOR!D116))</f>
        <v>1466.4140886626917</v>
      </c>
      <c r="R116" s="13">
        <f aca="true" t="shared" si="193" ref="R116:R122">+((Q116/Q115)-1)*100</f>
        <v>0.6260520718059492</v>
      </c>
      <c r="S116" s="13">
        <f aca="true" t="shared" si="194" ref="S116:S121">+((Q116/Q104)-1)*100</f>
        <v>3.9802630371831293</v>
      </c>
      <c r="T116" s="11">
        <f>+((E116*DEFLATOR!E116))</f>
        <v>1594.4527665175417</v>
      </c>
      <c r="U116" s="13">
        <f aca="true" t="shared" si="195" ref="U116:U122">+((T116/T115)-1)*100</f>
        <v>3.2043348306841413</v>
      </c>
      <c r="V116" s="13">
        <f aca="true" t="shared" si="196" ref="V116:V121">+((T116/T104)-1)*100</f>
        <v>4.497450212786713</v>
      </c>
      <c r="W116" s="11">
        <f>+((F116*DEFLATOR!F116))</f>
        <v>1957.1156088752268</v>
      </c>
      <c r="X116" s="13">
        <f aca="true" t="shared" si="197" ref="X116:X122">+((W116/W115)-1)*100</f>
        <v>-2.8105598453791347</v>
      </c>
      <c r="Y116" s="13">
        <f aca="true" t="shared" si="198" ref="Y116:Y121">+((W116/W104)-1)*100</f>
        <v>6.040111029524331</v>
      </c>
      <c r="Z116" s="11">
        <f>+((G116*DEFLATOR!G116))</f>
        <v>1917.7799256059075</v>
      </c>
      <c r="AA116" s="13">
        <f aca="true" t="shared" si="199" ref="AA116:AA122">+((Z116/Z115)-1)*100</f>
        <v>1.7510434799454355</v>
      </c>
      <c r="AB116" s="13">
        <f aca="true" t="shared" si="200" ref="AB116:AB121">+((Z116/Z104)-1)*100</f>
        <v>0.6415480813813712</v>
      </c>
      <c r="AC116" s="11">
        <f>+((H116*DEFLATOR!H116))</f>
        <v>1802.1926904922395</v>
      </c>
      <c r="AD116" s="13">
        <f aca="true" t="shared" si="201" ref="AD116:AD122">+((AC116/AC115)-1)*100</f>
        <v>1.5933457892021163</v>
      </c>
      <c r="AE116" s="13">
        <f aca="true" t="shared" si="202" ref="AE116:AE121">+((AC116/AC104)-1)*100</f>
        <v>2.743988285981791</v>
      </c>
    </row>
    <row r="117" spans="1:31" ht="9.75">
      <c r="A117" s="35">
        <v>40730</v>
      </c>
      <c r="B117" s="36" t="s">
        <v>2122</v>
      </c>
      <c r="C117" s="36" t="s">
        <v>1283</v>
      </c>
      <c r="D117" s="36" t="s">
        <v>1284</v>
      </c>
      <c r="E117" s="36" t="s">
        <v>377</v>
      </c>
      <c r="F117" s="36" t="s">
        <v>1285</v>
      </c>
      <c r="G117" s="36" t="s">
        <v>1286</v>
      </c>
      <c r="H117" s="36" t="s">
        <v>1287</v>
      </c>
      <c r="J117" s="22">
        <v>40730</v>
      </c>
      <c r="K117" s="11">
        <f>+((B117*DEFLATOR!B117))</f>
        <v>1837.5867980076573</v>
      </c>
      <c r="L117" s="13">
        <f t="shared" si="189"/>
        <v>1.6410964669384631</v>
      </c>
      <c r="M117" s="13">
        <f t="shared" si="190"/>
        <v>3.1934955210103366</v>
      </c>
      <c r="N117" s="11">
        <f>+((C117*DEFLATOR!C117))</f>
        <v>1270.793916610176</v>
      </c>
      <c r="O117" s="13">
        <f t="shared" si="191"/>
        <v>-0.29034996418643155</v>
      </c>
      <c r="P117" s="13">
        <f t="shared" si="192"/>
        <v>-2.0879004037056115</v>
      </c>
      <c r="Q117" s="11">
        <f>+((D117*DEFLATOR!D117))</f>
        <v>1589.0019884440708</v>
      </c>
      <c r="R117" s="13">
        <f t="shared" si="193"/>
        <v>8.35970553809764</v>
      </c>
      <c r="S117" s="13">
        <f t="shared" si="194"/>
        <v>11.020379408545722</v>
      </c>
      <c r="T117" s="11">
        <f>+((E117*DEFLATOR!E117))</f>
        <v>1618.719888568502</v>
      </c>
      <c r="U117" s="13">
        <f t="shared" si="195"/>
        <v>1.5219718363913781</v>
      </c>
      <c r="V117" s="13">
        <f t="shared" si="196"/>
        <v>2.912896743216753</v>
      </c>
      <c r="W117" s="11">
        <f>+((F117*DEFLATOR!F117))</f>
        <v>2019.2219029820733</v>
      </c>
      <c r="X117" s="13">
        <f t="shared" si="197"/>
        <v>3.1733584784263025</v>
      </c>
      <c r="Y117" s="13">
        <f t="shared" si="198"/>
        <v>8.19857292594719</v>
      </c>
      <c r="Z117" s="11">
        <f>+((G117*DEFLATOR!G117))</f>
        <v>1922.1050006857258</v>
      </c>
      <c r="AA117" s="13">
        <f t="shared" si="199"/>
        <v>0.22552509920823471</v>
      </c>
      <c r="AB117" s="13">
        <f t="shared" si="200"/>
        <v>0.23802513924986446</v>
      </c>
      <c r="AC117" s="11">
        <f>+((H117*DEFLATOR!H117))</f>
        <v>1826.9276300100437</v>
      </c>
      <c r="AD117" s="13">
        <f t="shared" si="201"/>
        <v>1.3724913905320602</v>
      </c>
      <c r="AE117" s="13">
        <f t="shared" si="202"/>
        <v>4.265300953300066</v>
      </c>
    </row>
    <row r="118" spans="1:31" ht="9.75">
      <c r="A118" s="35">
        <v>40762</v>
      </c>
      <c r="B118" s="36" t="s">
        <v>2123</v>
      </c>
      <c r="C118" s="36" t="s">
        <v>1293</v>
      </c>
      <c r="D118" s="36" t="s">
        <v>1294</v>
      </c>
      <c r="E118" s="36" t="s">
        <v>1295</v>
      </c>
      <c r="F118" s="36" t="s">
        <v>1296</v>
      </c>
      <c r="G118" s="36" t="s">
        <v>1297</v>
      </c>
      <c r="H118" s="36" t="s">
        <v>1298</v>
      </c>
      <c r="J118" s="22">
        <v>40762</v>
      </c>
      <c r="K118" s="11">
        <f>+((B118*DEFLATOR!B118))</f>
        <v>1845.464603889232</v>
      </c>
      <c r="L118" s="13">
        <f t="shared" si="189"/>
        <v>0.4287038789196673</v>
      </c>
      <c r="M118" s="13">
        <f t="shared" si="190"/>
        <v>4.3579321173423</v>
      </c>
      <c r="N118" s="11">
        <f>+((C118*DEFLATOR!C118))</f>
        <v>1306.8220035883896</v>
      </c>
      <c r="O118" s="13">
        <f t="shared" si="191"/>
        <v>2.8350849423577795</v>
      </c>
      <c r="P118" s="13">
        <f t="shared" si="192"/>
        <v>-3.0416288182902096</v>
      </c>
      <c r="Q118" s="11">
        <f>+((D118*DEFLATOR!D118))</f>
        <v>1555.8797374771557</v>
      </c>
      <c r="R118" s="13">
        <f t="shared" si="193"/>
        <v>-2.084468818025076</v>
      </c>
      <c r="S118" s="13">
        <f t="shared" si="194"/>
        <v>3.519134729219653</v>
      </c>
      <c r="T118" s="11">
        <f>+((E118*DEFLATOR!E118))</f>
        <v>1639.7601977143934</v>
      </c>
      <c r="U118" s="13">
        <f t="shared" si="195"/>
        <v>1.2998116162332485</v>
      </c>
      <c r="V118" s="13">
        <f t="shared" si="196"/>
        <v>3.264390855766197</v>
      </c>
      <c r="W118" s="11">
        <f>+((F118*DEFLATOR!F118))</f>
        <v>2062.444785775438</v>
      </c>
      <c r="X118" s="13">
        <f t="shared" si="197"/>
        <v>2.140571213571496</v>
      </c>
      <c r="Y118" s="13">
        <f t="shared" si="198"/>
        <v>9.093233230977571</v>
      </c>
      <c r="Z118" s="11">
        <f>+((G118*DEFLATOR!G118))</f>
        <v>1916.5879999063684</v>
      </c>
      <c r="AA118" s="13">
        <f t="shared" si="199"/>
        <v>-0.2870291049338669</v>
      </c>
      <c r="AB118" s="13">
        <f t="shared" si="200"/>
        <v>3.6244706048032205</v>
      </c>
      <c r="AC118" s="11">
        <f>+((H118*DEFLATOR!H118))</f>
        <v>1797.2406684394807</v>
      </c>
      <c r="AD118" s="13">
        <f t="shared" si="201"/>
        <v>-1.624966478305423</v>
      </c>
      <c r="AE118" s="13">
        <f t="shared" si="202"/>
        <v>0.8784154461195071</v>
      </c>
    </row>
    <row r="119" spans="1:31" ht="9.75">
      <c r="A119" s="35">
        <v>40794</v>
      </c>
      <c r="B119" s="36" t="s">
        <v>2124</v>
      </c>
      <c r="C119" s="36" t="s">
        <v>1306</v>
      </c>
      <c r="D119" s="36" t="s">
        <v>215</v>
      </c>
      <c r="E119" s="36" t="s">
        <v>1307</v>
      </c>
      <c r="F119" s="36" t="s">
        <v>1308</v>
      </c>
      <c r="G119" s="36" t="s">
        <v>516</v>
      </c>
      <c r="H119" s="36" t="s">
        <v>1309</v>
      </c>
      <c r="J119" s="22">
        <v>40794</v>
      </c>
      <c r="K119" s="11">
        <f>+((B119*DEFLATOR!B119))</f>
        <v>1817.738512806488</v>
      </c>
      <c r="L119" s="13">
        <f t="shared" si="189"/>
        <v>-1.5023908355821347</v>
      </c>
      <c r="M119" s="13">
        <f t="shared" si="190"/>
        <v>0.8389317632668369</v>
      </c>
      <c r="N119" s="11">
        <f>+((C119*DEFLATOR!C119))</f>
        <v>1251.712535714081</v>
      </c>
      <c r="O119" s="13">
        <f t="shared" si="191"/>
        <v>-4.217059991566108</v>
      </c>
      <c r="P119" s="13">
        <f t="shared" si="192"/>
        <v>-10.095221563200752</v>
      </c>
      <c r="Q119" s="11">
        <f>+((D119*DEFLATOR!D119))</f>
        <v>1613.219810433789</v>
      </c>
      <c r="R119" s="13">
        <f t="shared" si="193"/>
        <v>3.685379504306008</v>
      </c>
      <c r="S119" s="13">
        <f t="shared" si="194"/>
        <v>5.726742671444041</v>
      </c>
      <c r="T119" s="11">
        <f>+((E119*DEFLATOR!E119))</f>
        <v>1551.625154781558</v>
      </c>
      <c r="U119" s="13">
        <f t="shared" si="195"/>
        <v>-5.3748739026403864</v>
      </c>
      <c r="V119" s="13">
        <f t="shared" si="196"/>
        <v>-3.519226106900175</v>
      </c>
      <c r="W119" s="11">
        <f>+((F119*DEFLATOR!F119))</f>
        <v>2009.2676504504986</v>
      </c>
      <c r="X119" s="13">
        <f t="shared" si="197"/>
        <v>-2.5783543730091063</v>
      </c>
      <c r="Y119" s="13">
        <f t="shared" si="198"/>
        <v>1.7232986149616991</v>
      </c>
      <c r="Z119" s="11">
        <f>+((G119*DEFLATOR!G119))</f>
        <v>1905.9703062000378</v>
      </c>
      <c r="AA119" s="13">
        <f t="shared" si="199"/>
        <v>-0.553989365833929</v>
      </c>
      <c r="AB119" s="13">
        <f t="shared" si="200"/>
        <v>2.178529140843577</v>
      </c>
      <c r="AC119" s="11">
        <f>+((H119*DEFLATOR!H119))</f>
        <v>1768.5460296568567</v>
      </c>
      <c r="AD119" s="13">
        <f t="shared" si="201"/>
        <v>-1.5965941171106057</v>
      </c>
      <c r="AE119" s="13">
        <f t="shared" si="202"/>
        <v>-2.52447796987898</v>
      </c>
    </row>
    <row r="120" spans="1:31" ht="9.75">
      <c r="A120" s="35">
        <v>40825</v>
      </c>
      <c r="B120" s="36" t="s">
        <v>1252</v>
      </c>
      <c r="C120" s="36" t="s">
        <v>1316</v>
      </c>
      <c r="D120" s="36" t="s">
        <v>1317</v>
      </c>
      <c r="E120" s="36" t="s">
        <v>1318</v>
      </c>
      <c r="F120" s="36" t="s">
        <v>1319</v>
      </c>
      <c r="G120" s="36" t="s">
        <v>1320</v>
      </c>
      <c r="H120" s="36" t="s">
        <v>1321</v>
      </c>
      <c r="J120" s="22">
        <v>40825</v>
      </c>
      <c r="K120" s="11">
        <f>+((B120*DEFLATOR!B120))</f>
        <v>1838.5790370169223</v>
      </c>
      <c r="L120" s="13">
        <f t="shared" si="189"/>
        <v>1.1465083709019108</v>
      </c>
      <c r="M120" s="13">
        <f t="shared" si="190"/>
        <v>0.7087928509405206</v>
      </c>
      <c r="N120" s="11">
        <f>+((C120*DEFLATOR!C120))</f>
        <v>1325.8176706748443</v>
      </c>
      <c r="O120" s="13">
        <f t="shared" si="191"/>
        <v>5.920299816961361</v>
      </c>
      <c r="P120" s="13">
        <f t="shared" si="192"/>
        <v>-2.5006695990807404</v>
      </c>
      <c r="Q120" s="11">
        <f>+((D120*DEFLATOR!D120))</f>
        <v>1590.931551459147</v>
      </c>
      <c r="R120" s="13">
        <f t="shared" si="193"/>
        <v>-1.3816008723974704</v>
      </c>
      <c r="S120" s="13">
        <f t="shared" si="194"/>
        <v>2.178282957413624</v>
      </c>
      <c r="T120" s="11">
        <f>+((E120*DEFLATOR!E120))</f>
        <v>1621.8852756657338</v>
      </c>
      <c r="U120" s="13">
        <f t="shared" si="195"/>
        <v>4.528163304626709</v>
      </c>
      <c r="V120" s="13">
        <f t="shared" si="196"/>
        <v>2.362376990636106</v>
      </c>
      <c r="W120" s="11">
        <f>+((F120*DEFLATOR!F120))</f>
        <v>2032.125292600785</v>
      </c>
      <c r="X120" s="13">
        <f t="shared" si="197"/>
        <v>1.1376106187327206</v>
      </c>
      <c r="Y120" s="13">
        <f t="shared" si="198"/>
        <v>2.587057598700704</v>
      </c>
      <c r="Z120" s="11">
        <f>+((G120*DEFLATOR!G120))</f>
        <v>1917.4606668662914</v>
      </c>
      <c r="AA120" s="13">
        <f t="shared" si="199"/>
        <v>0.6028614731759419</v>
      </c>
      <c r="AB120" s="13">
        <f t="shared" si="200"/>
        <v>-0.32518963516833255</v>
      </c>
      <c r="AC120" s="11">
        <f>+((H120*DEFLATOR!H120))</f>
        <v>1744.514690979694</v>
      </c>
      <c r="AD120" s="13">
        <f t="shared" si="201"/>
        <v>-1.3588189549030516</v>
      </c>
      <c r="AE120" s="13">
        <f t="shared" si="202"/>
        <v>-2.139995554226637</v>
      </c>
    </row>
    <row r="121" spans="1:31" ht="9.75">
      <c r="A121" s="35">
        <v>40857</v>
      </c>
      <c r="B121" s="36" t="s">
        <v>2125</v>
      </c>
      <c r="C121" s="36" t="s">
        <v>1328</v>
      </c>
      <c r="D121" s="36" t="s">
        <v>1329</v>
      </c>
      <c r="E121" s="36" t="s">
        <v>333</v>
      </c>
      <c r="F121" s="36" t="s">
        <v>1330</v>
      </c>
      <c r="G121" s="36" t="s">
        <v>495</v>
      </c>
      <c r="H121" s="36" t="s">
        <v>1331</v>
      </c>
      <c r="J121" s="41">
        <v>40857</v>
      </c>
      <c r="K121" s="25">
        <f>+((B121*DEFLATOR!B121))</f>
        <v>1846.7421498643932</v>
      </c>
      <c r="L121" s="26">
        <f t="shared" si="189"/>
        <v>0.4439903144286772</v>
      </c>
      <c r="M121" s="26">
        <f t="shared" si="190"/>
        <v>1.0684311976522975</v>
      </c>
      <c r="N121" s="25">
        <f>+((C121*DEFLATOR!C121))</f>
        <v>1408.819734672905</v>
      </c>
      <c r="O121" s="26">
        <f t="shared" si="191"/>
        <v>6.260443335003418</v>
      </c>
      <c r="P121" s="26">
        <f t="shared" si="192"/>
        <v>-2.057688449916506</v>
      </c>
      <c r="Q121" s="25">
        <f>+((D121*DEFLATOR!D121))</f>
        <v>1598.6974219654173</v>
      </c>
      <c r="R121" s="26">
        <f t="shared" si="193"/>
        <v>0.4881335403240872</v>
      </c>
      <c r="S121" s="26">
        <f t="shared" si="194"/>
        <v>6.002588507481121</v>
      </c>
      <c r="T121" s="25">
        <f>+((E121*DEFLATOR!E121))</f>
        <v>1612.3192827361302</v>
      </c>
      <c r="U121" s="26">
        <f t="shared" si="195"/>
        <v>-0.5898070025746494</v>
      </c>
      <c r="V121" s="26">
        <f t="shared" si="196"/>
        <v>5.78612762568691</v>
      </c>
      <c r="W121" s="25">
        <f>+((F121*DEFLATOR!F121))</f>
        <v>2004.58581233248</v>
      </c>
      <c r="X121" s="26">
        <f t="shared" si="197"/>
        <v>-1.3552058216380503</v>
      </c>
      <c r="Y121" s="26">
        <f t="shared" si="198"/>
        <v>-0.1224519734988272</v>
      </c>
      <c r="Z121" s="25">
        <f>+((G121*DEFLATOR!G121))</f>
        <v>1931.3184880264753</v>
      </c>
      <c r="AA121" s="26">
        <f t="shared" si="199"/>
        <v>0.7227173625851568</v>
      </c>
      <c r="AB121" s="26">
        <f t="shared" si="200"/>
        <v>0.14000306807315788</v>
      </c>
      <c r="AC121" s="25">
        <f>+((H121*DEFLATOR!H121))</f>
        <v>1780.4002910369118</v>
      </c>
      <c r="AD121" s="26">
        <f t="shared" si="201"/>
        <v>2.0570534741134683</v>
      </c>
      <c r="AE121" s="26">
        <f t="shared" si="202"/>
        <v>0.2592084994070598</v>
      </c>
    </row>
    <row r="122" spans="1:31" ht="9.75">
      <c r="A122" s="35">
        <v>40888</v>
      </c>
      <c r="B122" s="36" t="s">
        <v>2126</v>
      </c>
      <c r="C122" s="36" t="s">
        <v>1338</v>
      </c>
      <c r="D122" s="36" t="s">
        <v>1339</v>
      </c>
      <c r="E122" s="36" t="s">
        <v>1340</v>
      </c>
      <c r="F122" s="36" t="s">
        <v>1341</v>
      </c>
      <c r="G122" s="36" t="s">
        <v>1342</v>
      </c>
      <c r="H122" s="36" t="s">
        <v>1343</v>
      </c>
      <c r="J122" s="40">
        <v>40888</v>
      </c>
      <c r="K122" s="29">
        <f>+((B122*DEFLATOR!B122))</f>
        <v>1860.5980097526995</v>
      </c>
      <c r="L122" s="30">
        <f t="shared" si="189"/>
        <v>0.7502866542209885</v>
      </c>
      <c r="M122" s="30">
        <f aca="true" t="shared" si="203" ref="M122:M127">+((K122/K110)-1)*100</f>
        <v>4.3123995938781245</v>
      </c>
      <c r="N122" s="29">
        <f>+((C122*DEFLATOR!C122))</f>
        <v>1319.1230623679503</v>
      </c>
      <c r="O122" s="30">
        <f t="shared" si="191"/>
        <v>-6.36679555924734</v>
      </c>
      <c r="P122" s="30">
        <f aca="true" t="shared" si="204" ref="P122:P127">+((N122/N110)-1)*100</f>
        <v>-0.8781636825151651</v>
      </c>
      <c r="Q122" s="29">
        <f>+((D122*DEFLATOR!D122))</f>
        <v>1649.79268427774</v>
      </c>
      <c r="R122" s="30">
        <f t="shared" si="193"/>
        <v>3.196055839603895</v>
      </c>
      <c r="S122" s="30">
        <f aca="true" t="shared" si="205" ref="S122:S127">+((Q122/Q110)-1)*100</f>
        <v>11.765785643392924</v>
      </c>
      <c r="T122" s="29">
        <f>+((E122*DEFLATOR!E122))</f>
        <v>1582.272112945735</v>
      </c>
      <c r="U122" s="30">
        <f t="shared" si="195"/>
        <v>-1.8635992332365237</v>
      </c>
      <c r="V122" s="30">
        <f aca="true" t="shared" si="206" ref="V122:V127">+((T122/T110)-1)*100</f>
        <v>2.436907466130589</v>
      </c>
      <c r="W122" s="29">
        <f>+((F122*DEFLATOR!F122))</f>
        <v>2028.5111337631859</v>
      </c>
      <c r="X122" s="30">
        <f t="shared" si="197"/>
        <v>1.1935294205672964</v>
      </c>
      <c r="Y122" s="30">
        <f aca="true" t="shared" si="207" ref="Y122:Y127">+((W122/W110)-1)*100</f>
        <v>3.735295403920036</v>
      </c>
      <c r="Z122" s="29">
        <f>+((G122*DEFLATOR!G122))</f>
        <v>1973.4401468351168</v>
      </c>
      <c r="AA122" s="30">
        <f t="shared" si="199"/>
        <v>2.180979422595586</v>
      </c>
      <c r="AB122" s="30">
        <f aca="true" t="shared" si="208" ref="AB122:AB127">+((Z122/Z110)-1)*100</f>
        <v>4.923897584992432</v>
      </c>
      <c r="AC122" s="29">
        <f>+((H122*DEFLATOR!H122))</f>
        <v>1743.7323835752184</v>
      </c>
      <c r="AD122" s="30">
        <f t="shared" si="201"/>
        <v>-2.0595316483765447</v>
      </c>
      <c r="AE122" s="30">
        <f aca="true" t="shared" si="209" ref="AE122:AE127">+((AC122/AC110)-1)*100</f>
        <v>0.4094550972602695</v>
      </c>
    </row>
    <row r="123" spans="1:31" ht="9.75">
      <c r="A123" s="24">
        <v>40909</v>
      </c>
      <c r="B123" s="38" t="s">
        <v>2127</v>
      </c>
      <c r="C123" s="38" t="s">
        <v>1350</v>
      </c>
      <c r="D123" s="38" t="s">
        <v>1351</v>
      </c>
      <c r="E123" s="38" t="s">
        <v>1352</v>
      </c>
      <c r="F123" s="38" t="s">
        <v>1353</v>
      </c>
      <c r="G123" s="38" t="s">
        <v>1354</v>
      </c>
      <c r="H123" s="38" t="s">
        <v>1355</v>
      </c>
      <c r="J123" s="24">
        <v>40909</v>
      </c>
      <c r="K123" s="29">
        <f>+((B123*DEFLATOR!B123))</f>
        <v>1875.6723200432266</v>
      </c>
      <c r="L123" s="30">
        <f aca="true" t="shared" si="210" ref="L123:L131">+((K123/K122)-1)*100</f>
        <v>0.8101863063118442</v>
      </c>
      <c r="M123" s="30">
        <f t="shared" si="203"/>
        <v>4.498164211984612</v>
      </c>
      <c r="N123" s="29">
        <f>+((C123*DEFLATOR!C123))</f>
        <v>1400.611336237265</v>
      </c>
      <c r="O123" s="30">
        <f aca="true" t="shared" si="211" ref="O123:O132">+((N123/N122)-1)*100</f>
        <v>6.1774580548258795</v>
      </c>
      <c r="P123" s="30">
        <f t="shared" si="204"/>
        <v>1.307010017269561</v>
      </c>
      <c r="Q123" s="29">
        <f>+((D123*DEFLATOR!D123))</f>
        <v>1740.058262944111</v>
      </c>
      <c r="R123" s="30">
        <f aca="true" t="shared" si="212" ref="R123:R132">+((Q123/Q122)-1)*100</f>
        <v>5.4713285812567625</v>
      </c>
      <c r="S123" s="30">
        <f t="shared" si="205"/>
        <v>21.061059177771348</v>
      </c>
      <c r="T123" s="29">
        <f>+((E123*DEFLATOR!E123))</f>
        <v>1686.1373307675854</v>
      </c>
      <c r="U123" s="30">
        <f aca="true" t="shared" si="213" ref="U123:U132">+((T123/T122)-1)*100</f>
        <v>6.564308185175771</v>
      </c>
      <c r="V123" s="30">
        <f t="shared" si="206"/>
        <v>5.681591180754952</v>
      </c>
      <c r="W123" s="29">
        <f>+((F123*DEFLATOR!F123))</f>
        <v>2010.3857432996967</v>
      </c>
      <c r="X123" s="30">
        <f aca="true" t="shared" si="214" ref="X123:X131">+((W123/W122)-1)*100</f>
        <v>-0.8935317219513572</v>
      </c>
      <c r="Y123" s="30">
        <f t="shared" si="207"/>
        <v>4.635821865970935</v>
      </c>
      <c r="Z123" s="29">
        <f>+((G123*DEFLATOR!G123))</f>
        <v>1951.219013425679</v>
      </c>
      <c r="AA123" s="30">
        <f aca="true" t="shared" si="215" ref="AA123:AA132">+((Z123/Z122)-1)*100</f>
        <v>-1.1260100006111107</v>
      </c>
      <c r="AB123" s="30">
        <f t="shared" si="208"/>
        <v>2.4848387909446545</v>
      </c>
      <c r="AC123" s="29">
        <f>+((H123*DEFLATOR!H123))</f>
        <v>1806.3115009181693</v>
      </c>
      <c r="AD123" s="30">
        <f aca="true" t="shared" si="216" ref="AD123:AD132">+((AC123/AC122)-1)*100</f>
        <v>3.588802842248273</v>
      </c>
      <c r="AE123" s="30">
        <f t="shared" si="209"/>
        <v>4.047626592326914</v>
      </c>
    </row>
    <row r="124" spans="1:31" ht="9.75">
      <c r="A124" s="35">
        <v>40575</v>
      </c>
      <c r="B124" s="38" t="s">
        <v>2128</v>
      </c>
      <c r="C124" s="38" t="s">
        <v>1362</v>
      </c>
      <c r="D124" s="38" t="s">
        <v>1363</v>
      </c>
      <c r="E124" s="38" t="s">
        <v>1364</v>
      </c>
      <c r="F124" s="38" t="s">
        <v>572</v>
      </c>
      <c r="G124" s="38" t="s">
        <v>1365</v>
      </c>
      <c r="H124" s="38" t="s">
        <v>1366</v>
      </c>
      <c r="I124" s="3"/>
      <c r="J124" s="22">
        <v>40575</v>
      </c>
      <c r="K124" s="11">
        <f>+((B124*DEFLATOR!B124))</f>
        <v>1882.8427513347117</v>
      </c>
      <c r="L124" s="13">
        <f t="shared" si="210"/>
        <v>0.38228592568450015</v>
      </c>
      <c r="M124" s="13">
        <f t="shared" si="203"/>
        <v>6.077733081414993</v>
      </c>
      <c r="N124" s="11">
        <f>+((C124*DEFLATOR!C124))</f>
        <v>1364.3817309634965</v>
      </c>
      <c r="O124" s="13">
        <f t="shared" si="211"/>
        <v>-2.586699417348659</v>
      </c>
      <c r="P124" s="13">
        <f t="shared" si="204"/>
        <v>5.321290609728613</v>
      </c>
      <c r="Q124" s="11">
        <f>+((D124*DEFLATOR!D124))</f>
        <v>1662.4959529451921</v>
      </c>
      <c r="R124" s="13">
        <f t="shared" si="212"/>
        <v>-4.457454767502234</v>
      </c>
      <c r="S124" s="13">
        <f t="shared" si="205"/>
        <v>18.457842817665227</v>
      </c>
      <c r="T124" s="11">
        <f>+((E124*DEFLATOR!E124))</f>
        <v>1657.366968896871</v>
      </c>
      <c r="U124" s="13">
        <f t="shared" si="213"/>
        <v>-1.706288173906756</v>
      </c>
      <c r="V124" s="13">
        <f t="shared" si="206"/>
        <v>4.513571633106239</v>
      </c>
      <c r="W124" s="11">
        <f>+((F124*DEFLATOR!F124))</f>
        <v>2044.6639147125907</v>
      </c>
      <c r="X124" s="13">
        <f t="shared" si="214"/>
        <v>1.7050544417725577</v>
      </c>
      <c r="Y124" s="13">
        <f t="shared" si="207"/>
        <v>3.9294223726141553</v>
      </c>
      <c r="Z124" s="11">
        <f>+((G124*DEFLATOR!G124))</f>
        <v>1985.2505048404064</v>
      </c>
      <c r="AA124" s="13">
        <f t="shared" si="215"/>
        <v>1.7441143808341497</v>
      </c>
      <c r="AB124" s="13">
        <f t="shared" si="208"/>
        <v>7.424629553736795</v>
      </c>
      <c r="AC124" s="11">
        <f>+((H124*DEFLATOR!H124))</f>
        <v>1770.733654421312</v>
      </c>
      <c r="AD124" s="13">
        <f t="shared" si="216"/>
        <v>-1.9696407003317318</v>
      </c>
      <c r="AE124" s="13">
        <f t="shared" si="209"/>
        <v>-0.7166796648076845</v>
      </c>
    </row>
    <row r="125" spans="1:31" ht="9.75">
      <c r="A125" s="35">
        <v>40604</v>
      </c>
      <c r="B125" s="38" t="s">
        <v>1319</v>
      </c>
      <c r="C125" s="38" t="s">
        <v>1372</v>
      </c>
      <c r="D125" s="38" t="s">
        <v>1373</v>
      </c>
      <c r="E125" s="38" t="s">
        <v>1226</v>
      </c>
      <c r="F125" s="38" t="s">
        <v>1374</v>
      </c>
      <c r="G125" s="38" t="s">
        <v>1375</v>
      </c>
      <c r="H125" s="38" t="s">
        <v>1376</v>
      </c>
      <c r="I125" s="3"/>
      <c r="J125" s="35">
        <v>40604</v>
      </c>
      <c r="K125" s="11">
        <f>+((B125*DEFLATOR!B125))</f>
        <v>1909.9479809945526</v>
      </c>
      <c r="L125" s="13">
        <f t="shared" si="210"/>
        <v>1.439590727405493</v>
      </c>
      <c r="M125" s="13">
        <f t="shared" si="203"/>
        <v>6.894034152052075</v>
      </c>
      <c r="N125" s="11">
        <f>+((C125*DEFLATOR!C125))</f>
        <v>1365.2647645182612</v>
      </c>
      <c r="O125" s="13">
        <f t="shared" si="211"/>
        <v>0.0647204176606131</v>
      </c>
      <c r="P125" s="13">
        <f t="shared" si="204"/>
        <v>4.797232220133862</v>
      </c>
      <c r="Q125" s="11">
        <f>+((D125*DEFLATOR!D125))</f>
        <v>1663.0674374089622</v>
      </c>
      <c r="R125" s="13">
        <f t="shared" si="212"/>
        <v>0.034375089019467175</v>
      </c>
      <c r="S125" s="13">
        <f t="shared" si="205"/>
        <v>15.224152347503894</v>
      </c>
      <c r="T125" s="11">
        <f>+((E125*DEFLATOR!E125))</f>
        <v>1706.7504728571496</v>
      </c>
      <c r="U125" s="13">
        <f t="shared" si="213"/>
        <v>2.9796360665464316</v>
      </c>
      <c r="V125" s="13">
        <f t="shared" si="206"/>
        <v>7.134581048653255</v>
      </c>
      <c r="W125" s="11">
        <f>+((F125*DEFLATOR!F125))</f>
        <v>2081.652839901201</v>
      </c>
      <c r="X125" s="13">
        <f t="shared" si="214"/>
        <v>1.8090467055466908</v>
      </c>
      <c r="Y125" s="13">
        <f t="shared" si="207"/>
        <v>4.51744704356567</v>
      </c>
      <c r="Z125" s="11">
        <f>+((G125*DEFLATOR!G125))</f>
        <v>2015.9003703247115</v>
      </c>
      <c r="AA125" s="13">
        <f t="shared" si="215"/>
        <v>1.5438789920755536</v>
      </c>
      <c r="AB125" s="13">
        <f t="shared" si="208"/>
        <v>8.708493224317149</v>
      </c>
      <c r="AC125" s="11">
        <f>+((H125*DEFLATOR!H125))</f>
        <v>1773.2839977095418</v>
      </c>
      <c r="AD125" s="13">
        <f t="shared" si="216"/>
        <v>0.1440274928904195</v>
      </c>
      <c r="AE125" s="13">
        <f t="shared" si="209"/>
        <v>-0.44168835493056946</v>
      </c>
    </row>
    <row r="126" spans="1:31" ht="9.75">
      <c r="A126" s="35">
        <v>40636</v>
      </c>
      <c r="B126" s="38" t="s">
        <v>2129</v>
      </c>
      <c r="C126" s="38" t="s">
        <v>1381</v>
      </c>
      <c r="D126" s="38" t="s">
        <v>1380</v>
      </c>
      <c r="E126" s="38" t="s">
        <v>1216</v>
      </c>
      <c r="F126" s="38" t="s">
        <v>1379</v>
      </c>
      <c r="G126" s="38" t="s">
        <v>1378</v>
      </c>
      <c r="H126" s="38" t="s">
        <v>1377</v>
      </c>
      <c r="I126" s="3"/>
      <c r="J126" s="35">
        <v>40636</v>
      </c>
      <c r="K126" s="11">
        <f>+((B126*DEFLATOR!B126))</f>
        <v>1905.479753894598</v>
      </c>
      <c r="L126" s="13">
        <f t="shared" si="210"/>
        <v>-0.23394496313077218</v>
      </c>
      <c r="M126" s="13">
        <f t="shared" si="203"/>
        <v>6.776214465866803</v>
      </c>
      <c r="N126" s="11">
        <f>+((C126*DEFLATOR!C126))</f>
        <v>1385.8736302022296</v>
      </c>
      <c r="O126" s="13">
        <f t="shared" si="211"/>
        <v>1.509514214353902</v>
      </c>
      <c r="P126" s="13">
        <f t="shared" si="204"/>
        <v>9.140194909133093</v>
      </c>
      <c r="Q126" s="11">
        <f>+((D126*DEFLATOR!D126))</f>
        <v>1613.153235561769</v>
      </c>
      <c r="R126" s="13">
        <f t="shared" si="212"/>
        <v>-3.0013336034622196</v>
      </c>
      <c r="S126" s="13">
        <f t="shared" si="205"/>
        <v>6.578148174043719</v>
      </c>
      <c r="T126" s="11">
        <f>+((E126*DEFLATOR!E126))</f>
        <v>1736.3361869604896</v>
      </c>
      <c r="U126" s="13">
        <f t="shared" si="213"/>
        <v>1.7334528142132433</v>
      </c>
      <c r="V126" s="13">
        <f t="shared" si="206"/>
        <v>12.405296382540932</v>
      </c>
      <c r="W126" s="11">
        <f>+((F126*DEFLATOR!F126))</f>
        <v>2012.4852409246882</v>
      </c>
      <c r="X126" s="13">
        <f t="shared" si="214"/>
        <v>-3.3227249832779693</v>
      </c>
      <c r="Y126" s="13">
        <f t="shared" si="207"/>
        <v>0.5750212977345237</v>
      </c>
      <c r="Z126" s="11">
        <f>+((G126*DEFLATOR!G126))</f>
        <v>2029.3266895395038</v>
      </c>
      <c r="AA126" s="13">
        <f t="shared" si="215"/>
        <v>0.6660209707005427</v>
      </c>
      <c r="AB126" s="13">
        <f t="shared" si="208"/>
        <v>9.98501306455346</v>
      </c>
      <c r="AC126" s="11">
        <f>+((H126*DEFLATOR!H126))</f>
        <v>1825.7466156489133</v>
      </c>
      <c r="AD126" s="13">
        <f t="shared" si="216"/>
        <v>2.9585006128253877</v>
      </c>
      <c r="AE126" s="13">
        <f t="shared" si="209"/>
        <v>1.3166650769089072</v>
      </c>
    </row>
    <row r="127" spans="1:31" ht="9.75">
      <c r="A127" s="35">
        <v>40667</v>
      </c>
      <c r="B127" s="38" t="s">
        <v>2130</v>
      </c>
      <c r="C127" s="38" t="s">
        <v>1392</v>
      </c>
      <c r="D127" s="38" t="s">
        <v>1391</v>
      </c>
      <c r="E127" s="38" t="s">
        <v>1390</v>
      </c>
      <c r="F127" s="38" t="s">
        <v>1389</v>
      </c>
      <c r="G127" s="38" t="s">
        <v>1388</v>
      </c>
      <c r="H127" s="38" t="s">
        <v>1387</v>
      </c>
      <c r="I127" s="3"/>
      <c r="J127" s="35">
        <v>40667</v>
      </c>
      <c r="K127" s="11">
        <f>+((B127*DEFLATOR!B127))</f>
        <v>1914.2528764469287</v>
      </c>
      <c r="L127" s="13">
        <f t="shared" si="210"/>
        <v>0.46041541687333876</v>
      </c>
      <c r="M127" s="13">
        <f t="shared" si="203"/>
        <v>6.41838085691675</v>
      </c>
      <c r="N127" s="11">
        <f>+((C127*DEFLATOR!C127))</f>
        <v>1423.8381761581395</v>
      </c>
      <c r="O127" s="13">
        <f t="shared" si="211"/>
        <v>2.7393944966230377</v>
      </c>
      <c r="P127" s="13">
        <f t="shared" si="204"/>
        <v>9.682539058126194</v>
      </c>
      <c r="Q127" s="11">
        <f>+((D127*DEFLATOR!D127))</f>
        <v>1490.9427685282112</v>
      </c>
      <c r="R127" s="13">
        <f t="shared" si="212"/>
        <v>-7.575874649688741</v>
      </c>
      <c r="S127" s="13">
        <f t="shared" si="205"/>
        <v>2.3092220825710275</v>
      </c>
      <c r="T127" s="11">
        <f>+((E127*DEFLATOR!E127))</f>
        <v>1735.655017428812</v>
      </c>
      <c r="U127" s="13">
        <f t="shared" si="213"/>
        <v>-0.03923027906652665</v>
      </c>
      <c r="V127" s="13">
        <f t="shared" si="206"/>
        <v>12.343949805746313</v>
      </c>
      <c r="W127" s="11">
        <f>+((F127*DEFLATOR!F127))</f>
        <v>2075.514365700208</v>
      </c>
      <c r="X127" s="13">
        <f t="shared" si="214"/>
        <v>3.131904944880959</v>
      </c>
      <c r="Y127" s="13">
        <f t="shared" si="207"/>
        <v>3.0690667023015594</v>
      </c>
      <c r="Z127" s="11">
        <f>+((G127*DEFLATOR!G127))</f>
        <v>2035.6255590250648</v>
      </c>
      <c r="AA127" s="13">
        <f t="shared" si="215"/>
        <v>0.3103920880767719</v>
      </c>
      <c r="AB127" s="13">
        <f t="shared" si="208"/>
        <v>8.003542012156295</v>
      </c>
      <c r="AC127" s="11">
        <f>+((H127*DEFLATOR!H127))</f>
        <v>1819.7886092671627</v>
      </c>
      <c r="AD127" s="13">
        <f t="shared" si="216"/>
        <v>-0.32633259898625644</v>
      </c>
      <c r="AE127" s="13">
        <f t="shared" si="209"/>
        <v>2.585264283828348</v>
      </c>
    </row>
    <row r="128" spans="1:31" ht="9.75">
      <c r="A128" s="35">
        <v>40699</v>
      </c>
      <c r="B128" s="38" t="s">
        <v>2131</v>
      </c>
      <c r="C128" s="38" t="s">
        <v>1403</v>
      </c>
      <c r="D128" s="38" t="s">
        <v>1404</v>
      </c>
      <c r="E128" s="38" t="s">
        <v>1405</v>
      </c>
      <c r="F128" s="38" t="s">
        <v>2132</v>
      </c>
      <c r="G128" s="38" t="s">
        <v>1406</v>
      </c>
      <c r="H128" s="38" t="s">
        <v>1407</v>
      </c>
      <c r="I128" s="3"/>
      <c r="J128" s="35">
        <v>40699</v>
      </c>
      <c r="K128" s="11">
        <f>+((B128*DEFLATOR!B128))</f>
        <v>1908.5439948054182</v>
      </c>
      <c r="L128" s="13">
        <f t="shared" si="210"/>
        <v>-0.29823027624786835</v>
      </c>
      <c r="M128" s="13">
        <f aca="true" t="shared" si="217" ref="M128:M133">+((K128/K116)-1)*100</f>
        <v>5.565900069448193</v>
      </c>
      <c r="N128" s="11">
        <f>+((C128*DEFLATOR!C128))</f>
        <v>1371.0926809683074</v>
      </c>
      <c r="O128" s="13">
        <f t="shared" si="211"/>
        <v>-3.704458559479862</v>
      </c>
      <c r="P128" s="13">
        <f aca="true" t="shared" si="218" ref="P128:P133">+((N128/N116)-1)*100</f>
        <v>7.579340441517335</v>
      </c>
      <c r="Q128" s="11">
        <f>+((D128*DEFLATOR!D128))</f>
        <v>1524.3721253463257</v>
      </c>
      <c r="R128" s="13">
        <f t="shared" si="212"/>
        <v>2.242162309899687</v>
      </c>
      <c r="S128" s="13">
        <f aca="true" t="shared" si="219" ref="S128:S133">+((Q128/Q116)-1)*100</f>
        <v>3.9523649651026727</v>
      </c>
      <c r="T128" s="11">
        <f>+((E128*DEFLATOR!E128))</f>
        <v>1770.0954097981823</v>
      </c>
      <c r="U128" s="13">
        <f t="shared" si="213"/>
        <v>1.9842878926706442</v>
      </c>
      <c r="V128" s="13">
        <f aca="true" t="shared" si="220" ref="V128:V133">+((T128/T116)-1)*100</f>
        <v>11.015857413215402</v>
      </c>
      <c r="W128" s="11">
        <f>+((F128*DEFLATOR!F128))</f>
        <v>2023.817891787994</v>
      </c>
      <c r="X128" s="13">
        <f t="shared" si="214"/>
        <v>-2.4907789011989534</v>
      </c>
      <c r="Y128" s="13">
        <f aca="true" t="shared" si="221" ref="Y128:Y133">+((W128/W116)-1)*100</f>
        <v>3.4081932927356062</v>
      </c>
      <c r="Z128" s="11">
        <f>+((G128*DEFLATOR!G128))</f>
        <v>2036.7303726486048</v>
      </c>
      <c r="AA128" s="13">
        <f t="shared" si="215"/>
        <v>0.054273911950142306</v>
      </c>
      <c r="AB128" s="13">
        <f aca="true" t="shared" si="222" ref="AB128:AB133">+((Z128/Z116)-1)*100</f>
        <v>6.202507673299151</v>
      </c>
      <c r="AC128" s="11">
        <f>+((H128*DEFLATOR!H128))</f>
        <v>1842.3870456493823</v>
      </c>
      <c r="AD128" s="13">
        <f t="shared" si="216"/>
        <v>1.2418165641403967</v>
      </c>
      <c r="AE128" s="13">
        <f aca="true" t="shared" si="223" ref="AE128:AE133">+((AC128/AC116)-1)*100</f>
        <v>2.230302862129818</v>
      </c>
    </row>
    <row r="129" spans="1:31" ht="9.75">
      <c r="A129" s="35">
        <v>40730</v>
      </c>
      <c r="B129" s="38" t="s">
        <v>2133</v>
      </c>
      <c r="C129" s="38" t="s">
        <v>1411</v>
      </c>
      <c r="D129" s="38" t="s">
        <v>98</v>
      </c>
      <c r="E129" s="38" t="s">
        <v>1410</v>
      </c>
      <c r="F129" s="38" t="s">
        <v>1418</v>
      </c>
      <c r="G129" s="38" t="s">
        <v>1409</v>
      </c>
      <c r="H129" s="38" t="s">
        <v>1408</v>
      </c>
      <c r="I129" s="3"/>
      <c r="J129" s="35">
        <v>40730</v>
      </c>
      <c r="K129" s="11">
        <f>+((B129*DEFLATOR!B129))</f>
        <v>1878.0584306281053</v>
      </c>
      <c r="L129" s="13">
        <f t="shared" si="210"/>
        <v>-1.5973204841118194</v>
      </c>
      <c r="M129" s="13">
        <f t="shared" si="217"/>
        <v>2.202433793294989</v>
      </c>
      <c r="N129" s="11">
        <f>+((C129*DEFLATOR!C129))</f>
        <v>1324.8050894540258</v>
      </c>
      <c r="O129" s="13">
        <f t="shared" si="211"/>
        <v>-3.375963722714337</v>
      </c>
      <c r="P129" s="13">
        <f t="shared" si="218"/>
        <v>4.250191328262254</v>
      </c>
      <c r="Q129" s="11">
        <f>+((D129*DEFLATOR!D129))</f>
        <v>1461.1206236860817</v>
      </c>
      <c r="R129" s="13">
        <f t="shared" si="212"/>
        <v>-4.149347827117589</v>
      </c>
      <c r="S129" s="13">
        <f t="shared" si="219"/>
        <v>-8.047904640019288</v>
      </c>
      <c r="T129" s="11">
        <f>+((E129*DEFLATOR!E129))</f>
        <v>1731.5360211255304</v>
      </c>
      <c r="U129" s="13">
        <f t="shared" si="213"/>
        <v>-2.1783791121772533</v>
      </c>
      <c r="V129" s="13">
        <f t="shared" si="220"/>
        <v>6.969466017792381</v>
      </c>
      <c r="W129" s="11">
        <f>+((F129*DEFLATOR!F129))</f>
        <v>2028.6677555058427</v>
      </c>
      <c r="X129" s="13">
        <f t="shared" si="214"/>
        <v>0.23963933402939563</v>
      </c>
      <c r="Y129" s="13">
        <f t="shared" si="221"/>
        <v>0.46779665522740377</v>
      </c>
      <c r="Z129" s="11">
        <f>+((G129*DEFLATOR!G129))</f>
        <v>1986.370952249295</v>
      </c>
      <c r="AA129" s="13">
        <f t="shared" si="215"/>
        <v>-2.47256195889205</v>
      </c>
      <c r="AB129" s="13">
        <f t="shared" si="222"/>
        <v>3.3435192947649517</v>
      </c>
      <c r="AC129" s="11">
        <f>+((H129*DEFLATOR!H129))</f>
        <v>1865.6049926635428</v>
      </c>
      <c r="AD129" s="13">
        <f t="shared" si="216"/>
        <v>1.2602100665540128</v>
      </c>
      <c r="AE129" s="13">
        <f t="shared" si="223"/>
        <v>2.1170714164132853</v>
      </c>
    </row>
    <row r="130" spans="1:31" ht="9.75">
      <c r="A130" s="35">
        <v>40762</v>
      </c>
      <c r="B130" s="38" t="s">
        <v>2134</v>
      </c>
      <c r="C130" s="38" t="s">
        <v>1424</v>
      </c>
      <c r="D130" s="38" t="s">
        <v>1425</v>
      </c>
      <c r="E130" s="38" t="s">
        <v>1426</v>
      </c>
      <c r="F130" s="38" t="s">
        <v>1427</v>
      </c>
      <c r="G130" s="38" t="s">
        <v>573</v>
      </c>
      <c r="H130" s="38" t="s">
        <v>1428</v>
      </c>
      <c r="I130" s="3"/>
      <c r="J130" s="35">
        <v>40762</v>
      </c>
      <c r="K130" s="11">
        <f>+((B130*DEFLATOR!B130))</f>
        <v>1911.783909456844</v>
      </c>
      <c r="L130" s="13">
        <f t="shared" si="210"/>
        <v>1.7957630219981757</v>
      </c>
      <c r="M130" s="13">
        <f t="shared" si="217"/>
        <v>3.593637365238389</v>
      </c>
      <c r="N130" s="11">
        <f>+((C130*DEFLATOR!C130))</f>
        <v>1375.7631254324726</v>
      </c>
      <c r="O130" s="13">
        <f t="shared" si="211"/>
        <v>3.846455330228804</v>
      </c>
      <c r="P130" s="13">
        <f t="shared" si="218"/>
        <v>5.27547911305275</v>
      </c>
      <c r="Q130" s="11">
        <f>+((D130*DEFLATOR!D130))</f>
        <v>1516.449430044011</v>
      </c>
      <c r="R130" s="13">
        <f t="shared" si="212"/>
        <v>3.7867377587448736</v>
      </c>
      <c r="S130" s="13">
        <f t="shared" si="219"/>
        <v>-2.5342773276988972</v>
      </c>
      <c r="T130" s="11">
        <f>+((E130*DEFLATOR!E130))</f>
        <v>1748.2632281905405</v>
      </c>
      <c r="U130" s="13">
        <f t="shared" si="213"/>
        <v>0.9660328668263718</v>
      </c>
      <c r="V130" s="13">
        <f t="shared" si="220"/>
        <v>6.617005988277191</v>
      </c>
      <c r="W130" s="11">
        <f>+((F130*DEFLATOR!F130))</f>
        <v>2063.3034666779495</v>
      </c>
      <c r="X130" s="13">
        <f t="shared" si="214"/>
        <v>1.7073131407597364</v>
      </c>
      <c r="Y130" s="13">
        <f t="shared" si="221"/>
        <v>0.04163412802289379</v>
      </c>
      <c r="Z130" s="11">
        <f>+((G130*DEFLATOR!G130))</f>
        <v>2022.0569146567943</v>
      </c>
      <c r="AA130" s="13">
        <f t="shared" si="215"/>
        <v>1.7965406897986425</v>
      </c>
      <c r="AB130" s="13">
        <f t="shared" si="222"/>
        <v>5.502951847532089</v>
      </c>
      <c r="AC130" s="11">
        <f>+((H130*DEFLATOR!H130))</f>
        <v>1884.097642381067</v>
      </c>
      <c r="AD130" s="13">
        <f t="shared" si="216"/>
        <v>0.99124143590128</v>
      </c>
      <c r="AE130" s="13">
        <f t="shared" si="223"/>
        <v>4.832795933613232</v>
      </c>
    </row>
    <row r="131" spans="1:31" ht="9.75">
      <c r="A131" s="35">
        <v>41160</v>
      </c>
      <c r="B131" s="38" t="s">
        <v>2135</v>
      </c>
      <c r="C131" s="38" t="s">
        <v>1435</v>
      </c>
      <c r="D131" s="38" t="s">
        <v>1436</v>
      </c>
      <c r="E131" s="38" t="s">
        <v>1437</v>
      </c>
      <c r="F131" s="38" t="s">
        <v>1438</v>
      </c>
      <c r="G131" s="38" t="s">
        <v>1439</v>
      </c>
      <c r="H131" s="38" t="s">
        <v>1440</v>
      </c>
      <c r="I131" s="3"/>
      <c r="J131" s="35">
        <v>41160</v>
      </c>
      <c r="K131" s="11">
        <f>+((B131*DEFLATOR!B131))</f>
        <v>1889.4197395972167</v>
      </c>
      <c r="L131" s="13">
        <f t="shared" si="210"/>
        <v>-1.169806365091819</v>
      </c>
      <c r="M131" s="13">
        <f t="shared" si="217"/>
        <v>3.9434289522785493</v>
      </c>
      <c r="N131" s="11">
        <f>+((C131*DEFLATOR!C131))</f>
        <v>1394.7300389814693</v>
      </c>
      <c r="O131" s="13">
        <f t="shared" si="211"/>
        <v>1.3786467450953355</v>
      </c>
      <c r="P131" s="13">
        <f t="shared" si="218"/>
        <v>11.425746662016078</v>
      </c>
      <c r="Q131" s="11">
        <f>+((D131*DEFLATOR!D131))</f>
        <v>1524.105014482216</v>
      </c>
      <c r="R131" s="13">
        <f t="shared" si="212"/>
        <v>0.5048361182728556</v>
      </c>
      <c r="S131" s="13">
        <f t="shared" si="219"/>
        <v>-5.524033078146395</v>
      </c>
      <c r="T131" s="11">
        <f>+((E131*DEFLATOR!E131))</f>
        <v>1700.265949394411</v>
      </c>
      <c r="U131" s="13">
        <f t="shared" si="213"/>
        <v>-2.7454263192280726</v>
      </c>
      <c r="V131" s="13">
        <f t="shared" si="220"/>
        <v>9.579684510449905</v>
      </c>
      <c r="W131" s="11">
        <f>+((F131*DEFLATOR!F131))</f>
        <v>2051.430962735959</v>
      </c>
      <c r="X131" s="13">
        <f t="shared" si="214"/>
        <v>-0.5754123973390146</v>
      </c>
      <c r="Y131" s="13">
        <f t="shared" si="221"/>
        <v>2.098441801718498</v>
      </c>
      <c r="Z131" s="11">
        <f>+((G131*DEFLATOR!G131))</f>
        <v>1987.0672302379337</v>
      </c>
      <c r="AA131" s="13">
        <f t="shared" si="215"/>
        <v>-1.7304005720728877</v>
      </c>
      <c r="AB131" s="13">
        <f t="shared" si="222"/>
        <v>4.2548891645421305</v>
      </c>
      <c r="AC131" s="11">
        <f>+((H131*DEFLATOR!H131))</f>
        <v>1890.44272111509</v>
      </c>
      <c r="AD131" s="13">
        <f t="shared" si="216"/>
        <v>0.33677016473543375</v>
      </c>
      <c r="AE131" s="13">
        <f t="shared" si="223"/>
        <v>6.892480569583159</v>
      </c>
    </row>
    <row r="132" spans="1:31" ht="9.75">
      <c r="A132" s="35">
        <v>41191</v>
      </c>
      <c r="B132" s="38" t="s">
        <v>2136</v>
      </c>
      <c r="C132" s="38" t="s">
        <v>1447</v>
      </c>
      <c r="D132" s="38" t="s">
        <v>1448</v>
      </c>
      <c r="E132" s="38" t="s">
        <v>1449</v>
      </c>
      <c r="F132" s="38" t="s">
        <v>1450</v>
      </c>
      <c r="G132" s="38" t="s">
        <v>1451</v>
      </c>
      <c r="H132" s="38" t="s">
        <v>1452</v>
      </c>
      <c r="I132" s="3"/>
      <c r="J132" s="35">
        <v>41191</v>
      </c>
      <c r="K132" s="11">
        <f>+((B132*DEFLATOR!B132))</f>
        <v>1894.4904096938403</v>
      </c>
      <c r="L132" s="13">
        <f aca="true" t="shared" si="224" ref="L132:L138">+((K132/K131)-1)*100</f>
        <v>0.26837181756682593</v>
      </c>
      <c r="M132" s="13">
        <f t="shared" si="217"/>
        <v>3.041010016498058</v>
      </c>
      <c r="N132" s="11">
        <f>+((C132*DEFLATOR!C132))</f>
        <v>1458.9358853036754</v>
      </c>
      <c r="O132" s="13">
        <f t="shared" si="211"/>
        <v>4.603460492547629</v>
      </c>
      <c r="P132" s="13">
        <f t="shared" si="218"/>
        <v>10.040461639123688</v>
      </c>
      <c r="Q132" s="11">
        <f>+((D132*DEFLATOR!D132))</f>
        <v>1484.6613609706233</v>
      </c>
      <c r="R132" s="13">
        <f t="shared" si="212"/>
        <v>-2.5879879100714653</v>
      </c>
      <c r="S132" s="13">
        <f t="shared" si="219"/>
        <v>-6.679746239934481</v>
      </c>
      <c r="T132" s="11">
        <f>+((E132*DEFLATOR!E132))</f>
        <v>1701.7981976013361</v>
      </c>
      <c r="U132" s="13">
        <f t="shared" si="213"/>
        <v>0.09011814930897089</v>
      </c>
      <c r="V132" s="13">
        <f t="shared" si="220"/>
        <v>4.927162428476972</v>
      </c>
      <c r="W132" s="11">
        <f>+((F132*DEFLATOR!F132))</f>
        <v>2091.3142835102462</v>
      </c>
      <c r="X132" s="13">
        <f aca="true" t="shared" si="225" ref="X132:X138">+((W132/W131)-1)*100</f>
        <v>1.9441707519660234</v>
      </c>
      <c r="Y132" s="13">
        <f t="shared" si="221"/>
        <v>2.9126644466743956</v>
      </c>
      <c r="Z132" s="11">
        <f>+((G132*DEFLATOR!G132))</f>
        <v>1976.519832968388</v>
      </c>
      <c r="AA132" s="13">
        <f t="shared" si="215"/>
        <v>-0.5308022350246633</v>
      </c>
      <c r="AB132" s="13">
        <f t="shared" si="222"/>
        <v>3.080071843070309</v>
      </c>
      <c r="AC132" s="11">
        <f>+((H132*DEFLATOR!H132))</f>
        <v>1875.5044097435589</v>
      </c>
      <c r="AD132" s="13">
        <f t="shared" si="216"/>
        <v>-0.7902017450557741</v>
      </c>
      <c r="AE132" s="13">
        <f t="shared" si="223"/>
        <v>7.50866240572059</v>
      </c>
    </row>
    <row r="133" spans="1:31" ht="9.75">
      <c r="A133" s="35">
        <v>316</v>
      </c>
      <c r="B133" s="38" t="s">
        <v>2137</v>
      </c>
      <c r="C133" s="38" t="s">
        <v>1459</v>
      </c>
      <c r="D133" s="38" t="s">
        <v>1460</v>
      </c>
      <c r="E133" s="38" t="s">
        <v>1461</v>
      </c>
      <c r="F133" s="38" t="s">
        <v>1462</v>
      </c>
      <c r="G133" s="38" t="s">
        <v>1463</v>
      </c>
      <c r="H133" s="38" t="s">
        <v>1464</v>
      </c>
      <c r="I133" s="3"/>
      <c r="J133" s="35">
        <v>316</v>
      </c>
      <c r="K133" s="11">
        <f>+((B133*DEFLATOR!B133))</f>
        <v>1916.9667090288428</v>
      </c>
      <c r="L133" s="13">
        <f t="shared" si="224"/>
        <v>1.1864034370400844</v>
      </c>
      <c r="M133" s="13">
        <f t="shared" si="217"/>
        <v>3.8026185285046976</v>
      </c>
      <c r="N133" s="11">
        <f>+((C133*DEFLATOR!C133))</f>
        <v>1495.54744279268</v>
      </c>
      <c r="O133" s="13">
        <f aca="true" t="shared" si="226" ref="O133:O138">+((N133/N132)-1)*100</f>
        <v>2.509469940235509</v>
      </c>
      <c r="P133" s="13">
        <f t="shared" si="218"/>
        <v>6.156054318752924</v>
      </c>
      <c r="Q133" s="11">
        <f>+((D133*DEFLATOR!D133))</f>
        <v>1491.3170630651175</v>
      </c>
      <c r="R133" s="13">
        <f aca="true" t="shared" si="227" ref="R133:R138">+((Q133/Q132)-1)*100</f>
        <v>0.4482976569244679</v>
      </c>
      <c r="S133" s="13">
        <f t="shared" si="219"/>
        <v>-6.7167406055041905</v>
      </c>
      <c r="T133" s="11">
        <f>+((E133*DEFLATOR!E133))</f>
        <v>1725.826941750828</v>
      </c>
      <c r="U133" s="13">
        <f aca="true" t="shared" si="228" ref="U133:U138">+((T133/T132)-1)*100</f>
        <v>1.411962016610424</v>
      </c>
      <c r="V133" s="13">
        <f t="shared" si="220"/>
        <v>7.040023662191364</v>
      </c>
      <c r="W133" s="11">
        <f>+((F133*DEFLATOR!F133))</f>
        <v>2113.4760025934825</v>
      </c>
      <c r="X133" s="13">
        <f t="shared" si="225"/>
        <v>1.0597029465144736</v>
      </c>
      <c r="Y133" s="13">
        <f t="shared" si="221"/>
        <v>5.432054322199398</v>
      </c>
      <c r="Z133" s="11">
        <f>+((G133*DEFLATOR!G133))</f>
        <v>2006.9569838696443</v>
      </c>
      <c r="AA133" s="13">
        <f aca="true" t="shared" si="229" ref="AA133:AA138">+((Z133/Z132)-1)*100</f>
        <v>1.5399365285166278</v>
      </c>
      <c r="AB133" s="13">
        <f t="shared" si="222"/>
        <v>3.916417530930416</v>
      </c>
      <c r="AC133" s="11">
        <f>+((H133*DEFLATOR!H133))</f>
        <v>1850.0925121342395</v>
      </c>
      <c r="AD133" s="13">
        <f aca="true" t="shared" si="230" ref="AD133:AD138">+((AC133/AC132)-1)*100</f>
        <v>-1.3549367027504866</v>
      </c>
      <c r="AE133" s="13">
        <f t="shared" si="223"/>
        <v>3.914413036673836</v>
      </c>
    </row>
    <row r="134" spans="1:31" ht="9.75">
      <c r="A134" s="35">
        <v>347</v>
      </c>
      <c r="B134" s="38" t="s">
        <v>2138</v>
      </c>
      <c r="C134" s="38" t="s">
        <v>1471</v>
      </c>
      <c r="D134" s="38" t="s">
        <v>1472</v>
      </c>
      <c r="E134" s="38" t="s">
        <v>338</v>
      </c>
      <c r="F134" s="38" t="s">
        <v>1473</v>
      </c>
      <c r="G134" s="38" t="s">
        <v>1451</v>
      </c>
      <c r="H134" s="38" t="s">
        <v>1474</v>
      </c>
      <c r="I134" s="3"/>
      <c r="J134" s="35">
        <v>347</v>
      </c>
      <c r="K134" s="11">
        <f>+((B134*DEFLATOR!B134))</f>
        <v>1896.8893406993013</v>
      </c>
      <c r="L134" s="13">
        <f t="shared" si="224"/>
        <v>-1.047350913032441</v>
      </c>
      <c r="M134" s="13">
        <f aca="true" t="shared" si="231" ref="M134:M139">+((K134/K122)-1)*100</f>
        <v>1.9505197122846374</v>
      </c>
      <c r="N134" s="11">
        <f>+((C134*DEFLATOR!C134))</f>
        <v>1463.4307115305744</v>
      </c>
      <c r="O134" s="13">
        <f t="shared" si="226"/>
        <v>-2.1474899654225</v>
      </c>
      <c r="P134" s="13">
        <f aca="true" t="shared" si="232" ref="P134:P139">+((N134/N122)-1)*100</f>
        <v>10.939665394339947</v>
      </c>
      <c r="Q134" s="11">
        <f>+((D134*DEFLATOR!D134))</f>
        <v>1510.521387836097</v>
      </c>
      <c r="R134" s="13">
        <f t="shared" si="227"/>
        <v>1.2877425764517447</v>
      </c>
      <c r="S134" s="13">
        <f aca="true" t="shared" si="233" ref="S134:S139">+((Q134/Q122)-1)*100</f>
        <v>-8.44174530344789</v>
      </c>
      <c r="T134" s="11">
        <f>+((E134*DEFLATOR!E134))</f>
        <v>1698.5371285115061</v>
      </c>
      <c r="U134" s="13">
        <f t="shared" si="228"/>
        <v>-1.5812601240096869</v>
      </c>
      <c r="V134" s="13">
        <f aca="true" t="shared" si="234" ref="V134:V139">+((T134/T122)-1)*100</f>
        <v>7.34797855656566</v>
      </c>
      <c r="W134" s="11">
        <f>+((F134*DEFLATOR!F134))</f>
        <v>2124.682646221114</v>
      </c>
      <c r="X134" s="13">
        <f t="shared" si="225"/>
        <v>0.5302470249900937</v>
      </c>
      <c r="Y134" s="13">
        <f aca="true" t="shared" si="235" ref="Y134:Y139">+((W134/W122)-1)*100</f>
        <v>4.740990121139532</v>
      </c>
      <c r="Z134" s="11">
        <f>+((G134*DEFLATOR!G134))</f>
        <v>1957.876075511893</v>
      </c>
      <c r="AA134" s="13">
        <f t="shared" si="229"/>
        <v>-2.4455386314816585</v>
      </c>
      <c r="AB134" s="13">
        <f aca="true" t="shared" si="236" ref="AB134:AB139">+((Z134/Z122)-1)*100</f>
        <v>-0.7886771406867554</v>
      </c>
      <c r="AC134" s="11">
        <f>+((H134*DEFLATOR!H134))</f>
        <v>1883.800549849944</v>
      </c>
      <c r="AD134" s="13">
        <f t="shared" si="230"/>
        <v>1.821964982541302</v>
      </c>
      <c r="AE134" s="13">
        <f aca="true" t="shared" si="237" ref="AE134:AE139">+((AC134/AC122)-1)*100</f>
        <v>8.032664163037474</v>
      </c>
    </row>
    <row r="135" spans="1:31" ht="9.75">
      <c r="A135" s="34">
        <v>41275</v>
      </c>
      <c r="B135" s="38" t="s">
        <v>2139</v>
      </c>
      <c r="C135" s="38" t="s">
        <v>1481</v>
      </c>
      <c r="D135" s="38" t="s">
        <v>347</v>
      </c>
      <c r="E135" s="38" t="s">
        <v>1482</v>
      </c>
      <c r="F135" s="38" t="s">
        <v>1483</v>
      </c>
      <c r="G135" s="38" t="s">
        <v>1484</v>
      </c>
      <c r="H135" s="38" t="s">
        <v>1485</v>
      </c>
      <c r="I135" s="3"/>
      <c r="J135" s="34">
        <v>41275</v>
      </c>
      <c r="K135" s="11">
        <f>+((B135*DEFLATOR!B135))</f>
        <v>1928.9449625959448</v>
      </c>
      <c r="L135" s="13">
        <f t="shared" si="224"/>
        <v>1.6899046881051039</v>
      </c>
      <c r="M135" s="13">
        <f t="shared" si="231"/>
        <v>2.8401891942133384</v>
      </c>
      <c r="N135" s="11">
        <f>+((C135*DEFLATOR!C135))</f>
        <v>1432.7572085596037</v>
      </c>
      <c r="O135" s="13">
        <f t="shared" si="226"/>
        <v>-2.0959996759183697</v>
      </c>
      <c r="P135" s="13">
        <f t="shared" si="232"/>
        <v>2.2951315251166227</v>
      </c>
      <c r="Q135" s="11">
        <f>+((D135*DEFLATOR!D135))</f>
        <v>1485.5534280243123</v>
      </c>
      <c r="R135" s="13">
        <f t="shared" si="227"/>
        <v>-1.6529365299191467</v>
      </c>
      <c r="S135" s="13">
        <f t="shared" si="233"/>
        <v>-14.626224899457462</v>
      </c>
      <c r="T135" s="11">
        <f>+((E135*DEFLATOR!E135))</f>
        <v>1731.4926695641711</v>
      </c>
      <c r="U135" s="13">
        <f t="shared" si="228"/>
        <v>1.9402308315476846</v>
      </c>
      <c r="V135" s="13">
        <f t="shared" si="234"/>
        <v>2.6898958921654614</v>
      </c>
      <c r="W135" s="11">
        <f>+((F135*DEFLATOR!F135))</f>
        <v>2110.147473646432</v>
      </c>
      <c r="X135" s="13">
        <f t="shared" si="225"/>
        <v>-0.6841102882133243</v>
      </c>
      <c r="Y135" s="13">
        <f t="shared" si="235"/>
        <v>4.962317837719721</v>
      </c>
      <c r="Z135" s="11">
        <f>+((G135*DEFLATOR!G135))</f>
        <v>2019.867183282774</v>
      </c>
      <c r="AA135" s="13">
        <f t="shared" si="229"/>
        <v>3.166242672160613</v>
      </c>
      <c r="AB135" s="13">
        <f t="shared" si="236"/>
        <v>3.518219604501094</v>
      </c>
      <c r="AC135" s="11">
        <f>+((H135*DEFLATOR!H135))</f>
        <v>1971.923712636077</v>
      </c>
      <c r="AD135" s="13">
        <f t="shared" si="230"/>
        <v>4.677945485956703</v>
      </c>
      <c r="AE135" s="13">
        <f t="shared" si="237"/>
        <v>9.16852999240303</v>
      </c>
    </row>
    <row r="136" spans="1:31" ht="9.75">
      <c r="A136" s="35">
        <v>41306</v>
      </c>
      <c r="B136" s="38" t="s">
        <v>2140</v>
      </c>
      <c r="C136" s="38" t="s">
        <v>475</v>
      </c>
      <c r="D136" s="38" t="s">
        <v>1492</v>
      </c>
      <c r="E136" s="38" t="s">
        <v>1493</v>
      </c>
      <c r="F136" s="38" t="s">
        <v>1494</v>
      </c>
      <c r="G136" s="38" t="s">
        <v>1200</v>
      </c>
      <c r="H136" s="38" t="s">
        <v>554</v>
      </c>
      <c r="J136" s="22">
        <v>41306</v>
      </c>
      <c r="K136" s="11">
        <f>+((B136*DEFLATOR!B136))</f>
        <v>1954.5496463166583</v>
      </c>
      <c r="L136" s="13">
        <f t="shared" si="224"/>
        <v>1.3273931717707077</v>
      </c>
      <c r="M136" s="13">
        <f t="shared" si="231"/>
        <v>3.80843779604616</v>
      </c>
      <c r="N136" s="11">
        <f>+((C136*DEFLATOR!C136))</f>
        <v>1424.8215412208197</v>
      </c>
      <c r="O136" s="13">
        <f t="shared" si="226"/>
        <v>-0.5538738378962349</v>
      </c>
      <c r="P136" s="13">
        <f t="shared" si="232"/>
        <v>4.429831394373918</v>
      </c>
      <c r="Q136" s="11">
        <f>+((D136*DEFLATOR!D136))</f>
        <v>1452.2312418461945</v>
      </c>
      <c r="R136" s="13">
        <f t="shared" si="227"/>
        <v>-2.243082311918876</v>
      </c>
      <c r="S136" s="13">
        <f t="shared" si="233"/>
        <v>-12.64753220761251</v>
      </c>
      <c r="T136" s="11">
        <f>+((E136*DEFLATOR!E136))</f>
        <v>1762.6486921122662</v>
      </c>
      <c r="U136" s="13">
        <f t="shared" si="228"/>
        <v>1.7993736326898269</v>
      </c>
      <c r="V136" s="13">
        <f t="shared" si="234"/>
        <v>6.352348344764569</v>
      </c>
      <c r="W136" s="11">
        <f>+((F136*DEFLATOR!F136))</f>
        <v>2131.5500744264386</v>
      </c>
      <c r="X136" s="13">
        <f t="shared" si="225"/>
        <v>1.0142703790755325</v>
      </c>
      <c r="Y136" s="13">
        <f t="shared" si="235"/>
        <v>4.249410335295178</v>
      </c>
      <c r="Z136" s="11">
        <f>+((G136*DEFLATOR!G136))</f>
        <v>2066.8663731623587</v>
      </c>
      <c r="AA136" s="13">
        <f t="shared" si="229"/>
        <v>2.32684556036995</v>
      </c>
      <c r="AB136" s="13">
        <f t="shared" si="236"/>
        <v>4.1111118281021986</v>
      </c>
      <c r="AC136" s="11">
        <f>+((H136*DEFLATOR!H136))</f>
        <v>1955.431662426829</v>
      </c>
      <c r="AD136" s="13">
        <f t="shared" si="230"/>
        <v>-0.8363432167059481</v>
      </c>
      <c r="AE136" s="13">
        <f t="shared" si="237"/>
        <v>10.430592288362961</v>
      </c>
    </row>
    <row r="137" spans="1:31" ht="9.75">
      <c r="A137" s="35">
        <v>41334</v>
      </c>
      <c r="B137" s="38" t="s">
        <v>2141</v>
      </c>
      <c r="C137" s="38" t="s">
        <v>1501</v>
      </c>
      <c r="D137" s="38" t="s">
        <v>1502</v>
      </c>
      <c r="E137" s="38" t="s">
        <v>1503</v>
      </c>
      <c r="F137" s="38" t="s">
        <v>1504</v>
      </c>
      <c r="G137" s="38" t="s">
        <v>1505</v>
      </c>
      <c r="H137" s="38" t="s">
        <v>1506</v>
      </c>
      <c r="J137" s="35">
        <v>41334</v>
      </c>
      <c r="K137" s="11">
        <f>+((B137*DEFLATOR!B137))</f>
        <v>1950.358157093538</v>
      </c>
      <c r="L137" s="13">
        <f t="shared" si="224"/>
        <v>-0.21444782592343614</v>
      </c>
      <c r="M137" s="13">
        <f t="shared" si="231"/>
        <v>2.115773649392416</v>
      </c>
      <c r="N137" s="11">
        <f>+((C137*DEFLATOR!C137))</f>
        <v>1379.881225129821</v>
      </c>
      <c r="O137" s="13">
        <f t="shared" si="226"/>
        <v>-3.1541013938133466</v>
      </c>
      <c r="P137" s="13">
        <f t="shared" si="232"/>
        <v>1.0705953153868464</v>
      </c>
      <c r="Q137" s="11">
        <f>+((D137*DEFLATOR!D137))</f>
        <v>1462.557572906619</v>
      </c>
      <c r="R137" s="13">
        <f t="shared" si="227"/>
        <v>0.7110665824333173</v>
      </c>
      <c r="S137" s="13">
        <f t="shared" si="233"/>
        <v>-12.056628612411224</v>
      </c>
      <c r="T137" s="11">
        <f>+((E137*DEFLATOR!E137))</f>
        <v>1763.442606993126</v>
      </c>
      <c r="U137" s="13">
        <f t="shared" si="228"/>
        <v>0.04504101608064914</v>
      </c>
      <c r="V137" s="13">
        <f t="shared" si="234"/>
        <v>3.3216416246876435</v>
      </c>
      <c r="W137" s="11">
        <f>+((F137*DEFLATOR!F137))</f>
        <v>2094.4590068248044</v>
      </c>
      <c r="X137" s="13">
        <f t="shared" si="225"/>
        <v>-1.7400983465806985</v>
      </c>
      <c r="Y137" s="13">
        <f t="shared" si="235"/>
        <v>0.6151922490693185</v>
      </c>
      <c r="Z137" s="11">
        <f>+((G137*DEFLATOR!G137))</f>
        <v>2092.5427309952097</v>
      </c>
      <c r="AA137" s="13">
        <f t="shared" si="229"/>
        <v>1.2422843666262562</v>
      </c>
      <c r="AB137" s="13">
        <f t="shared" si="236"/>
        <v>3.8018922858847892</v>
      </c>
      <c r="AC137" s="11">
        <f>+((H137*DEFLATOR!H137))</f>
        <v>1907.5755079644903</v>
      </c>
      <c r="AD137" s="13">
        <f t="shared" si="230"/>
        <v>-2.4473447669833615</v>
      </c>
      <c r="AE137" s="13">
        <f t="shared" si="237"/>
        <v>7.573040213998761</v>
      </c>
    </row>
    <row r="138" spans="1:31" ht="9.75">
      <c r="A138" s="35">
        <v>41365</v>
      </c>
      <c r="B138" s="38" t="s">
        <v>2142</v>
      </c>
      <c r="C138" s="38" t="s">
        <v>1510</v>
      </c>
      <c r="D138" s="38" t="s">
        <v>1516</v>
      </c>
      <c r="E138" s="38" t="s">
        <v>1511</v>
      </c>
      <c r="F138" s="38" t="s">
        <v>1512</v>
      </c>
      <c r="G138" s="38" t="s">
        <v>1513</v>
      </c>
      <c r="H138" s="38" t="s">
        <v>1514</v>
      </c>
      <c r="J138" s="35">
        <v>41365</v>
      </c>
      <c r="K138" s="11">
        <f>+((B138*DEFLATOR!B138))</f>
        <v>1953.5532759367434</v>
      </c>
      <c r="L138" s="13">
        <f t="shared" si="224"/>
        <v>0.16382215910368814</v>
      </c>
      <c r="M138" s="13">
        <f t="shared" si="231"/>
        <v>2.5229090964565826</v>
      </c>
      <c r="N138" s="11">
        <f>+((C138*DEFLATOR!C138))</f>
        <v>1423.5655352406177</v>
      </c>
      <c r="O138" s="13">
        <f t="shared" si="226"/>
        <v>3.1658021948002713</v>
      </c>
      <c r="P138" s="13">
        <f t="shared" si="232"/>
        <v>2.719721641062467</v>
      </c>
      <c r="Q138" s="11">
        <f>+((D138*DEFLATOR!D138))</f>
        <v>1480.5379293833403</v>
      </c>
      <c r="R138" s="13">
        <f t="shared" si="227"/>
        <v>1.2293776880856644</v>
      </c>
      <c r="S138" s="13">
        <f t="shared" si="233"/>
        <v>-8.220874697762138</v>
      </c>
      <c r="T138" s="11">
        <f>+((E138*DEFLATOR!E138))</f>
        <v>1814.5525398598863</v>
      </c>
      <c r="U138" s="13">
        <f t="shared" si="228"/>
        <v>2.8983042977456908</v>
      </c>
      <c r="V138" s="13">
        <f t="shared" si="234"/>
        <v>4.504677923940337</v>
      </c>
      <c r="W138" s="11">
        <f>+((F138*DEFLATOR!F138))</f>
        <v>2091.1832237321014</v>
      </c>
      <c r="X138" s="13">
        <f t="shared" si="225"/>
        <v>-0.15640234934314323</v>
      </c>
      <c r="Y138" s="13">
        <f t="shared" si="235"/>
        <v>3.9104874513888666</v>
      </c>
      <c r="Z138" s="11">
        <f>+((G138*DEFLATOR!G138))</f>
        <v>2084.837986578126</v>
      </c>
      <c r="AA138" s="13">
        <f t="shared" si="229"/>
        <v>-0.36820009947510224</v>
      </c>
      <c r="AB138" s="13">
        <f t="shared" si="236"/>
        <v>2.735453947595734</v>
      </c>
      <c r="AC138" s="11">
        <f>+((H138*DEFLATOR!H138))</f>
        <v>1908.1301083856972</v>
      </c>
      <c r="AD138" s="13">
        <f t="shared" si="230"/>
        <v>0.029073576321958505</v>
      </c>
      <c r="AE138" s="13">
        <f t="shared" si="237"/>
        <v>4.512317976144953</v>
      </c>
    </row>
    <row r="139" spans="1:31" ht="9.75">
      <c r="A139" s="35">
        <v>41395</v>
      </c>
      <c r="B139" s="38" t="s">
        <v>2143</v>
      </c>
      <c r="C139" s="38" t="s">
        <v>1523</v>
      </c>
      <c r="D139" s="38" t="s">
        <v>1524</v>
      </c>
      <c r="E139" s="38" t="s">
        <v>1525</v>
      </c>
      <c r="F139" s="38" t="s">
        <v>1526</v>
      </c>
      <c r="G139" s="38" t="s">
        <v>1527</v>
      </c>
      <c r="H139" s="38" t="s">
        <v>1528</v>
      </c>
      <c r="J139" s="35">
        <v>41395</v>
      </c>
      <c r="K139" s="11">
        <f>+((B139*DEFLATOR!B139))</f>
        <v>1936.903953524228</v>
      </c>
      <c r="L139" s="13">
        <f aca="true" t="shared" si="238" ref="L139:L145">+((K139/K138)-1)*100</f>
        <v>-0.8522584266114741</v>
      </c>
      <c r="M139" s="13">
        <f t="shared" si="231"/>
        <v>1.1832855186479918</v>
      </c>
      <c r="N139" s="11">
        <f>+((C139*DEFLATOR!C139))</f>
        <v>1325.1044048535764</v>
      </c>
      <c r="O139" s="13">
        <f aca="true" t="shared" si="239" ref="O139:O145">+((N139/N138)-1)*100</f>
        <v>-6.9165154641369515</v>
      </c>
      <c r="P139" s="13">
        <f t="shared" si="232"/>
        <v>-6.934339376330723</v>
      </c>
      <c r="Q139" s="11">
        <f>+((D139*DEFLATOR!D139))</f>
        <v>1498.9343825402946</v>
      </c>
      <c r="R139" s="13">
        <f aca="true" t="shared" si="240" ref="R139:R145">+((Q139/Q138)-1)*100</f>
        <v>1.2425519665421048</v>
      </c>
      <c r="S139" s="13">
        <f t="shared" si="233"/>
        <v>0.5360107832960148</v>
      </c>
      <c r="T139" s="11">
        <f>+((E139*DEFLATOR!E139))</f>
        <v>1818.4772532719237</v>
      </c>
      <c r="U139" s="13">
        <f aca="true" t="shared" si="241" ref="U139:U145">+((T139/T138)-1)*100</f>
        <v>0.21629097674626951</v>
      </c>
      <c r="V139" s="13">
        <f t="shared" si="234"/>
        <v>4.771814387734952</v>
      </c>
      <c r="W139" s="11">
        <f>+((F139*DEFLATOR!F139))</f>
        <v>2073.210826911944</v>
      </c>
      <c r="X139" s="13">
        <f aca="true" t="shared" si="242" ref="X139:X145">+((W139/W138)-1)*100</f>
        <v>-0.8594367349639698</v>
      </c>
      <c r="Y139" s="13">
        <f t="shared" si="235"/>
        <v>-0.11098640541026272</v>
      </c>
      <c r="Z139" s="11">
        <f>+((G139*DEFLATOR!G139))</f>
        <v>2068.373692640974</v>
      </c>
      <c r="AA139" s="13">
        <f aca="true" t="shared" si="243" ref="AA139:AA145">+((Z139/Z138)-1)*100</f>
        <v>-0.7897157497679497</v>
      </c>
      <c r="AB139" s="13">
        <f t="shared" si="236"/>
        <v>1.608750365248568</v>
      </c>
      <c r="AC139" s="11">
        <f>+((H139*DEFLATOR!H139))</f>
        <v>1891.6030484403548</v>
      </c>
      <c r="AD139" s="13">
        <f aca="true" t="shared" si="244" ref="AD139:AD145">+((AC139/AC138)-1)*100</f>
        <v>-0.8661390474743125</v>
      </c>
      <c r="AE139" s="13">
        <f t="shared" si="237"/>
        <v>3.9463066648225853</v>
      </c>
    </row>
    <row r="140" spans="1:31" ht="9.75">
      <c r="A140" s="35">
        <v>41426</v>
      </c>
      <c r="B140" s="38" t="s">
        <v>2144</v>
      </c>
      <c r="C140" s="38" t="s">
        <v>110</v>
      </c>
      <c r="D140" s="38" t="s">
        <v>1535</v>
      </c>
      <c r="E140" s="38" t="s">
        <v>1536</v>
      </c>
      <c r="F140" s="38" t="s">
        <v>1537</v>
      </c>
      <c r="G140" s="38" t="s">
        <v>1538</v>
      </c>
      <c r="H140" s="38" t="s">
        <v>1539</v>
      </c>
      <c r="J140" s="35">
        <v>41426</v>
      </c>
      <c r="K140" s="11">
        <f>+((B140*DEFLATOR!B140))</f>
        <v>1919.7475902316776</v>
      </c>
      <c r="L140" s="13">
        <f t="shared" si="238"/>
        <v>-0.8857622114578301</v>
      </c>
      <c r="M140" s="13">
        <f aca="true" t="shared" si="245" ref="M140:M145">+((K140/K128)-1)*100</f>
        <v>0.5870231682765903</v>
      </c>
      <c r="N140" s="11">
        <f>+((C140*DEFLATOR!C140))</f>
        <v>1370.5541576335877</v>
      </c>
      <c r="O140" s="13">
        <f t="shared" si="239"/>
        <v>3.429899758354016</v>
      </c>
      <c r="P140" s="13">
        <f aca="true" t="shared" si="246" ref="P140:P145">+((N140/N128)-1)*100</f>
        <v>-0.039276946204636065</v>
      </c>
      <c r="Q140" s="11">
        <f>+((D140*DEFLATOR!D140))</f>
        <v>1534.2224647567393</v>
      </c>
      <c r="R140" s="13">
        <f t="shared" si="240"/>
        <v>2.354211273520912</v>
      </c>
      <c r="S140" s="13">
        <f aca="true" t="shared" si="247" ref="S140:S145">+((Q140/Q128)-1)*100</f>
        <v>0.6461899457900211</v>
      </c>
      <c r="T140" s="11">
        <f>+((E140*DEFLATOR!E140))</f>
        <v>1743.9333452487128</v>
      </c>
      <c r="U140" s="13">
        <f t="shared" si="241"/>
        <v>-4.099248857201077</v>
      </c>
      <c r="V140" s="13">
        <f aca="true" t="shared" si="248" ref="V140:V145">+((T140/T128)-1)*100</f>
        <v>-1.4780030728655635</v>
      </c>
      <c r="W140" s="11">
        <f>+((F140*DEFLATOR!F140))</f>
        <v>2085.7130682450784</v>
      </c>
      <c r="X140" s="13">
        <f t="shared" si="242"/>
        <v>0.6030376250618197</v>
      </c>
      <c r="Y140" s="13">
        <f aca="true" t="shared" si="249" ref="Y140:Y145">+((W140/W128)-1)*100</f>
        <v>3.0583372500181616</v>
      </c>
      <c r="Z140" s="11">
        <f>+((G140*DEFLATOR!G140))</f>
        <v>2022.072586067393</v>
      </c>
      <c r="AA140" s="13">
        <f t="shared" si="243"/>
        <v>-2.238527145182445</v>
      </c>
      <c r="AB140" s="13">
        <f aca="true" t="shared" si="250" ref="AB140:AB145">+((Z140/Z128)-1)*100</f>
        <v>-0.7196724111375841</v>
      </c>
      <c r="AC140" s="11">
        <f>+((H140*DEFLATOR!H140))</f>
        <v>1926.1470187875038</v>
      </c>
      <c r="AD140" s="13">
        <f t="shared" si="244"/>
        <v>1.8261743855631396</v>
      </c>
      <c r="AE140" s="13">
        <f aca="true" t="shared" si="251" ref="AE140:AE145">+((AC140/AC128)-1)*100</f>
        <v>4.546274537476402</v>
      </c>
    </row>
    <row r="141" spans="1:31" ht="9.75">
      <c r="A141" s="35">
        <v>41457</v>
      </c>
      <c r="B141" s="42" t="s">
        <v>1375</v>
      </c>
      <c r="C141" s="42" t="s">
        <v>330</v>
      </c>
      <c r="D141" s="42" t="s">
        <v>1546</v>
      </c>
      <c r="E141" s="42" t="s">
        <v>1547</v>
      </c>
      <c r="F141" s="42" t="s">
        <v>530</v>
      </c>
      <c r="G141" s="42" t="s">
        <v>1548</v>
      </c>
      <c r="H141" s="42" t="s">
        <v>1549</v>
      </c>
      <c r="J141" s="35">
        <v>41457</v>
      </c>
      <c r="K141" s="11">
        <f>+((B141*DEFLATOR!B141))</f>
        <v>1890.1991824985214</v>
      </c>
      <c r="L141" s="13">
        <f t="shared" si="238"/>
        <v>-1.5391819155553765</v>
      </c>
      <c r="M141" s="13">
        <f t="shared" si="245"/>
        <v>0.6464522973524067</v>
      </c>
      <c r="N141" s="11">
        <f>+((C141*DEFLATOR!C141))</f>
        <v>1375.8418733706487</v>
      </c>
      <c r="O141" s="13">
        <f t="shared" si="239"/>
        <v>0.3858085948380774</v>
      </c>
      <c r="P141" s="13">
        <f t="shared" si="246"/>
        <v>3.852399445238852</v>
      </c>
      <c r="Q141" s="11">
        <f>+((D141*DEFLATOR!D141))</f>
        <v>1503.1643397621565</v>
      </c>
      <c r="R141" s="13">
        <f t="shared" si="240"/>
        <v>-2.024356031021046</v>
      </c>
      <c r="S141" s="13">
        <f t="shared" si="247"/>
        <v>2.8774979556450253</v>
      </c>
      <c r="T141" s="11">
        <f>+((E141*DEFLATOR!E141))</f>
        <v>1766.6909752873714</v>
      </c>
      <c r="U141" s="13">
        <f t="shared" si="241"/>
        <v>1.3049598541515994</v>
      </c>
      <c r="V141" s="13">
        <f t="shared" si="248"/>
        <v>2.0302756473405514</v>
      </c>
      <c r="W141" s="11">
        <f>+((F141*DEFLATOR!F141))</f>
        <v>2089.1394165095126</v>
      </c>
      <c r="X141" s="13">
        <f t="shared" si="242"/>
        <v>0.1642770674739502</v>
      </c>
      <c r="Y141" s="13">
        <f t="shared" si="249"/>
        <v>2.9808558271579244</v>
      </c>
      <c r="Z141" s="11">
        <f>+((G141*DEFLATOR!G141))</f>
        <v>1955.583566281536</v>
      </c>
      <c r="AA141" s="13">
        <f t="shared" si="243"/>
        <v>-3.288161871338535</v>
      </c>
      <c r="AB141" s="13">
        <f t="shared" si="250"/>
        <v>-1.5499313425267558</v>
      </c>
      <c r="AC141" s="11">
        <f>+((H141*DEFLATOR!H141))</f>
        <v>1917.6444793360758</v>
      </c>
      <c r="AD141" s="13">
        <f t="shared" si="244"/>
        <v>-0.4414273349071962</v>
      </c>
      <c r="AE141" s="13">
        <f t="shared" si="251"/>
        <v>2.789416134561029</v>
      </c>
    </row>
    <row r="142" spans="1:31" ht="9.75">
      <c r="A142" s="35">
        <v>41488</v>
      </c>
      <c r="B142" s="42" t="s">
        <v>2141</v>
      </c>
      <c r="C142" s="42" t="s">
        <v>1556</v>
      </c>
      <c r="D142" s="42" t="s">
        <v>1557</v>
      </c>
      <c r="E142" s="42" t="s">
        <v>1558</v>
      </c>
      <c r="F142" s="42" t="s">
        <v>1559</v>
      </c>
      <c r="G142" s="42" t="s">
        <v>1560</v>
      </c>
      <c r="H142" s="42" t="s">
        <v>1561</v>
      </c>
      <c r="J142" s="35">
        <v>41488</v>
      </c>
      <c r="K142" s="11">
        <f>+((B142*DEFLATOR!B142))</f>
        <v>1925.29010229857</v>
      </c>
      <c r="L142" s="13">
        <f t="shared" si="238"/>
        <v>1.8564667747694497</v>
      </c>
      <c r="M142" s="13">
        <f t="shared" si="245"/>
        <v>0.706470682953042</v>
      </c>
      <c r="N142" s="11">
        <f>+((C142*DEFLATOR!C142))</f>
        <v>1364.4482975659694</v>
      </c>
      <c r="O142" s="13">
        <f t="shared" si="239"/>
        <v>-0.8281166626195491</v>
      </c>
      <c r="P142" s="13">
        <f t="shared" si="246"/>
        <v>-0.8224401175853879</v>
      </c>
      <c r="Q142" s="11">
        <f>+((D142*DEFLATOR!D142))</f>
        <v>1504.9833687934547</v>
      </c>
      <c r="R142" s="13">
        <f t="shared" si="240"/>
        <v>0.12101331725218323</v>
      </c>
      <c r="S142" s="13">
        <f t="shared" si="247"/>
        <v>-0.7561123386899626</v>
      </c>
      <c r="T142" s="11">
        <f>+((E142*DEFLATOR!E142))</f>
        <v>1753.8948014794164</v>
      </c>
      <c r="U142" s="13">
        <f t="shared" si="241"/>
        <v>-0.7243017588785539</v>
      </c>
      <c r="V142" s="13">
        <f t="shared" si="248"/>
        <v>0.3221238768892132</v>
      </c>
      <c r="W142" s="11">
        <f>+((F142*DEFLATOR!F142))</f>
        <v>2145.0341552595587</v>
      </c>
      <c r="X142" s="13">
        <f t="shared" si="242"/>
        <v>2.6754910806016774</v>
      </c>
      <c r="Y142" s="13">
        <f t="shared" si="249"/>
        <v>3.9611569457206786</v>
      </c>
      <c r="Z142" s="11">
        <f>+((G142*DEFLATOR!G142))</f>
        <v>1999.6783150500924</v>
      </c>
      <c r="AA142" s="13">
        <f t="shared" si="243"/>
        <v>2.2548128102958476</v>
      </c>
      <c r="AB142" s="13">
        <f t="shared" si="250"/>
        <v>-1.106724516233526</v>
      </c>
      <c r="AC142" s="11">
        <f>+((H142*DEFLATOR!H142))</f>
        <v>1939.5231981585093</v>
      </c>
      <c r="AD142" s="13">
        <f t="shared" si="244"/>
        <v>1.1409163199014083</v>
      </c>
      <c r="AE142" s="13">
        <f t="shared" si="251"/>
        <v>2.9417560178779834</v>
      </c>
    </row>
    <row r="143" spans="1:31" ht="9.75">
      <c r="A143" s="35">
        <v>41519</v>
      </c>
      <c r="B143" s="42" t="s">
        <v>2145</v>
      </c>
      <c r="C143" s="42" t="s">
        <v>1568</v>
      </c>
      <c r="D143" s="42" t="s">
        <v>1569</v>
      </c>
      <c r="E143" s="42" t="s">
        <v>1570</v>
      </c>
      <c r="F143" s="42" t="s">
        <v>1571</v>
      </c>
      <c r="G143" s="42" t="s">
        <v>1572</v>
      </c>
      <c r="H143" s="42" t="s">
        <v>1573</v>
      </c>
      <c r="J143" s="35">
        <v>41519</v>
      </c>
      <c r="K143" s="11">
        <f>+((B143*DEFLATOR!B143))</f>
        <v>1951.0719458173573</v>
      </c>
      <c r="L143" s="13">
        <f t="shared" si="238"/>
        <v>1.3391147385013236</v>
      </c>
      <c r="M143" s="13">
        <f t="shared" si="245"/>
        <v>3.263023293769729</v>
      </c>
      <c r="N143" s="11">
        <f>+((C143*DEFLATOR!C143))</f>
        <v>1462.6951832399027</v>
      </c>
      <c r="O143" s="13">
        <f t="shared" si="239"/>
        <v>7.200484316569211</v>
      </c>
      <c r="P143" s="13">
        <f t="shared" si="246"/>
        <v>4.8729963762784045</v>
      </c>
      <c r="Q143" s="11">
        <f>+((D143*DEFLATOR!D143))</f>
        <v>1499.3584895137778</v>
      </c>
      <c r="R143" s="13">
        <f t="shared" si="240"/>
        <v>-0.37375026171793113</v>
      </c>
      <c r="S143" s="13">
        <f t="shared" si="247"/>
        <v>-1.623675844728134</v>
      </c>
      <c r="T143" s="11">
        <f>+((E143*DEFLATOR!E143))</f>
        <v>1763.088761859246</v>
      </c>
      <c r="U143" s="13">
        <f t="shared" si="241"/>
        <v>0.5242024990366856</v>
      </c>
      <c r="V143" s="13">
        <f t="shared" si="248"/>
        <v>3.6948815264582935</v>
      </c>
      <c r="W143" s="11">
        <f>+((F143*DEFLATOR!F143))</f>
        <v>2168.1414103418538</v>
      </c>
      <c r="X143" s="13">
        <f t="shared" si="242"/>
        <v>1.0772441560259916</v>
      </c>
      <c r="Y143" s="13">
        <f t="shared" si="249"/>
        <v>5.689221315556248</v>
      </c>
      <c r="Z143" s="11">
        <f>+((G143*DEFLATOR!G143))</f>
        <v>2033.7182199629954</v>
      </c>
      <c r="AA143" s="13">
        <f t="shared" si="243"/>
        <v>1.7022690428110332</v>
      </c>
      <c r="AB143" s="13">
        <f t="shared" si="250"/>
        <v>2.347730817314897</v>
      </c>
      <c r="AC143" s="11">
        <f>+((H143*DEFLATOR!H143))</f>
        <v>1936.1236099010068</v>
      </c>
      <c r="AD143" s="13">
        <f t="shared" si="244"/>
        <v>-0.17527958730940707</v>
      </c>
      <c r="AE143" s="13">
        <f t="shared" si="251"/>
        <v>2.4164122126361764</v>
      </c>
    </row>
    <row r="144" spans="1:31" ht="9.75">
      <c r="A144" s="35">
        <v>41549</v>
      </c>
      <c r="B144" s="42" t="s">
        <v>2146</v>
      </c>
      <c r="C144" s="42" t="s">
        <v>1579</v>
      </c>
      <c r="D144" s="42" t="s">
        <v>1580</v>
      </c>
      <c r="E144" s="42" t="s">
        <v>1581</v>
      </c>
      <c r="F144" s="42" t="s">
        <v>1582</v>
      </c>
      <c r="G144" s="42" t="s">
        <v>1174</v>
      </c>
      <c r="H144" s="42" t="s">
        <v>1583</v>
      </c>
      <c r="J144" s="35">
        <v>41549</v>
      </c>
      <c r="K144" s="11">
        <f>+((B144*DEFLATOR!B144))</f>
        <v>1963.7550549384594</v>
      </c>
      <c r="L144" s="13">
        <f t="shared" si="238"/>
        <v>0.6500585049306729</v>
      </c>
      <c r="M144" s="13">
        <f t="shared" si="245"/>
        <v>3.6561095738569804</v>
      </c>
      <c r="N144" s="11">
        <f>+((C144*DEFLATOR!C144))</f>
        <v>1453.8794494057831</v>
      </c>
      <c r="O144" s="13">
        <f t="shared" si="239"/>
        <v>-0.6027047832749766</v>
      </c>
      <c r="P144" s="13">
        <f t="shared" si="246"/>
        <v>-0.34658383201259246</v>
      </c>
      <c r="Q144" s="11">
        <f>+((D144*DEFLATOR!D144))</f>
        <v>1441.4120393866672</v>
      </c>
      <c r="R144" s="13">
        <f t="shared" si="240"/>
        <v>-3.864749526706046</v>
      </c>
      <c r="S144" s="13">
        <f t="shared" si="247"/>
        <v>-2.9130765251195845</v>
      </c>
      <c r="T144" s="11">
        <f>+((E144*DEFLATOR!E144))</f>
        <v>1773.7964243255917</v>
      </c>
      <c r="U144" s="13">
        <f t="shared" si="241"/>
        <v>0.6073240722749507</v>
      </c>
      <c r="V144" s="13">
        <f t="shared" si="248"/>
        <v>4.23071471257499</v>
      </c>
      <c r="W144" s="11">
        <f>+((F144*DEFLATOR!F144))</f>
        <v>2184.510771344877</v>
      </c>
      <c r="X144" s="13">
        <f t="shared" si="242"/>
        <v>0.7549950812683504</v>
      </c>
      <c r="Y144" s="13">
        <f t="shared" si="249"/>
        <v>4.456359743223359</v>
      </c>
      <c r="Z144" s="11">
        <f>+((G144*DEFLATOR!G144))</f>
        <v>2053.794690064894</v>
      </c>
      <c r="AA144" s="13">
        <f t="shared" si="243"/>
        <v>0.9871805201344008</v>
      </c>
      <c r="AB144" s="13">
        <f t="shared" si="250"/>
        <v>3.9096423829176885</v>
      </c>
      <c r="AC144" s="11">
        <f>+((H144*DEFLATOR!H144))</f>
        <v>1980.7866953611629</v>
      </c>
      <c r="AD144" s="13">
        <f t="shared" si="244"/>
        <v>2.306830268055027</v>
      </c>
      <c r="AE144" s="13">
        <f t="shared" si="251"/>
        <v>5.613545085292526</v>
      </c>
    </row>
    <row r="145" spans="1:31" ht="9.75">
      <c r="A145" s="35">
        <v>41580</v>
      </c>
      <c r="B145" s="42" t="s">
        <v>2147</v>
      </c>
      <c r="C145" s="42" t="s">
        <v>1590</v>
      </c>
      <c r="D145" s="42" t="s">
        <v>1591</v>
      </c>
      <c r="E145" s="42" t="s">
        <v>1592</v>
      </c>
      <c r="F145" s="42" t="s">
        <v>1593</v>
      </c>
      <c r="G145" s="42" t="s">
        <v>1594</v>
      </c>
      <c r="H145" s="42" t="s">
        <v>1595</v>
      </c>
      <c r="J145" s="35">
        <v>41580</v>
      </c>
      <c r="K145" s="11">
        <f>+((B145*DEFLATOR!B145))</f>
        <v>2031.3010083241322</v>
      </c>
      <c r="L145" s="13">
        <f t="shared" si="238"/>
        <v>3.4396323113622618</v>
      </c>
      <c r="M145" s="13">
        <f t="shared" si="245"/>
        <v>5.964334109548131</v>
      </c>
      <c r="N145" s="11">
        <f>+((C145*DEFLATOR!C145))</f>
        <v>1432.6648698470694</v>
      </c>
      <c r="O145" s="13">
        <f t="shared" si="239"/>
        <v>-1.4591704674953854</v>
      </c>
      <c r="P145" s="13">
        <f t="shared" si="246"/>
        <v>-4.204652500236838</v>
      </c>
      <c r="Q145" s="11">
        <f>+((D145*DEFLATOR!D145))</f>
        <v>1417.3017078191929</v>
      </c>
      <c r="R145" s="13">
        <f t="shared" si="240"/>
        <v>-1.6726883714481389</v>
      </c>
      <c r="S145" s="13">
        <f t="shared" si="247"/>
        <v>-4.963086460889832</v>
      </c>
      <c r="T145" s="11">
        <f>+((E145*DEFLATOR!E145))</f>
        <v>1778.584189032455</v>
      </c>
      <c r="U145" s="13">
        <f t="shared" si="241"/>
        <v>0.26991624524690394</v>
      </c>
      <c r="V145" s="13">
        <f t="shared" si="248"/>
        <v>3.0569256977820425</v>
      </c>
      <c r="W145" s="11">
        <f>+((F145*DEFLATOR!F145))</f>
        <v>2299.2582603834753</v>
      </c>
      <c r="X145" s="13">
        <f t="shared" si="242"/>
        <v>5.2527774430681795</v>
      </c>
      <c r="Y145" s="13">
        <f t="shared" si="249"/>
        <v>8.790365140745205</v>
      </c>
      <c r="Z145" s="11">
        <f>+((G145*DEFLATOR!G145))</f>
        <v>2154.932687263252</v>
      </c>
      <c r="AA145" s="13">
        <f t="shared" si="243"/>
        <v>4.924445354134321</v>
      </c>
      <c r="AB145" s="13">
        <f t="shared" si="250"/>
        <v>7.373137769415128</v>
      </c>
      <c r="AC145" s="11">
        <f>+((H145*DEFLATOR!H145))</f>
        <v>1992.689965384272</v>
      </c>
      <c r="AD145" s="13">
        <f t="shared" si="244"/>
        <v>0.6009364890720237</v>
      </c>
      <c r="AE145" s="13">
        <f t="shared" si="251"/>
        <v>7.70758501614246</v>
      </c>
    </row>
    <row r="146" spans="1:31" ht="9.75">
      <c r="A146" s="35">
        <v>41610</v>
      </c>
      <c r="B146" s="42" t="s">
        <v>2148</v>
      </c>
      <c r="C146" s="42" t="s">
        <v>1602</v>
      </c>
      <c r="D146" s="42" t="s">
        <v>1603</v>
      </c>
      <c r="E146" s="42" t="s">
        <v>1528</v>
      </c>
      <c r="F146" s="42" t="s">
        <v>1604</v>
      </c>
      <c r="G146" s="42" t="s">
        <v>1605</v>
      </c>
      <c r="H146" s="42" t="s">
        <v>1606</v>
      </c>
      <c r="J146" s="35">
        <v>41610</v>
      </c>
      <c r="K146" s="11">
        <f>+((B146*DEFLATOR!B146))</f>
        <v>2010.8542945304578</v>
      </c>
      <c r="L146" s="13">
        <f aca="true" t="shared" si="252" ref="L146:L155">+((K146/K145)-1)*100</f>
        <v>-1.0065821712235246</v>
      </c>
      <c r="M146" s="13">
        <f aca="true" t="shared" si="253" ref="M146:M154">+((K146/K134)-1)*100</f>
        <v>6.007991683328373</v>
      </c>
      <c r="N146" s="11">
        <f>+((C146*DEFLATOR!C146))</f>
        <v>1437.5928769083012</v>
      </c>
      <c r="O146" s="13">
        <f aca="true" t="shared" si="254" ref="O146:O156">+((N146/N145)-1)*100</f>
        <v>0.3439748656472341</v>
      </c>
      <c r="P146" s="13">
        <f aca="true" t="shared" si="255" ref="P146:P155">+((N146/N134)-1)*100</f>
        <v>-1.7655659689723158</v>
      </c>
      <c r="Q146" s="11">
        <f>+((D146*DEFLATOR!D146))</f>
        <v>1423.4784880034113</v>
      </c>
      <c r="R146" s="13">
        <f aca="true" t="shared" si="256" ref="R146:R155">+((Q146/Q145)-1)*100</f>
        <v>0.4358126537307827</v>
      </c>
      <c r="S146" s="13">
        <f aca="true" t="shared" si="257" ref="S146:S154">+((Q146/Q134)-1)*100</f>
        <v>-5.762440739576635</v>
      </c>
      <c r="T146" s="11">
        <f>+((E146*DEFLATOR!E146))</f>
        <v>1789.8802869911167</v>
      </c>
      <c r="U146" s="13">
        <f aca="true" t="shared" si="258" ref="U146:U156">+((T146/T145)-1)*100</f>
        <v>0.635117416893638</v>
      </c>
      <c r="V146" s="13">
        <f aca="true" t="shared" si="259" ref="V146:V155">+((T146/T134)-1)*100</f>
        <v>5.377754595194406</v>
      </c>
      <c r="W146" s="11">
        <f>+((F146*DEFLATOR!F146))</f>
        <v>2281.2999558686306</v>
      </c>
      <c r="X146" s="13">
        <f aca="true" t="shared" si="260" ref="X146:X156">+((W146/W145)-1)*100</f>
        <v>-0.7810477328392684</v>
      </c>
      <c r="Y146" s="13">
        <f aca="true" t="shared" si="261" ref="Y146:Y155">+((W146/W134)-1)*100</f>
        <v>7.371327192137178</v>
      </c>
      <c r="Z146" s="11">
        <f>+((G146*DEFLATOR!G146))</f>
        <v>2118.180224123641</v>
      </c>
      <c r="AA146" s="13">
        <f aca="true" t="shared" si="262" ref="AA146:AA156">+((Z146/Z145)-1)*100</f>
        <v>-1.7055039981915265</v>
      </c>
      <c r="AB146" s="13">
        <f aca="true" t="shared" si="263" ref="AB146:AB155">+((Z146/Z134)-1)*100</f>
        <v>8.187655522060355</v>
      </c>
      <c r="AC146" s="11">
        <f>+((H146*DEFLATOR!H146))</f>
        <v>1968.565170770757</v>
      </c>
      <c r="AD146" s="13">
        <f aca="true" t="shared" si="264" ref="AD146:AD155">+((AC146/AC145)-1)*100</f>
        <v>-1.2106647312223884</v>
      </c>
      <c r="AE146" s="13">
        <f aca="true" t="shared" si="265" ref="AE146:AE154">+((AC146/AC134)-1)*100</f>
        <v>4.499660058362598</v>
      </c>
    </row>
    <row r="147" spans="1:31" ht="9.75">
      <c r="A147" s="34">
        <v>41641</v>
      </c>
      <c r="B147" s="42" t="s">
        <v>2149</v>
      </c>
      <c r="C147" s="42" t="s">
        <v>1201</v>
      </c>
      <c r="D147" s="42" t="s">
        <v>1612</v>
      </c>
      <c r="E147" s="42" t="s">
        <v>1613</v>
      </c>
      <c r="F147" s="42" t="s">
        <v>1614</v>
      </c>
      <c r="G147" s="42" t="s">
        <v>1615</v>
      </c>
      <c r="H147" s="42" t="s">
        <v>1616</v>
      </c>
      <c r="J147" s="34">
        <v>41641</v>
      </c>
      <c r="K147" s="11">
        <f>+((B147*DEFLATOR!B147))</f>
        <v>2011.392891698603</v>
      </c>
      <c r="L147" s="13">
        <f t="shared" si="252"/>
        <v>0.02678449500843616</v>
      </c>
      <c r="M147" s="13">
        <f t="shared" si="253"/>
        <v>4.274249950174891</v>
      </c>
      <c r="N147" s="11">
        <f>+((C147*DEFLATOR!C147))</f>
        <v>1495.3546530118579</v>
      </c>
      <c r="O147" s="13">
        <f t="shared" si="254"/>
        <v>4.017950911650292</v>
      </c>
      <c r="P147" s="13">
        <f t="shared" si="255"/>
        <v>4.369019683047726</v>
      </c>
      <c r="Q147" s="11">
        <f>+((D147*DEFLATOR!D147))</f>
        <v>1419.2996875994404</v>
      </c>
      <c r="R147" s="13">
        <f t="shared" si="256"/>
        <v>-0.2935625960763244</v>
      </c>
      <c r="S147" s="13">
        <f t="shared" si="257"/>
        <v>-4.45986924300562</v>
      </c>
      <c r="T147" s="11">
        <f>+((E147*DEFLATOR!E147))</f>
        <v>1816.3774603641778</v>
      </c>
      <c r="U147" s="13">
        <f t="shared" si="258"/>
        <v>1.4803880217935772</v>
      </c>
      <c r="V147" s="13">
        <f t="shared" si="259"/>
        <v>4.9024054385036875</v>
      </c>
      <c r="W147" s="11">
        <f>+((F147*DEFLATOR!F147))</f>
        <v>2227.9292848533028</v>
      </c>
      <c r="X147" s="13">
        <f t="shared" si="260"/>
        <v>-2.339485032559274</v>
      </c>
      <c r="Y147" s="13">
        <f t="shared" si="261"/>
        <v>5.5816862412624735</v>
      </c>
      <c r="Z147" s="11">
        <f>+((G147*DEFLATOR!G147))</f>
        <v>2117.2153206842827</v>
      </c>
      <c r="AA147" s="13">
        <f t="shared" si="262"/>
        <v>-0.04555341553892367</v>
      </c>
      <c r="AB147" s="13">
        <f t="shared" si="263"/>
        <v>4.819531611147543</v>
      </c>
      <c r="AC147" s="11">
        <f>+((H147*DEFLATOR!H147))</f>
        <v>2043.7886294915263</v>
      </c>
      <c r="AD147" s="13">
        <f t="shared" si="264"/>
        <v>3.821232836874633</v>
      </c>
      <c r="AE147" s="13">
        <f t="shared" si="265"/>
        <v>3.6444065454935837</v>
      </c>
    </row>
    <row r="148" spans="1:31" ht="9.75">
      <c r="A148" s="22">
        <v>41671</v>
      </c>
      <c r="B148" s="42" t="s">
        <v>2150</v>
      </c>
      <c r="C148" s="42" t="s">
        <v>1363</v>
      </c>
      <c r="D148" s="42" t="s">
        <v>1622</v>
      </c>
      <c r="E148" s="42" t="s">
        <v>1623</v>
      </c>
      <c r="F148" s="42" t="s">
        <v>1624</v>
      </c>
      <c r="G148" s="42" t="s">
        <v>1625</v>
      </c>
      <c r="H148" s="42" t="s">
        <v>1626</v>
      </c>
      <c r="J148" s="22">
        <v>41671</v>
      </c>
      <c r="K148" s="11">
        <f>+((B148*DEFLATOR!B148))</f>
        <v>2004.452706646021</v>
      </c>
      <c r="L148" s="13">
        <f t="shared" si="252"/>
        <v>-0.345043729707184</v>
      </c>
      <c r="M148" s="13">
        <f t="shared" si="253"/>
        <v>2.5531743551976183</v>
      </c>
      <c r="N148" s="11">
        <f>+((C148*DEFLATOR!C148))</f>
        <v>1483.150650247561</v>
      </c>
      <c r="O148" s="13">
        <f t="shared" si="254"/>
        <v>-0.8161276483619528</v>
      </c>
      <c r="P148" s="13">
        <f t="shared" si="255"/>
        <v>4.093783490721492</v>
      </c>
      <c r="Q148" s="11">
        <f>+((D148*DEFLATOR!D148))</f>
        <v>1533.6903074970098</v>
      </c>
      <c r="R148" s="13">
        <f t="shared" si="256"/>
        <v>8.059652298736575</v>
      </c>
      <c r="S148" s="13">
        <f t="shared" si="257"/>
        <v>5.609235175746385</v>
      </c>
      <c r="T148" s="11">
        <f>+((E148*DEFLATOR!E148))</f>
        <v>1818.1372675197683</v>
      </c>
      <c r="U148" s="13">
        <f t="shared" si="258"/>
        <v>0.0968855424597459</v>
      </c>
      <c r="V148" s="13">
        <f t="shared" si="259"/>
        <v>3.1480223856182876</v>
      </c>
      <c r="W148" s="11">
        <f>+((F148*DEFLATOR!F148))</f>
        <v>2247.8691897652793</v>
      </c>
      <c r="X148" s="13">
        <f t="shared" si="260"/>
        <v>0.8949972087327396</v>
      </c>
      <c r="Y148" s="13">
        <f t="shared" si="261"/>
        <v>5.4570200688407455</v>
      </c>
      <c r="Z148" s="11">
        <f>+((G148*DEFLATOR!G148))</f>
        <v>2082.5466809926957</v>
      </c>
      <c r="AA148" s="13">
        <f t="shared" si="262"/>
        <v>-1.6374640478410196</v>
      </c>
      <c r="AB148" s="13">
        <f t="shared" si="263"/>
        <v>0.7586512623138697</v>
      </c>
      <c r="AC148" s="11">
        <f>+((H148*DEFLATOR!H148))</f>
        <v>2015.2307450534313</v>
      </c>
      <c r="AD148" s="13">
        <f t="shared" si="264"/>
        <v>-1.3973012681453234</v>
      </c>
      <c r="AE148" s="13">
        <f t="shared" si="265"/>
        <v>3.058101378617728</v>
      </c>
    </row>
    <row r="149" spans="1:31" ht="9.75">
      <c r="A149" s="22">
        <v>41699</v>
      </c>
      <c r="B149" s="42" t="s">
        <v>1186</v>
      </c>
      <c r="C149" s="42" t="s">
        <v>1633</v>
      </c>
      <c r="D149" s="42" t="s">
        <v>1634</v>
      </c>
      <c r="E149" s="42" t="s">
        <v>1635</v>
      </c>
      <c r="F149" s="42" t="s">
        <v>1636</v>
      </c>
      <c r="G149" s="42" t="s">
        <v>1637</v>
      </c>
      <c r="H149" s="42" t="s">
        <v>1638</v>
      </c>
      <c r="J149" s="22">
        <v>41699</v>
      </c>
      <c r="K149" s="11">
        <f>+((B149*DEFLATOR!B149))</f>
        <v>1982.4186201997275</v>
      </c>
      <c r="L149" s="13">
        <f t="shared" si="252"/>
        <v>-1.0992569878668923</v>
      </c>
      <c r="M149" s="13">
        <f t="shared" si="253"/>
        <v>1.6438243914115969</v>
      </c>
      <c r="N149" s="11">
        <f>+((C149*DEFLATOR!C149))</f>
        <v>1495.067424153025</v>
      </c>
      <c r="O149" s="13">
        <f t="shared" si="254"/>
        <v>0.8034769700215438</v>
      </c>
      <c r="P149" s="13">
        <f t="shared" si="255"/>
        <v>8.347544478863922</v>
      </c>
      <c r="Q149" s="11">
        <f>+((D149*DEFLATOR!D149))</f>
        <v>1560.2127602572664</v>
      </c>
      <c r="R149" s="13">
        <f t="shared" si="256"/>
        <v>1.7293225777465615</v>
      </c>
      <c r="S149" s="13">
        <f t="shared" si="257"/>
        <v>6.677014919595403</v>
      </c>
      <c r="T149" s="11">
        <f>+((E149*DEFLATOR!E149))</f>
        <v>1772.352183434427</v>
      </c>
      <c r="U149" s="13">
        <f t="shared" si="258"/>
        <v>-2.518241328818893</v>
      </c>
      <c r="V149" s="13">
        <f t="shared" si="259"/>
        <v>0.5052376757808341</v>
      </c>
      <c r="W149" s="11">
        <f>+((F149*DEFLATOR!F149))</f>
        <v>2199.340736416263</v>
      </c>
      <c r="X149" s="13">
        <f t="shared" si="260"/>
        <v>-2.1588646514650423</v>
      </c>
      <c r="Y149" s="13">
        <f t="shared" si="261"/>
        <v>5.0075809194499055</v>
      </c>
      <c r="Z149" s="11">
        <f>+((G149*DEFLATOR!G149))</f>
        <v>2053.1375725964103</v>
      </c>
      <c r="AA149" s="13">
        <f t="shared" si="262"/>
        <v>-1.4121704288648562</v>
      </c>
      <c r="AB149" s="13">
        <f t="shared" si="263"/>
        <v>-1.8831232363918482</v>
      </c>
      <c r="AC149" s="11">
        <f>+((H149*DEFLATOR!H149))</f>
        <v>2029.19701317439</v>
      </c>
      <c r="AD149" s="13">
        <f t="shared" si="264"/>
        <v>0.693035681161569</v>
      </c>
      <c r="AE149" s="13">
        <f t="shared" si="265"/>
        <v>6.375711194765654</v>
      </c>
    </row>
    <row r="150" spans="1:31" ht="9.75">
      <c r="A150" s="22">
        <v>41730</v>
      </c>
      <c r="B150" s="42" t="s">
        <v>2151</v>
      </c>
      <c r="C150" s="42" t="s">
        <v>434</v>
      </c>
      <c r="D150" s="42" t="s">
        <v>1645</v>
      </c>
      <c r="E150" s="42" t="s">
        <v>490</v>
      </c>
      <c r="F150" s="42" t="s">
        <v>1646</v>
      </c>
      <c r="G150" s="42" t="s">
        <v>1647</v>
      </c>
      <c r="H150" s="42" t="s">
        <v>1648</v>
      </c>
      <c r="J150" s="22">
        <v>41730</v>
      </c>
      <c r="K150" s="11">
        <f>+((B150*DEFLATOR!B150))</f>
        <v>1983.6031689236668</v>
      </c>
      <c r="L150" s="13">
        <f t="shared" si="252"/>
        <v>0.05975270368576702</v>
      </c>
      <c r="M150" s="13">
        <f t="shared" si="253"/>
        <v>1.5382172248419534</v>
      </c>
      <c r="N150" s="11">
        <f>+((C150*DEFLATOR!C150))</f>
        <v>1462.2873804799865</v>
      </c>
      <c r="O150" s="13">
        <f t="shared" si="254"/>
        <v>-2.192546178417931</v>
      </c>
      <c r="P150" s="13">
        <f t="shared" si="255"/>
        <v>2.720060600007712</v>
      </c>
      <c r="Q150" s="11">
        <f>+((D150*DEFLATOR!D150))</f>
        <v>1523.719380690103</v>
      </c>
      <c r="R150" s="13">
        <f t="shared" si="256"/>
        <v>-2.3390001989950338</v>
      </c>
      <c r="S150" s="13">
        <f t="shared" si="257"/>
        <v>2.916605542469841</v>
      </c>
      <c r="T150" s="11">
        <f>+((E150*DEFLATOR!E150))</f>
        <v>1803.1068216359627</v>
      </c>
      <c r="U150" s="13">
        <f t="shared" si="258"/>
        <v>1.7352441850434053</v>
      </c>
      <c r="V150" s="13">
        <f t="shared" si="259"/>
        <v>-0.6307735914225732</v>
      </c>
      <c r="W150" s="11">
        <f>+((F150*DEFLATOR!F150))</f>
        <v>2201.0152071950656</v>
      </c>
      <c r="X150" s="13">
        <f t="shared" si="260"/>
        <v>0.07613512317927729</v>
      </c>
      <c r="Y150" s="13">
        <f t="shared" si="261"/>
        <v>5.252145398668073</v>
      </c>
      <c r="Z150" s="11">
        <f>+((G150*DEFLATOR!G150))</f>
        <v>2063.541094918034</v>
      </c>
      <c r="AA150" s="13">
        <f t="shared" si="262"/>
        <v>0.5067133571798221</v>
      </c>
      <c r="AB150" s="13">
        <f t="shared" si="263"/>
        <v>-1.0215130286956753</v>
      </c>
      <c r="AC150" s="11">
        <f>+((H150*DEFLATOR!H150))</f>
        <v>2012.6539715820907</v>
      </c>
      <c r="AD150" s="13">
        <f t="shared" si="264"/>
        <v>-0.8152506378086954</v>
      </c>
      <c r="AE150" s="13">
        <f t="shared" si="265"/>
        <v>5.477816357335397</v>
      </c>
    </row>
    <row r="151" spans="1:31" ht="9.75">
      <c r="A151" s="22">
        <v>41760</v>
      </c>
      <c r="B151" s="42" t="s">
        <v>1680</v>
      </c>
      <c r="C151" s="42" t="s">
        <v>1653</v>
      </c>
      <c r="D151" s="42" t="s">
        <v>1685</v>
      </c>
      <c r="E151" s="42" t="s">
        <v>1654</v>
      </c>
      <c r="F151" s="42" t="s">
        <v>1655</v>
      </c>
      <c r="G151" s="42" t="s">
        <v>1656</v>
      </c>
      <c r="H151" s="42" t="s">
        <v>1686</v>
      </c>
      <c r="J151" s="22">
        <v>41760</v>
      </c>
      <c r="K151" s="11">
        <f>+((B151*DEFLATOR!B151))</f>
        <v>1979.824083399985</v>
      </c>
      <c r="L151" s="13">
        <f t="shared" si="252"/>
        <v>-0.19051620721760587</v>
      </c>
      <c r="M151" s="13">
        <f t="shared" si="253"/>
        <v>2.2159142066731308</v>
      </c>
      <c r="N151" s="11">
        <f>+((C151*DEFLATOR!C151))</f>
        <v>1498.3215610994914</v>
      </c>
      <c r="O151" s="13">
        <f t="shared" si="254"/>
        <v>2.464233850371933</v>
      </c>
      <c r="P151" s="13">
        <f t="shared" si="255"/>
        <v>13.071962904315871</v>
      </c>
      <c r="Q151" s="11">
        <f>+((D151*DEFLATOR!D151))</f>
        <v>1525.294418219167</v>
      </c>
      <c r="R151" s="13">
        <f t="shared" si="256"/>
        <v>0.10336795272307686</v>
      </c>
      <c r="S151" s="13">
        <f t="shared" si="257"/>
        <v>1.758585031200588</v>
      </c>
      <c r="T151" s="11">
        <f>+((E151*DEFLATOR!E151))</f>
        <v>1778.7352894882658</v>
      </c>
      <c r="U151" s="13">
        <f t="shared" si="258"/>
        <v>-1.3516410594900052</v>
      </c>
      <c r="V151" s="13">
        <f t="shared" si="259"/>
        <v>-2.1854528953909935</v>
      </c>
      <c r="W151" s="11">
        <f>+((F151*DEFLATOR!F151))</f>
        <v>2273.8622305088397</v>
      </c>
      <c r="X151" s="13">
        <f t="shared" si="260"/>
        <v>3.3097010450286346</v>
      </c>
      <c r="Y151" s="13">
        <f t="shared" si="261"/>
        <v>9.678292289056145</v>
      </c>
      <c r="Z151" s="11">
        <f>+((G151*DEFLATOR!G151))</f>
        <v>2029.5980656841173</v>
      </c>
      <c r="AA151" s="13">
        <f t="shared" si="262"/>
        <v>-1.644892331803316</v>
      </c>
      <c r="AB151" s="13">
        <f t="shared" si="263"/>
        <v>-1.8746915557288135</v>
      </c>
      <c r="AC151" s="11">
        <f>+((H151*DEFLATOR!H151))</f>
        <v>1968.3444037235117</v>
      </c>
      <c r="AD151" s="13">
        <f t="shared" si="264"/>
        <v>-2.201549222281285</v>
      </c>
      <c r="AE151" s="13">
        <f t="shared" si="265"/>
        <v>4.056948171363484</v>
      </c>
    </row>
    <row r="152" spans="1:31" ht="9.75">
      <c r="A152" s="22">
        <v>41791</v>
      </c>
      <c r="B152" s="42" t="s">
        <v>2152</v>
      </c>
      <c r="C152" s="42" t="s">
        <v>1661</v>
      </c>
      <c r="D152" s="42" t="s">
        <v>1687</v>
      </c>
      <c r="E152" s="42" t="s">
        <v>1662</v>
      </c>
      <c r="F152" s="42" t="s">
        <v>1663</v>
      </c>
      <c r="G152" s="42" t="s">
        <v>1664</v>
      </c>
      <c r="H152" s="42" t="s">
        <v>1688</v>
      </c>
      <c r="J152" s="22">
        <v>41791</v>
      </c>
      <c r="K152" s="11">
        <f>+((B152*DEFLATOR!B152))</f>
        <v>1977.8250265221918</v>
      </c>
      <c r="L152" s="13">
        <f t="shared" si="252"/>
        <v>-0.10097143956144805</v>
      </c>
      <c r="M152" s="13">
        <f t="shared" si="253"/>
        <v>3.0252641850434747</v>
      </c>
      <c r="N152" s="11">
        <f>+((C152*DEFLATOR!C152))</f>
        <v>1486.0497152874846</v>
      </c>
      <c r="O152" s="13">
        <f t="shared" si="254"/>
        <v>-0.8190395260014527</v>
      </c>
      <c r="P152" s="13">
        <f t="shared" si="255"/>
        <v>8.426924030007887</v>
      </c>
      <c r="Q152" s="11">
        <f>+((D152*DEFLATOR!D152))</f>
        <v>1479.0338502976285</v>
      </c>
      <c r="R152" s="13">
        <f t="shared" si="256"/>
        <v>-3.0328943297091016</v>
      </c>
      <c r="S152" s="13">
        <f t="shared" si="257"/>
        <v>-3.597171578885805</v>
      </c>
      <c r="T152" s="11">
        <f>+((E152*DEFLATOR!E152))</f>
        <v>1740.0504118242834</v>
      </c>
      <c r="U152" s="13">
        <f t="shared" si="258"/>
        <v>-2.1748529920442516</v>
      </c>
      <c r="V152" s="13">
        <f t="shared" si="259"/>
        <v>-0.22265377487095117</v>
      </c>
      <c r="W152" s="11">
        <f>+((F152*DEFLATOR!F152))</f>
        <v>2263.081223562648</v>
      </c>
      <c r="X152" s="13">
        <f t="shared" si="260"/>
        <v>-0.4741275351488272</v>
      </c>
      <c r="Y152" s="13">
        <f t="shared" si="261"/>
        <v>8.503957616126346</v>
      </c>
      <c r="Z152" s="11">
        <f>+((G152*DEFLATOR!G152))</f>
        <v>2051.790944429586</v>
      </c>
      <c r="AA152" s="13">
        <f t="shared" si="262"/>
        <v>1.093461760764347</v>
      </c>
      <c r="AB152" s="13">
        <f t="shared" si="263"/>
        <v>1.469697901398792</v>
      </c>
      <c r="AC152" s="11">
        <f>+((H152*DEFLATOR!H152))</f>
        <v>1970.203881566609</v>
      </c>
      <c r="AD152" s="13">
        <f t="shared" si="264"/>
        <v>0.094469130482433</v>
      </c>
      <c r="AE152" s="13">
        <f t="shared" si="265"/>
        <v>2.2873052965000973</v>
      </c>
    </row>
    <row r="153" spans="1:31" ht="9.75">
      <c r="A153" s="22">
        <v>41821</v>
      </c>
      <c r="B153" s="42" t="s">
        <v>2153</v>
      </c>
      <c r="C153" s="42" t="s">
        <v>1669</v>
      </c>
      <c r="D153" s="42" t="s">
        <v>1689</v>
      </c>
      <c r="E153" s="42" t="s">
        <v>1670</v>
      </c>
      <c r="F153" s="42" t="s">
        <v>1671</v>
      </c>
      <c r="G153" s="42" t="s">
        <v>1672</v>
      </c>
      <c r="H153" s="42" t="s">
        <v>1690</v>
      </c>
      <c r="J153" s="22">
        <v>41821</v>
      </c>
      <c r="K153" s="11">
        <f>+((B153*DEFLATOR!B153))</f>
        <v>1971.6912791300863</v>
      </c>
      <c r="L153" s="13">
        <f t="shared" si="252"/>
        <v>-0.31012588625654036</v>
      </c>
      <c r="M153" s="13">
        <f t="shared" si="253"/>
        <v>4.311296787455299</v>
      </c>
      <c r="N153" s="11">
        <f>+((C153*DEFLATOR!C153))</f>
        <v>1503.8787926117193</v>
      </c>
      <c r="O153" s="13">
        <f t="shared" si="254"/>
        <v>1.1997631802503683</v>
      </c>
      <c r="P153" s="13">
        <f t="shared" si="255"/>
        <v>9.30607809801538</v>
      </c>
      <c r="Q153" s="11">
        <f>+((D153*DEFLATOR!D153))</f>
        <v>1477.7942012550852</v>
      </c>
      <c r="R153" s="13">
        <f t="shared" si="256"/>
        <v>-0.08381478505673501</v>
      </c>
      <c r="S153" s="13">
        <f t="shared" si="257"/>
        <v>-1.6877820898203</v>
      </c>
      <c r="T153" s="11">
        <f>+((E153*DEFLATOR!E153))</f>
        <v>1732.4824635066357</v>
      </c>
      <c r="U153" s="13">
        <f t="shared" si="258"/>
        <v>-0.4349269576456316</v>
      </c>
      <c r="V153" s="13">
        <f t="shared" si="259"/>
        <v>-1.9363042127484298</v>
      </c>
      <c r="W153" s="11">
        <f>+((F153*DEFLATOR!F153))</f>
        <v>2275.290390833322</v>
      </c>
      <c r="X153" s="13">
        <f t="shared" si="260"/>
        <v>0.5394931098166023</v>
      </c>
      <c r="Y153" s="13">
        <f t="shared" si="261"/>
        <v>8.910414156793145</v>
      </c>
      <c r="Z153" s="11">
        <f>+((G153*DEFLATOR!G153))</f>
        <v>2039.661804188602</v>
      </c>
      <c r="AA153" s="13">
        <f t="shared" si="262"/>
        <v>-0.5911489313233154</v>
      </c>
      <c r="AB153" s="13">
        <f t="shared" si="263"/>
        <v>4.299393764437154</v>
      </c>
      <c r="AC153" s="11">
        <f>+((H153*DEFLATOR!H153))</f>
        <v>1921.0763560042158</v>
      </c>
      <c r="AD153" s="13">
        <f t="shared" si="264"/>
        <v>-2.493524960641602</v>
      </c>
      <c r="AE153" s="13">
        <f t="shared" si="265"/>
        <v>0.1789631344663034</v>
      </c>
    </row>
    <row r="154" spans="1:31" ht="9.75">
      <c r="A154" s="22">
        <v>41852</v>
      </c>
      <c r="B154" s="42" t="s">
        <v>2154</v>
      </c>
      <c r="C154" s="42" t="s">
        <v>1691</v>
      </c>
      <c r="D154" s="42" t="s">
        <v>1692</v>
      </c>
      <c r="E154" s="42" t="s">
        <v>1693</v>
      </c>
      <c r="F154" s="42" t="s">
        <v>1694</v>
      </c>
      <c r="G154" s="42" t="s">
        <v>1640</v>
      </c>
      <c r="H154" s="42" t="s">
        <v>1695</v>
      </c>
      <c r="J154" s="22">
        <v>41852</v>
      </c>
      <c r="K154" s="11">
        <f>+((B154*DEFLATOR!B154))</f>
        <v>2013.9978564285639</v>
      </c>
      <c r="L154" s="13">
        <f t="shared" si="252"/>
        <v>2.145699874330398</v>
      </c>
      <c r="M154" s="13">
        <f t="shared" si="253"/>
        <v>4.607500657905383</v>
      </c>
      <c r="N154" s="11">
        <f>+((C154*DEFLATOR!C154))</f>
        <v>1493.2554830598795</v>
      </c>
      <c r="O154" s="13">
        <f t="shared" si="254"/>
        <v>-0.7063939995716528</v>
      </c>
      <c r="P154" s="13">
        <f t="shared" si="255"/>
        <v>9.440239379072723</v>
      </c>
      <c r="Q154" s="11">
        <f>+((D154*DEFLATOR!D154))</f>
        <v>1431.622905221019</v>
      </c>
      <c r="R154" s="13">
        <f t="shared" si="256"/>
        <v>-3.1243386930909</v>
      </c>
      <c r="S154" s="13">
        <f t="shared" si="257"/>
        <v>-4.8745032731656535</v>
      </c>
      <c r="T154" s="11">
        <f>+((E154*DEFLATOR!E154))</f>
        <v>1786.387733695508</v>
      </c>
      <c r="U154" s="13">
        <f t="shared" si="258"/>
        <v>3.1114468010120744</v>
      </c>
      <c r="V154" s="13">
        <f t="shared" si="259"/>
        <v>1.8526158004849247</v>
      </c>
      <c r="W154" s="11">
        <f>+((F154*DEFLATOR!F154))</f>
        <v>2335.7459865162696</v>
      </c>
      <c r="X154" s="13">
        <f t="shared" si="260"/>
        <v>2.6570496639247043</v>
      </c>
      <c r="Y154" s="13">
        <f t="shared" si="261"/>
        <v>8.890852893371948</v>
      </c>
      <c r="Z154" s="11">
        <f>+((G154*DEFLATOR!G154))</f>
        <v>2085.8749423019367</v>
      </c>
      <c r="AA154" s="13">
        <f t="shared" si="262"/>
        <v>2.265725524615525</v>
      </c>
      <c r="AB154" s="13">
        <f t="shared" si="263"/>
        <v>4.310524678049776</v>
      </c>
      <c r="AC154" s="11">
        <f>+((H154*DEFLATOR!H154))</f>
        <v>2001.5557959280266</v>
      </c>
      <c r="AD154" s="13">
        <f t="shared" si="264"/>
        <v>4.189288971897276</v>
      </c>
      <c r="AE154" s="13">
        <f t="shared" si="265"/>
        <v>3.1983426559895944</v>
      </c>
    </row>
    <row r="155" spans="1:31" ht="9.75">
      <c r="A155" s="22">
        <v>41883</v>
      </c>
      <c r="B155" s="42" t="s">
        <v>2155</v>
      </c>
      <c r="C155" s="42" t="s">
        <v>1701</v>
      </c>
      <c r="D155" s="42" t="s">
        <v>1702</v>
      </c>
      <c r="E155" s="42" t="s">
        <v>1703</v>
      </c>
      <c r="F155" s="42" t="s">
        <v>1704</v>
      </c>
      <c r="G155" s="42" t="s">
        <v>1705</v>
      </c>
      <c r="H155" s="42" t="s">
        <v>1706</v>
      </c>
      <c r="J155" s="22">
        <v>41883</v>
      </c>
      <c r="K155" s="11">
        <f>+((B155*DEFLATOR!B155))</f>
        <v>2026.4512554943324</v>
      </c>
      <c r="L155" s="13">
        <f t="shared" si="252"/>
        <v>0.6183422204754541</v>
      </c>
      <c r="M155" s="13">
        <f aca="true" t="shared" si="266" ref="M155:M160">+((K155/K143)-1)*100</f>
        <v>3.8634818074531063</v>
      </c>
      <c r="N155" s="11">
        <f>+((C155*DEFLATOR!C155))</f>
        <v>1531.3512643598908</v>
      </c>
      <c r="O155" s="13">
        <f t="shared" si="254"/>
        <v>2.5511897818013107</v>
      </c>
      <c r="P155" s="13">
        <f t="shared" si="255"/>
        <v>4.693806468133266</v>
      </c>
      <c r="Q155" s="11">
        <f>+((D155*DEFLATOR!D155))</f>
        <v>1408.5732159444015</v>
      </c>
      <c r="R155" s="13">
        <f t="shared" si="256"/>
        <v>-1.6100391515501133</v>
      </c>
      <c r="S155" s="13">
        <f aca="true" t="shared" si="267" ref="S155:S160">+((Q155/Q143)-1)*100</f>
        <v>-6.054941110102153</v>
      </c>
      <c r="T155" s="11">
        <f>+((E155*DEFLATOR!E155))</f>
        <v>1796.3002785622814</v>
      </c>
      <c r="U155" s="13">
        <f t="shared" si="258"/>
        <v>0.5548932451672872</v>
      </c>
      <c r="V155" s="13">
        <f t="shared" si="259"/>
        <v>1.8837121205407925</v>
      </c>
      <c r="W155" s="11">
        <f>+((F155*DEFLATOR!F155))</f>
        <v>2351.687951671232</v>
      </c>
      <c r="X155" s="13">
        <f t="shared" si="260"/>
        <v>0.6825213549329412</v>
      </c>
      <c r="Y155" s="13">
        <f t="shared" si="261"/>
        <v>8.465616700731626</v>
      </c>
      <c r="Z155" s="11">
        <f>+((G155*DEFLATOR!G155))</f>
        <v>2089.616401159069</v>
      </c>
      <c r="AA155" s="13">
        <f t="shared" si="262"/>
        <v>0.17937119724940054</v>
      </c>
      <c r="AB155" s="13">
        <f t="shared" si="263"/>
        <v>2.748570605670775</v>
      </c>
      <c r="AC155" s="11">
        <f>+((H155*DEFLATOR!H155))</f>
        <v>2073.0879627512795</v>
      </c>
      <c r="AD155" s="13">
        <f t="shared" si="264"/>
        <v>3.5738282674296906</v>
      </c>
      <c r="AE155" s="13">
        <f aca="true" t="shared" si="268" ref="AE155:AE160">+((AC155/AC143)-1)*100</f>
        <v>7.07415333142265</v>
      </c>
    </row>
    <row r="156" spans="1:31" ht="9.75">
      <c r="A156" s="22">
        <v>41913</v>
      </c>
      <c r="B156" s="42" t="s">
        <v>1707</v>
      </c>
      <c r="C156" s="42" t="s">
        <v>1712</v>
      </c>
      <c r="D156" s="42" t="s">
        <v>1713</v>
      </c>
      <c r="E156" s="42" t="s">
        <v>1714</v>
      </c>
      <c r="F156" s="42" t="s">
        <v>1715</v>
      </c>
      <c r="G156" s="42" t="s">
        <v>1716</v>
      </c>
      <c r="H156" s="42" t="s">
        <v>1717</v>
      </c>
      <c r="J156" s="22">
        <v>41913</v>
      </c>
      <c r="K156" s="11">
        <f>+((B156*DEFLATOR!B156))</f>
        <v>2067.6978366665126</v>
      </c>
      <c r="L156" s="13">
        <f aca="true" t="shared" si="269" ref="L156:L162">+((K156/K155)-1)*100</f>
        <v>2.0354094903762388</v>
      </c>
      <c r="M156" s="13">
        <f t="shared" si="266"/>
        <v>5.293062465538023</v>
      </c>
      <c r="N156" s="11">
        <f>+((C156*DEFLATOR!C156))</f>
        <v>1507.959589150785</v>
      </c>
      <c r="O156" s="13">
        <f t="shared" si="254"/>
        <v>-1.527518587897836</v>
      </c>
      <c r="P156" s="13">
        <f aca="true" t="shared" si="270" ref="P156:P161">+((N156/N144)-1)*100</f>
        <v>3.7197127841035904</v>
      </c>
      <c r="Q156" s="11">
        <f>+((D156*DEFLATOR!D156))</f>
        <v>1504.2862322863564</v>
      </c>
      <c r="R156" s="13">
        <f aca="true" t="shared" si="271" ref="R156:R162">+((Q156/Q155)-1)*100</f>
        <v>6.795033105736192</v>
      </c>
      <c r="S156" s="13">
        <f t="shared" si="267"/>
        <v>4.361986106793081</v>
      </c>
      <c r="T156" s="11">
        <f>+((E156*DEFLATOR!E156))</f>
        <v>1861.682828485737</v>
      </c>
      <c r="U156" s="13">
        <f t="shared" si="258"/>
        <v>3.639845225420024</v>
      </c>
      <c r="V156" s="13">
        <f aca="true" t="shared" si="272" ref="V156:V161">+((T156/T144)-1)*100</f>
        <v>4.954706354961802</v>
      </c>
      <c r="W156" s="11">
        <f>+((F156*DEFLATOR!F156))</f>
        <v>2393.473584058981</v>
      </c>
      <c r="X156" s="13">
        <f t="shared" si="260"/>
        <v>1.776835755698536</v>
      </c>
      <c r="Y156" s="13">
        <f aca="true" t="shared" si="273" ref="Y156:Y161">+((W156/W144)-1)*100</f>
        <v>9.565657238002888</v>
      </c>
      <c r="Z156" s="11">
        <f>+((G156*DEFLATOR!G156))</f>
        <v>2140.172910026473</v>
      </c>
      <c r="AA156" s="13">
        <f t="shared" si="262"/>
        <v>2.4194157759941604</v>
      </c>
      <c r="AB156" s="13">
        <f aca="true" t="shared" si="274" ref="AB156:AB161">+((Z156/Z144)-1)*100</f>
        <v>4.205786507260356</v>
      </c>
      <c r="AC156" s="11">
        <f>+((H156*DEFLATOR!H156))</f>
        <v>2039.8576098843166</v>
      </c>
      <c r="AD156" s="13">
        <f aca="true" t="shared" si="275" ref="AD156:AD162">+((AC156/AC155)-1)*100</f>
        <v>-1.6029398396998795</v>
      </c>
      <c r="AE156" s="13">
        <f t="shared" si="268"/>
        <v>2.9821946331471727</v>
      </c>
    </row>
    <row r="157" spans="1:31" ht="9.75">
      <c r="A157" s="22">
        <v>41944</v>
      </c>
      <c r="B157" s="42" t="s">
        <v>2156</v>
      </c>
      <c r="C157" s="42" t="s">
        <v>1724</v>
      </c>
      <c r="D157" s="42" t="s">
        <v>1725</v>
      </c>
      <c r="E157" s="42" t="s">
        <v>1726</v>
      </c>
      <c r="F157" s="42" t="s">
        <v>1727</v>
      </c>
      <c r="G157" s="42" t="s">
        <v>1728</v>
      </c>
      <c r="H157" s="42" t="s">
        <v>1729</v>
      </c>
      <c r="J157" s="22">
        <v>41944</v>
      </c>
      <c r="K157" s="11">
        <f>+((B157*DEFLATOR!B157))</f>
        <v>2109.3550895974518</v>
      </c>
      <c r="L157" s="13">
        <f t="shared" si="269"/>
        <v>2.0146683036675217</v>
      </c>
      <c r="M157" s="13">
        <f t="shared" si="266"/>
        <v>3.84256596897552</v>
      </c>
      <c r="N157" s="11">
        <f>+((C157*DEFLATOR!C157))</f>
        <v>1509.1884370940227</v>
      </c>
      <c r="O157" s="13">
        <f aca="true" t="shared" si="276" ref="O157:O163">+((N157/N156)-1)*100</f>
        <v>0.0814907741612414</v>
      </c>
      <c r="P157" s="13">
        <f t="shared" si="270"/>
        <v>5.341344571052531</v>
      </c>
      <c r="Q157" s="11">
        <f>+((D157*DEFLATOR!D157))</f>
        <v>1535.588986238531</v>
      </c>
      <c r="R157" s="13">
        <f t="shared" si="271"/>
        <v>2.080904104573089</v>
      </c>
      <c r="S157" s="13">
        <f t="shared" si="267"/>
        <v>8.34594904999777</v>
      </c>
      <c r="T157" s="11">
        <f>+((E157*DEFLATOR!E157))</f>
        <v>1877.5377518243497</v>
      </c>
      <c r="U157" s="13">
        <f aca="true" t="shared" si="277" ref="U157:U163">+((T157/T156)-1)*100</f>
        <v>0.8516447106894587</v>
      </c>
      <c r="V157" s="13">
        <f t="shared" si="272"/>
        <v>5.563614216413626</v>
      </c>
      <c r="W157" s="11">
        <f>+((F157*DEFLATOR!F157))</f>
        <v>2341.439182141436</v>
      </c>
      <c r="X157" s="13">
        <f aca="true" t="shared" si="278" ref="X157:X163">+((W157/W156)-1)*100</f>
        <v>-2.1740119575208494</v>
      </c>
      <c r="Y157" s="13">
        <f t="shared" si="273"/>
        <v>1.8345447523117953</v>
      </c>
      <c r="Z157" s="11">
        <f>+((G157*DEFLATOR!G157))</f>
        <v>2251.95319635095</v>
      </c>
      <c r="AA157" s="13">
        <f aca="true" t="shared" si="279" ref="AA157:AA163">+((Z157/Z156)-1)*100</f>
        <v>5.222955855613276</v>
      </c>
      <c r="AB157" s="13">
        <f t="shared" si="274"/>
        <v>4.502252421207342</v>
      </c>
      <c r="AC157" s="11">
        <f>+((H157*DEFLATOR!H157))</f>
        <v>2035.4233192828617</v>
      </c>
      <c r="AD157" s="13">
        <f t="shared" si="275"/>
        <v>-0.21738235943372652</v>
      </c>
      <c r="AE157" s="13">
        <f t="shared" si="268"/>
        <v>2.1445059011148793</v>
      </c>
    </row>
    <row r="158" spans="1:31" ht="9.75">
      <c r="A158" s="22">
        <v>41974</v>
      </c>
      <c r="B158" s="42" t="s">
        <v>2157</v>
      </c>
      <c r="C158" s="42" t="s">
        <v>1736</v>
      </c>
      <c r="D158" s="42" t="s">
        <v>1387</v>
      </c>
      <c r="E158" s="42" t="s">
        <v>1737</v>
      </c>
      <c r="F158" s="42" t="s">
        <v>1738</v>
      </c>
      <c r="G158" s="42" t="s">
        <v>1739</v>
      </c>
      <c r="H158" s="42" t="s">
        <v>1740</v>
      </c>
      <c r="J158" s="22">
        <v>41974</v>
      </c>
      <c r="K158" s="11">
        <f>+((B158*DEFLATOR!B158))</f>
        <v>2045.9671690961757</v>
      </c>
      <c r="L158" s="13">
        <f t="shared" si="269"/>
        <v>-3.0050853369298247</v>
      </c>
      <c r="M158" s="13">
        <f t="shared" si="266"/>
        <v>1.7461670227040038</v>
      </c>
      <c r="N158" s="11">
        <f>+((C158*DEFLATOR!C158))</f>
        <v>1442.3995157122986</v>
      </c>
      <c r="O158" s="13">
        <f t="shared" si="276"/>
        <v>-4.425485892956327</v>
      </c>
      <c r="P158" s="13">
        <f t="shared" si="270"/>
        <v>0.33435327074899934</v>
      </c>
      <c r="Q158" s="11">
        <f>+((D158*DEFLATOR!D158))</f>
        <v>1547.5616820414814</v>
      </c>
      <c r="R158" s="13">
        <f t="shared" si="271"/>
        <v>0.7796810155742184</v>
      </c>
      <c r="S158" s="13">
        <f t="shared" si="267"/>
        <v>8.71689983963937</v>
      </c>
      <c r="T158" s="11">
        <f>+((E158*DEFLATOR!E158))</f>
        <v>1818.0477567360415</v>
      </c>
      <c r="U158" s="13">
        <f t="shared" si="277"/>
        <v>-3.1685112605860266</v>
      </c>
      <c r="V158" s="13">
        <f t="shared" si="272"/>
        <v>1.5737069093193723</v>
      </c>
      <c r="W158" s="11">
        <f>+((F158*DEFLATOR!F158))</f>
        <v>2277.7161506657767</v>
      </c>
      <c r="X158" s="13">
        <f t="shared" si="278"/>
        <v>-2.721532635213675</v>
      </c>
      <c r="Y158" s="13">
        <f t="shared" si="273"/>
        <v>-0.15709487012589562</v>
      </c>
      <c r="Z158" s="11">
        <f>+((G158*DEFLATOR!G158))</f>
        <v>2159.3947287012497</v>
      </c>
      <c r="AA158" s="13">
        <f t="shared" si="279"/>
        <v>-4.110141711634208</v>
      </c>
      <c r="AB158" s="13">
        <f t="shared" si="274"/>
        <v>1.9457506074423092</v>
      </c>
      <c r="AC158" s="11">
        <f>+((H158*DEFLATOR!H158))</f>
        <v>2063.6932382950877</v>
      </c>
      <c r="AD158" s="13">
        <f t="shared" si="275"/>
        <v>1.3888962922064874</v>
      </c>
      <c r="AE158" s="13">
        <f t="shared" si="268"/>
        <v>4.832355511353725</v>
      </c>
    </row>
    <row r="159" spans="1:31" ht="9.75">
      <c r="A159" s="34">
        <v>42005</v>
      </c>
      <c r="B159" s="42" t="s">
        <v>1593</v>
      </c>
      <c r="C159" s="42" t="s">
        <v>1747</v>
      </c>
      <c r="D159" s="42" t="s">
        <v>1748</v>
      </c>
      <c r="E159" s="42" t="s">
        <v>1749</v>
      </c>
      <c r="F159" s="42" t="s">
        <v>1750</v>
      </c>
      <c r="G159" s="42" t="s">
        <v>1751</v>
      </c>
      <c r="H159" s="42" t="s">
        <v>1752</v>
      </c>
      <c r="J159" s="34">
        <v>42005</v>
      </c>
      <c r="K159" s="11">
        <f>+((B159*DEFLATOR!B159))</f>
        <v>2055.2171784028637</v>
      </c>
      <c r="L159" s="13">
        <f t="shared" si="269"/>
        <v>0.45210937137247775</v>
      </c>
      <c r="M159" s="13">
        <f t="shared" si="266"/>
        <v>2.178802902462862</v>
      </c>
      <c r="N159" s="11">
        <f>+((C159*DEFLATOR!C159))</f>
        <v>1510.2488976795603</v>
      </c>
      <c r="O159" s="13">
        <f t="shared" si="276"/>
        <v>4.703924344688626</v>
      </c>
      <c r="P159" s="13">
        <f t="shared" si="270"/>
        <v>0.9960342610164874</v>
      </c>
      <c r="Q159" s="11">
        <f>+((D159*DEFLATOR!D159))</f>
        <v>1656.3993331015608</v>
      </c>
      <c r="R159" s="13">
        <f t="shared" si="271"/>
        <v>7.032847370355233</v>
      </c>
      <c r="S159" s="13">
        <f t="shared" si="267"/>
        <v>16.705396863938127</v>
      </c>
      <c r="T159" s="11">
        <f>+((E159*DEFLATOR!E159))</f>
        <v>1840.7136866676944</v>
      </c>
      <c r="U159" s="13">
        <f t="shared" si="277"/>
        <v>1.2467180714958337</v>
      </c>
      <c r="V159" s="13">
        <f t="shared" si="272"/>
        <v>1.3398220818396034</v>
      </c>
      <c r="W159" s="11">
        <f>+((F159*DEFLATOR!F159))</f>
        <v>2197.0543549664358</v>
      </c>
      <c r="X159" s="13">
        <f t="shared" si="278"/>
        <v>-3.541345381239158</v>
      </c>
      <c r="Y159" s="13">
        <f t="shared" si="273"/>
        <v>-1.3858128306303064</v>
      </c>
      <c r="Z159" s="11">
        <f>+((G159*DEFLATOR!G159))</f>
        <v>2192.095523543366</v>
      </c>
      <c r="AA159" s="13">
        <f t="shared" si="279"/>
        <v>1.5143500355668582</v>
      </c>
      <c r="AB159" s="13">
        <f t="shared" si="274"/>
        <v>3.536730635166685</v>
      </c>
      <c r="AC159" s="11">
        <f>+((H159*DEFLATOR!H159))</f>
        <v>2017.9272441778544</v>
      </c>
      <c r="AD159" s="13">
        <f t="shared" si="275"/>
        <v>-2.2176742777450187</v>
      </c>
      <c r="AE159" s="13">
        <f t="shared" si="268"/>
        <v>-1.265364966831528</v>
      </c>
    </row>
    <row r="160" spans="1:31" ht="9.75">
      <c r="A160" s="22">
        <v>42036</v>
      </c>
      <c r="B160" s="42" t="s">
        <v>2158</v>
      </c>
      <c r="C160" s="42" t="s">
        <v>1759</v>
      </c>
      <c r="D160" s="42" t="s">
        <v>1760</v>
      </c>
      <c r="E160" s="42" t="s">
        <v>1761</v>
      </c>
      <c r="F160" s="42" t="s">
        <v>1762</v>
      </c>
      <c r="G160" s="42" t="s">
        <v>1763</v>
      </c>
      <c r="H160" s="42" t="s">
        <v>1764</v>
      </c>
      <c r="J160" s="22">
        <v>42036</v>
      </c>
      <c r="K160" s="11">
        <f>+((B160*DEFLATOR!B160))</f>
        <v>2024.065767568363</v>
      </c>
      <c r="L160" s="13">
        <f t="shared" si="269"/>
        <v>-1.515723552812498</v>
      </c>
      <c r="M160" s="13">
        <f t="shared" si="266"/>
        <v>0.978474615904501</v>
      </c>
      <c r="N160" s="11">
        <f>+((C160*DEFLATOR!C160))</f>
        <v>1575.7924990808203</v>
      </c>
      <c r="O160" s="13">
        <f t="shared" si="276"/>
        <v>4.339920492705884</v>
      </c>
      <c r="P160" s="13">
        <f t="shared" si="270"/>
        <v>6.2462871737133385</v>
      </c>
      <c r="Q160" s="11">
        <f>+((D160*DEFLATOR!D160))</f>
        <v>1663.4066757358075</v>
      </c>
      <c r="R160" s="13">
        <f t="shared" si="271"/>
        <v>0.42304669497335023</v>
      </c>
      <c r="S160" s="13">
        <f t="shared" si="267"/>
        <v>8.457794093417426</v>
      </c>
      <c r="T160" s="11">
        <f>+((E160*DEFLATOR!E160))</f>
        <v>1805.0194916511584</v>
      </c>
      <c r="U160" s="13">
        <f t="shared" si="277"/>
        <v>-1.939149758871761</v>
      </c>
      <c r="V160" s="13">
        <f t="shared" si="272"/>
        <v>-0.7214953514761091</v>
      </c>
      <c r="W160" s="11">
        <f>+((F160*DEFLATOR!F160))</f>
        <v>2257.6449546279587</v>
      </c>
      <c r="X160" s="13">
        <f t="shared" si="278"/>
        <v>2.757810680676065</v>
      </c>
      <c r="Y160" s="13">
        <f t="shared" si="273"/>
        <v>0.434890291089407</v>
      </c>
      <c r="Z160" s="11">
        <f>+((G160*DEFLATOR!G160))</f>
        <v>2085.333596687173</v>
      </c>
      <c r="AA160" s="13">
        <f t="shared" si="279"/>
        <v>-4.870313620440225</v>
      </c>
      <c r="AB160" s="13">
        <f t="shared" si="274"/>
        <v>0.13382248378457362</v>
      </c>
      <c r="AC160" s="11">
        <f>+((H160*DEFLATOR!H160))</f>
        <v>2015.8882126365884</v>
      </c>
      <c r="AD160" s="13">
        <f t="shared" si="275"/>
        <v>-0.10104584033686637</v>
      </c>
      <c r="AE160" s="13">
        <f t="shared" si="268"/>
        <v>0.032624928176128165</v>
      </c>
    </row>
    <row r="161" spans="1:31" ht="9.75">
      <c r="A161" s="22">
        <v>42064</v>
      </c>
      <c r="B161" s="42" t="s">
        <v>2159</v>
      </c>
      <c r="C161" s="42" t="s">
        <v>1771</v>
      </c>
      <c r="D161" s="42" t="s">
        <v>393</v>
      </c>
      <c r="E161" s="42" t="s">
        <v>1772</v>
      </c>
      <c r="F161" s="42" t="s">
        <v>1773</v>
      </c>
      <c r="G161" s="42" t="s">
        <v>1774</v>
      </c>
      <c r="H161" s="42" t="s">
        <v>1775</v>
      </c>
      <c r="J161" s="22">
        <v>42064</v>
      </c>
      <c r="K161" s="11">
        <f>+((B161*DEFLATOR!B161))</f>
        <v>1939.549571920101</v>
      </c>
      <c r="L161" s="13">
        <f t="shared" si="269"/>
        <v>-4.175565685782856</v>
      </c>
      <c r="M161" s="13">
        <f aca="true" t="shared" si="280" ref="M161:M166">+((K161/K149)-1)*100</f>
        <v>-2.162461946372729</v>
      </c>
      <c r="N161" s="11">
        <f>+((C161*DEFLATOR!C161))</f>
        <v>1508.5813769961464</v>
      </c>
      <c r="O161" s="13">
        <f t="shared" si="276"/>
        <v>-4.265226679520239</v>
      </c>
      <c r="P161" s="13">
        <f t="shared" si="270"/>
        <v>0.9039025681920165</v>
      </c>
      <c r="Q161" s="11">
        <f>+((D161*DEFLATOR!D161))</f>
        <v>1534.9992676715253</v>
      </c>
      <c r="R161" s="13">
        <f t="shared" si="271"/>
        <v>-7.719543869660206</v>
      </c>
      <c r="S161" s="13">
        <f aca="true" t="shared" si="281" ref="S161:S166">+((Q161/Q149)-1)*100</f>
        <v>-1.6160291229501023</v>
      </c>
      <c r="T161" s="11">
        <f>+((E161*DEFLATOR!E161))</f>
        <v>1739.482062341678</v>
      </c>
      <c r="U161" s="13">
        <f t="shared" si="277"/>
        <v>-3.6308433018376607</v>
      </c>
      <c r="V161" s="13">
        <f t="shared" si="272"/>
        <v>-1.8546043726509143</v>
      </c>
      <c r="W161" s="11">
        <f>+((F161*DEFLATOR!F161))</f>
        <v>2152.144987641028</v>
      </c>
      <c r="X161" s="13">
        <f t="shared" si="278"/>
        <v>-4.673009667470773</v>
      </c>
      <c r="Y161" s="13">
        <f t="shared" si="273"/>
        <v>-2.1459043609649453</v>
      </c>
      <c r="Z161" s="11">
        <f>+((G161*DEFLATOR!G161))</f>
        <v>2013.0894980958294</v>
      </c>
      <c r="AA161" s="13">
        <f t="shared" si="279"/>
        <v>-3.4643904795910396</v>
      </c>
      <c r="AB161" s="13">
        <f t="shared" si="274"/>
        <v>-1.950579203026126</v>
      </c>
      <c r="AC161" s="11">
        <f>+((H161*DEFLATOR!H161))</f>
        <v>1923.5556933338341</v>
      </c>
      <c r="AD161" s="13">
        <f t="shared" si="275"/>
        <v>-4.580240051207607</v>
      </c>
      <c r="AE161" s="13">
        <f aca="true" t="shared" si="282" ref="AE161:AE166">+((AC161/AC149)-1)*100</f>
        <v>-5.206065214697652</v>
      </c>
    </row>
    <row r="162" spans="1:31" ht="9.75">
      <c r="A162" s="22">
        <v>42095</v>
      </c>
      <c r="B162" s="42" t="s">
        <v>1786</v>
      </c>
      <c r="C162" s="42" t="s">
        <v>1230</v>
      </c>
      <c r="D162" s="42" t="s">
        <v>1782</v>
      </c>
      <c r="E162" s="42" t="s">
        <v>1783</v>
      </c>
      <c r="F162" s="42" t="s">
        <v>1784</v>
      </c>
      <c r="G162" s="42" t="s">
        <v>1785</v>
      </c>
      <c r="H162" s="42" t="s">
        <v>1786</v>
      </c>
      <c r="J162" s="22">
        <v>42095</v>
      </c>
      <c r="K162" s="11">
        <f>+((B162*DEFLATOR!B162))</f>
        <v>1943.5166552788685</v>
      </c>
      <c r="L162" s="13">
        <f t="shared" si="269"/>
        <v>0.20453632205130745</v>
      </c>
      <c r="M162" s="13">
        <f t="shared" si="280"/>
        <v>-2.0208938094482765</v>
      </c>
      <c r="N162" s="11">
        <f>+((C162*DEFLATOR!C162))</f>
        <v>1443.0395141187043</v>
      </c>
      <c r="O162" s="13">
        <f t="shared" si="276"/>
        <v>-4.344602411037823</v>
      </c>
      <c r="P162" s="13">
        <f aca="true" t="shared" si="283" ref="P162:P167">+((N162/N150)-1)*100</f>
        <v>-1.3162847890381246</v>
      </c>
      <c r="Q162" s="11">
        <f>+((D162*DEFLATOR!D162))</f>
        <v>1499.178391893725</v>
      </c>
      <c r="R162" s="13">
        <f t="shared" si="271"/>
        <v>-2.333608655861963</v>
      </c>
      <c r="S162" s="13">
        <f t="shared" si="281"/>
        <v>-1.6105976669577693</v>
      </c>
      <c r="T162" s="11">
        <f>+((E162*DEFLATOR!E162))</f>
        <v>1750.3891963050714</v>
      </c>
      <c r="U162" s="13">
        <f t="shared" si="277"/>
        <v>0.6270334256111898</v>
      </c>
      <c r="V162" s="13">
        <f aca="true" t="shared" si="284" ref="V162:V167">+((T162/T150)-1)*100</f>
        <v>-2.9237106031832605</v>
      </c>
      <c r="W162" s="11">
        <f>+((F162*DEFLATOR!F162))</f>
        <v>2140.5608431740047</v>
      </c>
      <c r="X162" s="13">
        <f t="shared" si="278"/>
        <v>-0.5382604115218403</v>
      </c>
      <c r="Y162" s="13">
        <f aca="true" t="shared" si="285" ref="Y162:Y167">+((W162/W150)-1)*100</f>
        <v>-2.7466581704404858</v>
      </c>
      <c r="Z162" s="11">
        <f>+((G162*DEFLATOR!G162))</f>
        <v>2032.554577106088</v>
      </c>
      <c r="AA162" s="13">
        <f t="shared" si="279"/>
        <v>0.9669256646895441</v>
      </c>
      <c r="AB162" s="13">
        <f aca="true" t="shared" si="286" ref="AB162:AB167">+((Z162/Z150)-1)*100</f>
        <v>-1.501618644196523</v>
      </c>
      <c r="AC162" s="11">
        <f>+((H162*DEFLATOR!H162))</f>
        <v>1951.3285918647007</v>
      </c>
      <c r="AD162" s="13">
        <f t="shared" si="275"/>
        <v>1.4438312666025022</v>
      </c>
      <c r="AE162" s="13">
        <f t="shared" si="282"/>
        <v>-3.046990718885667</v>
      </c>
    </row>
    <row r="163" spans="1:31" ht="9.75">
      <c r="A163" s="22">
        <v>42125</v>
      </c>
      <c r="B163" s="42" t="s">
        <v>2160</v>
      </c>
      <c r="C163" s="42" t="s">
        <v>1793</v>
      </c>
      <c r="D163" s="42" t="s">
        <v>1794</v>
      </c>
      <c r="E163" s="42" t="s">
        <v>1795</v>
      </c>
      <c r="F163" s="42" t="s">
        <v>1796</v>
      </c>
      <c r="G163" s="42" t="s">
        <v>1797</v>
      </c>
      <c r="H163" s="42" t="s">
        <v>1798</v>
      </c>
      <c r="J163" s="22">
        <v>42125</v>
      </c>
      <c r="K163" s="11">
        <f>+((B163*DEFLATOR!B163))</f>
        <v>1926.4905447193255</v>
      </c>
      <c r="L163" s="13">
        <f aca="true" t="shared" si="287" ref="L163:L169">+((K163/K162)-1)*100</f>
        <v>-0.8760465475455392</v>
      </c>
      <c r="M163" s="13">
        <f t="shared" si="280"/>
        <v>-2.6938524047585566</v>
      </c>
      <c r="N163" s="11">
        <f>+((C163*DEFLATOR!C163))</f>
        <v>1474.4364593973137</v>
      </c>
      <c r="O163" s="13">
        <f t="shared" si="276"/>
        <v>2.1757509043530243</v>
      </c>
      <c r="P163" s="13">
        <f t="shared" si="283"/>
        <v>-1.5941238731591367</v>
      </c>
      <c r="Q163" s="11">
        <f>+((D163*DEFLATOR!D163))</f>
        <v>1435.6921184620358</v>
      </c>
      <c r="R163" s="13">
        <f aca="true" t="shared" si="288" ref="R163:R169">+((Q163/Q162)-1)*100</f>
        <v>-4.234737758692941</v>
      </c>
      <c r="S163" s="13">
        <f t="shared" si="281"/>
        <v>-5.874426516406251</v>
      </c>
      <c r="T163" s="11">
        <f>+((E163*DEFLATOR!E163))</f>
        <v>1706.8245320582582</v>
      </c>
      <c r="U163" s="13">
        <f t="shared" si="277"/>
        <v>-2.4888558692418017</v>
      </c>
      <c r="V163" s="13">
        <f t="shared" si="284"/>
        <v>-4.042802650567301</v>
      </c>
      <c r="W163" s="11">
        <f>+((F163*DEFLATOR!F163))</f>
        <v>2120.8780873310134</v>
      </c>
      <c r="X163" s="13">
        <f t="shared" si="278"/>
        <v>-0.9195139631633098</v>
      </c>
      <c r="Y163" s="13">
        <f t="shared" si="285"/>
        <v>-6.727942490323691</v>
      </c>
      <c r="Z163" s="11">
        <f>+((G163*DEFLATOR!G163))</f>
        <v>2004.3789430916443</v>
      </c>
      <c r="AA163" s="13">
        <f t="shared" si="279"/>
        <v>-1.386217833056147</v>
      </c>
      <c r="AB163" s="13">
        <f t="shared" si="286"/>
        <v>-1.2425673348270716</v>
      </c>
      <c r="AC163" s="11">
        <f>+((H163*DEFLATOR!H163))</f>
        <v>2028.809113470539</v>
      </c>
      <c r="AD163" s="13">
        <f aca="true" t="shared" si="289" ref="AD163:AD169">+((AC163/AC162)-1)*100</f>
        <v>3.970654759473269</v>
      </c>
      <c r="AE163" s="13">
        <f t="shared" si="282"/>
        <v>3.071856207310386</v>
      </c>
    </row>
    <row r="164" spans="1:31" ht="9.75">
      <c r="A164" s="22">
        <v>42156</v>
      </c>
      <c r="B164" s="42" t="s">
        <v>2161</v>
      </c>
      <c r="C164" s="42" t="s">
        <v>1205</v>
      </c>
      <c r="D164" s="42" t="s">
        <v>1805</v>
      </c>
      <c r="E164" s="42" t="s">
        <v>1806</v>
      </c>
      <c r="F164" s="42" t="s">
        <v>1807</v>
      </c>
      <c r="G164" s="42" t="s">
        <v>1808</v>
      </c>
      <c r="H164" s="42" t="s">
        <v>1809</v>
      </c>
      <c r="J164" s="22">
        <v>42156</v>
      </c>
      <c r="K164" s="11">
        <f>+((B164*DEFLATOR!B164))</f>
        <v>1939.099740680062</v>
      </c>
      <c r="L164" s="13">
        <f t="shared" si="287"/>
        <v>0.654516368912339</v>
      </c>
      <c r="M164" s="13">
        <f t="shared" si="280"/>
        <v>-1.9579732950504858</v>
      </c>
      <c r="N164" s="11">
        <f>+((C164*DEFLATOR!C164))</f>
        <v>1433.3222596861594</v>
      </c>
      <c r="O164" s="13">
        <f aca="true" t="shared" si="290" ref="O164:O170">+((N164/N163)-1)*100</f>
        <v>-2.7884687365883454</v>
      </c>
      <c r="P164" s="13">
        <f t="shared" si="283"/>
        <v>-3.5481622895183307</v>
      </c>
      <c r="Q164" s="11">
        <f>+((D164*DEFLATOR!D164))</f>
        <v>1459.1399214692192</v>
      </c>
      <c r="R164" s="13">
        <f t="shared" si="288"/>
        <v>1.6332055254507871</v>
      </c>
      <c r="S164" s="13">
        <f t="shared" si="281"/>
        <v>-1.3450624422426838</v>
      </c>
      <c r="T164" s="11">
        <f>+((E164*DEFLATOR!E164))</f>
        <v>1730.3593017758653</v>
      </c>
      <c r="U164" s="13">
        <f aca="true" t="shared" si="291" ref="U164:U170">+((T164/T163)-1)*100</f>
        <v>1.3788628693558014</v>
      </c>
      <c r="V164" s="13">
        <f t="shared" si="284"/>
        <v>-0.5569442116483136</v>
      </c>
      <c r="W164" s="11">
        <f>+((F164*DEFLATOR!F164))</f>
        <v>2124.047739895413</v>
      </c>
      <c r="X164" s="13">
        <f aca="true" t="shared" si="292" ref="X164:X170">+((W164/W163)-1)*100</f>
        <v>0.14945001239503597</v>
      </c>
      <c r="Y164" s="13">
        <f t="shared" si="285"/>
        <v>-6.1435481068753734</v>
      </c>
      <c r="Z164" s="11">
        <f>+((G164*DEFLATOR!G164))</f>
        <v>2034.4494710368708</v>
      </c>
      <c r="AA164" s="13">
        <f aca="true" t="shared" si="293" ref="AA164:AA170">+((Z164/Z163)-1)*100</f>
        <v>1.5002416608330682</v>
      </c>
      <c r="AB164" s="13">
        <f t="shared" si="286"/>
        <v>-0.8451871492948904</v>
      </c>
      <c r="AC164" s="11">
        <f>+((H164*DEFLATOR!H164))</f>
        <v>2008.6732375563583</v>
      </c>
      <c r="AD164" s="13">
        <f t="shared" si="289"/>
        <v>-0.9924973118705882</v>
      </c>
      <c r="AE164" s="13">
        <f t="shared" si="282"/>
        <v>1.9525571109503925</v>
      </c>
    </row>
    <row r="165" spans="1:31" ht="9.75">
      <c r="A165" s="22">
        <v>42186</v>
      </c>
      <c r="B165" s="42" t="s">
        <v>2162</v>
      </c>
      <c r="C165" s="42" t="s">
        <v>1816</v>
      </c>
      <c r="D165" s="42" t="s">
        <v>1817</v>
      </c>
      <c r="E165" s="42" t="s">
        <v>1818</v>
      </c>
      <c r="F165" s="42" t="s">
        <v>1819</v>
      </c>
      <c r="G165" s="42" t="s">
        <v>1820</v>
      </c>
      <c r="H165" s="42" t="s">
        <v>1821</v>
      </c>
      <c r="J165" s="22">
        <v>42186</v>
      </c>
      <c r="K165" s="11">
        <f>+((B165*DEFLATOR!B165))</f>
        <v>1955.9062355966898</v>
      </c>
      <c r="L165" s="13">
        <f t="shared" si="287"/>
        <v>0.8667163717289483</v>
      </c>
      <c r="M165" s="13">
        <f t="shared" si="280"/>
        <v>-0.8005839301759687</v>
      </c>
      <c r="N165" s="11">
        <f>+((C165*DEFLATOR!C165))</f>
        <v>1431.5543016296403</v>
      </c>
      <c r="O165" s="13">
        <f t="shared" si="290"/>
        <v>-0.12334686387318605</v>
      </c>
      <c r="P165" s="13">
        <f t="shared" si="283"/>
        <v>-4.809196814091399</v>
      </c>
      <c r="Q165" s="11">
        <f>+((D165*DEFLATOR!D165))</f>
        <v>1504.3839633993468</v>
      </c>
      <c r="R165" s="13">
        <f t="shared" si="288"/>
        <v>3.1007336078209047</v>
      </c>
      <c r="S165" s="13">
        <f t="shared" si="281"/>
        <v>1.7992872161549212</v>
      </c>
      <c r="T165" s="11">
        <f>+((E165*DEFLATOR!E165))</f>
        <v>1732.2495926425343</v>
      </c>
      <c r="U165" s="13">
        <f t="shared" si="291"/>
        <v>0.10924267952494571</v>
      </c>
      <c r="V165" s="13">
        <f t="shared" si="284"/>
        <v>-0.013441455772666977</v>
      </c>
      <c r="W165" s="11">
        <f>+((F165*DEFLATOR!F165))</f>
        <v>2185.6306654719647</v>
      </c>
      <c r="X165" s="13">
        <f t="shared" si="292"/>
        <v>2.8993192770508935</v>
      </c>
      <c r="Y165" s="13">
        <f t="shared" si="285"/>
        <v>-3.9405838359172884</v>
      </c>
      <c r="Z165" s="11">
        <f>+((G165*DEFLATOR!G165))</f>
        <v>2034.934288886522</v>
      </c>
      <c r="AA165" s="13">
        <f t="shared" si="293"/>
        <v>0.02383041980413836</v>
      </c>
      <c r="AB165" s="13">
        <f t="shared" si="286"/>
        <v>-0.2317793710884697</v>
      </c>
      <c r="AC165" s="11">
        <f>+((H165*DEFLATOR!H165))</f>
        <v>2010.3806530463899</v>
      </c>
      <c r="AD165" s="13">
        <f t="shared" si="289"/>
        <v>0.08500215257054577</v>
      </c>
      <c r="AE165" s="13">
        <f t="shared" si="282"/>
        <v>4.648659422779233</v>
      </c>
    </row>
    <row r="166" spans="1:31" ht="9.75">
      <c r="A166" s="22">
        <v>42217</v>
      </c>
      <c r="B166" s="42" t="s">
        <v>2163</v>
      </c>
      <c r="C166" s="42" t="s">
        <v>1828</v>
      </c>
      <c r="D166" s="42" t="s">
        <v>1829</v>
      </c>
      <c r="E166" s="42" t="s">
        <v>1830</v>
      </c>
      <c r="F166" s="42" t="s">
        <v>1831</v>
      </c>
      <c r="G166" s="42" t="s">
        <v>1832</v>
      </c>
      <c r="H166" s="42" t="s">
        <v>1833</v>
      </c>
      <c r="J166" s="22">
        <v>42217</v>
      </c>
      <c r="K166" s="11">
        <f>+((B166*DEFLATOR!B166))</f>
        <v>1956.1561165886003</v>
      </c>
      <c r="L166" s="13">
        <f t="shared" si="287"/>
        <v>0.012775714262924787</v>
      </c>
      <c r="M166" s="13">
        <f t="shared" si="280"/>
        <v>-2.8719861669830538</v>
      </c>
      <c r="N166" s="11">
        <f>+((C166*DEFLATOR!C166))</f>
        <v>1412.5582236507475</v>
      </c>
      <c r="O166" s="13">
        <f t="shared" si="290"/>
        <v>-1.3269547621957645</v>
      </c>
      <c r="P166" s="13">
        <f t="shared" si="283"/>
        <v>-5.4041160621605355</v>
      </c>
      <c r="Q166" s="11">
        <f>+((D166*DEFLATOR!D166))</f>
        <v>1501.0245954926722</v>
      </c>
      <c r="R166" s="13">
        <f t="shared" si="288"/>
        <v>-0.22330521917315327</v>
      </c>
      <c r="S166" s="13">
        <f t="shared" si="281"/>
        <v>4.847763333385524</v>
      </c>
      <c r="T166" s="11">
        <f>+((E166*DEFLATOR!E166))</f>
        <v>1701.6563244417657</v>
      </c>
      <c r="U166" s="13">
        <f t="shared" si="291"/>
        <v>-1.7661004702041128</v>
      </c>
      <c r="V166" s="13">
        <f t="shared" si="284"/>
        <v>-4.743170122337215</v>
      </c>
      <c r="W166" s="11">
        <f>+((F166*DEFLATOR!F166))</f>
        <v>2223.1858480302703</v>
      </c>
      <c r="X166" s="13">
        <f t="shared" si="292"/>
        <v>1.7182767039094493</v>
      </c>
      <c r="Y166" s="13">
        <f t="shared" si="285"/>
        <v>-4.819023093083896</v>
      </c>
      <c r="Z166" s="11">
        <f>+((G166*DEFLATOR!G166))</f>
        <v>2032.6716949491877</v>
      </c>
      <c r="AA166" s="13">
        <f t="shared" si="293"/>
        <v>-0.11118756756378634</v>
      </c>
      <c r="AB166" s="13">
        <f t="shared" si="286"/>
        <v>-2.550644157699833</v>
      </c>
      <c r="AC166" s="11">
        <f>+((H166*DEFLATOR!H166))</f>
        <v>1957.8849352811542</v>
      </c>
      <c r="AD166" s="13">
        <f t="shared" si="289"/>
        <v>-2.6112327377249334</v>
      </c>
      <c r="AE166" s="13">
        <f t="shared" si="282"/>
        <v>-2.1818457789543833</v>
      </c>
    </row>
    <row r="167" spans="1:31" ht="9.75">
      <c r="A167" s="22">
        <v>42248</v>
      </c>
      <c r="B167" s="42" t="s">
        <v>2164</v>
      </c>
      <c r="C167" s="42" t="s">
        <v>1405</v>
      </c>
      <c r="D167" s="42" t="s">
        <v>1840</v>
      </c>
      <c r="E167" s="42" t="s">
        <v>1841</v>
      </c>
      <c r="F167" s="42" t="s">
        <v>1842</v>
      </c>
      <c r="G167" s="42" t="s">
        <v>1843</v>
      </c>
      <c r="H167" s="42" t="s">
        <v>1844</v>
      </c>
      <c r="J167" s="22">
        <v>42248</v>
      </c>
      <c r="K167" s="11">
        <f>+((B167*DEFLATOR!B167))</f>
        <v>1957.8945666102823</v>
      </c>
      <c r="L167" s="13">
        <f t="shared" si="287"/>
        <v>0.08887071982341954</v>
      </c>
      <c r="M167" s="13">
        <f>+((K167/K155)-1)*100</f>
        <v>-3.3830909427587708</v>
      </c>
      <c r="N167" s="11">
        <f>+((C167*DEFLATOR!C167))</f>
        <v>1431.7989567057136</v>
      </c>
      <c r="O167" s="13">
        <f t="shared" si="290"/>
        <v>1.3621196445438244</v>
      </c>
      <c r="P167" s="13">
        <f t="shared" si="283"/>
        <v>-6.50094527435483</v>
      </c>
      <c r="Q167" s="11">
        <f>+((D167*DEFLATOR!D167))</f>
        <v>1492.7003222333967</v>
      </c>
      <c r="R167" s="13">
        <f t="shared" si="288"/>
        <v>-0.5545727421303992</v>
      </c>
      <c r="S167" s="13">
        <f>+((Q167/Q155)-1)*100</f>
        <v>5.9725050381985945</v>
      </c>
      <c r="T167" s="11">
        <f>+((E167*DEFLATOR!E167))</f>
        <v>1781.400931030934</v>
      </c>
      <c r="U167" s="13">
        <f t="shared" si="291"/>
        <v>4.686293315739243</v>
      </c>
      <c r="V167" s="13">
        <f t="shared" si="284"/>
        <v>-0.8294463742594571</v>
      </c>
      <c r="W167" s="11">
        <f>+((F167*DEFLATOR!F167))</f>
        <v>2177.340720152183</v>
      </c>
      <c r="X167" s="13">
        <f t="shared" si="292"/>
        <v>-2.0621365469155717</v>
      </c>
      <c r="Y167" s="13">
        <f t="shared" si="285"/>
        <v>-7.413706031667533</v>
      </c>
      <c r="Z167" s="11">
        <f>+((G167*DEFLATOR!G167))</f>
        <v>2052.521462888224</v>
      </c>
      <c r="AA167" s="13">
        <f t="shared" si="293"/>
        <v>0.9765358561522497</v>
      </c>
      <c r="AB167" s="13">
        <f t="shared" si="286"/>
        <v>-1.7752032502362236</v>
      </c>
      <c r="AC167" s="11">
        <f>+((H167*DEFLATOR!H167))</f>
        <v>1912.681381503121</v>
      </c>
      <c r="AD167" s="13">
        <f t="shared" si="289"/>
        <v>-2.3087952189356775</v>
      </c>
      <c r="AE167" s="13">
        <f>+((AC167/AC155)-1)*100</f>
        <v>-7.737567538392165</v>
      </c>
    </row>
    <row r="168" spans="1:31" ht="9.75">
      <c r="A168" s="22">
        <v>42278</v>
      </c>
      <c r="B168" s="42" t="s">
        <v>2165</v>
      </c>
      <c r="C168" s="42" t="s">
        <v>1771</v>
      </c>
      <c r="D168" s="42" t="s">
        <v>1851</v>
      </c>
      <c r="E168" s="42" t="s">
        <v>1305</v>
      </c>
      <c r="F168" s="42" t="s">
        <v>1360</v>
      </c>
      <c r="G168" s="42" t="s">
        <v>1852</v>
      </c>
      <c r="H168" s="42" t="s">
        <v>1853</v>
      </c>
      <c r="J168" s="22">
        <v>42278</v>
      </c>
      <c r="K168" s="11">
        <f>+((B168*DEFLATOR!B168))</f>
        <v>1946.0285954856527</v>
      </c>
      <c r="L168" s="13">
        <f t="shared" si="287"/>
        <v>-0.6060577176621562</v>
      </c>
      <c r="M168" s="13">
        <f>+((K168/K156)-1)*100</f>
        <v>-5.884285364297314</v>
      </c>
      <c r="N168" s="11">
        <f>+((C168*DEFLATOR!C168))</f>
        <v>1433.77524149805</v>
      </c>
      <c r="O168" s="13">
        <f t="shared" si="290"/>
        <v>0.13802809277660977</v>
      </c>
      <c r="P168" s="13">
        <f>+((N168/N156)-1)*100</f>
        <v>-4.919518280626622</v>
      </c>
      <c r="Q168" s="11">
        <f>+((D168*DEFLATOR!D168))</f>
        <v>1452.1728459961907</v>
      </c>
      <c r="R168" s="13">
        <f t="shared" si="288"/>
        <v>-2.715044381886933</v>
      </c>
      <c r="S168" s="13">
        <f>+((Q168/Q156)-1)*100</f>
        <v>-3.464326480669755</v>
      </c>
      <c r="T168" s="11">
        <f>+((E168*DEFLATOR!E168))</f>
        <v>1766.0932276006502</v>
      </c>
      <c r="U168" s="13">
        <f t="shared" si="291"/>
        <v>-0.8593070298568373</v>
      </c>
      <c r="V168" s="13">
        <f>+((T168/T156)-1)*100</f>
        <v>-5.134580360438623</v>
      </c>
      <c r="W168" s="11">
        <f>+((F168*DEFLATOR!F168))</f>
        <v>2167.0500425035393</v>
      </c>
      <c r="X168" s="13">
        <f t="shared" si="292"/>
        <v>-0.47262596769533927</v>
      </c>
      <c r="Y168" s="13">
        <f>+((W168/W156)-1)*100</f>
        <v>-9.460039294499357</v>
      </c>
      <c r="Z168" s="11">
        <f>+((G168*DEFLATOR!G168))</f>
        <v>2039.978182835549</v>
      </c>
      <c r="AA168" s="13">
        <f t="shared" si="293"/>
        <v>-0.6111156584460153</v>
      </c>
      <c r="AB168" s="13">
        <f>+((Z168/Z156)-1)*100</f>
        <v>-4.681618327263315</v>
      </c>
      <c r="AC168" s="11">
        <f>+((H168*DEFLATOR!H168))</f>
        <v>1905.8313052603437</v>
      </c>
      <c r="AD168" s="13">
        <f t="shared" si="289"/>
        <v>-0.35813995519703434</v>
      </c>
      <c r="AE168" s="13">
        <f>+((AC168/AC156)-1)*100</f>
        <v>-6.570375499472913</v>
      </c>
    </row>
    <row r="169" spans="1:31" ht="9.75">
      <c r="A169" s="22">
        <v>42309</v>
      </c>
      <c r="B169" s="42" t="s">
        <v>2166</v>
      </c>
      <c r="C169" s="42" t="s">
        <v>1860</v>
      </c>
      <c r="D169" s="42" t="s">
        <v>1861</v>
      </c>
      <c r="E169" s="42" t="s">
        <v>1862</v>
      </c>
      <c r="F169" s="42" t="s">
        <v>1863</v>
      </c>
      <c r="G169" s="42" t="s">
        <v>1864</v>
      </c>
      <c r="H169" s="42" t="s">
        <v>1865</v>
      </c>
      <c r="J169" s="22">
        <v>42309</v>
      </c>
      <c r="K169" s="11">
        <f>+((B169*DEFLATOR!B169))</f>
        <v>1935.6723665062584</v>
      </c>
      <c r="L169" s="13">
        <f t="shared" si="287"/>
        <v>-0.5321724975377196</v>
      </c>
      <c r="M169" s="13">
        <f>+((K169/K157)-1)*100</f>
        <v>-8.23392533327989</v>
      </c>
      <c r="N169" s="11">
        <f>+((C169*DEFLATOR!C169))</f>
        <v>1439.0619893280002</v>
      </c>
      <c r="O169" s="13">
        <f t="shared" si="290"/>
        <v>0.3687291896899092</v>
      </c>
      <c r="P169" s="13">
        <f>+((N169/N157)-1)*100</f>
        <v>-4.646632987796573</v>
      </c>
      <c r="Q169" s="11">
        <f>+((D169*DEFLATOR!D169))</f>
        <v>1469.811031479</v>
      </c>
      <c r="R169" s="13">
        <f t="shared" si="288"/>
        <v>1.2146064796239475</v>
      </c>
      <c r="S169" s="13">
        <f>+((Q169/Q157)-1)*100</f>
        <v>-4.283565156367541</v>
      </c>
      <c r="T169" s="11">
        <f>+((E169*DEFLATOR!E169))</f>
        <v>1726.64602875</v>
      </c>
      <c r="U169" s="13">
        <f t="shared" si="291"/>
        <v>-2.2335853076251078</v>
      </c>
      <c r="V169" s="13">
        <f>+((T169/T157)-1)*100</f>
        <v>-8.03668117606331</v>
      </c>
      <c r="W169" s="11">
        <f>+((F169*DEFLATOR!F169))</f>
        <v>2163.626680356</v>
      </c>
      <c r="X169" s="13">
        <f t="shared" si="292"/>
        <v>-0.15797337765141028</v>
      </c>
      <c r="Y169" s="13">
        <f>+((W169/W157)-1)*100</f>
        <v>-7.594154191218916</v>
      </c>
      <c r="Z169" s="11">
        <f>+((G169*DEFLATOR!G169))</f>
        <v>2020.242690054</v>
      </c>
      <c r="AA169" s="13">
        <f t="shared" si="293"/>
        <v>-0.9674364631741761</v>
      </c>
      <c r="AB169" s="13">
        <f>+((Z169/Z157)-1)*100</f>
        <v>-10.289312702964349</v>
      </c>
      <c r="AC169" s="11">
        <f>+((H169*DEFLATOR!H169))</f>
        <v>1923.4107910349999</v>
      </c>
      <c r="AD169" s="13">
        <f t="shared" si="289"/>
        <v>0.9224051324025595</v>
      </c>
      <c r="AE169" s="13">
        <f>+((AC169/AC157)-1)*100</f>
        <v>-5.503156379643281</v>
      </c>
    </row>
    <row r="170" spans="1:31" ht="9.75">
      <c r="A170" s="22">
        <v>42339</v>
      </c>
      <c r="B170" s="42" t="s">
        <v>2167</v>
      </c>
      <c r="C170" s="42" t="s">
        <v>2168</v>
      </c>
      <c r="D170" s="42" t="s">
        <v>2169</v>
      </c>
      <c r="E170" s="42" t="s">
        <v>2170</v>
      </c>
      <c r="F170" s="42" t="s">
        <v>2171</v>
      </c>
      <c r="G170" s="42" t="s">
        <v>2172</v>
      </c>
      <c r="H170" s="42" t="s">
        <v>2173</v>
      </c>
      <c r="J170" s="22">
        <v>42339</v>
      </c>
      <c r="K170" s="11">
        <f>+((B170*DEFLATOR!B170))</f>
        <v>1935.3949956076387</v>
      </c>
      <c r="L170" s="13">
        <f>+((K170/K169)-1)*100</f>
        <v>-0.014329434227566828</v>
      </c>
      <c r="M170" s="13">
        <f>+((K170/K158)-1)*100</f>
        <v>-5.404396275693079</v>
      </c>
      <c r="N170" s="11">
        <f>+((C170*DEFLATOR!C170))</f>
        <v>1469.79295</v>
      </c>
      <c r="O170" s="13">
        <f t="shared" si="290"/>
        <v>2.1354855384895677</v>
      </c>
      <c r="P170" s="13">
        <f>+((N170/N158)-1)*100</f>
        <v>1.8991572022383663</v>
      </c>
      <c r="Q170" s="11">
        <f>+((D170*DEFLATOR!D170))</f>
        <v>1413.97571</v>
      </c>
      <c r="R170" s="13">
        <f>+((Q170/Q169)-1)*100</f>
        <v>-3.79880952606646</v>
      </c>
      <c r="S170" s="13">
        <f>+((Q170/Q158)-1)*100</f>
        <v>-8.63202892599797</v>
      </c>
      <c r="T170" s="11">
        <f>+((E170*DEFLATOR!E170))</f>
        <v>1643.99725</v>
      </c>
      <c r="U170" s="13">
        <f t="shared" si="291"/>
        <v>-4.786666020355856</v>
      </c>
      <c r="V170" s="13">
        <f>+((T170/T158)-1)*100</f>
        <v>-9.57348375977296</v>
      </c>
      <c r="W170" s="11">
        <f>+((F170*DEFLATOR!F170))</f>
        <v>2118.8542600000005</v>
      </c>
      <c r="X170" s="13">
        <f t="shared" si="292"/>
        <v>-2.0693228070488012</v>
      </c>
      <c r="Y170" s="13">
        <f>+((W170/W158)-1)*100</f>
        <v>-6.9746131720293985</v>
      </c>
      <c r="Z170" s="11">
        <f>+((G170*DEFLATOR!G170))</f>
        <v>2062.2712800000004</v>
      </c>
      <c r="AA170" s="13">
        <f t="shared" si="293"/>
        <v>2.0803733211318898</v>
      </c>
      <c r="AB170" s="13">
        <f>+((Z170/Z158)-1)*100</f>
        <v>-4.497716300329369</v>
      </c>
      <c r="AC170" s="11">
        <f>+((H170*DEFLATOR!H170))</f>
        <v>1971.18705</v>
      </c>
      <c r="AD170" s="13">
        <f>+((AC170/AC169)-1)*100</f>
        <v>2.4839342270348563</v>
      </c>
      <c r="AE170" s="13">
        <f>+((AC170/AC158)-1)*100</f>
        <v>-4.4825551869090425</v>
      </c>
    </row>
    <row r="171" spans="1:31" ht="9.75">
      <c r="A171" s="34">
        <v>42370</v>
      </c>
      <c r="B171" s="42" t="s">
        <v>2188</v>
      </c>
      <c r="C171" s="42" t="s">
        <v>2189</v>
      </c>
      <c r="D171" s="42" t="s">
        <v>2190</v>
      </c>
      <c r="E171" s="42" t="s">
        <v>2191</v>
      </c>
      <c r="F171" s="42" t="s">
        <v>2192</v>
      </c>
      <c r="G171" s="42" t="s">
        <v>2193</v>
      </c>
      <c r="H171" s="42" t="s">
        <v>2194</v>
      </c>
      <c r="J171" s="34">
        <v>42370</v>
      </c>
      <c r="K171" s="11">
        <f>+((B171*DEFLATOR!B171))</f>
        <v>1931</v>
      </c>
      <c r="L171" s="13">
        <f>+((K171/K170)-1)*100</f>
        <v>-0.22708520057214132</v>
      </c>
      <c r="M171" s="13">
        <f>+((K171/K159)-1)*100</f>
        <v>-6.043992805635979</v>
      </c>
      <c r="N171" s="11">
        <f>+((C171*DEFLATOR!C171))</f>
        <v>1513.4</v>
      </c>
      <c r="O171" s="13">
        <f>+((N171/N170)-1)*100</f>
        <v>2.966883872997217</v>
      </c>
      <c r="P171" s="13">
        <f>+((N171/N159)-1)*100</f>
        <v>0.20864788084145047</v>
      </c>
      <c r="Q171" s="11">
        <f>+((D171*DEFLATOR!D171))</f>
        <v>1388.6</v>
      </c>
      <c r="R171" s="13">
        <f>+((Q171/Q170)-1)*100</f>
        <v>-1.7946354962490862</v>
      </c>
      <c r="S171" s="13">
        <f>+((Q171/Q159)-1)*100</f>
        <v>-16.16755861644271</v>
      </c>
      <c r="T171" s="11">
        <f>+((E171*DEFLATOR!E171))</f>
        <v>1696.5</v>
      </c>
      <c r="U171" s="13">
        <f>+((T171/T170)-1)*100</f>
        <v>3.1936032739714237</v>
      </c>
      <c r="V171" s="13">
        <f>+((T171/T159)-1)*100</f>
        <v>-7.8346615072314325</v>
      </c>
      <c r="W171" s="11">
        <f>+((F171*DEFLATOR!F171))</f>
        <v>2113.8</v>
      </c>
      <c r="X171" s="13">
        <f>+((W171/W170)-1)*100</f>
        <v>-0.23853740653216882</v>
      </c>
      <c r="Y171" s="13">
        <f>+((W171/W159)-1)*100</f>
        <v>-3.7893625516473572</v>
      </c>
      <c r="Z171" s="11">
        <f>+((G171*DEFLATOR!G171))</f>
        <v>2048.1</v>
      </c>
      <c r="AA171" s="13">
        <f>+((Z171/Z170)-1)*100</f>
        <v>-0.6871685668822569</v>
      </c>
      <c r="AB171" s="13">
        <f>+((Z171/Z159)-1)*100</f>
        <v>-6.568852588622953</v>
      </c>
      <c r="AC171" s="11">
        <f>+((H171*DEFLATOR!H171))</f>
        <v>1918.4</v>
      </c>
      <c r="AD171" s="13">
        <f>+((AC171/AC170)-1)*100</f>
        <v>-2.6779320612927093</v>
      </c>
      <c r="AE171" s="13">
        <f>+((AC171/AC159)-1)*100</f>
        <v>-4.9321522599494845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2016-02-18T16:16:19Z</dcterms:modified>
  <cp:category/>
  <cp:version/>
  <cp:contentType/>
  <cp:contentStatus/>
</cp:coreProperties>
</file>