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4" yWindow="4608" windowWidth="22812" windowHeight="4644" tabRatio="904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'HOMENS'!$K$2:$AF$36</definedName>
    <definedName name="_xlnm.Print_Area" localSheetId="2">'MULHERES'!$K$2:$AF$36</definedName>
  </definedNames>
  <calcPr fullCalcOnLoad="1"/>
</workbook>
</file>

<file path=xl/sharedStrings.xml><?xml version="1.0" encoding="utf-8"?>
<sst xmlns="http://schemas.openxmlformats.org/spreadsheetml/2006/main" count="2534" uniqueCount="2236">
  <si>
    <t>TOTAL</t>
  </si>
  <si>
    <t>REC</t>
  </si>
  <si>
    <t>SAL</t>
  </si>
  <si>
    <t>BH</t>
  </si>
  <si>
    <t>RJ</t>
  </si>
  <si>
    <t>SP</t>
  </si>
  <si>
    <t>POA</t>
  </si>
  <si>
    <t>10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</si>
  <si>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</si>
  <si>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</si>
  <si>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</si>
  <si>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</si>
  <si>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</si>
  <si>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</si>
  <si>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</si>
  <si>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</si>
  <si>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</si>
  <si>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</si>
  <si>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01/03</t>
  </si>
  <si>
    <t>% M</t>
  </si>
  <si>
    <t>% A</t>
  </si>
  <si>
    <t>Deflator regional a preços de</t>
  </si>
  <si>
    <t>02/02</t>
  </si>
  <si>
    <t>612,5</t>
  </si>
  <si>
    <t>610,1</t>
  </si>
  <si>
    <t>749,7</t>
  </si>
  <si>
    <t>860,2</t>
  </si>
  <si>
    <t>1053,8</t>
  </si>
  <si>
    <t>797,7</t>
  </si>
  <si>
    <t>906,4</t>
  </si>
  <si>
    <t>630,3</t>
  </si>
  <si>
    <t>662,4</t>
  </si>
  <si>
    <t>749,4</t>
  </si>
  <si>
    <t>868,8</t>
  </si>
  <si>
    <t>1053,4</t>
  </si>
  <si>
    <t>885,3</t>
  </si>
  <si>
    <t>624,9</t>
  </si>
  <si>
    <t>649,9</t>
  </si>
  <si>
    <t>749,2</t>
  </si>
  <si>
    <t>1093,5</t>
  </si>
  <si>
    <t>869,0</t>
  </si>
  <si>
    <t>911,1</t>
  </si>
  <si>
    <t>663,8</t>
  </si>
  <si>
    <t>644,3</t>
  </si>
  <si>
    <t>785,6</t>
  </si>
  <si>
    <t>877,8</t>
  </si>
  <si>
    <t>1045,5</t>
  </si>
  <si>
    <t>903,4</t>
  </si>
  <si>
    <t>694,4</t>
  </si>
  <si>
    <t>674,4</t>
  </si>
  <si>
    <t>758,2</t>
  </si>
  <si>
    <t>971,3</t>
  </si>
  <si>
    <t>1091,7</t>
  </si>
  <si>
    <t>912,0</t>
  </si>
  <si>
    <t>701,5</t>
  </si>
  <si>
    <t>669,4</t>
  </si>
  <si>
    <t>766,6</t>
  </si>
  <si>
    <t>985,8</t>
  </si>
  <si>
    <t>1043,7</t>
  </si>
  <si>
    <t>875,0</t>
  </si>
  <si>
    <t>644,2</t>
  </si>
  <si>
    <t>638,9</t>
  </si>
  <si>
    <t>795,4</t>
  </si>
  <si>
    <t>943,2</t>
  </si>
  <si>
    <t>1092,2</t>
  </si>
  <si>
    <t>881,2</t>
  </si>
  <si>
    <t>639,6</t>
  </si>
  <si>
    <t>660,7</t>
  </si>
  <si>
    <t>819,5</t>
  </si>
  <si>
    <t>958,4</t>
  </si>
  <si>
    <t>1103,2</t>
  </si>
  <si>
    <t>886,8</t>
  </si>
  <si>
    <t>651,7</t>
  </si>
  <si>
    <t>716,3</t>
  </si>
  <si>
    <t>810,0</t>
  </si>
  <si>
    <t>959,8</t>
  </si>
  <si>
    <t>1135,2</t>
  </si>
  <si>
    <t>900,6</t>
  </si>
  <si>
    <t>663,2</t>
  </si>
  <si>
    <t>750,2</t>
  </si>
  <si>
    <t>957,6</t>
  </si>
  <si>
    <t>1218,2</t>
  </si>
  <si>
    <t>898,9</t>
  </si>
  <si>
    <t>707,5</t>
  </si>
  <si>
    <t>935,5</t>
  </si>
  <si>
    <t>992,0</t>
  </si>
  <si>
    <t>1017,0</t>
  </si>
  <si>
    <t>1384,0</t>
  </si>
  <si>
    <t>933,9</t>
  </si>
  <si>
    <t>965,3</t>
  </si>
  <si>
    <t>638,8</t>
  </si>
  <si>
    <t>791,9</t>
  </si>
  <si>
    <t>799,2</t>
  </si>
  <si>
    <t>926,4</t>
  </si>
  <si>
    <t>884,7</t>
  </si>
  <si>
    <t>642,7</t>
  </si>
  <si>
    <t>754,0</t>
  </si>
  <si>
    <t>854,5</t>
  </si>
  <si>
    <t>893,6</t>
  </si>
  <si>
    <t>1112,8</t>
  </si>
  <si>
    <t>890,5</t>
  </si>
  <si>
    <t>664,3</t>
  </si>
  <si>
    <t>749,3</t>
  </si>
  <si>
    <t>821,9</t>
  </si>
  <si>
    <t>873,5</t>
  </si>
  <si>
    <t>1156,9</t>
  </si>
  <si>
    <t>877,7</t>
  </si>
  <si>
    <t>700,7</t>
  </si>
  <si>
    <t>718,2</t>
  </si>
  <si>
    <t>826,3</t>
  </si>
  <si>
    <t>932,5</t>
  </si>
  <si>
    <t>1090,7</t>
  </si>
  <si>
    <t>907,0</t>
  </si>
  <si>
    <t>697,9</t>
  </si>
  <si>
    <t>739,2</t>
  </si>
  <si>
    <t>862,8</t>
  </si>
  <si>
    <t>921,1</t>
  </si>
  <si>
    <t>1108,4</t>
  </si>
  <si>
    <t>905,5</t>
  </si>
  <si>
    <t>698,3</t>
  </si>
  <si>
    <t>718,6</t>
  </si>
  <si>
    <t>814,8</t>
  </si>
  <si>
    <t>953,8</t>
  </si>
  <si>
    <t>1095,0</t>
  </si>
  <si>
    <t>909,9</t>
  </si>
  <si>
    <t>680,6</t>
  </si>
  <si>
    <t>762,2</t>
  </si>
  <si>
    <t>823,6</t>
  </si>
  <si>
    <t>947,8</t>
  </si>
  <si>
    <t>1101,1</t>
  </si>
  <si>
    <t>929,1</t>
  </si>
  <si>
    <t>945,2</t>
  </si>
  <si>
    <t>666,8</t>
  </si>
  <si>
    <t>754,3</t>
  </si>
  <si>
    <t>809,3</t>
  </si>
  <si>
    <t>924,6</t>
  </si>
  <si>
    <t>1072,9</t>
  </si>
  <si>
    <t>925,2</t>
  </si>
  <si>
    <t>651,6</t>
  </si>
  <si>
    <t>724,3</t>
  </si>
  <si>
    <t>843,7</t>
  </si>
  <si>
    <t>912,1</t>
  </si>
  <si>
    <t>1073,7</t>
  </si>
  <si>
    <t>922,3</t>
  </si>
  <si>
    <t>655,1</t>
  </si>
  <si>
    <t>733,9</t>
  </si>
  <si>
    <t>834,2</t>
  </si>
  <si>
    <t>924,9</t>
  </si>
  <si>
    <t>1092,1</t>
  </si>
  <si>
    <t>928,3</t>
  </si>
  <si>
    <t>618,5</t>
  </si>
  <si>
    <t>797,0</t>
  </si>
  <si>
    <t>832,7</t>
  </si>
  <si>
    <t>968,5</t>
  </si>
  <si>
    <t>1122,6</t>
  </si>
  <si>
    <t>966,5</t>
  </si>
  <si>
    <t>696,5</t>
  </si>
  <si>
    <t>864,2</t>
  </si>
  <si>
    <t>988,7</t>
  </si>
  <si>
    <t>1164,6</t>
  </si>
  <si>
    <t>1277,2</t>
  </si>
  <si>
    <t>1113,9</t>
  </si>
  <si>
    <t>582,5</t>
  </si>
  <si>
    <t>762,0</t>
  </si>
  <si>
    <t>843,1</t>
  </si>
  <si>
    <t>924,3</t>
  </si>
  <si>
    <t>1143,9</t>
  </si>
  <si>
    <t>934,6</t>
  </si>
  <si>
    <t>618,0</t>
  </si>
  <si>
    <t>789,6</t>
  </si>
  <si>
    <t>945,1</t>
  </si>
  <si>
    <t>1121,0</t>
  </si>
  <si>
    <t>937,6</t>
  </si>
  <si>
    <t>989,0</t>
  </si>
  <si>
    <t>652,8</t>
  </si>
  <si>
    <t>772,3</t>
  </si>
  <si>
    <t>851,3</t>
  </si>
  <si>
    <t>973,9</t>
  </si>
  <si>
    <t>1132,2</t>
  </si>
  <si>
    <t>952,5</t>
  </si>
  <si>
    <t>975,3</t>
  </si>
  <si>
    <t>635,5</t>
  </si>
  <si>
    <t>751,1</t>
  </si>
  <si>
    <t>852,9</t>
  </si>
  <si>
    <t>946,3</t>
  </si>
  <si>
    <t>1125,3</t>
  </si>
  <si>
    <t>932,2</t>
  </si>
  <si>
    <t>678,7</t>
  </si>
  <si>
    <t>767,1</t>
  </si>
  <si>
    <t>865,0</t>
  </si>
  <si>
    <t>958,3</t>
  </si>
  <si>
    <t>1163,4</t>
  </si>
  <si>
    <t>998,0</t>
  </si>
  <si>
    <t>737,4</t>
  </si>
  <si>
    <t>775,0</t>
  </si>
  <si>
    <t>895,7</t>
  </si>
  <si>
    <t>974,5</t>
  </si>
  <si>
    <t>1170,3</t>
  </si>
  <si>
    <t>1049,6</t>
  </si>
  <si>
    <t>720,2</t>
  </si>
  <si>
    <t>773,4</t>
  </si>
  <si>
    <t>927,5</t>
  </si>
  <si>
    <t>964,5</t>
  </si>
  <si>
    <t>1159,4</t>
  </si>
  <si>
    <t>1011,7</t>
  </si>
  <si>
    <t>741,9</t>
  </si>
  <si>
    <t>803,1</t>
  </si>
  <si>
    <t>940,5</t>
  </si>
  <si>
    <t>1014,8</t>
  </si>
  <si>
    <t>1189,6</t>
  </si>
  <si>
    <t>1031,0</t>
  </si>
  <si>
    <t>708,4</t>
  </si>
  <si>
    <t>798,8</t>
  </si>
  <si>
    <t>921,2</t>
  </si>
  <si>
    <t>1001,2</t>
  </si>
  <si>
    <t>1169,7</t>
  </si>
  <si>
    <t>985,7</t>
  </si>
  <si>
    <t>707,3</t>
  </si>
  <si>
    <t>832,2</t>
  </si>
  <si>
    <t>916,6</t>
  </si>
  <si>
    <t>1013,7</t>
  </si>
  <si>
    <t>1043,2</t>
  </si>
  <si>
    <t>1084,6</t>
  </si>
  <si>
    <t>714,0</t>
  </si>
  <si>
    <t>828,2</t>
  </si>
  <si>
    <t>1027,0</t>
  </si>
  <si>
    <t>1279,5</t>
  </si>
  <si>
    <t>1015,0</t>
  </si>
  <si>
    <t>774,5</t>
  </si>
  <si>
    <t>889,3</t>
  </si>
  <si>
    <t>1072,5</t>
  </si>
  <si>
    <t>1246,3</t>
  </si>
  <si>
    <t>1431,2</t>
  </si>
  <si>
    <t>1205,9</t>
  </si>
  <si>
    <t>682,8</t>
  </si>
  <si>
    <t>794,5</t>
  </si>
  <si>
    <t>938,5</t>
  </si>
  <si>
    <t>1019,2</t>
  </si>
  <si>
    <t>1211,3</t>
  </si>
  <si>
    <t>1041,6</t>
  </si>
  <si>
    <t>674,9</t>
  </si>
  <si>
    <t>819,2</t>
  </si>
  <si>
    <t>951,2</t>
  </si>
  <si>
    <t>1015,3</t>
  </si>
  <si>
    <t>1241,9</t>
  </si>
  <si>
    <t>1008,3</t>
  </si>
  <si>
    <t>714,7</t>
  </si>
  <si>
    <t>809,4</t>
  </si>
  <si>
    <t>995,3</t>
  </si>
  <si>
    <t>1025,2</t>
  </si>
  <si>
    <t>1210,8</t>
  </si>
  <si>
    <t>1013,4</t>
  </si>
  <si>
    <t>713,1</t>
  </si>
  <si>
    <t>786,6</t>
  </si>
  <si>
    <t>1008,9</t>
  </si>
  <si>
    <t>1020,7</t>
  </si>
  <si>
    <t>1220,1</t>
  </si>
  <si>
    <t>1000,7</t>
  </si>
  <si>
    <t>742,7</t>
  </si>
  <si>
    <t>791,5</t>
  </si>
  <si>
    <t>991,6</t>
  </si>
  <si>
    <t>1240,6</t>
  </si>
  <si>
    <t>1029,8</t>
  </si>
  <si>
    <t>786,3</t>
  </si>
  <si>
    <t>819,1</t>
  </si>
  <si>
    <t>1020,6</t>
  </si>
  <si>
    <t>1033,2</t>
  </si>
  <si>
    <t>1286,1</t>
  </si>
  <si>
    <t>1039,5</t>
  </si>
  <si>
    <t>785,5</t>
  </si>
  <si>
    <t>843,8</t>
  </si>
  <si>
    <t>995,7</t>
  </si>
  <si>
    <t>1064,1</t>
  </si>
  <si>
    <t>1284,4</t>
  </si>
  <si>
    <t>1020,5</t>
  </si>
  <si>
    <t>843,6</t>
  </si>
  <si>
    <t>885,4</t>
  </si>
  <si>
    <t>987,6</t>
  </si>
  <si>
    <t>1045,4</t>
  </si>
  <si>
    <t>1268,9</t>
  </si>
  <si>
    <t>1025,9</t>
  </si>
  <si>
    <t>813,5</t>
  </si>
  <si>
    <t>914,7</t>
  </si>
  <si>
    <t>975,1</t>
  </si>
  <si>
    <t>1080,7</t>
  </si>
  <si>
    <t>1228,0</t>
  </si>
  <si>
    <t>1045,7</t>
  </si>
  <si>
    <t>784,1</t>
  </si>
  <si>
    <t>934,7</t>
  </si>
  <si>
    <t>967,9</t>
  </si>
  <si>
    <t>1086,5</t>
  </si>
  <si>
    <t>1271,7</t>
  </si>
  <si>
    <t>1038,0</t>
  </si>
  <si>
    <t>825,0</t>
  </si>
  <si>
    <t>980,1</t>
  </si>
  <si>
    <t>999,8</t>
  </si>
  <si>
    <t>1462,8</t>
  </si>
  <si>
    <t>1130,2</t>
  </si>
  <si>
    <t>852,0</t>
  </si>
  <si>
    <t>1062,6</t>
  </si>
  <si>
    <t>1200,7</t>
  </si>
  <si>
    <t>1349,2</t>
  </si>
  <si>
    <t>1507,8</t>
  </si>
  <si>
    <t>1285,0</t>
  </si>
  <si>
    <t>891,5</t>
  </si>
  <si>
    <t>1011,4</t>
  </si>
  <si>
    <t>1094,9</t>
  </si>
  <si>
    <t>1356,4</t>
  </si>
  <si>
    <t>1090,0</t>
  </si>
  <si>
    <t>838,3</t>
  </si>
  <si>
    <t>887,6</t>
  </si>
  <si>
    <t>1032,9</t>
  </si>
  <si>
    <t>1305,9</t>
  </si>
  <si>
    <t>1078,3</t>
  </si>
  <si>
    <t>812,5</t>
  </si>
  <si>
    <t>868,7</t>
  </si>
  <si>
    <t>1042,7</t>
  </si>
  <si>
    <t>1062,5</t>
  </si>
  <si>
    <t>1342,1</t>
  </si>
  <si>
    <t>1075,6</t>
  </si>
  <si>
    <t>851,4</t>
  </si>
  <si>
    <t>873,3</t>
  </si>
  <si>
    <t>1083,4</t>
  </si>
  <si>
    <t>1354,5</t>
  </si>
  <si>
    <t>1105,5</t>
  </si>
  <si>
    <t>885,1</t>
  </si>
  <si>
    <t>855,7</t>
  </si>
  <si>
    <t>1079,4</t>
  </si>
  <si>
    <t>1122,4</t>
  </si>
  <si>
    <t>1347,5</t>
  </si>
  <si>
    <t>1076,5</t>
  </si>
  <si>
    <t>827,1</t>
  </si>
  <si>
    <t>937,1</t>
  </si>
  <si>
    <t>1111,4</t>
  </si>
  <si>
    <t>1100,7</t>
  </si>
  <si>
    <t>1340,3</t>
  </si>
  <si>
    <t>1117,9</t>
  </si>
  <si>
    <t>850,7</t>
  </si>
  <si>
    <t>1126,3</t>
  </si>
  <si>
    <t>1161,2</t>
  </si>
  <si>
    <t>1340,8</t>
  </si>
  <si>
    <t>1114,9</t>
  </si>
  <si>
    <t>827,8</t>
  </si>
  <si>
    <t>980,6</t>
  </si>
  <si>
    <t>1100,6</t>
  </si>
  <si>
    <t>1144,8</t>
  </si>
  <si>
    <t>1296,9</t>
  </si>
  <si>
    <t>1120,2</t>
  </si>
  <si>
    <t>1203,4</t>
  </si>
  <si>
    <t>871,1</t>
  </si>
  <si>
    <t>970,2</t>
  </si>
  <si>
    <t>1088,2</t>
  </si>
  <si>
    <t>1188,2</t>
  </si>
  <si>
    <t>1351,5</t>
  </si>
  <si>
    <t>1126,7</t>
  </si>
  <si>
    <t>1204,0</t>
  </si>
  <si>
    <t>899,7</t>
  </si>
  <si>
    <t>988,9</t>
  </si>
  <si>
    <t>1087,9</t>
  </si>
  <si>
    <t>1139,1</t>
  </si>
  <si>
    <t>1368,5</t>
  </si>
  <si>
    <t>1156,1</t>
  </si>
  <si>
    <t>871,6</t>
  </si>
  <si>
    <t>1077,3</t>
  </si>
  <si>
    <t>1123,4</t>
  </si>
  <si>
    <t>1241,4</t>
  </si>
  <si>
    <t>1546,3</t>
  </si>
  <si>
    <t>1159,6</t>
  </si>
  <si>
    <t>1493,9</t>
  </si>
  <si>
    <t>1160,0</t>
  </si>
  <si>
    <t>1133,4</t>
  </si>
  <si>
    <t>1403,7</t>
  </si>
  <si>
    <t>1448,1</t>
  </si>
  <si>
    <t>1690,7</t>
  </si>
  <si>
    <t>1337,8</t>
  </si>
  <si>
    <t>1268,1</t>
  </si>
  <si>
    <t>847,6</t>
  </si>
  <si>
    <t>1023,4</t>
  </si>
  <si>
    <t>1135,9</t>
  </si>
  <si>
    <t>1189,7</t>
  </si>
  <si>
    <t>1479,6</t>
  </si>
  <si>
    <t>1154,7</t>
  </si>
  <si>
    <t>864,8</t>
  </si>
  <si>
    <t>976,2</t>
  </si>
  <si>
    <t>1102,9</t>
  </si>
  <si>
    <t>1229,4</t>
  </si>
  <si>
    <t>1418,6</t>
  </si>
  <si>
    <t>1171,9</t>
  </si>
  <si>
    <t>889,4</t>
  </si>
  <si>
    <t>986,1</t>
  </si>
  <si>
    <t>1134,6</t>
  </si>
  <si>
    <t>1223,0</t>
  </si>
  <si>
    <t>1398,3</t>
  </si>
  <si>
    <t>1180,4</t>
  </si>
  <si>
    <t>1070,7</t>
  </si>
  <si>
    <t>1152,2</t>
  </si>
  <si>
    <t>1237,3</t>
  </si>
  <si>
    <t>1414,0</t>
  </si>
  <si>
    <t>1180,3</t>
  </si>
  <si>
    <t>844,5</t>
  </si>
  <si>
    <t>1010,4</t>
  </si>
  <si>
    <t>1160,5</t>
  </si>
  <si>
    <t>1258,0</t>
  </si>
  <si>
    <t>1393,3</t>
  </si>
  <si>
    <t>1195,5</t>
  </si>
  <si>
    <t>877,0</t>
  </si>
  <si>
    <t>1016,9</t>
  </si>
  <si>
    <t>1170,8</t>
  </si>
  <si>
    <t>1251,9</t>
  </si>
  <si>
    <t>1388,7</t>
  </si>
  <si>
    <t>1206,4</t>
  </si>
  <si>
    <t>911,7</t>
  </si>
  <si>
    <t>1029,7</t>
  </si>
  <si>
    <t>1202,8</t>
  </si>
  <si>
    <t>1227,3</t>
  </si>
  <si>
    <t>1397,6</t>
  </si>
  <si>
    <t>1198,6</t>
  </si>
  <si>
    <t>863,2</t>
  </si>
  <si>
    <t>1001,8</t>
  </si>
  <si>
    <t>1194,9</t>
  </si>
  <si>
    <t>1263,5</t>
  </si>
  <si>
    <t>1399,8</t>
  </si>
  <si>
    <t>1237,7</t>
  </si>
  <si>
    <t>989,5</t>
  </si>
  <si>
    <t>1210,2</t>
  </si>
  <si>
    <t>1236,4</t>
  </si>
  <si>
    <t>1426,6</t>
  </si>
  <si>
    <t>1238,3</t>
  </si>
  <si>
    <t>899,4</t>
  </si>
  <si>
    <t>1028,3</t>
  </si>
  <si>
    <t>1267,4</t>
  </si>
  <si>
    <t>1264,6</t>
  </si>
  <si>
    <t>1442,8</t>
  </si>
  <si>
    <t>1273,5</t>
  </si>
  <si>
    <t>965,9</t>
  </si>
  <si>
    <t>1129,2</t>
  </si>
  <si>
    <t>1292,7</t>
  </si>
  <si>
    <t>1305,0</t>
  </si>
  <si>
    <t>1627,6</t>
  </si>
  <si>
    <t>1341,6</t>
  </si>
  <si>
    <t>1253,9</t>
  </si>
  <si>
    <t>1438,7</t>
  </si>
  <si>
    <t>1633,2</t>
  </si>
  <si>
    <t>1515,0</t>
  </si>
  <si>
    <t>1875,7</t>
  </si>
  <si>
    <t>1567,4</t>
  </si>
  <si>
    <t>888,9</t>
  </si>
  <si>
    <t>1108,5</t>
  </si>
  <si>
    <t>1228,5</t>
  </si>
  <si>
    <t>1251,7</t>
  </si>
  <si>
    <t>1525,8</t>
  </si>
  <si>
    <t>1319,8</t>
  </si>
  <si>
    <t>879,7</t>
  </si>
  <si>
    <t>1069,5</t>
  </si>
  <si>
    <t>1274,5</t>
  </si>
  <si>
    <t>1501,8</t>
  </si>
  <si>
    <t>1330,3</t>
  </si>
  <si>
    <t>947,1</t>
  </si>
  <si>
    <t>1022,1</t>
  </si>
  <si>
    <t>1246,0</t>
  </si>
  <si>
    <t>1391,8</t>
  </si>
  <si>
    <t>1484,6</t>
  </si>
  <si>
    <t>1327,5</t>
  </si>
  <si>
    <t>896,2</t>
  </si>
  <si>
    <t>1104,7</t>
  </si>
  <si>
    <t>1292,3</t>
  </si>
  <si>
    <t>1373,8</t>
  </si>
  <si>
    <t>1535,5</t>
  </si>
  <si>
    <t>1281,9</t>
  </si>
  <si>
    <t>857,0</t>
  </si>
  <si>
    <t>1126,9</t>
  </si>
  <si>
    <t>1268,8</t>
  </si>
  <si>
    <t>1420,4</t>
  </si>
  <si>
    <t>1518,1</t>
  </si>
  <si>
    <t>1255,8</t>
  </si>
  <si>
    <t>880,1</t>
  </si>
  <si>
    <t>1136,7</t>
  </si>
  <si>
    <t>1292,2</t>
  </si>
  <si>
    <t>1419,8</t>
  </si>
  <si>
    <t>1519,2</t>
  </si>
  <si>
    <t>1257,1</t>
  </si>
  <si>
    <t>904,0</t>
  </si>
  <si>
    <t>1115,1</t>
  </si>
  <si>
    <t>1317,2</t>
  </si>
  <si>
    <t>1504,8</t>
  </si>
  <si>
    <t>1563,6</t>
  </si>
  <si>
    <t>1287,0</t>
  </si>
  <si>
    <t>923,3</t>
  </si>
  <si>
    <t>1196,4</t>
  </si>
  <si>
    <t>1372,0</t>
  </si>
  <si>
    <t>1475,6</t>
  </si>
  <si>
    <t>1578,6</t>
  </si>
  <si>
    <t>1324,8</t>
  </si>
  <si>
    <t>935,4</t>
  </si>
  <si>
    <t>1395,6</t>
  </si>
  <si>
    <t>1442,9</t>
  </si>
  <si>
    <t>1563,3</t>
  </si>
  <si>
    <t>1345,6</t>
  </si>
  <si>
    <t>932,6</t>
  </si>
  <si>
    <t>1236,7</t>
  </si>
  <si>
    <t>1374,6</t>
  </si>
  <si>
    <t>1446,9</t>
  </si>
  <si>
    <t>1619,2</t>
  </si>
  <si>
    <t>1340,7</t>
  </si>
  <si>
    <t>999,5</t>
  </si>
  <si>
    <t>1275,0</t>
  </si>
  <si>
    <t>1518,7</t>
  </si>
  <si>
    <t>1533,3</t>
  </si>
  <si>
    <t>1756,5</t>
  </si>
  <si>
    <t>1400,4</t>
  </si>
  <si>
    <t>1355,4</t>
  </si>
  <si>
    <t>1759,0</t>
  </si>
  <si>
    <t>1810,5</t>
  </si>
  <si>
    <t>2082,2</t>
  </si>
  <si>
    <t>1781,9</t>
  </si>
  <si>
    <t>1180,1</t>
  </si>
  <si>
    <t>1392,8</t>
  </si>
  <si>
    <t>1701,5</t>
  </si>
  <si>
    <t>1455,7</t>
  </si>
  <si>
    <t>861,8</t>
  </si>
  <si>
    <t>1184,2</t>
  </si>
  <si>
    <t>1381,1</t>
  </si>
  <si>
    <t>1492,0</t>
  </si>
  <si>
    <t>1645,4</t>
  </si>
  <si>
    <t>1445,1</t>
  </si>
  <si>
    <t>938,2</t>
  </si>
  <si>
    <t>1187,8</t>
  </si>
  <si>
    <t>1345,8</t>
  </si>
  <si>
    <t>1501,0</t>
  </si>
  <si>
    <t>1629,4</t>
  </si>
  <si>
    <t>1466,7</t>
  </si>
  <si>
    <t>910,0</t>
  </si>
  <si>
    <t>1226,1</t>
  </si>
  <si>
    <t>1432,6</t>
  </si>
  <si>
    <t>1429,1</t>
  </si>
  <si>
    <t>1633,8</t>
  </si>
  <si>
    <t>1446,3</t>
  </si>
  <si>
    <t>1253,0</t>
  </si>
  <si>
    <t>1450,1</t>
  </si>
  <si>
    <t>1440,0</t>
  </si>
  <si>
    <t>1641,8</t>
  </si>
  <si>
    <t>1418,0</t>
  </si>
  <si>
    <t>966,4</t>
  </si>
  <si>
    <t>1261,6</t>
  </si>
  <si>
    <t>1411,3</t>
  </si>
  <si>
    <t>1517,2</t>
  </si>
  <si>
    <t>1620,8</t>
  </si>
  <si>
    <t>1446,8</t>
  </si>
  <si>
    <t>948,6</t>
  </si>
  <si>
    <t>1224,8</t>
  </si>
  <si>
    <t>1431,1</t>
  </si>
  <si>
    <t>1544,7</t>
  </si>
  <si>
    <t>1647,5</t>
  </si>
  <si>
    <t>1435,6</t>
  </si>
  <si>
    <t>1018,6</t>
  </si>
  <si>
    <t>1256,4</t>
  </si>
  <si>
    <t>1412,2</t>
  </si>
  <si>
    <t>1548,6</t>
  </si>
  <si>
    <t>1677,7</t>
  </si>
  <si>
    <t>1442,2</t>
  </si>
  <si>
    <t>992,8</t>
  </si>
  <si>
    <t>1317,8</t>
  </si>
  <si>
    <t>1434,7</t>
  </si>
  <si>
    <t>1544,4</t>
  </si>
  <si>
    <t>1683,0</t>
  </si>
  <si>
    <t>1445,2</t>
  </si>
  <si>
    <t>966,7</t>
  </si>
  <si>
    <t>1452,1</t>
  </si>
  <si>
    <t>1522,8</t>
  </si>
  <si>
    <t>1712,9</t>
  </si>
  <si>
    <t>1457,4</t>
  </si>
  <si>
    <t>958,9</t>
  </si>
  <si>
    <t>1258,1</t>
  </si>
  <si>
    <t>1454,1</t>
  </si>
  <si>
    <t>1609,3</t>
  </si>
  <si>
    <t>1871,8</t>
  </si>
  <si>
    <t>1554,9</t>
  </si>
  <si>
    <t>1373,3</t>
  </si>
  <si>
    <t>1369,1</t>
  </si>
  <si>
    <t>1910,6</t>
  </si>
  <si>
    <t>1949,6</t>
  </si>
  <si>
    <t>2054,6</t>
  </si>
  <si>
    <t>1968,7</t>
  </si>
  <si>
    <t>451,7</t>
  </si>
  <si>
    <t>479,5</t>
  </si>
  <si>
    <t>477,0</t>
  </si>
  <si>
    <t>614,3</t>
  </si>
  <si>
    <t>746,5</t>
  </si>
  <si>
    <t>509,3</t>
  </si>
  <si>
    <t>442,5</t>
  </si>
  <si>
    <t>511,1</t>
  </si>
  <si>
    <t>517,7</t>
  </si>
  <si>
    <t>591,5</t>
  </si>
  <si>
    <t>746,3</t>
  </si>
  <si>
    <t>566,1</t>
  </si>
  <si>
    <t>452,4</t>
  </si>
  <si>
    <t>493,7</t>
  </si>
  <si>
    <t>515,5</t>
  </si>
  <si>
    <t>593,4</t>
  </si>
  <si>
    <t>747,7</t>
  </si>
  <si>
    <t>563,3</t>
  </si>
  <si>
    <t>637,7</t>
  </si>
  <si>
    <t>452,9</t>
  </si>
  <si>
    <t>507,2</t>
  </si>
  <si>
    <t>527,2</t>
  </si>
  <si>
    <t>606,7</t>
  </si>
  <si>
    <t>752,9</t>
  </si>
  <si>
    <t>585,2</t>
  </si>
  <si>
    <t>656,4</t>
  </si>
  <si>
    <t>470,3</t>
  </si>
  <si>
    <t>530,4</t>
  </si>
  <si>
    <t>504,5</t>
  </si>
  <si>
    <t>627,0</t>
  </si>
  <si>
    <t>779,9</t>
  </si>
  <si>
    <t>605,5</t>
  </si>
  <si>
    <t>660,9</t>
  </si>
  <si>
    <t>440,3</t>
  </si>
  <si>
    <t>503,2</t>
  </si>
  <si>
    <t>528,8</t>
  </si>
  <si>
    <t>657,0</t>
  </si>
  <si>
    <t>779,8</t>
  </si>
  <si>
    <t>589,7</t>
  </si>
  <si>
    <t>436,8</t>
  </si>
  <si>
    <t>500,3</t>
  </si>
  <si>
    <t>532,2</t>
  </si>
  <si>
    <t>783,2</t>
  </si>
  <si>
    <t>615,5</t>
  </si>
  <si>
    <t>442,6</t>
  </si>
  <si>
    <t>507,0</t>
  </si>
  <si>
    <t>557,5</t>
  </si>
  <si>
    <t>661,0</t>
  </si>
  <si>
    <t>792,3</t>
  </si>
  <si>
    <t>599,9</t>
  </si>
  <si>
    <t>680,5</t>
  </si>
  <si>
    <t>459,6</t>
  </si>
  <si>
    <t>507,8</t>
  </si>
  <si>
    <t>533,5</t>
  </si>
  <si>
    <t>684,7</t>
  </si>
  <si>
    <t>792,4</t>
  </si>
  <si>
    <t>627,8</t>
  </si>
  <si>
    <t>503,4</t>
  </si>
  <si>
    <t>528,7</t>
  </si>
  <si>
    <t>677,0</t>
  </si>
  <si>
    <t>850,0</t>
  </si>
  <si>
    <t>638,7</t>
  </si>
  <si>
    <t>567,5</t>
  </si>
  <si>
    <t>630,4</t>
  </si>
  <si>
    <t>643,4</t>
  </si>
  <si>
    <t>782,5</t>
  </si>
  <si>
    <t>1007,1</t>
  </si>
  <si>
    <t>659,1</t>
  </si>
  <si>
    <t>471,2</t>
  </si>
  <si>
    <t>525,9</t>
  </si>
  <si>
    <t>524,8</t>
  </si>
  <si>
    <t>648,4</t>
  </si>
  <si>
    <t>840,8</t>
  </si>
  <si>
    <t>603,2</t>
  </si>
  <si>
    <t>672,8</t>
  </si>
  <si>
    <t>485,8</t>
  </si>
  <si>
    <t>539,4</t>
  </si>
  <si>
    <t>520,7</t>
  </si>
  <si>
    <t>625,0</t>
  </si>
  <si>
    <t>807,4</t>
  </si>
  <si>
    <t>616,4</t>
  </si>
  <si>
    <t>454,8</t>
  </si>
  <si>
    <t>524,1</t>
  </si>
  <si>
    <t>536,1</t>
  </si>
  <si>
    <t>671,7</t>
  </si>
  <si>
    <t>811,6</t>
  </si>
  <si>
    <t>642,8</t>
  </si>
  <si>
    <t>474,7</t>
  </si>
  <si>
    <t>498,7</t>
  </si>
  <si>
    <t>543,0</t>
  </si>
  <si>
    <t>780,8</t>
  </si>
  <si>
    <t>610,3</t>
  </si>
  <si>
    <t>514,2</t>
  </si>
  <si>
    <t>548,6</t>
  </si>
  <si>
    <t>556,6</t>
  </si>
  <si>
    <t>669,5</t>
  </si>
  <si>
    <t>777,4</t>
  </si>
  <si>
    <t>643,2</t>
  </si>
  <si>
    <t>508,0</t>
  </si>
  <si>
    <t>566,3</t>
  </si>
  <si>
    <t>558,8</t>
  </si>
  <si>
    <t>679,0</t>
  </si>
  <si>
    <t>768,7</t>
  </si>
  <si>
    <t>636,3</t>
  </si>
  <si>
    <t>475,9</t>
  </si>
  <si>
    <t>592,2</t>
  </si>
  <si>
    <t>527,4</t>
  </si>
  <si>
    <t>639,7</t>
  </si>
  <si>
    <t>779,4</t>
  </si>
  <si>
    <t>665,8</t>
  </si>
  <si>
    <t>496,2</t>
  </si>
  <si>
    <t>608,6</t>
  </si>
  <si>
    <t>655,3</t>
  </si>
  <si>
    <t>742,2</t>
  </si>
  <si>
    <t>652,5</t>
  </si>
  <si>
    <t>472,4</t>
  </si>
  <si>
    <t>554,7</t>
  </si>
  <si>
    <t>569,1</t>
  </si>
  <si>
    <t>653,5</t>
  </si>
  <si>
    <t>737,7</t>
  </si>
  <si>
    <t>667,5</t>
  </si>
  <si>
    <t>459,8</t>
  </si>
  <si>
    <t>558,7</t>
  </si>
  <si>
    <t>556,5</t>
  </si>
  <si>
    <t>648,0</t>
  </si>
  <si>
    <t>743,3</t>
  </si>
  <si>
    <t>674,8</t>
  </si>
  <si>
    <t>487,8</t>
  </si>
  <si>
    <t>592,9</t>
  </si>
  <si>
    <t>571,9</t>
  </si>
  <si>
    <t>689,3</t>
  </si>
  <si>
    <t>773,1</t>
  </si>
  <si>
    <t>723,9</t>
  </si>
  <si>
    <t>517,2</t>
  </si>
  <si>
    <t>649,2</t>
  </si>
  <si>
    <t>673,1</t>
  </si>
  <si>
    <t>855,2</t>
  </si>
  <si>
    <t>926,1</t>
  </si>
  <si>
    <t>461,3</t>
  </si>
  <si>
    <t>564,9</t>
  </si>
  <si>
    <t>583,0</t>
  </si>
  <si>
    <t>685,5</t>
  </si>
  <si>
    <t>795,1</t>
  </si>
  <si>
    <t>664,7</t>
  </si>
  <si>
    <t>434,0</t>
  </si>
  <si>
    <t>561,3</t>
  </si>
  <si>
    <t>579,4</t>
  </si>
  <si>
    <t>694,3</t>
  </si>
  <si>
    <t>832,0</t>
  </si>
  <si>
    <t>685,9</t>
  </si>
  <si>
    <t>433,9</t>
  </si>
  <si>
    <t>588,2</t>
  </si>
  <si>
    <t>584,9</t>
  </si>
  <si>
    <t>655,6</t>
  </si>
  <si>
    <t>813,0</t>
  </si>
  <si>
    <t>705,7</t>
  </si>
  <si>
    <t>433,6</t>
  </si>
  <si>
    <t>546,3</t>
  </si>
  <si>
    <t>577,8</t>
  </si>
  <si>
    <t>839,8</t>
  </si>
  <si>
    <t>477,7</t>
  </si>
  <si>
    <t>563,2</t>
  </si>
  <si>
    <t>595,2</t>
  </si>
  <si>
    <t>642,5</t>
  </si>
  <si>
    <t>837,1</t>
  </si>
  <si>
    <t>713,4</t>
  </si>
  <si>
    <t>527,8</t>
  </si>
  <si>
    <t>584,4</t>
  </si>
  <si>
    <t>589,0</t>
  </si>
  <si>
    <t>684,2</t>
  </si>
  <si>
    <t>834,3</t>
  </si>
  <si>
    <t>724,6</t>
  </si>
  <si>
    <t>544,2</t>
  </si>
  <si>
    <t>558,2</t>
  </si>
  <si>
    <t>583,5</t>
  </si>
  <si>
    <t>669,6</t>
  </si>
  <si>
    <t>833,7</t>
  </si>
  <si>
    <t>728,8</t>
  </si>
  <si>
    <t>529,1</t>
  </si>
  <si>
    <t>564,1</t>
  </si>
  <si>
    <t>684,8</t>
  </si>
  <si>
    <t>830,5</t>
  </si>
  <si>
    <t>727,2</t>
  </si>
  <si>
    <t>523,3</t>
  </si>
  <si>
    <t>544,8</t>
  </si>
  <si>
    <t>572,0</t>
  </si>
  <si>
    <t>703,1</t>
  </si>
  <si>
    <t>830,4</t>
  </si>
  <si>
    <t>725,6</t>
  </si>
  <si>
    <t>506,4</t>
  </si>
  <si>
    <t>534,0</t>
  </si>
  <si>
    <t>585,1</t>
  </si>
  <si>
    <t>725,0</t>
  </si>
  <si>
    <t>835,6</t>
  </si>
  <si>
    <t>728,5</t>
  </si>
  <si>
    <t>570,4</t>
  </si>
  <si>
    <t>603,1</t>
  </si>
  <si>
    <t>724,4</t>
  </si>
  <si>
    <t>904,9</t>
  </si>
  <si>
    <t>736,9</t>
  </si>
  <si>
    <t>588,6</t>
  </si>
  <si>
    <t>773,9</t>
  </si>
  <si>
    <t>925,3</t>
  </si>
  <si>
    <t>1055,8</t>
  </si>
  <si>
    <t>836,1</t>
  </si>
  <si>
    <t>571,7</t>
  </si>
  <si>
    <t>648,1</t>
  </si>
  <si>
    <t>752,1</t>
  </si>
  <si>
    <t>883,1</t>
  </si>
  <si>
    <t>758,8</t>
  </si>
  <si>
    <t>762,4</t>
  </si>
  <si>
    <t>510,2</t>
  </si>
  <si>
    <t>586,6</t>
  </si>
  <si>
    <t>657,6</t>
  </si>
  <si>
    <t>720,4</t>
  </si>
  <si>
    <t>890,2</t>
  </si>
  <si>
    <t>720,5</t>
  </si>
  <si>
    <t>547,4</t>
  </si>
  <si>
    <t>559,4</t>
  </si>
  <si>
    <t>644,0</t>
  </si>
  <si>
    <t>878,1</t>
  </si>
  <si>
    <t>525,5</t>
  </si>
  <si>
    <t>553,9</t>
  </si>
  <si>
    <t>694,1</t>
  </si>
  <si>
    <t>876,3</t>
  </si>
  <si>
    <t>769,9</t>
  </si>
  <si>
    <t>560,4</t>
  </si>
  <si>
    <t>586,3</t>
  </si>
  <si>
    <t>654,6</t>
  </si>
  <si>
    <t>698,8</t>
  </si>
  <si>
    <t>769,3</t>
  </si>
  <si>
    <t>604,0</t>
  </si>
  <si>
    <t>589,6</t>
  </si>
  <si>
    <t>646,6</t>
  </si>
  <si>
    <t>727,1</t>
  </si>
  <si>
    <t>899,2</t>
  </si>
  <si>
    <t>783,5</t>
  </si>
  <si>
    <t>567,6</t>
  </si>
  <si>
    <t>631,1</t>
  </si>
  <si>
    <t>636,0</t>
  </si>
  <si>
    <t>759,2</t>
  </si>
  <si>
    <t>892,5</t>
  </si>
  <si>
    <t>823,5</t>
  </si>
  <si>
    <t>581,8</t>
  </si>
  <si>
    <t>628,9</t>
  </si>
  <si>
    <t>662,6</t>
  </si>
  <si>
    <t>747,3</t>
  </si>
  <si>
    <t>871,7</t>
  </si>
  <si>
    <t>815,4</t>
  </si>
  <si>
    <t>635,7</t>
  </si>
  <si>
    <t>771,3</t>
  </si>
  <si>
    <t>875,6</t>
  </si>
  <si>
    <t>819,8</t>
  </si>
  <si>
    <t>577,3</t>
  </si>
  <si>
    <t>644,6</t>
  </si>
  <si>
    <t>662,8</t>
  </si>
  <si>
    <t>791,2</t>
  </si>
  <si>
    <t>881,0</t>
  </si>
  <si>
    <t>796,4</t>
  </si>
  <si>
    <t>709,1</t>
  </si>
  <si>
    <t>710,2</t>
  </si>
  <si>
    <t>865,1</t>
  </si>
  <si>
    <t>1059,5</t>
  </si>
  <si>
    <t>857,4</t>
  </si>
  <si>
    <t>660,3</t>
  </si>
  <si>
    <t>921,7</t>
  </si>
  <si>
    <t>987,1</t>
  </si>
  <si>
    <t>1065,1</t>
  </si>
  <si>
    <t>990,1</t>
  </si>
  <si>
    <t>576,3</t>
  </si>
  <si>
    <t>642,1</t>
  </si>
  <si>
    <t>712,2</t>
  </si>
  <si>
    <t>807,6</t>
  </si>
  <si>
    <t>928,8</t>
  </si>
  <si>
    <t>798,5</t>
  </si>
  <si>
    <t>652,1</t>
  </si>
  <si>
    <t>698,7</t>
  </si>
  <si>
    <t>759,6</t>
  </si>
  <si>
    <t>934,4</t>
  </si>
  <si>
    <t>621,0</t>
  </si>
  <si>
    <t>636,8</t>
  </si>
  <si>
    <t>724,1</t>
  </si>
  <si>
    <t>778,1</t>
  </si>
  <si>
    <t>921,4</t>
  </si>
  <si>
    <t>790,7</t>
  </si>
  <si>
    <t>612,2</t>
  </si>
  <si>
    <t>641,1</t>
  </si>
  <si>
    <t>716,8</t>
  </si>
  <si>
    <t>777,0</t>
  </si>
  <si>
    <t>951,3</t>
  </si>
  <si>
    <t>808,4</t>
  </si>
  <si>
    <t>656,1</t>
  </si>
  <si>
    <t>715,1</t>
  </si>
  <si>
    <t>774,0</t>
  </si>
  <si>
    <t>949,9</t>
  </si>
  <si>
    <t>632,5</t>
  </si>
  <si>
    <t>658,3</t>
  </si>
  <si>
    <t>729,4</t>
  </si>
  <si>
    <t>940,0</t>
  </si>
  <si>
    <t>828,7</t>
  </si>
  <si>
    <t>589,1</t>
  </si>
  <si>
    <t>692,2</t>
  </si>
  <si>
    <t>931,3</t>
  </si>
  <si>
    <t>852,2</t>
  </si>
  <si>
    <t>558,1</t>
  </si>
  <si>
    <t>690,8</t>
  </si>
  <si>
    <t>708,2</t>
  </si>
  <si>
    <t>817,6</t>
  </si>
  <si>
    <t>933,7</t>
  </si>
  <si>
    <t>855,1</t>
  </si>
  <si>
    <t>604,4</t>
  </si>
  <si>
    <t>720,0</t>
  </si>
  <si>
    <t>727,5</t>
  </si>
  <si>
    <t>849,7</t>
  </si>
  <si>
    <t>918,9</t>
  </si>
  <si>
    <t>857,6</t>
  </si>
  <si>
    <t>617,5</t>
  </si>
  <si>
    <t>715,3</t>
  </si>
  <si>
    <t>734,6</t>
  </si>
  <si>
    <t>847,9</t>
  </si>
  <si>
    <t>970,4</t>
  </si>
  <si>
    <t>852,8</t>
  </si>
  <si>
    <t>623,1</t>
  </si>
  <si>
    <t>768,0</t>
  </si>
  <si>
    <t>751,4</t>
  </si>
  <si>
    <t>899,3</t>
  </si>
  <si>
    <t>1098,0</t>
  </si>
  <si>
    <t>925,0</t>
  </si>
  <si>
    <t>860,3</t>
  </si>
  <si>
    <t>827,3</t>
  </si>
  <si>
    <t>978,1</t>
  </si>
  <si>
    <t>1068,9</t>
  </si>
  <si>
    <t>1187,3</t>
  </si>
  <si>
    <t>1099,9</t>
  </si>
  <si>
    <t>695,8</t>
  </si>
  <si>
    <t>731,2</t>
  </si>
  <si>
    <t>874,7</t>
  </si>
  <si>
    <t>969,4</t>
  </si>
  <si>
    <t>853,0</t>
  </si>
  <si>
    <t>594,5</t>
  </si>
  <si>
    <t>713,2</t>
  </si>
  <si>
    <t>897,0</t>
  </si>
  <si>
    <t>1001,1</t>
  </si>
  <si>
    <t>867,3</t>
  </si>
  <si>
    <t>681,6</t>
  </si>
  <si>
    <t>744,3</t>
  </si>
  <si>
    <t>894,3</t>
  </si>
  <si>
    <t>1024,3</t>
  </si>
  <si>
    <t>866,4</t>
  </si>
  <si>
    <t>643,3</t>
  </si>
  <si>
    <t>695,3</t>
  </si>
  <si>
    <t>756,1</t>
  </si>
  <si>
    <t>906,8</t>
  </si>
  <si>
    <t>1028,7</t>
  </si>
  <si>
    <t>894,7</t>
  </si>
  <si>
    <t>673,2</t>
  </si>
  <si>
    <t>675,3</t>
  </si>
  <si>
    <t>775,6</t>
  </si>
  <si>
    <t>1008,6</t>
  </si>
  <si>
    <t>893,4</t>
  </si>
  <si>
    <t>678,4</t>
  </si>
  <si>
    <t>786,8</t>
  </si>
  <si>
    <t>896,1</t>
  </si>
  <si>
    <t>963,2</t>
  </si>
  <si>
    <t>898,6</t>
  </si>
  <si>
    <t>693,4</t>
  </si>
  <si>
    <t>763,3</t>
  </si>
  <si>
    <t>887,5</t>
  </si>
  <si>
    <t>975,0</t>
  </si>
  <si>
    <t>656,8</t>
  </si>
  <si>
    <t>697,2</t>
  </si>
  <si>
    <t>753,1</t>
  </si>
  <si>
    <t>982,5</t>
  </si>
  <si>
    <t>888,0</t>
  </si>
  <si>
    <t>892,1</t>
  </si>
  <si>
    <t>682,7</t>
  </si>
  <si>
    <t>729,6</t>
  </si>
  <si>
    <t>889,2</t>
  </si>
  <si>
    <t>877,3</t>
  </si>
  <si>
    <t>678,0</t>
  </si>
  <si>
    <t>767,5</t>
  </si>
  <si>
    <t>795,3</t>
  </si>
  <si>
    <t>898,3</t>
  </si>
  <si>
    <t>881,1</t>
  </si>
  <si>
    <t>708,5</t>
  </si>
  <si>
    <t>796,2</t>
  </si>
  <si>
    <t>840,4</t>
  </si>
  <si>
    <t>934,1</t>
  </si>
  <si>
    <t>1130,6</t>
  </si>
  <si>
    <t>941,4</t>
  </si>
  <si>
    <t>1216,2</t>
  </si>
  <si>
    <t>972,8</t>
  </si>
  <si>
    <t>1074,1</t>
  </si>
  <si>
    <t>1094,2</t>
  </si>
  <si>
    <t>1134,5</t>
  </si>
  <si>
    <t>1382,3</t>
  </si>
  <si>
    <t>736,7</t>
  </si>
  <si>
    <t>816,6</t>
  </si>
  <si>
    <t>818,2</t>
  </si>
  <si>
    <t>1070,6</t>
  </si>
  <si>
    <t>657,4</t>
  </si>
  <si>
    <t>786,0</t>
  </si>
  <si>
    <t>834,1</t>
  </si>
  <si>
    <t>941,9</t>
  </si>
  <si>
    <t>1061,7</t>
  </si>
  <si>
    <t>931,8</t>
  </si>
  <si>
    <t>734,0</t>
  </si>
  <si>
    <t>785,8</t>
  </si>
  <si>
    <t>951,5</t>
  </si>
  <si>
    <t>699,9</t>
  </si>
  <si>
    <t>796,6</t>
  </si>
  <si>
    <t>833,2</t>
  </si>
  <si>
    <t>971,2</t>
  </si>
  <si>
    <t>1052,7</t>
  </si>
  <si>
    <t>954,4</t>
  </si>
  <si>
    <t>977,8</t>
  </si>
  <si>
    <t>712,9</t>
  </si>
  <si>
    <t>831,4</t>
  </si>
  <si>
    <t>991,3</t>
  </si>
  <si>
    <t>1071,8</t>
  </si>
  <si>
    <t>999,7</t>
  </si>
  <si>
    <t>716,7</t>
  </si>
  <si>
    <t>816,8</t>
  </si>
  <si>
    <t>881,6</t>
  </si>
  <si>
    <t>1006,4</t>
  </si>
  <si>
    <t>989,8</t>
  </si>
  <si>
    <t>720,8</t>
  </si>
  <si>
    <t>806,3</t>
  </si>
  <si>
    <t>874,0</t>
  </si>
  <si>
    <t>1039,3</t>
  </si>
  <si>
    <t>1104,8</t>
  </si>
  <si>
    <t>997,2</t>
  </si>
  <si>
    <t>735,8</t>
  </si>
  <si>
    <t>830,1</t>
  </si>
  <si>
    <t>898,8</t>
  </si>
  <si>
    <t>1014,6</t>
  </si>
  <si>
    <t>1139,3</t>
  </si>
  <si>
    <t>1003,2</t>
  </si>
  <si>
    <t>702,4</t>
  </si>
  <si>
    <t>808,6</t>
  </si>
  <si>
    <t>1107,3</t>
  </si>
  <si>
    <t>736,1</t>
  </si>
  <si>
    <t>810,9</t>
  </si>
  <si>
    <t>903,6</t>
  </si>
  <si>
    <t>1056,7</t>
  </si>
  <si>
    <t>1108,2</t>
  </si>
  <si>
    <t>984,2</t>
  </si>
  <si>
    <t>773,5</t>
  </si>
  <si>
    <t>874,1</t>
  </si>
  <si>
    <t>964,1</t>
  </si>
  <si>
    <t>1114,0</t>
  </si>
  <si>
    <t>1247,7</t>
  </si>
  <si>
    <t>1061,8</t>
  </si>
  <si>
    <t>1122,2</t>
  </si>
  <si>
    <t>1247,6</t>
  </si>
  <si>
    <t>1347,0</t>
  </si>
  <si>
    <t>1524,6</t>
  </si>
  <si>
    <t>1271,5</t>
  </si>
  <si>
    <t>712,3</t>
  </si>
  <si>
    <t>840,9</t>
  </si>
  <si>
    <t>1084,5</t>
  </si>
  <si>
    <t>1178,1</t>
  </si>
  <si>
    <t>729,8</t>
  </si>
  <si>
    <t>898,7</t>
  </si>
  <si>
    <t>1101,2</t>
  </si>
  <si>
    <t>1201,6</t>
  </si>
  <si>
    <t>744,5</t>
  </si>
  <si>
    <t>833,8</t>
  </si>
  <si>
    <t>900,9</t>
  </si>
  <si>
    <t>1124,9</t>
  </si>
  <si>
    <t>1200,1</t>
  </si>
  <si>
    <t>1028,8</t>
  </si>
  <si>
    <t>930,7</t>
  </si>
  <si>
    <t>1119,9</t>
  </si>
  <si>
    <t>1194,8</t>
  </si>
  <si>
    <t>1016,8</t>
  </si>
  <si>
    <t>737,8</t>
  </si>
  <si>
    <t>843,5</t>
  </si>
  <si>
    <t>969,2</t>
  </si>
  <si>
    <t>1081,4</t>
  </si>
  <si>
    <t>1202,3</t>
  </si>
  <si>
    <t>1055,0</t>
  </si>
  <si>
    <t>748,5</t>
  </si>
  <si>
    <t>977,3</t>
  </si>
  <si>
    <t>1110,7</t>
  </si>
  <si>
    <t>1182,7</t>
  </si>
  <si>
    <t>1073,8</t>
  </si>
  <si>
    <t>765,9</t>
  </si>
  <si>
    <t>909,1</t>
  </si>
  <si>
    <t>1001,5</t>
  </si>
  <si>
    <t>1118,3</t>
  </si>
  <si>
    <t>1184,9</t>
  </si>
  <si>
    <t>1085,7</t>
  </si>
  <si>
    <t>786,5</t>
  </si>
  <si>
    <t>1207,7</t>
  </si>
  <si>
    <t>1105,2</t>
  </si>
  <si>
    <t>740,7</t>
  </si>
  <si>
    <t>961,2</t>
  </si>
  <si>
    <t>1102,6</t>
  </si>
  <si>
    <t>1228,9</t>
  </si>
  <si>
    <t>1066,1</t>
  </si>
  <si>
    <t>749,0</t>
  </si>
  <si>
    <t>933,6</t>
  </si>
  <si>
    <t>951,6</t>
  </si>
  <si>
    <t>1239,9</t>
  </si>
  <si>
    <t>1109,6</t>
  </si>
  <si>
    <t>755,3</t>
  </si>
  <si>
    <t>971,9</t>
  </si>
  <si>
    <t>1170,7</t>
  </si>
  <si>
    <t>1378,8</t>
  </si>
  <si>
    <t>1160,6</t>
  </si>
  <si>
    <t>1365,6</t>
  </si>
  <si>
    <t>1417,5</t>
  </si>
  <si>
    <t>1541,8</t>
  </si>
  <si>
    <t>1397,4</t>
  </si>
  <si>
    <t>58.2.0 - REND. MÉD. NOM. EFET. MULHERES</t>
  </si>
  <si>
    <t>58.2.0 - REND. MÉD. REAL. EFET. MULHERES</t>
  </si>
  <si>
    <t>58.1.0   -  REND. MÉD.  NOM. EFET. HOMENS</t>
  </si>
  <si>
    <t>58.1.0   -  REND. MÉD.  REAL. EFET. HOMENS</t>
  </si>
  <si>
    <t>974,6</t>
  </si>
  <si>
    <t>1230,6</t>
  </si>
  <si>
    <t>1447,6</t>
  </si>
  <si>
    <t>1608,7</t>
  </si>
  <si>
    <t>1760,5</t>
  </si>
  <si>
    <t>1591,2</t>
  </si>
  <si>
    <t>787,7</t>
  </si>
  <si>
    <t>943,1</t>
  </si>
  <si>
    <t>975,5</t>
  </si>
  <si>
    <t>1202,0</t>
  </si>
  <si>
    <t>1235,1</t>
  </si>
  <si>
    <t>1109,8</t>
  </si>
  <si>
    <t>1048,9</t>
  </si>
  <si>
    <t>1490,4</t>
  </si>
  <si>
    <t>1605,1</t>
  </si>
  <si>
    <t>1772,3</t>
  </si>
  <si>
    <t>1552,6</t>
  </si>
  <si>
    <t>792,2</t>
  </si>
  <si>
    <t>947,3</t>
  </si>
  <si>
    <t>1021,2</t>
  </si>
  <si>
    <t>1219,6</t>
  </si>
  <si>
    <t>1249,6</t>
  </si>
  <si>
    <t>1112,6</t>
  </si>
  <si>
    <t>1018,5</t>
  </si>
  <si>
    <t>1310,0</t>
  </si>
  <si>
    <t>1482,3</t>
  </si>
  <si>
    <t>1655,4</t>
  </si>
  <si>
    <t>1764,5</t>
  </si>
  <si>
    <t>1632,5</t>
  </si>
  <si>
    <t>1165,0</t>
  </si>
  <si>
    <t>792,8</t>
  </si>
  <si>
    <t>949,7</t>
  </si>
  <si>
    <t>996,7</t>
  </si>
  <si>
    <t>1230,1</t>
  </si>
  <si>
    <t>1277,3</t>
  </si>
  <si>
    <t>1153,2</t>
  </si>
  <si>
    <t>01/04</t>
  </si>
  <si>
    <t>01/05</t>
  </si>
  <si>
    <t>01/06</t>
  </si>
  <si>
    <t>01/07</t>
  </si>
  <si>
    <t>01/08</t>
  </si>
  <si>
    <t>01/09</t>
  </si>
  <si>
    <t>1362,4</t>
  </si>
  <si>
    <t>1477,9</t>
  </si>
  <si>
    <t>1623,1</t>
  </si>
  <si>
    <t>1738,3</t>
  </si>
  <si>
    <t>1639,9</t>
  </si>
  <si>
    <t>983,9</t>
  </si>
  <si>
    <t>1003,3</t>
  </si>
  <si>
    <t>1209,8</t>
  </si>
  <si>
    <t>1259,5</t>
  </si>
  <si>
    <t>1144,9</t>
  </si>
  <si>
    <t>1596,7</t>
  </si>
  <si>
    <t>1067,7</t>
  </si>
  <si>
    <t>1359,6</t>
  </si>
  <si>
    <t>1526,1</t>
  </si>
  <si>
    <t>1641,0</t>
  </si>
  <si>
    <t>1717,0</t>
  </si>
  <si>
    <t>1609,1</t>
  </si>
  <si>
    <t>890,6</t>
  </si>
  <si>
    <t>967,5</t>
  </si>
  <si>
    <t>1034,1</t>
  </si>
  <si>
    <t>1190,3</t>
  </si>
  <si>
    <t>1300,6</t>
  </si>
  <si>
    <t>1188,3</t>
  </si>
  <si>
    <t>1127,0</t>
  </si>
  <si>
    <t>1379,6</t>
  </si>
  <si>
    <t>1625,5</t>
  </si>
  <si>
    <t>1684,6</t>
  </si>
  <si>
    <t>1772,7</t>
  </si>
  <si>
    <t>1575,4</t>
  </si>
  <si>
    <t>858,5</t>
  </si>
  <si>
    <t>981,0</t>
  </si>
  <si>
    <t>1067,4</t>
  </si>
  <si>
    <t>1207,8</t>
  </si>
  <si>
    <t>1305,4</t>
  </si>
  <si>
    <t>1188,8</t>
  </si>
  <si>
    <t>1186,5</t>
  </si>
  <si>
    <t>1625,2</t>
  </si>
  <si>
    <t>1723,1</t>
  </si>
  <si>
    <t>1829,2</t>
  </si>
  <si>
    <t>1583,2</t>
  </si>
  <si>
    <t>880,2</t>
  </si>
  <si>
    <t>1024,4</t>
  </si>
  <si>
    <t>1061,6</t>
  </si>
  <si>
    <t>1228,7</t>
  </si>
  <si>
    <t>1256,7</t>
  </si>
  <si>
    <t>1204,2</t>
  </si>
  <si>
    <t>1415,0</t>
  </si>
  <si>
    <t>1642,4</t>
  </si>
  <si>
    <t>1751,1</t>
  </si>
  <si>
    <t>1848,7</t>
  </si>
  <si>
    <t>1595,2</t>
  </si>
  <si>
    <t>916,4</t>
  </si>
  <si>
    <t>1047,1</t>
  </si>
  <si>
    <t>1084,2</t>
  </si>
  <si>
    <t>1295,2</t>
  </si>
  <si>
    <t>1282,5</t>
  </si>
  <si>
    <t>1223,5</t>
  </si>
  <si>
    <t>1279,0</t>
  </si>
  <si>
    <t>1462,9</t>
  </si>
  <si>
    <t>1644,8</t>
  </si>
  <si>
    <t>1810,4</t>
  </si>
  <si>
    <t>1810,0</t>
  </si>
  <si>
    <t>1576,3</t>
  </si>
  <si>
    <t>904,4</t>
  </si>
  <si>
    <t>1081,9</t>
  </si>
  <si>
    <t>1303,6</t>
  </si>
  <si>
    <t>1333,8</t>
  </si>
  <si>
    <t>1219,2</t>
  </si>
  <si>
    <t>1251,3</t>
  </si>
  <si>
    <t>1434,1</t>
  </si>
  <si>
    <t>1616,7</t>
  </si>
  <si>
    <t>1813,3</t>
  </si>
  <si>
    <t>1815,0</t>
  </si>
  <si>
    <t>1648,5</t>
  </si>
  <si>
    <t>1252,6</t>
  </si>
  <si>
    <t>967,7</t>
  </si>
  <si>
    <t>1053,9</t>
  </si>
  <si>
    <t>1056,2</t>
  </si>
  <si>
    <t>1334,9</t>
  </si>
  <si>
    <t>1218,3</t>
  </si>
  <si>
    <t>1237,1</t>
  </si>
  <si>
    <t>1412,7</t>
  </si>
  <si>
    <t>1670,0</t>
  </si>
  <si>
    <t>1948,0</t>
  </si>
  <si>
    <t>1937,6</t>
  </si>
  <si>
    <t>1691,6</t>
  </si>
  <si>
    <t>1065,8</t>
  </si>
  <si>
    <t>1094,6</t>
  </si>
  <si>
    <t>1350,8</t>
  </si>
  <si>
    <t>1418,3</t>
  </si>
  <si>
    <t>1233,8</t>
  </si>
  <si>
    <t>1604,5</t>
  </si>
  <si>
    <t>1601,7</t>
  </si>
  <si>
    <t>2057,4</t>
  </si>
  <si>
    <t>2235,5</t>
  </si>
  <si>
    <t>2360,1</t>
  </si>
  <si>
    <t>2133,8</t>
  </si>
  <si>
    <t>1170,6</t>
  </si>
  <si>
    <t>1406,3</t>
  </si>
  <si>
    <t>1535,6</t>
  </si>
  <si>
    <t>1778,7</t>
  </si>
  <si>
    <t>1516,9</t>
  </si>
  <si>
    <t>1338,2</t>
  </si>
  <si>
    <t>1592,5</t>
  </si>
  <si>
    <t>1925,2</t>
  </si>
  <si>
    <t>1876,7</t>
  </si>
  <si>
    <t>1732,7</t>
  </si>
  <si>
    <t>909,5</t>
  </si>
  <si>
    <t>1002,5</t>
  </si>
  <si>
    <t>1110,5</t>
  </si>
  <si>
    <t>1336,7</t>
  </si>
  <si>
    <t>1254,6</t>
  </si>
  <si>
    <t>1210,0</t>
  </si>
  <si>
    <t>1328,0</t>
  </si>
  <si>
    <t>1649,6</t>
  </si>
  <si>
    <t>1891,3</t>
  </si>
  <si>
    <t>1923,4</t>
  </si>
  <si>
    <t>1679,5</t>
  </si>
  <si>
    <t>906,3</t>
  </si>
  <si>
    <t>1038,2</t>
  </si>
  <si>
    <t>1126,1</t>
  </si>
  <si>
    <t>1345,0</t>
  </si>
  <si>
    <t>1344,1</t>
  </si>
  <si>
    <t>1240,7</t>
  </si>
  <si>
    <t>1352,2</t>
  </si>
  <si>
    <t>1688,2</t>
  </si>
  <si>
    <t>1807,5</t>
  </si>
  <si>
    <t>1877,0</t>
  </si>
  <si>
    <t>1719,3</t>
  </si>
  <si>
    <t>889,1</t>
  </si>
  <si>
    <t>1091,6</t>
  </si>
  <si>
    <t>1091,0</t>
  </si>
  <si>
    <t>1363,1</t>
  </si>
  <si>
    <t>1275,5</t>
  </si>
  <si>
    <t>1145,7</t>
  </si>
  <si>
    <t>1459,9</t>
  </si>
  <si>
    <t>1723,4</t>
  </si>
  <si>
    <t>1885,7</t>
  </si>
  <si>
    <t>1892,0</t>
  </si>
  <si>
    <t>1683,8</t>
  </si>
  <si>
    <t>1383,0</t>
  </si>
  <si>
    <t>1375,6</t>
  </si>
  <si>
    <t>1260,6</t>
  </si>
  <si>
    <t>1240,5</t>
  </si>
  <si>
    <t>1579,9</t>
  </si>
  <si>
    <t>1834,0</t>
  </si>
  <si>
    <t>1843,9</t>
  </si>
  <si>
    <t>1968,9</t>
  </si>
  <si>
    <t>1770,3</t>
  </si>
  <si>
    <t>889,0</t>
  </si>
  <si>
    <t>1142,1</t>
  </si>
  <si>
    <t>1389,0</t>
  </si>
  <si>
    <t>1421,7</t>
  </si>
  <si>
    <t>1311,4</t>
  </si>
  <si>
    <t>1248,4</t>
  </si>
  <si>
    <t>1561,4</t>
  </si>
  <si>
    <t>1783,4</t>
  </si>
  <si>
    <t>1941,2</t>
  </si>
  <si>
    <t>1951,6</t>
  </si>
  <si>
    <t>1758,8</t>
  </si>
  <si>
    <t>1125,7</t>
  </si>
  <si>
    <t>1184,5</t>
  </si>
  <si>
    <t>1418,1</t>
  </si>
  <si>
    <t>1413,1</t>
  </si>
  <si>
    <t>1285,4</t>
  </si>
  <si>
    <t>1951,7</t>
  </si>
  <si>
    <t>1577,3</t>
  </si>
  <si>
    <t>1798,1</t>
  </si>
  <si>
    <t>1901,5</t>
  </si>
  <si>
    <t>1685,3</t>
  </si>
  <si>
    <t>878,9</t>
  </si>
  <si>
    <t>1191,0</t>
  </si>
  <si>
    <t>1387,3</t>
  </si>
  <si>
    <t>1420,7</t>
  </si>
  <si>
    <t>1272,9</t>
  </si>
  <si>
    <t>1237,6</t>
  </si>
  <si>
    <t>1808,1</t>
  </si>
  <si>
    <t>1839,7</t>
  </si>
  <si>
    <t>1957,9</t>
  </si>
  <si>
    <t>1708,6</t>
  </si>
  <si>
    <t>928,5</t>
  </si>
  <si>
    <t>1175,3</t>
  </si>
  <si>
    <t>1178,2</t>
  </si>
  <si>
    <t>1417,1</t>
  </si>
  <si>
    <t>1430,2</t>
  </si>
  <si>
    <t>1264,8</t>
  </si>
  <si>
    <t>1270,1</t>
  </si>
  <si>
    <t>1652,9</t>
  </si>
  <si>
    <t>1796,2</t>
  </si>
  <si>
    <t>1870,6</t>
  </si>
  <si>
    <t>1946,6</t>
  </si>
  <si>
    <t>1719,5</t>
  </si>
  <si>
    <t>983,1</t>
  </si>
  <si>
    <t>1191,9</t>
  </si>
  <si>
    <t>1176,7</t>
  </si>
  <si>
    <t>1405,2</t>
  </si>
  <si>
    <t>1453,9</t>
  </si>
  <si>
    <t>1292,6</t>
  </si>
  <si>
    <t>1262,7</t>
  </si>
  <si>
    <t>1690,8</t>
  </si>
  <si>
    <t>1922,7</t>
  </si>
  <si>
    <t>2035,3</t>
  </si>
  <si>
    <t>2250,8</t>
  </si>
  <si>
    <t>1812,2</t>
  </si>
  <si>
    <t>958,6</t>
  </si>
  <si>
    <t>1253,7</t>
  </si>
  <si>
    <t>1209,4</t>
  </si>
  <si>
    <t>1708,1</t>
  </si>
  <si>
    <t>1330,2</t>
  </si>
  <si>
    <t>1637,6</t>
  </si>
  <si>
    <t>2206,1</t>
  </si>
  <si>
    <t>2295,9</t>
  </si>
  <si>
    <t>2384,6</t>
  </si>
  <si>
    <t>2471,5</t>
  </si>
  <si>
    <t>2309,6</t>
  </si>
  <si>
    <t>1742,2</t>
  </si>
  <si>
    <t>1620,3</t>
  </si>
  <si>
    <t>1760,8</t>
  </si>
  <si>
    <t>1844,0</t>
  </si>
  <si>
    <t>1795,3</t>
  </si>
  <si>
    <t>1267,5</t>
  </si>
  <si>
    <t>1688,5</t>
  </si>
  <si>
    <t>1831,7</t>
  </si>
  <si>
    <t>2013,8</t>
  </si>
  <si>
    <t>2069,0</t>
  </si>
  <si>
    <t>1766,9</t>
  </si>
  <si>
    <t>1264,2</t>
  </si>
  <si>
    <t>1463,9</t>
  </si>
  <si>
    <t>1506,9</t>
  </si>
  <si>
    <t>1302,7</t>
  </si>
  <si>
    <t>970,7</t>
  </si>
  <si>
    <t>1256,5</t>
  </si>
  <si>
    <t>1261,0</t>
  </si>
  <si>
    <t>1494,6</t>
  </si>
  <si>
    <t>1521,4</t>
  </si>
  <si>
    <t>1295,7</t>
  </si>
  <si>
    <t>1242,3</t>
  </si>
  <si>
    <t>1658,8</t>
  </si>
  <si>
    <t>1951,0</t>
  </si>
  <si>
    <t>2000,1</t>
  </si>
  <si>
    <t>2068,1</t>
  </si>
  <si>
    <t>1846,9</t>
  </si>
  <si>
    <t>994,2</t>
  </si>
  <si>
    <t>1221,8</t>
  </si>
  <si>
    <t>1293,7</t>
  </si>
  <si>
    <t>1446,5</t>
  </si>
  <si>
    <t>1543,2</t>
  </si>
  <si>
    <t>1348,4</t>
  </si>
  <si>
    <t>1274,4</t>
  </si>
  <si>
    <t>1647,8</t>
  </si>
  <si>
    <t>1930,6</t>
  </si>
  <si>
    <t>1986,4</t>
  </si>
  <si>
    <t>2114,7</t>
  </si>
  <si>
    <t>1826,7</t>
  </si>
  <si>
    <t>1307,4</t>
  </si>
  <si>
    <t>1575,3</t>
  </si>
  <si>
    <t>1986,0</t>
  </si>
  <si>
    <t>1949,3</t>
  </si>
  <si>
    <t>2069,1</t>
  </si>
  <si>
    <t>1837,7</t>
  </si>
  <si>
    <t>1024,7</t>
  </si>
  <si>
    <t>1321,4</t>
  </si>
  <si>
    <t>1507,6</t>
  </si>
  <si>
    <t>1552,5</t>
  </si>
  <si>
    <t>1348,6</t>
  </si>
  <si>
    <t xml:space="preserve"> </t>
  </si>
  <si>
    <t>1344,7</t>
  </si>
  <si>
    <t>1374,1</t>
  </si>
  <si>
    <t>1356,5</t>
  </si>
  <si>
    <t>2016,2</t>
  </si>
  <si>
    <t>2083,8</t>
  </si>
  <si>
    <t>1850,0</t>
  </si>
  <si>
    <t>970,0</t>
  </si>
  <si>
    <t>1327,7</t>
  </si>
  <si>
    <t>1536,1</t>
  </si>
  <si>
    <t>1408,8</t>
  </si>
  <si>
    <t>1396,1</t>
  </si>
  <si>
    <t>1608,1</t>
  </si>
  <si>
    <t>2032,8</t>
  </si>
  <si>
    <t>2062,0</t>
  </si>
  <si>
    <t>1870,7</t>
  </si>
  <si>
    <t>1553,7</t>
  </si>
  <si>
    <t>1962,8</t>
  </si>
  <si>
    <t>1480,0</t>
  </si>
  <si>
    <t>1559,7</t>
  </si>
  <si>
    <t>1987,9</t>
  </si>
  <si>
    <t>1984,9</t>
  </si>
  <si>
    <t>2168,3</t>
  </si>
  <si>
    <t>1853,6</t>
  </si>
  <si>
    <t>1493,0</t>
  </si>
  <si>
    <t>1000,3</t>
  </si>
  <si>
    <t>1186,1</t>
  </si>
  <si>
    <t>1335,2</t>
  </si>
  <si>
    <t>1531,7</t>
  </si>
  <si>
    <t>1569,1</t>
  </si>
  <si>
    <t>1422,4</t>
  </si>
  <si>
    <t>1400,6</t>
  </si>
  <si>
    <t>1643,3</t>
  </si>
  <si>
    <t>2090,5</t>
  </si>
  <si>
    <t>2007,5</t>
  </si>
  <si>
    <t>2213,8</t>
  </si>
  <si>
    <t>1901,8</t>
  </si>
  <si>
    <t>1017,8</t>
  </si>
  <si>
    <t>1189,5</t>
  </si>
  <si>
    <t>1308,3</t>
  </si>
  <si>
    <t>1532,0</t>
  </si>
  <si>
    <t>1549,1</t>
  </si>
  <si>
    <t>1433,9</t>
  </si>
  <si>
    <t>1420,3</t>
  </si>
  <si>
    <t>1665,1</t>
  </si>
  <si>
    <t>2069,6</t>
  </si>
  <si>
    <t>2024,1</t>
  </si>
  <si>
    <t>2250,5</t>
  </si>
  <si>
    <t>1930,3</t>
  </si>
  <si>
    <t>1078,9</t>
  </si>
  <si>
    <t>1327,6</t>
  </si>
  <si>
    <t>1566,9</t>
  </si>
  <si>
    <t>1551,8</t>
  </si>
  <si>
    <t>1435,5</t>
  </si>
  <si>
    <t>1419,1</t>
  </si>
  <si>
    <t>1683,2</t>
  </si>
  <si>
    <t>2125,0</t>
  </si>
  <si>
    <t>2112,9</t>
  </si>
  <si>
    <t>2243,0</t>
  </si>
  <si>
    <t>1901,7</t>
  </si>
  <si>
    <t>1105,3</t>
  </si>
  <si>
    <t>1183,4</t>
  </si>
  <si>
    <t>1353,0</t>
  </si>
  <si>
    <t>1583,5</t>
  </si>
  <si>
    <t>1591,1</t>
  </si>
  <si>
    <t>1422,2</t>
  </si>
  <si>
    <t>1513,0</t>
  </si>
  <si>
    <t>1756,7</t>
  </si>
  <si>
    <t>1722,9</t>
  </si>
  <si>
    <t>1380,2</t>
  </si>
  <si>
    <t>1972,7</t>
  </si>
  <si>
    <t>2491,3</t>
  </si>
  <si>
    <t>2248,9</t>
  </si>
  <si>
    <t>2161,8</t>
  </si>
  <si>
    <t>1805,5</t>
  </si>
  <si>
    <t>1689,5</t>
  </si>
  <si>
    <t>2176,6</t>
  </si>
  <si>
    <t>2545,1</t>
  </si>
  <si>
    <t>2624,1</t>
  </si>
  <si>
    <t>2841,5</t>
  </si>
  <si>
    <t>2446,1</t>
  </si>
  <si>
    <t>1379,3</t>
  </si>
  <si>
    <t>1564,2</t>
  </si>
  <si>
    <t>1727,9</t>
  </si>
  <si>
    <t>2056,1</t>
  </si>
  <si>
    <t>2155,0</t>
  </si>
  <si>
    <t>2073,5</t>
  </si>
  <si>
    <t>1512,5</t>
  </si>
  <si>
    <t>1659,4</t>
  </si>
  <si>
    <t>2095,1</t>
  </si>
  <si>
    <t>2150,1</t>
  </si>
  <si>
    <t>2235,9</t>
  </si>
  <si>
    <t>2003,9</t>
  </si>
  <si>
    <t>1100,3</t>
  </si>
  <si>
    <t>1172,4</t>
  </si>
  <si>
    <t>1385,9</t>
  </si>
  <si>
    <t>1634,2</t>
  </si>
  <si>
    <t>1662,9</t>
  </si>
  <si>
    <t>1513,7</t>
  </si>
  <si>
    <t>1550,8</t>
  </si>
  <si>
    <t>1614,6</t>
  </si>
  <si>
    <t>2072,6</t>
  </si>
  <si>
    <t>2162,2</t>
  </si>
  <si>
    <t>2265,7</t>
  </si>
  <si>
    <t>1977,3</t>
  </si>
  <si>
    <t>1083,5</t>
  </si>
  <si>
    <t>1189,3</t>
  </si>
  <si>
    <t>1608,6</t>
  </si>
  <si>
    <t>1494,1</t>
  </si>
  <si>
    <t>1480,6</t>
  </si>
  <si>
    <t>2062,2</t>
  </si>
  <si>
    <t>2209,0</t>
  </si>
  <si>
    <t>2256,0</t>
  </si>
  <si>
    <t>1983,2</t>
  </si>
  <si>
    <t>1127,8</t>
  </si>
  <si>
    <t>1449,9</t>
  </si>
  <si>
    <t>1607,7</t>
  </si>
  <si>
    <t>1687,8</t>
  </si>
  <si>
    <t>1503,5</t>
  </si>
  <si>
    <t>1593,4</t>
  </si>
  <si>
    <t>1549,7</t>
  </si>
  <si>
    <t>1206,8</t>
  </si>
  <si>
    <t>1414,6</t>
  </si>
  <si>
    <t>1572,5</t>
  </si>
  <si>
    <t>2090,4</t>
  </si>
  <si>
    <t>2224,5</t>
  </si>
  <si>
    <t>2243,8</t>
  </si>
  <si>
    <t>2053,0</t>
  </si>
  <si>
    <t>1472,2</t>
  </si>
  <si>
    <t>1614,7</t>
  </si>
  <si>
    <t>1686,2</t>
  </si>
  <si>
    <t>1501,5</t>
  </si>
  <si>
    <t>1462,3</t>
  </si>
  <si>
    <t>1593,7</t>
  </si>
  <si>
    <t>2027,7</t>
  </si>
  <si>
    <t>2235,1</t>
  </si>
  <si>
    <t>2262,4</t>
  </si>
  <si>
    <t>2148,3</t>
  </si>
  <si>
    <t>1088,6</t>
  </si>
  <si>
    <t>1260,4</t>
  </si>
  <si>
    <t>1428,6</t>
  </si>
  <si>
    <t>1629,8</t>
  </si>
  <si>
    <t>1538,9</t>
  </si>
  <si>
    <t>1477,2</t>
  </si>
  <si>
    <t>1598,3</t>
  </si>
  <si>
    <t>2088,4</t>
  </si>
  <si>
    <t>2177,7</t>
  </si>
  <si>
    <t>2258,7</t>
  </si>
  <si>
    <t>2127,7</t>
  </si>
  <si>
    <t>1224,7</t>
  </si>
  <si>
    <t>1448,7</t>
  </si>
  <si>
    <t>1632,6</t>
  </si>
  <si>
    <t>1588,4</t>
  </si>
  <si>
    <t>1527,0</t>
  </si>
  <si>
    <t>1464,7</t>
  </si>
  <si>
    <t>1615,1</t>
  </si>
  <si>
    <t>2198,3</t>
  </si>
  <si>
    <t>2229,2</t>
  </si>
  <si>
    <t>2285,0</t>
  </si>
  <si>
    <t>2150,0</t>
  </si>
  <si>
    <t>1076,1</t>
  </si>
  <si>
    <t>1234,7</t>
  </si>
  <si>
    <t>1430,5</t>
  </si>
  <si>
    <t>1704,9</t>
  </si>
  <si>
    <t>1628,2</t>
  </si>
  <si>
    <t>1457,3</t>
  </si>
  <si>
    <t>1660,4</t>
  </si>
  <si>
    <t>2210,9</t>
  </si>
  <si>
    <t>2286,3</t>
  </si>
  <si>
    <t>2310,9</t>
  </si>
  <si>
    <t>2091,6</t>
  </si>
  <si>
    <t>1159,9</t>
  </si>
  <si>
    <t>1217,1</t>
  </si>
  <si>
    <t>1710,5</t>
  </si>
  <si>
    <t>1661,3</t>
  </si>
  <si>
    <t>1555,6</t>
  </si>
  <si>
    <t>1460,3</t>
  </si>
  <si>
    <t>1594,3</t>
  </si>
  <si>
    <t>2144,8</t>
  </si>
  <si>
    <t>2233,8</t>
  </si>
  <si>
    <t>2359,0</t>
  </si>
  <si>
    <t>2142,0</t>
  </si>
  <si>
    <t>1162,1</t>
  </si>
  <si>
    <t>1180,7</t>
  </si>
  <si>
    <t>1456,1</t>
  </si>
  <si>
    <t>1725,1</t>
  </si>
  <si>
    <t>1690,9</t>
  </si>
  <si>
    <t>1599,5</t>
  </si>
  <si>
    <t>1558,5</t>
  </si>
  <si>
    <t>2197,8</t>
  </si>
  <si>
    <t>2335,7</t>
  </si>
  <si>
    <t>2356,1</t>
  </si>
  <si>
    <t>2194,5</t>
  </si>
  <si>
    <t>1144,4</t>
  </si>
  <si>
    <t>1167,6</t>
  </si>
  <si>
    <t>1469,2</t>
  </si>
  <si>
    <t>1828,1</t>
  </si>
  <si>
    <t>1790,0</t>
  </si>
  <si>
    <t>1622,7</t>
  </si>
  <si>
    <t>1626,2</t>
  </si>
  <si>
    <t>1624,4</t>
  </si>
  <si>
    <t>2196,4</t>
  </si>
  <si>
    <t>2495,4</t>
  </si>
  <si>
    <t>2524,7</t>
  </si>
  <si>
    <t>2356,8</t>
  </si>
  <si>
    <t>1192,6</t>
  </si>
  <si>
    <t>1227,6</t>
  </si>
  <si>
    <t>1543,6</t>
  </si>
  <si>
    <t>1922,2</t>
  </si>
  <si>
    <t>1910,9</t>
  </si>
  <si>
    <t>1786,3</t>
  </si>
  <si>
    <t>2203,5</t>
  </si>
  <si>
    <t>1858,0</t>
  </si>
  <si>
    <t>2459,5</t>
  </si>
  <si>
    <t>2953,4</t>
  </si>
  <si>
    <t>2871,5</t>
  </si>
  <si>
    <t>2876,3</t>
  </si>
  <si>
    <t>1722,7</t>
  </si>
  <si>
    <t>1474,6</t>
  </si>
  <si>
    <t>1687,0</t>
  </si>
  <si>
    <t>2263,6</t>
  </si>
  <si>
    <t>2198,6</t>
  </si>
  <si>
    <t>2204,4</t>
  </si>
  <si>
    <t>1667,8</t>
  </si>
  <si>
    <t>1794,3</t>
  </si>
  <si>
    <t>2295,1</t>
  </si>
  <si>
    <t>2455,9</t>
  </si>
  <si>
    <t>2425,9</t>
  </si>
  <si>
    <t>2219,1</t>
  </si>
  <si>
    <t>1263,1</t>
  </si>
  <si>
    <t>1310,6</t>
  </si>
  <si>
    <t>1560,7</t>
  </si>
  <si>
    <t>1775,0</t>
  </si>
  <si>
    <t>1688,3</t>
  </si>
  <si>
    <t>1656,4</t>
  </si>
  <si>
    <t>1834,6</t>
  </si>
  <si>
    <t>2212,8</t>
  </si>
  <si>
    <t>2485,4</t>
  </si>
  <si>
    <t>2463,6</t>
  </si>
  <si>
    <t>2224,3</t>
  </si>
  <si>
    <t>1273,1</t>
  </si>
  <si>
    <t>1337,3</t>
  </si>
  <si>
    <t>1530,1</t>
  </si>
  <si>
    <t>1834,7</t>
  </si>
  <si>
    <t>1758,4</t>
  </si>
  <si>
    <t>1700,3</t>
  </si>
  <si>
    <t>2463,7</t>
  </si>
  <si>
    <t>1697,0</t>
  </si>
  <si>
    <t>1801,3</t>
  </si>
  <si>
    <t>2245,6</t>
  </si>
  <si>
    <t>2474,2</t>
  </si>
  <si>
    <t>2203,1</t>
  </si>
  <si>
    <t>1257,0</t>
  </si>
  <si>
    <t>1318,1</t>
  </si>
  <si>
    <t>1572,7</t>
  </si>
  <si>
    <t>1848,9</t>
  </si>
  <si>
    <t>1780,3</t>
  </si>
  <si>
    <t>1714,4</t>
  </si>
  <si>
    <t>1659,5</t>
  </si>
  <si>
    <t>2240,7</t>
  </si>
  <si>
    <t>2573,5</t>
  </si>
  <si>
    <t>2477,5</t>
  </si>
  <si>
    <t>1304,9</t>
  </si>
  <si>
    <t>1565,2</t>
  </si>
  <si>
    <t>1932,5</t>
  </si>
  <si>
    <t>1747,7</t>
  </si>
  <si>
    <t>1654,2</t>
  </si>
  <si>
    <t>2202,4</t>
  </si>
  <si>
    <t>2562,0</t>
  </si>
  <si>
    <t>2392,4</t>
  </si>
  <si>
    <t>1538,2</t>
  </si>
  <si>
    <t>1927,0</t>
  </si>
  <si>
    <t>1765,2</t>
  </si>
  <si>
    <t>1682,2</t>
  </si>
  <si>
    <t>2221,4</t>
  </si>
  <si>
    <t>2595,9</t>
  </si>
  <si>
    <t>2387,5</t>
  </si>
  <si>
    <t>1317,0</t>
  </si>
  <si>
    <t>1532,7</t>
  </si>
  <si>
    <t>1948,7</t>
  </si>
  <si>
    <t>1757,3</t>
  </si>
  <si>
    <t>1759,1</t>
  </si>
  <si>
    <t>2287,4</t>
  </si>
  <si>
    <t>1701,8</t>
  </si>
  <si>
    <t>2263,5</t>
  </si>
  <si>
    <t>1631,7</t>
  </si>
  <si>
    <t>2240,9</t>
  </si>
  <si>
    <t>1691,4</t>
  </si>
  <si>
    <t>1697,3</t>
  </si>
  <si>
    <t>2314,4</t>
  </si>
  <si>
    <t>2607,3</t>
  </si>
  <si>
    <t>2408,2</t>
  </si>
  <si>
    <t>2259,1</t>
  </si>
  <si>
    <t>1699,9</t>
  </si>
  <si>
    <t>1324,4</t>
  </si>
  <si>
    <t>1686,8</t>
  </si>
  <si>
    <t>1700,6</t>
  </si>
  <si>
    <t>1293,2</t>
  </si>
  <si>
    <t>1290,7</t>
  </si>
  <si>
    <t>1652,3</t>
  </si>
  <si>
    <t>1306,4</t>
  </si>
  <si>
    <t>1249,4</t>
  </si>
  <si>
    <t>1579,7</t>
  </si>
  <si>
    <t>2002,8</t>
  </si>
  <si>
    <t>1800,8</t>
  </si>
  <si>
    <t>1724,6</t>
  </si>
  <si>
    <t>1784,5</t>
  </si>
  <si>
    <t>1695,5</t>
  </si>
  <si>
    <t>2260,2</t>
  </si>
  <si>
    <t>2593,9</t>
  </si>
  <si>
    <t>2399,4</t>
  </si>
  <si>
    <t>2379,6</t>
  </si>
  <si>
    <t>1353,1</t>
  </si>
  <si>
    <t>1237,0</t>
  </si>
  <si>
    <t>1595,6</t>
  </si>
  <si>
    <t>2019,8</t>
  </si>
  <si>
    <t>1811,4</t>
  </si>
  <si>
    <t>1790,5</t>
  </si>
  <si>
    <t>1809,2</t>
  </si>
  <si>
    <t>1883,5</t>
  </si>
  <si>
    <t>2367,8</t>
  </si>
  <si>
    <t>2615,3</t>
  </si>
  <si>
    <t>2483,6</t>
  </si>
  <si>
    <t>2351,2</t>
  </si>
  <si>
    <t>1313,1</t>
  </si>
  <si>
    <t>1659,1</t>
  </si>
  <si>
    <t>2061,1</t>
  </si>
  <si>
    <t>1865,5</t>
  </si>
  <si>
    <t>1782,7</t>
  </si>
  <si>
    <t>1768,8</t>
  </si>
  <si>
    <t>1799,2</t>
  </si>
  <si>
    <t>2266,8</t>
  </si>
  <si>
    <t>2682,5</t>
  </si>
  <si>
    <t>2523,9</t>
  </si>
  <si>
    <t>2394,4</t>
  </si>
  <si>
    <t>1344,4</t>
  </si>
  <si>
    <t>1357,1</t>
  </si>
  <si>
    <t>1683,7</t>
  </si>
  <si>
    <t>2015,4</t>
  </si>
  <si>
    <t>1969,6</t>
  </si>
  <si>
    <t>1780,5</t>
  </si>
  <si>
    <t>1953,6</t>
  </si>
  <si>
    <t>1914,5</t>
  </si>
  <si>
    <t>2279,9</t>
  </si>
  <si>
    <t>2813,9</t>
  </si>
  <si>
    <t>2876,8</t>
  </si>
  <si>
    <t>2518,1</t>
  </si>
  <si>
    <t>1402,4</t>
  </si>
  <si>
    <t>1405,8</t>
  </si>
  <si>
    <t>1656,8</t>
  </si>
  <si>
    <t>2067,9</t>
  </si>
  <si>
    <t>2266,5</t>
  </si>
  <si>
    <t>1881,1</t>
  </si>
  <si>
    <t>2415,4</t>
  </si>
  <si>
    <t>2117,9</t>
  </si>
  <si>
    <t>2498,1</t>
  </si>
  <si>
    <t>3313,9</t>
  </si>
  <si>
    <t>3109,8</t>
  </si>
  <si>
    <t>2922,2</t>
  </si>
  <si>
    <t>1883,9</t>
  </si>
  <si>
    <t>1725,8</t>
  </si>
  <si>
    <t>1811,7</t>
  </si>
  <si>
    <t>2391,5</t>
  </si>
  <si>
    <t>2466,4</t>
  </si>
  <si>
    <t>2226,6</t>
  </si>
  <si>
    <t>1830,3</t>
  </si>
  <si>
    <t>1861,4</t>
  </si>
  <si>
    <t>2350,8</t>
  </si>
  <si>
    <t>2687,1</t>
  </si>
  <si>
    <t>2556,1</t>
  </si>
  <si>
    <t>2446,6</t>
  </si>
  <si>
    <t>1445,0</t>
  </si>
  <si>
    <t>1509,8</t>
  </si>
  <si>
    <t>2045,0</t>
  </si>
  <si>
    <t>1899,2</t>
  </si>
  <si>
    <t>1816,1</t>
  </si>
  <si>
    <t>1839,9</t>
  </si>
  <si>
    <t>1769,7</t>
  </si>
  <si>
    <t>2310,6</t>
  </si>
  <si>
    <t>2689,9</t>
  </si>
  <si>
    <t>2551,0</t>
  </si>
  <si>
    <t>2385,5</t>
  </si>
  <si>
    <t>1383,5</t>
  </si>
  <si>
    <t>1610,8</t>
  </si>
  <si>
    <t>1986,9</t>
  </si>
  <si>
    <t>1865,1</t>
  </si>
  <si>
    <t>1765,6</t>
  </si>
  <si>
    <t>1758,1</t>
  </si>
  <si>
    <t>1775,2</t>
  </si>
  <si>
    <t>2298,6</t>
  </si>
  <si>
    <t>2666,9</t>
  </si>
  <si>
    <t>2577,5</t>
  </si>
  <si>
    <t>2357,8</t>
  </si>
  <si>
    <t>1336,0</t>
  </si>
  <si>
    <t>1382,7</t>
  </si>
  <si>
    <t>1636,2</t>
  </si>
  <si>
    <t>1988,2</t>
  </si>
  <si>
    <t>1892,4</t>
  </si>
  <si>
    <t>1801,7</t>
  </si>
  <si>
    <t>1721,3</t>
  </si>
  <si>
    <t>1770,2</t>
  </si>
  <si>
    <t>2248,5</t>
  </si>
  <si>
    <t>2662,1</t>
  </si>
  <si>
    <t>2497,3</t>
  </si>
  <si>
    <t>2353,1</t>
  </si>
  <si>
    <t>1370,7</t>
  </si>
  <si>
    <t>1612,3</t>
  </si>
  <si>
    <t>1988,6</t>
  </si>
  <si>
    <t>1885,3</t>
  </si>
  <si>
    <t>1891,8</t>
  </si>
  <si>
    <t>1842,4</t>
  </si>
  <si>
    <t>1764,6</t>
  </si>
  <si>
    <t>2288,2</t>
  </si>
  <si>
    <t>2709,5</t>
  </si>
  <si>
    <t>2512,4</t>
  </si>
  <si>
    <t>2444,9</t>
  </si>
  <si>
    <t>1375,3</t>
  </si>
  <si>
    <t>1655,3</t>
  </si>
  <si>
    <t>1998,5</t>
  </si>
  <si>
    <t>1924,1</t>
  </si>
  <si>
    <t>1891,1</t>
  </si>
  <si>
    <t>1792,4</t>
  </si>
  <si>
    <t>2286,5</t>
  </si>
  <si>
    <t>2815,5</t>
  </si>
  <si>
    <t>2499,5</t>
  </si>
  <si>
    <t>2452,2</t>
  </si>
  <si>
    <t>1361,7</t>
  </si>
  <si>
    <t>1419,6</t>
  </si>
  <si>
    <t>1658,4</t>
  </si>
  <si>
    <t>2063,4</t>
  </si>
  <si>
    <t>1938,5</t>
  </si>
  <si>
    <t>1906,5</t>
  </si>
  <si>
    <t>1742,4</t>
  </si>
  <si>
    <t>1785,6</t>
  </si>
  <si>
    <t>2292,9</t>
  </si>
  <si>
    <t>2966,6</t>
  </si>
  <si>
    <t>2464,7</t>
  </si>
  <si>
    <t>2457,2</t>
  </si>
  <si>
    <t>1344,8</t>
  </si>
  <si>
    <t>1422,0</t>
  </si>
  <si>
    <t>1633,9</t>
  </si>
  <si>
    <t>2109,2</t>
  </si>
  <si>
    <t>1939,9</t>
  </si>
  <si>
    <t>1861,5</t>
  </si>
  <si>
    <t>1787,4</t>
  </si>
  <si>
    <t>1700,5</t>
  </si>
  <si>
    <t>2445,5</t>
  </si>
  <si>
    <t>2753,6</t>
  </si>
  <si>
    <t>2494,3</t>
  </si>
  <si>
    <t>2438,6</t>
  </si>
  <si>
    <t>1369,6</t>
  </si>
  <si>
    <t>1421,2</t>
  </si>
  <si>
    <t>1718,5</t>
  </si>
  <si>
    <t>2060,5</t>
  </si>
  <si>
    <t>1975,4</t>
  </si>
  <si>
    <t>1825,5</t>
  </si>
  <si>
    <t>1750,3</t>
  </si>
  <si>
    <t>1750,4</t>
  </si>
  <si>
    <t>2335,4</t>
  </si>
  <si>
    <t>2716,5</t>
  </si>
  <si>
    <t>2549,4</t>
  </si>
  <si>
    <t>2463,2</t>
  </si>
  <si>
    <t>1381,4</t>
  </si>
  <si>
    <t>1384,3</t>
  </si>
  <si>
    <t>1711,5</t>
  </si>
  <si>
    <t>2050,3</t>
  </si>
  <si>
    <t>1983,5</t>
  </si>
  <si>
    <t>1838,3</t>
  </si>
  <si>
    <t>1748,7</t>
  </si>
  <si>
    <t>1750,9</t>
  </si>
  <si>
    <t>2294,1</t>
  </si>
  <si>
    <t>2626,7</t>
  </si>
  <si>
    <t>2579,3</t>
  </si>
  <si>
    <t>2482,9</t>
  </si>
  <si>
    <t>1398,4</t>
  </si>
  <si>
    <t>1420,8</t>
  </si>
  <si>
    <t>2081,2</t>
  </si>
  <si>
    <t>1986,7</t>
  </si>
  <si>
    <t>1876,2</t>
  </si>
  <si>
    <t>893,3</t>
  </si>
  <si>
    <t>930,1</t>
  </si>
  <si>
    <t>957,1</t>
  </si>
  <si>
    <t>939,3</t>
  </si>
  <si>
    <t>944,4</t>
  </si>
  <si>
    <t>956,8</t>
  </si>
  <si>
    <t>1133,8</t>
  </si>
  <si>
    <t>1127,4</t>
  </si>
  <si>
    <t>955,3</t>
  </si>
  <si>
    <t>965,1</t>
  </si>
  <si>
    <t>956,6</t>
  </si>
  <si>
    <t>964,6</t>
  </si>
  <si>
    <t>962,7</t>
  </si>
  <si>
    <t>967,4</t>
  </si>
  <si>
    <t>946,5</t>
  </si>
  <si>
    <t>943,5</t>
  </si>
  <si>
    <t>955,4</t>
  </si>
  <si>
    <t>984,8</t>
  </si>
  <si>
    <t>1138,8</t>
  </si>
  <si>
    <t>975,6</t>
  </si>
  <si>
    <t>977,9</t>
  </si>
  <si>
    <t>990,7</t>
  </si>
  <si>
    <t>977,0</t>
  </si>
  <si>
    <t>1007,3</t>
  </si>
  <si>
    <t>1026,8</t>
  </si>
  <si>
    <t>1017,9</t>
  </si>
  <si>
    <t>1049,5</t>
  </si>
  <si>
    <t>1030,4</t>
  </si>
  <si>
    <t>1048,2</t>
  </si>
  <si>
    <t>1087,1</t>
  </si>
  <si>
    <t>1248,6</t>
  </si>
  <si>
    <t>1058,1</t>
  </si>
  <si>
    <t>1065,6</t>
  </si>
  <si>
    <t>1066,6</t>
  </si>
  <si>
    <t>1078,4</t>
  </si>
  <si>
    <t>1114,6</t>
  </si>
  <si>
    <t>1108,9</t>
  </si>
  <si>
    <t>1119,2</t>
  </si>
  <si>
    <t>1248,7</t>
  </si>
  <si>
    <t>1162,2</t>
  </si>
  <si>
    <t>1145,4</t>
  </si>
  <si>
    <t>1153,3</t>
  </si>
  <si>
    <t>1173,1</t>
  </si>
  <si>
    <t>1177,2</t>
  </si>
  <si>
    <t>1176,9</t>
  </si>
  <si>
    <t>1196,8</t>
  </si>
  <si>
    <t>1206,9</t>
  </si>
  <si>
    <t>1317,6</t>
  </si>
  <si>
    <t>1497,7</t>
  </si>
  <si>
    <t>1271,8</t>
  </si>
  <si>
    <t>1252,7</t>
  </si>
  <si>
    <t>1247,8</t>
  </si>
  <si>
    <t>1263,2</t>
  </si>
  <si>
    <t>1258,5</t>
  </si>
  <si>
    <t>1257,9</t>
  </si>
  <si>
    <t>1261,7</t>
  </si>
  <si>
    <t>1269,3</t>
  </si>
  <si>
    <t>1276,8</t>
  </si>
  <si>
    <t>1301,8</t>
  </si>
  <si>
    <t>1410,9</t>
  </si>
  <si>
    <t>1665,7</t>
  </si>
  <si>
    <t>1340,0</t>
  </si>
  <si>
    <t>1338,1</t>
  </si>
  <si>
    <t>1357,5</t>
  </si>
  <si>
    <t>1379,1</t>
  </si>
  <si>
    <t>1377,2</t>
  </si>
  <si>
    <t>1381,9</t>
  </si>
  <si>
    <t>1428,7</t>
  </si>
  <si>
    <t>1443,2</t>
  </si>
  <si>
    <t>1433,4</t>
  </si>
  <si>
    <t>1458,6</t>
  </si>
  <si>
    <t>1565,4</t>
  </si>
  <si>
    <t>1859,3</t>
  </si>
  <si>
    <t>1506,0</t>
  </si>
  <si>
    <t>1481,5</t>
  </si>
  <si>
    <t>1480,4</t>
  </si>
  <si>
    <t>1472,7</t>
  </si>
  <si>
    <t>1478,4</t>
  </si>
  <si>
    <t>1507,7</t>
  </si>
  <si>
    <t>1527,2</t>
  </si>
  <si>
    <t>1533,5</t>
  </si>
  <si>
    <t>1536,6</t>
  </si>
  <si>
    <t>1636,3</t>
  </si>
  <si>
    <t>1915,5</t>
  </si>
  <si>
    <t>1588,7</t>
  </si>
  <si>
    <t>1597,4</t>
  </si>
  <si>
    <t>1616,8</t>
  </si>
  <si>
    <t>1604,7</t>
  </si>
  <si>
    <t>1601,1</t>
  </si>
  <si>
    <t>1650,0</t>
  </si>
  <si>
    <t>1689,6</t>
  </si>
  <si>
    <t>1708,9</t>
  </si>
  <si>
    <t>1713,3</t>
  </si>
  <si>
    <t>1715,4</t>
  </si>
  <si>
    <t>1807,7</t>
  </si>
  <si>
    <t>2176,2</t>
  </si>
  <si>
    <t>1761,4</t>
  </si>
  <si>
    <t>1779,8</t>
  </si>
  <si>
    <t>1742,0</t>
  </si>
  <si>
    <t>1776,1</t>
  </si>
  <si>
    <t>1792,5</t>
  </si>
  <si>
    <t>1503,0</t>
  </si>
  <si>
    <t>1834,3</t>
  </si>
  <si>
    <t>1821,5</t>
  </si>
  <si>
    <t>1916,9</t>
  </si>
  <si>
    <t>1738,0</t>
  </si>
  <si>
    <t>1833,8</t>
  </si>
  <si>
    <t>1842,9</t>
  </si>
  <si>
    <t>1827,0</t>
  </si>
  <si>
    <t>1824,5</t>
  </si>
  <si>
    <t>1830,1</t>
  </si>
  <si>
    <t>2025,5</t>
  </si>
  <si>
    <t>2346,5</t>
  </si>
  <si>
    <t>1927,3</t>
  </si>
  <si>
    <t>1952,9</t>
  </si>
  <si>
    <t>1937,5</t>
  </si>
  <si>
    <t>1928,6</t>
  </si>
  <si>
    <t>1952,2</t>
  </si>
  <si>
    <t>1994,5</t>
  </si>
  <si>
    <t>1944,6</t>
  </si>
  <si>
    <t>1991,7</t>
  </si>
  <si>
    <t>2031,6</t>
  </si>
  <si>
    <t>2055,1</t>
  </si>
  <si>
    <t>2078,4</t>
  </si>
  <si>
    <t>2242,9</t>
  </si>
  <si>
    <t>2603,3</t>
  </si>
  <si>
    <t>2093,7</t>
  </si>
  <si>
    <t>2102,3</t>
  </si>
  <si>
    <t>2102,0</t>
  </si>
  <si>
    <t>2105,8</t>
  </si>
  <si>
    <t>2122,5</t>
  </si>
  <si>
    <t>2114,1</t>
  </si>
  <si>
    <t>2152,0</t>
  </si>
  <si>
    <t>2176,9</t>
  </si>
  <si>
    <t>2216,6</t>
  </si>
  <si>
    <t>2348,2</t>
  </si>
  <si>
    <t>2736,4</t>
  </si>
  <si>
    <t>2309,0</t>
  </si>
  <si>
    <t>2326,0</t>
  </si>
  <si>
    <t>2324,4</t>
  </si>
  <si>
    <t>2353,4</t>
  </si>
  <si>
    <t>2301,9</t>
  </si>
  <si>
    <t>2305,7</t>
  </si>
  <si>
    <t>2333,0</t>
  </si>
  <si>
    <t>2340,0</t>
  </si>
  <si>
    <t>2404,0</t>
  </si>
  <si>
    <t>2423,8</t>
  </si>
  <si>
    <t>2638,6</t>
  </si>
  <si>
    <t>2962,6</t>
  </si>
  <si>
    <t>2458,5</t>
  </si>
  <si>
    <t>2443,5</t>
  </si>
  <si>
    <t>2441,2</t>
  </si>
  <si>
    <t>2395,7</t>
  </si>
  <si>
    <t>2433,6</t>
  </si>
  <si>
    <t>2451,1</t>
  </si>
  <si>
    <t>2471,2</t>
  </si>
  <si>
    <t>2445,6</t>
  </si>
  <si>
    <t>2455,1</t>
  </si>
  <si>
    <t>2441,8</t>
  </si>
  <si>
    <t>624,5</t>
  </si>
  <si>
    <t>629,2</t>
  </si>
  <si>
    <t>629,1</t>
  </si>
  <si>
    <t>638,2</t>
  </si>
  <si>
    <t>661,7</t>
  </si>
  <si>
    <t>681,4</t>
  </si>
  <si>
    <t>710,5</t>
  </si>
  <si>
    <t>824,2</t>
  </si>
  <si>
    <t>689,5</t>
  </si>
  <si>
    <t>673,7</t>
  </si>
  <si>
    <t>687,1</t>
  </si>
  <si>
    <t>669,2</t>
  </si>
  <si>
    <t>682,1</t>
  </si>
  <si>
    <t>680,8</t>
  </si>
  <si>
    <t>667,7</t>
  </si>
  <si>
    <t>662,2</t>
  </si>
  <si>
    <t>662,3</t>
  </si>
  <si>
    <t>695,7</t>
  </si>
  <si>
    <t>826,7</t>
  </si>
  <si>
    <t>696,0</t>
  </si>
  <si>
    <t>713,8</t>
  </si>
  <si>
    <t>700,0</t>
  </si>
  <si>
    <t>704,4</t>
  </si>
  <si>
    <t>710,0</t>
  </si>
  <si>
    <t>717,8</t>
  </si>
  <si>
    <t>720,9</t>
  </si>
  <si>
    <t>729,7</t>
  </si>
  <si>
    <t>762,9</t>
  </si>
  <si>
    <t>917,3</t>
  </si>
  <si>
    <t>769,5</t>
  </si>
  <si>
    <t>764,1</t>
  </si>
  <si>
    <t>756,9</t>
  </si>
  <si>
    <t>779,3</t>
  </si>
  <si>
    <t>787,3</t>
  </si>
  <si>
    <t>778,3</t>
  </si>
  <si>
    <t>791,6</t>
  </si>
  <si>
    <t>821,2</t>
  </si>
  <si>
    <t>807,9</t>
  </si>
  <si>
    <t>812,9</t>
  </si>
  <si>
    <t>825,4</t>
  </si>
  <si>
    <t>824,4</t>
  </si>
  <si>
    <t>822,1</t>
  </si>
  <si>
    <t>832,3</t>
  </si>
  <si>
    <t>841,3</t>
  </si>
  <si>
    <t>863,4</t>
  </si>
  <si>
    <t>1079,8</t>
  </si>
  <si>
    <t>896,6</t>
  </si>
  <si>
    <t>904,6</t>
  </si>
  <si>
    <t>897,5</t>
  </si>
  <si>
    <t>880,4</t>
  </si>
  <si>
    <t>882,6</t>
  </si>
  <si>
    <t>886,3</t>
  </si>
  <si>
    <t>894,5</t>
  </si>
  <si>
    <t>908,9</t>
  </si>
  <si>
    <t>984,4</t>
  </si>
  <si>
    <t>1219,3</t>
  </si>
  <si>
    <t>957,4</t>
  </si>
  <si>
    <t>952,3</t>
  </si>
  <si>
    <t>972,6</t>
  </si>
  <si>
    <t>962,1</t>
  </si>
  <si>
    <t>980,7</t>
  </si>
  <si>
    <t>988,1</t>
  </si>
  <si>
    <t>1009,2</t>
  </si>
  <si>
    <t>1011,3</t>
  </si>
  <si>
    <t>1018,3</t>
  </si>
  <si>
    <t>1112,2</t>
  </si>
  <si>
    <t>1366,7</t>
  </si>
  <si>
    <t>1056,1</t>
  </si>
  <si>
    <t>1072,7</t>
  </si>
  <si>
    <t>1080,5</t>
  </si>
  <si>
    <t>1082,4</t>
  </si>
  <si>
    <t>1096,4</t>
  </si>
  <si>
    <t>1105,0</t>
  </si>
  <si>
    <t>1103,6</t>
  </si>
  <si>
    <t>1111,8</t>
  </si>
  <si>
    <t>1193,1</t>
  </si>
  <si>
    <t>1422,1</t>
  </si>
  <si>
    <t>1140,1</t>
  </si>
  <si>
    <t>1154,9</t>
  </si>
  <si>
    <t>1169,4</t>
  </si>
  <si>
    <t>1160,3</t>
  </si>
  <si>
    <t>1185,2</t>
  </si>
  <si>
    <t>1195,3</t>
  </si>
  <si>
    <t>1183,3</t>
  </si>
  <si>
    <t>1217,0</t>
  </si>
  <si>
    <t>1256,9</t>
  </si>
  <si>
    <t>1294,6</t>
  </si>
  <si>
    <t>1580,0</t>
  </si>
  <si>
    <t>1261,2</t>
  </si>
  <si>
    <t>1284,9</t>
  </si>
  <si>
    <t>1292,8</t>
  </si>
  <si>
    <t>871,9</t>
  </si>
  <si>
    <t>1075,0</t>
  </si>
  <si>
    <t>1141,9</t>
  </si>
  <si>
    <t>1339,1</t>
  </si>
  <si>
    <t>1407,0</t>
  </si>
  <si>
    <t>1287,3</t>
  </si>
  <si>
    <t>1320,9</t>
  </si>
  <si>
    <t>1325,0</t>
  </si>
  <si>
    <t>1316,2</t>
  </si>
  <si>
    <t>1336,3</t>
  </si>
  <si>
    <t>1351,1</t>
  </si>
  <si>
    <t>1752,5</t>
  </si>
  <si>
    <t>1395,4</t>
  </si>
  <si>
    <t>1417,7</t>
  </si>
  <si>
    <t>1433,8</t>
  </si>
  <si>
    <t>1437,5</t>
  </si>
  <si>
    <t>1477,8</t>
  </si>
  <si>
    <t>1426,8</t>
  </si>
  <si>
    <t>1457,8</t>
  </si>
  <si>
    <t>1447,7</t>
  </si>
  <si>
    <t>1462,1</t>
  </si>
  <si>
    <t>1488,3</t>
  </si>
  <si>
    <t>1612,1</t>
  </si>
  <si>
    <t>1987,3</t>
  </si>
  <si>
    <t>1543,7</t>
  </si>
  <si>
    <t>1546,4</t>
  </si>
  <si>
    <t>1555,8</t>
  </si>
  <si>
    <t>1555,4</t>
  </si>
  <si>
    <t>1543,5</t>
  </si>
  <si>
    <t>1518,9</t>
  </si>
  <si>
    <t>1576,6</t>
  </si>
  <si>
    <t>1595,1</t>
  </si>
  <si>
    <t>1662,4</t>
  </si>
  <si>
    <t>1766,5</t>
  </si>
  <si>
    <t>2075,2</t>
  </si>
  <si>
    <t>1695,0</t>
  </si>
  <si>
    <t>1684,9</t>
  </si>
  <si>
    <t>1705,2</t>
  </si>
  <si>
    <t>1706,6</t>
  </si>
  <si>
    <t>1704,6</t>
  </si>
  <si>
    <t>1743,5</t>
  </si>
  <si>
    <t>1761,0</t>
  </si>
  <si>
    <t>1803,8</t>
  </si>
  <si>
    <t>1846,1</t>
  </si>
  <si>
    <t>2001,1</t>
  </si>
  <si>
    <t>2264,7</t>
  </si>
  <si>
    <t>1841,6</t>
  </si>
  <si>
    <t>1792,2</t>
  </si>
  <si>
    <t>1806,4</t>
  </si>
  <si>
    <t>1808,4</t>
  </si>
  <si>
    <t>1833,0</t>
  </si>
  <si>
    <t>1858,2</t>
  </si>
  <si>
    <t>1864,0</t>
  </si>
  <si>
    <t>1873,6</t>
  </si>
  <si>
    <t>1873,9</t>
  </si>
  <si>
    <t>1887,4</t>
  </si>
  <si>
    <t>2779,3</t>
  </si>
  <si>
    <t>1976,8</t>
  </si>
  <si>
    <t>1805,9</t>
  </si>
  <si>
    <t>2279,4</t>
  </si>
  <si>
    <t>2827,0</t>
  </si>
  <si>
    <t>3191,3</t>
  </si>
  <si>
    <t>2563,7</t>
  </si>
  <si>
    <t>2118,5</t>
  </si>
  <si>
    <t>1568,5</t>
  </si>
  <si>
    <t>1386,3</t>
  </si>
  <si>
    <t>1625,4</t>
  </si>
  <si>
    <t>2161,7</t>
  </si>
  <si>
    <t>2450,2</t>
  </si>
  <si>
    <t>1992,1</t>
  </si>
  <si>
    <t>3054,2</t>
  </si>
  <si>
    <t>2511,6</t>
  </si>
  <si>
    <t>2022,0</t>
  </si>
  <si>
    <t>2772,9</t>
  </si>
  <si>
    <t>3095,0</t>
  </si>
  <si>
    <t>3311,5</t>
  </si>
  <si>
    <t>3218,9</t>
  </si>
  <si>
    <t>2381,0</t>
  </si>
  <si>
    <t>2061,3</t>
  </si>
  <si>
    <t>1551,9</t>
  </si>
  <si>
    <t>2077,5</t>
  </si>
  <si>
    <t>2452,6</t>
  </si>
  <si>
    <t>2588,7</t>
  </si>
  <si>
    <t>2473,4</t>
  </si>
  <si>
    <t>2492,7</t>
  </si>
  <si>
    <t>1831,1</t>
  </si>
  <si>
    <t>1862,2</t>
  </si>
  <si>
    <t>2345,9</t>
  </si>
  <si>
    <t>2713,4</t>
  </si>
  <si>
    <t>2592,0</t>
  </si>
  <si>
    <t>2557,0</t>
  </si>
  <si>
    <t>1926,4</t>
  </si>
  <si>
    <t>1465,1</t>
  </si>
  <si>
    <t>1412,9</t>
  </si>
  <si>
    <t>1758,2</t>
  </si>
  <si>
    <t>2094,7</t>
  </si>
  <si>
    <t>2018,9</t>
  </si>
  <si>
    <t>2017,6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</si>
</sst>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00"/>
    <numFmt numFmtId="177" formatCode="0.000"/>
    <numFmt numFmtId="178" formatCode="0.000000000000000000000000000000"/>
    <numFmt numFmtId="179" formatCode="#,##0.0000"/>
    <numFmt numFmtId="180" formatCode="0.000000"/>
    <numFmt numFmtId="181" formatCode="0.0000000"/>
    <numFmt numFmtId="182" formatCode="mmmm/yyyy"/>
    <numFmt numFmtId="183" formatCode="mm"/>
    <numFmt numFmtId="184" formatCode="mm/yy"/>
    <numFmt numFmtId="185" formatCode="mmm/yyyy"/>
  </numFmts>
  <fonts count="39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7" applyFont="1" applyBorder="1" applyAlignment="1">
      <alignment/>
    </xf>
    <xf numFmtId="171" fontId="1" fillId="0" borderId="0" xfId="57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/>
    </xf>
    <xf numFmtId="4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1" fillId="0" borderId="0" xfId="57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83" fontId="1" fillId="0" borderId="0" xfId="57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183" fontId="1" fillId="0" borderId="0" xfId="57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72" fontId="0" fillId="0" borderId="0" xfId="0" applyNumberFormat="1" applyAlignment="1">
      <alignment horizontal="right"/>
    </xf>
    <xf numFmtId="183" fontId="1" fillId="0" borderId="10" xfId="57" applyNumberFormat="1" applyFont="1" applyBorder="1" applyAlignment="1">
      <alignment horizontal="left"/>
    </xf>
    <xf numFmtId="183" fontId="1" fillId="0" borderId="11" xfId="57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0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2 4" xfId="51"/>
    <cellStyle name="Normal 2 5" xfId="52"/>
    <cellStyle name="Normal 3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I173"/>
  <sheetViews>
    <sheetView zoomScalePageLayoutView="0" workbookViewId="0" topLeftCell="A128">
      <selection activeCell="A1" sqref="A1:IV16384"/>
    </sheetView>
  </sheetViews>
  <sheetFormatPr defaultColWidth="9.33203125" defaultRowHeight="11.25"/>
  <cols>
    <col min="1" max="1" width="8" style="36" customWidth="1"/>
    <col min="2" max="2" width="9.33203125" style="7" customWidth="1"/>
    <col min="3" max="3" width="10.33203125" style="7" customWidth="1"/>
    <col min="4" max="5" width="9.33203125" style="8" customWidth="1"/>
    <col min="6" max="6" width="7.83203125" style="8" customWidth="1"/>
    <col min="7" max="9" width="9.33203125" style="8" customWidth="1"/>
  </cols>
  <sheetData>
    <row r="1" spans="2:8" ht="9.75">
      <c r="B1" s="43"/>
      <c r="C1" s="43"/>
      <c r="D1" s="43"/>
      <c r="E1" s="43"/>
      <c r="F1" s="43"/>
      <c r="G1" s="43"/>
      <c r="H1" s="43"/>
    </row>
    <row r="2" spans="5:7" ht="9.75">
      <c r="E2" s="16" t="s">
        <v>21</v>
      </c>
      <c r="F2" s="44">
        <v>42401</v>
      </c>
      <c r="G2" s="44"/>
    </row>
    <row r="3" spans="1:7" ht="9.75">
      <c r="A3" s="37"/>
      <c r="B3" s="23"/>
      <c r="C3" s="23"/>
      <c r="F3" s="17"/>
      <c r="G3" s="6"/>
    </row>
    <row r="4" spans="1:9" s="25" customFormat="1" ht="9.75">
      <c r="A4" s="38"/>
      <c r="B4" s="27" t="s">
        <v>0</v>
      </c>
      <c r="C4" s="27" t="s">
        <v>1</v>
      </c>
      <c r="D4" s="9" t="s">
        <v>2</v>
      </c>
      <c r="E4" s="16" t="s">
        <v>3</v>
      </c>
      <c r="F4" s="44" t="s">
        <v>4</v>
      </c>
      <c r="G4" s="44" t="s">
        <v>5</v>
      </c>
      <c r="H4" s="9" t="s">
        <v>6</v>
      </c>
      <c r="I4" s="24"/>
    </row>
    <row r="5" spans="1:8" ht="9.75">
      <c r="A5" s="39">
        <v>37288</v>
      </c>
      <c r="B5" s="40">
        <v>2.54167256869482</v>
      </c>
      <c r="C5" s="40">
        <v>2.65786736686798</v>
      </c>
      <c r="D5" s="40">
        <v>2.56495297296371</v>
      </c>
      <c r="E5" s="40">
        <v>2.62087736047941</v>
      </c>
      <c r="F5" s="40">
        <v>2.660524522995</v>
      </c>
      <c r="G5" s="40">
        <v>2.43080881089639</v>
      </c>
      <c r="H5" s="40">
        <v>2.52379056307648</v>
      </c>
    </row>
    <row r="6" spans="1:8" ht="9.75">
      <c r="A6" s="39">
        <v>37316</v>
      </c>
      <c r="B6" s="40">
        <v>2.52925879194996</v>
      </c>
      <c r="C6" s="40">
        <v>2.64070279867658</v>
      </c>
      <c r="D6" s="40">
        <v>2.55397089810188</v>
      </c>
      <c r="E6" s="40">
        <v>2.61564606834272</v>
      </c>
      <c r="F6" s="40">
        <v>2.65230238559964</v>
      </c>
      <c r="G6" s="40">
        <v>2.41919666689529</v>
      </c>
      <c r="H6" s="40">
        <v>2.489927548418</v>
      </c>
    </row>
    <row r="7" spans="1:8" ht="9.75">
      <c r="A7" s="39">
        <v>37347</v>
      </c>
      <c r="B7" s="40">
        <v>2.51317670771553</v>
      </c>
      <c r="C7" s="40">
        <v>2.61740786864563</v>
      </c>
      <c r="D7" s="40">
        <v>2.53546202531706</v>
      </c>
      <c r="E7" s="40">
        <v>2.59154470260846</v>
      </c>
      <c r="F7" s="40">
        <v>2.64436927776634</v>
      </c>
      <c r="G7" s="40">
        <v>2.40285723767908</v>
      </c>
      <c r="H7" s="40">
        <v>2.46943126888624</v>
      </c>
    </row>
    <row r="8" spans="1:8" ht="9.75">
      <c r="A8" s="39">
        <v>37377</v>
      </c>
      <c r="B8" s="40">
        <v>2.51078473684411</v>
      </c>
      <c r="C8" s="40">
        <v>2.62554706454573</v>
      </c>
      <c r="D8" s="40">
        <v>2.53040122287132</v>
      </c>
      <c r="E8" s="40">
        <v>2.58276330736343</v>
      </c>
      <c r="F8" s="40">
        <v>2.65259231393956</v>
      </c>
      <c r="G8" s="40">
        <v>2.39734334797873</v>
      </c>
      <c r="H8" s="40">
        <v>2.45299619438387</v>
      </c>
    </row>
    <row r="9" spans="1:8" ht="9.75">
      <c r="A9" s="39">
        <v>37408</v>
      </c>
      <c r="B9" s="40">
        <v>2.49420512779269</v>
      </c>
      <c r="C9" s="40">
        <v>2.6101471960888</v>
      </c>
      <c r="D9" s="40">
        <v>2.50286965664819</v>
      </c>
      <c r="E9" s="40">
        <v>2.57298596071272</v>
      </c>
      <c r="F9" s="40">
        <v>2.62269360682179</v>
      </c>
      <c r="G9" s="40">
        <v>2.38660363163636</v>
      </c>
      <c r="H9" s="40">
        <v>2.44590307546502</v>
      </c>
    </row>
    <row r="10" spans="1:8" ht="9.75">
      <c r="A10" s="39">
        <v>37438</v>
      </c>
      <c r="B10" s="40">
        <v>2.46549066434547</v>
      </c>
      <c r="C10" s="40">
        <v>2.58789133064525</v>
      </c>
      <c r="D10" s="40">
        <v>2.47588253699494</v>
      </c>
      <c r="E10" s="40">
        <v>2.55332535547556</v>
      </c>
      <c r="F10" s="40">
        <v>2.59826987004338</v>
      </c>
      <c r="G10" s="40">
        <v>2.35249249052377</v>
      </c>
      <c r="H10" s="40">
        <v>2.41499118825535</v>
      </c>
    </row>
    <row r="11" spans="1:8" ht="9.75">
      <c r="A11" s="39">
        <v>37469</v>
      </c>
      <c r="B11" s="40">
        <v>2.44579333769388</v>
      </c>
      <c r="C11" s="40">
        <v>2.56176136472506</v>
      </c>
      <c r="D11" s="40">
        <v>2.4520971942111</v>
      </c>
      <c r="E11" s="40">
        <v>2.53230720566851</v>
      </c>
      <c r="F11" s="40">
        <v>2.57867196312364</v>
      </c>
      <c r="G11" s="40">
        <v>2.33359040821721</v>
      </c>
      <c r="H11" s="40">
        <v>2.40178139060701</v>
      </c>
    </row>
    <row r="12" spans="1:8" ht="9.75">
      <c r="A12" s="39">
        <v>37500</v>
      </c>
      <c r="B12" s="40">
        <v>2.42822686041299</v>
      </c>
      <c r="C12" s="40">
        <v>2.54168207632211</v>
      </c>
      <c r="D12" s="40">
        <v>2.42421867939802</v>
      </c>
      <c r="E12" s="40">
        <v>2.5114620704835</v>
      </c>
      <c r="F12" s="40">
        <v>2.55719155406946</v>
      </c>
      <c r="G12" s="40">
        <v>2.32198050568876</v>
      </c>
      <c r="H12" s="40">
        <v>2.38035816710308</v>
      </c>
    </row>
    <row r="13" spans="1:8" ht="9.75">
      <c r="A13" s="39">
        <v>37530</v>
      </c>
      <c r="B13" s="40">
        <v>2.39157370728616</v>
      </c>
      <c r="C13" s="40">
        <v>2.49576009065408</v>
      </c>
      <c r="D13" s="40">
        <v>2.39736815605026</v>
      </c>
      <c r="E13" s="40">
        <v>2.46850999654364</v>
      </c>
      <c r="F13" s="40">
        <v>2.51419875535292</v>
      </c>
      <c r="G13" s="40">
        <v>2.29082528185553</v>
      </c>
      <c r="H13" s="40">
        <v>2.34148944235991</v>
      </c>
    </row>
    <row r="14" spans="1:8" ht="9.75">
      <c r="A14" s="39">
        <v>37561</v>
      </c>
      <c r="B14" s="40">
        <v>2.31518968026932</v>
      </c>
      <c r="C14" s="40">
        <v>2.41720105632356</v>
      </c>
      <c r="D14" s="40">
        <v>2.32213110814632</v>
      </c>
      <c r="E14" s="40">
        <v>2.39987361126156</v>
      </c>
      <c r="F14" s="40">
        <v>2.41935984926186</v>
      </c>
      <c r="G14" s="40">
        <v>2.22216052173395</v>
      </c>
      <c r="H14" s="40">
        <v>2.27218771699166</v>
      </c>
    </row>
    <row r="15" spans="1:8" ht="9.75">
      <c r="A15" s="39">
        <v>37591</v>
      </c>
      <c r="B15" s="40">
        <v>2.25490377798272</v>
      </c>
      <c r="C15" s="40">
        <v>2.32066153640895</v>
      </c>
      <c r="D15" s="40">
        <v>2.25800380022007</v>
      </c>
      <c r="E15" s="40">
        <v>2.34591750856457</v>
      </c>
      <c r="F15" s="40">
        <v>2.34866503180454</v>
      </c>
      <c r="G15" s="40">
        <v>2.17241228051026</v>
      </c>
      <c r="H15" s="40">
        <v>2.21763392249821</v>
      </c>
    </row>
    <row r="16" spans="1:8" ht="9.75">
      <c r="A16" s="39">
        <v>37622</v>
      </c>
      <c r="B16" s="40">
        <v>2.19792754634303</v>
      </c>
      <c r="C16" s="40">
        <v>2.27962822829956</v>
      </c>
      <c r="D16" s="40">
        <v>2.19074784148643</v>
      </c>
      <c r="E16" s="40">
        <v>2.27449826310313</v>
      </c>
      <c r="F16" s="40">
        <v>2.29048667037697</v>
      </c>
      <c r="G16" s="40">
        <v>2.11571121981911</v>
      </c>
      <c r="H16" s="40">
        <v>2.17479054868903</v>
      </c>
    </row>
    <row r="17" spans="1:8" ht="9.75">
      <c r="A17" s="39">
        <v>37653</v>
      </c>
      <c r="B17" s="40">
        <v>2.16556710562569</v>
      </c>
      <c r="C17" s="40">
        <v>2.27213019864403</v>
      </c>
      <c r="D17" s="40">
        <v>2.15032179180058</v>
      </c>
      <c r="E17" s="40">
        <v>2.25398698157084</v>
      </c>
      <c r="F17" s="40">
        <v>2.25975401576259</v>
      </c>
      <c r="G17" s="40">
        <v>2.07585480751483</v>
      </c>
      <c r="H17" s="40">
        <v>2.14772916125719</v>
      </c>
    </row>
    <row r="18" spans="1:8" ht="9.75">
      <c r="A18" s="39">
        <v>37681</v>
      </c>
      <c r="B18" s="40">
        <v>2.1389997800538</v>
      </c>
      <c r="C18" s="40">
        <v>2.23678893349481</v>
      </c>
      <c r="D18" s="40">
        <v>2.12503388852711</v>
      </c>
      <c r="E18" s="40">
        <v>2.21195974638944</v>
      </c>
      <c r="F18" s="40">
        <v>2.23804497946182</v>
      </c>
      <c r="G18" s="40">
        <v>2.05347196311685</v>
      </c>
      <c r="H18" s="40">
        <v>2.11058290217885</v>
      </c>
    </row>
    <row r="19" spans="1:8" ht="9.75">
      <c r="A19" s="39">
        <v>37712</v>
      </c>
      <c r="B19" s="40">
        <v>2.11011870846439</v>
      </c>
      <c r="C19" s="40">
        <v>2.16261136371924</v>
      </c>
      <c r="D19" s="40">
        <v>2.10420228589673</v>
      </c>
      <c r="E19" s="40">
        <v>2.17841219853205</v>
      </c>
      <c r="F19" s="40">
        <v>2.19545318762195</v>
      </c>
      <c r="G19" s="40">
        <v>2.04102173056044</v>
      </c>
      <c r="H19" s="40">
        <v>2.07795894671541</v>
      </c>
    </row>
    <row r="20" spans="1:8" ht="9.75">
      <c r="A20" s="39">
        <v>37742</v>
      </c>
      <c r="B20" s="40">
        <v>2.08863780809562</v>
      </c>
      <c r="C20" s="40">
        <v>2.11254406927737</v>
      </c>
      <c r="D20" s="40">
        <v>2.08069048343393</v>
      </c>
      <c r="E20" s="40">
        <v>2.13402448915757</v>
      </c>
      <c r="F20" s="40">
        <v>2.17975892337366</v>
      </c>
      <c r="G20" s="40">
        <v>2.02844536927096</v>
      </c>
      <c r="H20" s="40">
        <v>2.04967345306314</v>
      </c>
    </row>
    <row r="21" spans="1:8" ht="9.75">
      <c r="A21" s="39">
        <v>37773</v>
      </c>
      <c r="B21" s="40">
        <v>2.08869632792537</v>
      </c>
      <c r="C21" s="40">
        <v>2.11592955656788</v>
      </c>
      <c r="D21" s="40">
        <v>2.07343346630187</v>
      </c>
      <c r="E21" s="40">
        <v>2.13872969448544</v>
      </c>
      <c r="F21" s="40">
        <v>2.17779890435974</v>
      </c>
      <c r="G21" s="40">
        <v>2.02803976131869</v>
      </c>
      <c r="H21" s="40">
        <v>2.05584097599112</v>
      </c>
    </row>
    <row r="22" spans="1:8" ht="9.75">
      <c r="A22" s="39">
        <v>37803</v>
      </c>
      <c r="B22" s="40">
        <v>2.08790051006546</v>
      </c>
      <c r="C22" s="40">
        <v>2.1218707947933</v>
      </c>
      <c r="D22" s="40">
        <v>2.069501413616</v>
      </c>
      <c r="E22" s="40">
        <v>2.13723363094378</v>
      </c>
      <c r="F22" s="40">
        <v>2.178888348534</v>
      </c>
      <c r="G22" s="40">
        <v>2.02459794481251</v>
      </c>
      <c r="H22" s="40">
        <v>2.06037379834748</v>
      </c>
    </row>
    <row r="23" spans="1:8" ht="9.75">
      <c r="A23" s="39">
        <v>37834</v>
      </c>
      <c r="B23" s="40">
        <v>2.08328564596111</v>
      </c>
      <c r="C23" s="40">
        <v>2.12910976800452</v>
      </c>
      <c r="D23" s="40">
        <v>2.0721952674637</v>
      </c>
      <c r="E23" s="40">
        <v>2.13084110762091</v>
      </c>
      <c r="F23" s="40">
        <v>2.16697001345997</v>
      </c>
      <c r="G23" s="40">
        <v>2.02136376279204</v>
      </c>
      <c r="H23" s="40">
        <v>2.05523570907479</v>
      </c>
    </row>
    <row r="24" spans="1:8" ht="9.75">
      <c r="A24" s="39">
        <v>37865</v>
      </c>
      <c r="B24" s="40">
        <v>2.06708841147203</v>
      </c>
      <c r="C24" s="40">
        <v>2.11116486663809</v>
      </c>
      <c r="D24" s="40">
        <v>2.03515543848331</v>
      </c>
      <c r="E24" s="40">
        <v>2.11623905811989</v>
      </c>
      <c r="F24" s="40">
        <v>2.15855166197826</v>
      </c>
      <c r="G24" s="40">
        <v>2.00253988784629</v>
      </c>
      <c r="H24" s="40">
        <v>2.0478634008318</v>
      </c>
    </row>
    <row r="25" spans="1:8" ht="9.75">
      <c r="A25" s="39">
        <v>37895</v>
      </c>
      <c r="B25" s="40">
        <v>2.06092322461799</v>
      </c>
      <c r="C25" s="40">
        <v>2.10695096470867</v>
      </c>
      <c r="D25" s="40">
        <v>2.02927055387706</v>
      </c>
      <c r="E25" s="40">
        <v>2.11011971095811</v>
      </c>
      <c r="F25" s="40">
        <v>2.15166632972314</v>
      </c>
      <c r="G25" s="40">
        <v>1.99714758935503</v>
      </c>
      <c r="H25" s="40">
        <v>2.03787779961369</v>
      </c>
    </row>
    <row r="26" spans="1:8" ht="9.75">
      <c r="A26" s="39">
        <v>37926</v>
      </c>
      <c r="B26" s="40">
        <v>2.0514386077622</v>
      </c>
      <c r="C26" s="40">
        <v>2.10316526722766</v>
      </c>
      <c r="D26" s="40">
        <v>2.0213871440154</v>
      </c>
      <c r="E26" s="40">
        <v>2.10464762712758</v>
      </c>
      <c r="F26" s="40">
        <v>2.12699320850449</v>
      </c>
      <c r="G26" s="40">
        <v>1.99355918282594</v>
      </c>
      <c r="H26" s="40">
        <v>2.03198504298902</v>
      </c>
    </row>
    <row r="27" spans="1:8" ht="9.75">
      <c r="A27" s="39">
        <v>37956</v>
      </c>
      <c r="B27" s="40">
        <v>2.04162205025589</v>
      </c>
      <c r="C27" s="40">
        <v>2.08999827807579</v>
      </c>
      <c r="D27" s="40">
        <v>2.01755379181096</v>
      </c>
      <c r="E27" s="40">
        <v>2.09271912809742</v>
      </c>
      <c r="F27" s="40">
        <v>2.11367704313275</v>
      </c>
      <c r="G27" s="40">
        <v>1.98640811361692</v>
      </c>
      <c r="H27" s="40">
        <v>2.01926368179372</v>
      </c>
    </row>
    <row r="28" spans="1:8" ht="9.75">
      <c r="A28" s="39">
        <v>37987</v>
      </c>
      <c r="B28" s="40">
        <v>2.02895739223839</v>
      </c>
      <c r="C28" s="40">
        <v>2.06480762505018</v>
      </c>
      <c r="D28" s="40">
        <v>1.99639203622696</v>
      </c>
      <c r="E28" s="40">
        <v>2.07714057379397</v>
      </c>
      <c r="F28" s="40">
        <v>2.09669382316512</v>
      </c>
      <c r="G28" s="40">
        <v>1.98007188358944</v>
      </c>
      <c r="H28" s="40">
        <v>2.00981753935874</v>
      </c>
    </row>
    <row r="29" spans="1:8" ht="9.75">
      <c r="A29" s="39">
        <v>38018</v>
      </c>
      <c r="B29" s="40">
        <v>2.02350754479707</v>
      </c>
      <c r="C29" s="40">
        <v>2.04882677619585</v>
      </c>
      <c r="D29" s="40">
        <v>1.9920096150738</v>
      </c>
      <c r="E29" s="40">
        <v>2.0709277904227</v>
      </c>
      <c r="F29" s="40">
        <v>2.08834046131984</v>
      </c>
      <c r="G29" s="40">
        <v>1.97809378979964</v>
      </c>
      <c r="H29" s="40">
        <v>2.00500552609611</v>
      </c>
    </row>
    <row r="30" spans="1:8" ht="9.75">
      <c r="A30" s="39">
        <v>38047</v>
      </c>
      <c r="B30" s="40">
        <v>2.01393844537223</v>
      </c>
      <c r="C30" s="40">
        <v>2.0335749639661</v>
      </c>
      <c r="D30" s="40">
        <v>1.98091648277028</v>
      </c>
      <c r="E30" s="40">
        <v>2.05367690442552</v>
      </c>
      <c r="F30" s="40">
        <v>2.09022166081457</v>
      </c>
      <c r="G30" s="40">
        <v>1.96746945474402</v>
      </c>
      <c r="H30" s="40">
        <v>1.98299428948285</v>
      </c>
    </row>
    <row r="31" spans="1:8" ht="9.75">
      <c r="A31" s="39">
        <v>38078</v>
      </c>
      <c r="B31" s="40">
        <v>2.00884459339511</v>
      </c>
      <c r="C31" s="40">
        <v>2.02506967134645</v>
      </c>
      <c r="D31" s="40">
        <v>1.98012443299708</v>
      </c>
      <c r="E31" s="40">
        <v>2.03616587787579</v>
      </c>
      <c r="F31" s="40">
        <v>2.09084891548922</v>
      </c>
      <c r="G31" s="40">
        <v>1.96373835187546</v>
      </c>
      <c r="H31" s="40">
        <v>1.96862333910736</v>
      </c>
    </row>
    <row r="32" spans="1:8" ht="9.75">
      <c r="A32" s="39">
        <v>38108</v>
      </c>
      <c r="B32" s="40">
        <v>1.99985889930558</v>
      </c>
      <c r="C32" s="40">
        <v>2.03729343193808</v>
      </c>
      <c r="D32" s="40">
        <v>1.97854159971731</v>
      </c>
      <c r="E32" s="40">
        <v>2.02140958788424</v>
      </c>
      <c r="F32" s="40">
        <v>2.07920536544274</v>
      </c>
      <c r="G32" s="40">
        <v>1.95533043102206</v>
      </c>
      <c r="H32" s="40">
        <v>1.94604916874986</v>
      </c>
    </row>
    <row r="33" spans="1:8" ht="9.75">
      <c r="A33" s="39">
        <v>38139</v>
      </c>
      <c r="B33" s="40">
        <v>1.9884052028185</v>
      </c>
      <c r="C33" s="40">
        <v>2.032618409596</v>
      </c>
      <c r="D33" s="40">
        <v>1.97597283503177</v>
      </c>
      <c r="E33" s="40">
        <v>2.00975302036611</v>
      </c>
      <c r="F33" s="40">
        <v>2.0676266561682</v>
      </c>
      <c r="G33" s="40">
        <v>1.94193110638798</v>
      </c>
      <c r="H33" s="40">
        <v>1.93117908975872</v>
      </c>
    </row>
    <row r="34" spans="1:8" ht="9.75">
      <c r="A34" s="39">
        <v>38169</v>
      </c>
      <c r="B34" s="40">
        <v>1.96990362034783</v>
      </c>
      <c r="C34" s="40">
        <v>2.02957404852322</v>
      </c>
      <c r="D34" s="40">
        <v>1.96048500350409</v>
      </c>
      <c r="E34" s="40">
        <v>1.99717084404861</v>
      </c>
      <c r="F34" s="40">
        <v>2.04614216345195</v>
      </c>
      <c r="G34" s="40">
        <v>1.91852510016596</v>
      </c>
      <c r="H34" s="40">
        <v>1.92252771504104</v>
      </c>
    </row>
    <row r="35" spans="1:8" ht="9.75">
      <c r="A35" s="39">
        <v>38200</v>
      </c>
      <c r="B35" s="40">
        <v>1.95953985144381</v>
      </c>
      <c r="C35" s="40">
        <v>2.02957404852322</v>
      </c>
      <c r="D35" s="40">
        <v>1.95970112305486</v>
      </c>
      <c r="E35" s="40">
        <v>1.9874324251653</v>
      </c>
      <c r="F35" s="40">
        <v>2.02347919645169</v>
      </c>
      <c r="G35" s="40">
        <v>1.91069126597546</v>
      </c>
      <c r="H35" s="40">
        <v>1.91715966797072</v>
      </c>
    </row>
    <row r="36" spans="1:8" ht="9.75">
      <c r="A36" s="39">
        <v>38231</v>
      </c>
      <c r="B36" s="40">
        <v>1.95580151765225</v>
      </c>
      <c r="C36" s="40">
        <v>2.03201246347939</v>
      </c>
      <c r="D36" s="40">
        <v>1.95911338903815</v>
      </c>
      <c r="E36" s="40">
        <v>1.97813518977336</v>
      </c>
      <c r="F36" s="40">
        <v>2.02186170708602</v>
      </c>
      <c r="G36" s="40">
        <v>1.90535626842387</v>
      </c>
      <c r="H36" s="40">
        <v>1.91371498100491</v>
      </c>
    </row>
    <row r="37" spans="1:8" ht="9.75">
      <c r="A37" s="39">
        <v>38261</v>
      </c>
      <c r="B37" s="40">
        <v>1.95325611669327</v>
      </c>
      <c r="C37" s="40">
        <v>2.03425013863189</v>
      </c>
      <c r="D37" s="40">
        <v>1.96205647374878</v>
      </c>
      <c r="E37" s="40">
        <v>1.97576427264619</v>
      </c>
      <c r="F37" s="40">
        <v>2.02186170708602</v>
      </c>
      <c r="G37" s="40">
        <v>1.8998467129563</v>
      </c>
      <c r="H37" s="40">
        <v>1.9095140500947</v>
      </c>
    </row>
    <row r="38" spans="1:8" ht="9.75">
      <c r="A38" s="39">
        <v>38292</v>
      </c>
      <c r="B38" s="40">
        <v>1.9450073440536</v>
      </c>
      <c r="C38" s="40">
        <v>2.02473388935194</v>
      </c>
      <c r="D38" s="40">
        <v>1.95307234098027</v>
      </c>
      <c r="E38" s="40">
        <v>1.96008360381566</v>
      </c>
      <c r="F38" s="40">
        <v>2.01601526282383</v>
      </c>
      <c r="G38" s="40">
        <v>1.89190072989076</v>
      </c>
      <c r="H38" s="40">
        <v>1.9034230961869</v>
      </c>
    </row>
    <row r="39" spans="1:8" ht="9.75">
      <c r="A39" s="39">
        <v>38322</v>
      </c>
      <c r="B39" s="40">
        <v>1.92893390861296</v>
      </c>
      <c r="C39" s="40">
        <v>1.99049733518672</v>
      </c>
      <c r="D39" s="40">
        <v>1.94219604313869</v>
      </c>
      <c r="E39" s="40">
        <v>1.92845691048373</v>
      </c>
      <c r="F39" s="40">
        <v>2.001405006278</v>
      </c>
      <c r="G39" s="40">
        <v>1.88080398637117</v>
      </c>
      <c r="H39" s="40">
        <v>1.88850391525638</v>
      </c>
    </row>
    <row r="40" spans="1:8" ht="9.75">
      <c r="A40" s="39">
        <v>38353</v>
      </c>
      <c r="B40" s="40">
        <v>1.91826847608274</v>
      </c>
      <c r="C40" s="40">
        <v>1.98335724909</v>
      </c>
      <c r="D40" s="40">
        <v>1.93465090461071</v>
      </c>
      <c r="E40" s="40">
        <v>1.91886259749625</v>
      </c>
      <c r="F40" s="40">
        <v>1.98512696516366</v>
      </c>
      <c r="G40" s="40">
        <v>1.87368398721973</v>
      </c>
      <c r="H40" s="40">
        <v>1.86943567140802</v>
      </c>
    </row>
    <row r="41" spans="1:8" ht="9.75">
      <c r="A41" s="39">
        <v>38384</v>
      </c>
      <c r="B41" s="40">
        <v>1.90953874573504</v>
      </c>
      <c r="C41" s="40">
        <v>1.97035291981919</v>
      </c>
      <c r="D41" s="40">
        <v>1.92120248720031</v>
      </c>
      <c r="E41" s="40">
        <v>1.91465036668953</v>
      </c>
      <c r="F41" s="40">
        <v>1.98116463589188</v>
      </c>
      <c r="G41" s="40">
        <v>1.86269409207648</v>
      </c>
      <c r="H41" s="40">
        <v>1.86069042640392</v>
      </c>
    </row>
    <row r="42" spans="1:8" ht="9.75">
      <c r="A42" s="39">
        <v>38412</v>
      </c>
      <c r="B42" s="40">
        <v>1.89439653136763</v>
      </c>
      <c r="C42" s="40">
        <v>1.95957525591168</v>
      </c>
      <c r="D42" s="40">
        <v>1.92177902090658</v>
      </c>
      <c r="E42" s="40">
        <v>1.89776030001936</v>
      </c>
      <c r="F42" s="40">
        <v>1.97740756152498</v>
      </c>
      <c r="G42" s="40">
        <v>1.83788267595114</v>
      </c>
      <c r="H42" s="40">
        <v>1.8462893693232</v>
      </c>
    </row>
    <row r="43" spans="1:8" ht="9.75">
      <c r="A43" s="39">
        <v>38443</v>
      </c>
      <c r="B43" s="40">
        <v>1.87416914520673</v>
      </c>
      <c r="C43" s="40">
        <v>1.95176818317896</v>
      </c>
      <c r="D43" s="40">
        <v>1.91583991716337</v>
      </c>
      <c r="E43" s="40">
        <v>1.87285137670913</v>
      </c>
      <c r="F43" s="40">
        <v>1.9489528499162</v>
      </c>
      <c r="G43" s="40">
        <v>1.82257306222842</v>
      </c>
      <c r="H43" s="40">
        <v>1.80813766460014</v>
      </c>
    </row>
    <row r="44" spans="1:8" ht="9.75">
      <c r="A44" s="39">
        <v>38473</v>
      </c>
      <c r="B44" s="40">
        <v>1.85790639254502</v>
      </c>
      <c r="C44" s="40">
        <v>1.92084261704455</v>
      </c>
      <c r="D44" s="40">
        <v>1.8940582473192</v>
      </c>
      <c r="E44" s="40">
        <v>1.85817181933637</v>
      </c>
      <c r="F44" s="40">
        <v>1.92489170362094</v>
      </c>
      <c r="G44" s="40">
        <v>1.81260374164935</v>
      </c>
      <c r="H44" s="40">
        <v>1.79860505779383</v>
      </c>
    </row>
    <row r="45" spans="1:8" ht="9.75">
      <c r="A45" s="39">
        <v>38504</v>
      </c>
      <c r="B45" s="40">
        <v>1.86000160213218</v>
      </c>
      <c r="C45" s="40">
        <v>1.9239208904693</v>
      </c>
      <c r="D45" s="40">
        <v>1.89103259516693</v>
      </c>
      <c r="E45" s="40">
        <v>1.86264216052162</v>
      </c>
      <c r="F45" s="40">
        <v>1.92874920202499</v>
      </c>
      <c r="G45" s="40">
        <v>1.8135104968978</v>
      </c>
      <c r="H45" s="40">
        <v>1.80220947674732</v>
      </c>
    </row>
    <row r="46" spans="1:8" ht="9.75">
      <c r="A46" s="39">
        <v>38534</v>
      </c>
      <c r="B46" s="40">
        <v>1.86218746636605</v>
      </c>
      <c r="C46" s="40">
        <v>1.91663766733343</v>
      </c>
      <c r="D46" s="40">
        <v>1.88820029472485</v>
      </c>
      <c r="E46" s="40">
        <v>1.85725611778006</v>
      </c>
      <c r="F46" s="40">
        <v>1.93455286060681</v>
      </c>
      <c r="G46" s="40">
        <v>1.81860258413337</v>
      </c>
      <c r="H46" s="40">
        <v>1.80130882233615</v>
      </c>
    </row>
    <row r="47" spans="1:8" ht="9.75">
      <c r="A47" s="39">
        <v>38565</v>
      </c>
      <c r="B47" s="40">
        <v>1.86523361492616</v>
      </c>
      <c r="C47" s="40">
        <v>1.92028621113459</v>
      </c>
      <c r="D47" s="40">
        <v>1.88744531659821</v>
      </c>
      <c r="E47" s="40">
        <v>1.85744186196626</v>
      </c>
      <c r="F47" s="40">
        <v>1.93629552658074</v>
      </c>
      <c r="G47" s="40">
        <v>1.82334327665267</v>
      </c>
      <c r="H47" s="40">
        <v>1.80582338078813</v>
      </c>
    </row>
    <row r="48" spans="1:8" ht="9.75">
      <c r="A48" s="39">
        <v>38596</v>
      </c>
      <c r="B48" s="40">
        <v>1.8618588178252</v>
      </c>
      <c r="C48" s="40">
        <v>1.91607085525303</v>
      </c>
      <c r="D48" s="40">
        <v>1.88763408000621</v>
      </c>
      <c r="E48" s="40">
        <v>1.85540092095321</v>
      </c>
      <c r="F48" s="40">
        <v>1.93436116541532</v>
      </c>
      <c r="G48" s="40">
        <v>1.81788960782918</v>
      </c>
      <c r="H48" s="40">
        <v>1.80474053646625</v>
      </c>
    </row>
    <row r="49" spans="1:8" ht="9.75">
      <c r="A49" s="39">
        <v>38626</v>
      </c>
      <c r="B49" s="40">
        <v>1.85245579836967</v>
      </c>
      <c r="C49" s="40">
        <v>1.8922287727168</v>
      </c>
      <c r="D49" s="40">
        <v>1.85992125333157</v>
      </c>
      <c r="E49" s="40">
        <v>1.85003581708366</v>
      </c>
      <c r="F49" s="40">
        <v>1.93127113160475</v>
      </c>
      <c r="G49" s="40">
        <v>1.80884538092456</v>
      </c>
      <c r="H49" s="40">
        <v>1.79934250893943</v>
      </c>
    </row>
    <row r="50" spans="1:8" ht="9.75">
      <c r="A50" s="39">
        <v>38657</v>
      </c>
      <c r="B50" s="40">
        <v>1.84333897875692</v>
      </c>
      <c r="C50" s="40">
        <v>1.87293751629892</v>
      </c>
      <c r="D50" s="40">
        <v>1.84424516939174</v>
      </c>
      <c r="E50" s="40">
        <v>1.84101484434637</v>
      </c>
      <c r="F50" s="40">
        <v>1.91461398989269</v>
      </c>
      <c r="G50" s="40">
        <v>1.80649693490918</v>
      </c>
      <c r="H50" s="40">
        <v>1.79288811173717</v>
      </c>
    </row>
    <row r="51" spans="1:8" ht="9.75">
      <c r="A51" s="39">
        <v>38687</v>
      </c>
      <c r="B51" s="40">
        <v>1.83662870804462</v>
      </c>
      <c r="C51" s="40">
        <v>1.85733589478274</v>
      </c>
      <c r="D51" s="40">
        <v>1.8387289824444</v>
      </c>
      <c r="E51" s="40">
        <v>1.83076257393235</v>
      </c>
      <c r="F51" s="40">
        <v>1.90584709326367</v>
      </c>
      <c r="G51" s="40">
        <v>1.80343110203572</v>
      </c>
      <c r="H51" s="40">
        <v>1.78521170142106</v>
      </c>
    </row>
    <row r="52" spans="1:8" ht="9.75">
      <c r="A52" s="39">
        <v>38718</v>
      </c>
      <c r="B52" s="40">
        <v>1.83146290200212</v>
      </c>
      <c r="C52" s="40">
        <v>1.8595673756335</v>
      </c>
      <c r="D52" s="40">
        <v>1.83359491667771</v>
      </c>
      <c r="E52" s="40">
        <v>1.79980591224179</v>
      </c>
      <c r="F52" s="40">
        <v>1.89598795589303</v>
      </c>
      <c r="G52" s="40">
        <v>1.80469438810739</v>
      </c>
      <c r="H52" s="40">
        <v>1.78664101423245</v>
      </c>
    </row>
    <row r="53" spans="1:8" ht="9.75">
      <c r="A53" s="39">
        <v>38749</v>
      </c>
      <c r="B53" s="40">
        <v>1.82562374436055</v>
      </c>
      <c r="C53" s="40">
        <v>1.85068409199194</v>
      </c>
      <c r="D53" s="40">
        <v>1.82956986297915</v>
      </c>
      <c r="E53" s="40">
        <v>1.79549672011352</v>
      </c>
      <c r="F53" s="40">
        <v>1.88336938104006</v>
      </c>
      <c r="G53" s="40">
        <v>1.80199140100588</v>
      </c>
      <c r="H53" s="40">
        <v>1.78414321373322</v>
      </c>
    </row>
    <row r="54" spans="1:8" ht="9.75">
      <c r="A54" s="39">
        <v>38777</v>
      </c>
      <c r="B54" s="40">
        <v>1.82267467614128</v>
      </c>
      <c r="C54" s="40">
        <v>1.84092717794881</v>
      </c>
      <c r="D54" s="40">
        <v>1.81956227049145</v>
      </c>
      <c r="E54" s="40">
        <v>1.78798717398279</v>
      </c>
      <c r="F54" s="40">
        <v>1.88487728286635</v>
      </c>
      <c r="G54" s="40">
        <v>1.80073088938332</v>
      </c>
      <c r="H54" s="40">
        <v>1.77792049201118</v>
      </c>
    </row>
    <row r="55" spans="1:8" ht="9.75">
      <c r="A55" s="39">
        <v>38808</v>
      </c>
      <c r="B55" s="40">
        <v>1.81977563012478</v>
      </c>
      <c r="C55" s="40">
        <v>1.83743604945485</v>
      </c>
      <c r="D55" s="40">
        <v>1.816837014969</v>
      </c>
      <c r="E55" s="40">
        <v>1.78033174746867</v>
      </c>
      <c r="F55" s="40">
        <v>1.87830322159079</v>
      </c>
      <c r="G55" s="40">
        <v>1.80181197656926</v>
      </c>
      <c r="H55" s="40">
        <v>1.77224929426952</v>
      </c>
    </row>
    <row r="56" spans="1:8" ht="9.75">
      <c r="A56" s="39">
        <v>38838</v>
      </c>
      <c r="B56" s="40">
        <v>1.81664801236341</v>
      </c>
      <c r="C56" s="40">
        <v>1.8361507439341</v>
      </c>
      <c r="D56" s="40">
        <v>1.80815785725418</v>
      </c>
      <c r="E56" s="40">
        <v>1.78229226896453</v>
      </c>
      <c r="F56" s="40">
        <v>1.87268516609251</v>
      </c>
      <c r="G56" s="40">
        <v>1.79983216119195</v>
      </c>
      <c r="H56" s="40">
        <v>1.76765339544137</v>
      </c>
    </row>
    <row r="57" spans="1:8" ht="9.75">
      <c r="A57" s="39">
        <v>38869</v>
      </c>
      <c r="B57" s="40">
        <v>1.81810488688928</v>
      </c>
      <c r="C57" s="40">
        <v>1.8315718143981</v>
      </c>
      <c r="D57" s="40">
        <v>1.80851956116641</v>
      </c>
      <c r="E57" s="40">
        <v>1.77855729863739</v>
      </c>
      <c r="F57" s="40">
        <v>1.87813174816218</v>
      </c>
      <c r="G57" s="40">
        <v>1.80235545883431</v>
      </c>
      <c r="H57" s="40">
        <v>1.76518214044475</v>
      </c>
    </row>
    <row r="58" spans="1:8" ht="9.75">
      <c r="A58" s="39">
        <v>38899</v>
      </c>
      <c r="B58" s="40">
        <v>1.81446457096034</v>
      </c>
      <c r="C58" s="40">
        <v>1.83230473629262</v>
      </c>
      <c r="D58" s="40">
        <v>1.81305219164552</v>
      </c>
      <c r="E58" s="40">
        <v>1.77518444818584</v>
      </c>
      <c r="F58" s="40">
        <v>1.86767278059087</v>
      </c>
      <c r="G58" s="40">
        <v>1.80019522456484</v>
      </c>
      <c r="H58" s="40">
        <v>1.76253833294533</v>
      </c>
    </row>
    <row r="59" spans="1:8" ht="9.75">
      <c r="A59" s="39">
        <v>38930</v>
      </c>
      <c r="B59" s="40">
        <v>1.8132038309904</v>
      </c>
      <c r="C59" s="40">
        <v>1.83340477916011</v>
      </c>
      <c r="D59" s="40">
        <v>1.81450379468127</v>
      </c>
      <c r="E59" s="40">
        <v>1.77305678004978</v>
      </c>
      <c r="F59" s="40">
        <v>1.86282942408824</v>
      </c>
      <c r="G59" s="40">
        <v>1.79983525751333</v>
      </c>
      <c r="H59" s="40">
        <v>1.76377297402715</v>
      </c>
    </row>
    <row r="60" spans="1:8" ht="9.75">
      <c r="A60" s="39">
        <v>38961</v>
      </c>
      <c r="B60" s="40">
        <v>1.80945368869477</v>
      </c>
      <c r="C60" s="40">
        <v>1.83029328058312</v>
      </c>
      <c r="D60" s="40">
        <v>1.81359699618318</v>
      </c>
      <c r="E60" s="40">
        <v>1.76916461789042</v>
      </c>
      <c r="F60" s="40">
        <v>1.85651726538593</v>
      </c>
      <c r="G60" s="40">
        <v>1.79642205560768</v>
      </c>
      <c r="H60" s="40">
        <v>1.76289152826302</v>
      </c>
    </row>
    <row r="61" spans="1:8" ht="9.75">
      <c r="A61" s="39">
        <v>38991</v>
      </c>
      <c r="B61" s="40">
        <v>1.80261419049535</v>
      </c>
      <c r="C61" s="40">
        <v>1.82791698849807</v>
      </c>
      <c r="D61" s="40">
        <v>1.80170573831033</v>
      </c>
      <c r="E61" s="40">
        <v>1.7652809996911</v>
      </c>
      <c r="F61" s="40">
        <v>1.8491207822569</v>
      </c>
      <c r="G61" s="40">
        <v>1.78944322702229</v>
      </c>
      <c r="H61" s="40">
        <v>1.75516878560635</v>
      </c>
    </row>
    <row r="62" spans="1:8" ht="9.75">
      <c r="A62" s="39">
        <v>39022</v>
      </c>
      <c r="B62" s="40">
        <v>1.79655614083645</v>
      </c>
      <c r="C62" s="40">
        <v>1.82063445069529</v>
      </c>
      <c r="D62" s="40">
        <v>1.79470638341501</v>
      </c>
      <c r="E62" s="40">
        <v>1.75754778941766</v>
      </c>
      <c r="F62" s="40">
        <v>1.84653563237158</v>
      </c>
      <c r="G62" s="40">
        <v>1.78195899922554</v>
      </c>
      <c r="H62" s="40">
        <v>1.75009351441455</v>
      </c>
    </row>
    <row r="63" spans="1:8" ht="9.75">
      <c r="A63" s="39">
        <v>39052</v>
      </c>
      <c r="B63" s="40">
        <v>1.78166582643388</v>
      </c>
      <c r="C63" s="40">
        <v>1.81428445510244</v>
      </c>
      <c r="D63" s="40">
        <v>1.79291346994506</v>
      </c>
      <c r="E63" s="40">
        <v>1.75054560698971</v>
      </c>
      <c r="F63" s="40">
        <v>1.83716608533637</v>
      </c>
      <c r="G63" s="40">
        <v>1.75597063384464</v>
      </c>
      <c r="H63" s="40">
        <v>1.74572919143596</v>
      </c>
    </row>
    <row r="64" spans="1:8" ht="9.75">
      <c r="A64" s="39">
        <v>39083</v>
      </c>
      <c r="B64" s="40">
        <v>1.77298953068502</v>
      </c>
      <c r="C64" s="40">
        <v>1.81138623712304</v>
      </c>
      <c r="D64" s="40">
        <v>1.77797845095703</v>
      </c>
      <c r="E64" s="40">
        <v>1.73081432369953</v>
      </c>
      <c r="F64" s="40">
        <v>1.82602731869234</v>
      </c>
      <c r="G64" s="40">
        <v>1.74897473490502</v>
      </c>
      <c r="H64" s="40">
        <v>1.74992902108657</v>
      </c>
    </row>
    <row r="65" spans="1:8" ht="9.75">
      <c r="A65" s="39">
        <v>39114</v>
      </c>
      <c r="B65" s="40">
        <v>1.76652068663191</v>
      </c>
      <c r="C65" s="40">
        <v>1.79933072129039</v>
      </c>
      <c r="D65" s="40">
        <v>1.75118531562792</v>
      </c>
      <c r="E65" s="40">
        <v>1.72409037125165</v>
      </c>
      <c r="F65" s="40">
        <v>1.82402089570707</v>
      </c>
      <c r="G65" s="40">
        <v>1.74409127932292</v>
      </c>
      <c r="H65" s="40">
        <v>1.7460876283043</v>
      </c>
    </row>
    <row r="66" spans="1:8" ht="9.75">
      <c r="A66" s="39">
        <v>39142</v>
      </c>
      <c r="B66" s="40">
        <v>1.76101818991622</v>
      </c>
      <c r="C66" s="40">
        <v>1.79305502868998</v>
      </c>
      <c r="D66" s="40">
        <v>1.74281978068065</v>
      </c>
      <c r="E66" s="40">
        <v>1.71448923155494</v>
      </c>
      <c r="F66" s="40">
        <v>1.82310934103655</v>
      </c>
      <c r="G66" s="40">
        <v>1.7390480400069</v>
      </c>
      <c r="H66" s="40">
        <v>1.73343356329226</v>
      </c>
    </row>
    <row r="67" spans="1:8" ht="9.75">
      <c r="A67" s="39">
        <v>39173</v>
      </c>
      <c r="B67" s="40">
        <v>1.75846381385478</v>
      </c>
      <c r="C67" s="40">
        <v>1.7894760765369</v>
      </c>
      <c r="D67" s="40">
        <v>1.73812683821746</v>
      </c>
      <c r="E67" s="40">
        <v>1.70970206577078</v>
      </c>
      <c r="F67" s="40">
        <v>1.82767853738</v>
      </c>
      <c r="G67" s="40">
        <v>1.73453824058139</v>
      </c>
      <c r="H67" s="40">
        <v>1.72583986787362</v>
      </c>
    </row>
    <row r="68" spans="1:8" ht="9.75">
      <c r="A68" s="39">
        <v>39203</v>
      </c>
      <c r="B68" s="40">
        <v>1.75374097309641</v>
      </c>
      <c r="C68" s="40">
        <v>1.78786699624029</v>
      </c>
      <c r="D68" s="40">
        <v>1.73327367193604</v>
      </c>
      <c r="E68" s="40">
        <v>1.70136537543117</v>
      </c>
      <c r="F68" s="40">
        <v>1.82403047642714</v>
      </c>
      <c r="G68" s="40">
        <v>1.7300401362272</v>
      </c>
      <c r="H68" s="40">
        <v>1.7187928173226</v>
      </c>
    </row>
    <row r="69" spans="1:8" ht="9.75">
      <c r="A69" s="39">
        <v>39234</v>
      </c>
      <c r="B69" s="40">
        <v>1.74689880228957</v>
      </c>
      <c r="C69" s="40">
        <v>1.78447649090756</v>
      </c>
      <c r="D69" s="40">
        <v>1.7311962364523</v>
      </c>
      <c r="E69" s="40">
        <v>1.69408082787132</v>
      </c>
      <c r="F69" s="40">
        <v>1.81839345671134</v>
      </c>
      <c r="G69" s="40">
        <v>1.7212617015493</v>
      </c>
      <c r="H69" s="40">
        <v>1.71143365261635</v>
      </c>
    </row>
    <row r="70" spans="1:8" ht="9.75">
      <c r="A70" s="39">
        <v>39264</v>
      </c>
      <c r="B70" s="40">
        <v>1.7430483687851</v>
      </c>
      <c r="C70" s="40">
        <v>1.77967137818646</v>
      </c>
      <c r="D70" s="40">
        <v>1.72224058540818</v>
      </c>
      <c r="E70" s="40">
        <v>1.68447929588478</v>
      </c>
      <c r="F70" s="40">
        <v>1.81024734366485</v>
      </c>
      <c r="G70" s="40">
        <v>1.7243655595565</v>
      </c>
      <c r="H70" s="40">
        <v>1.6980193001452</v>
      </c>
    </row>
    <row r="71" spans="1:8" ht="9.75">
      <c r="A71" s="39">
        <v>39295</v>
      </c>
      <c r="B71" s="40">
        <v>1.73315416396253</v>
      </c>
      <c r="C71" s="40">
        <v>1.76888120284908</v>
      </c>
      <c r="D71" s="40">
        <v>1.71009888333649</v>
      </c>
      <c r="E71" s="40">
        <v>1.67227171238438</v>
      </c>
      <c r="F71" s="40">
        <v>1.79927178577164</v>
      </c>
      <c r="G71" s="40">
        <v>1.7156159183728</v>
      </c>
      <c r="H71" s="40">
        <v>1.69125428301315</v>
      </c>
    </row>
    <row r="72" spans="1:8" ht="9.75">
      <c r="A72" s="39">
        <v>39326</v>
      </c>
      <c r="B72" s="40">
        <v>1.72925444053884</v>
      </c>
      <c r="C72" s="40">
        <v>1.75868085389648</v>
      </c>
      <c r="D72" s="40">
        <v>1.70821984151083</v>
      </c>
      <c r="E72" s="40">
        <v>1.67210450193418</v>
      </c>
      <c r="F72" s="40">
        <v>1.79460581066391</v>
      </c>
      <c r="G72" s="40">
        <v>1.7109962285557</v>
      </c>
      <c r="H72" s="40">
        <v>1.69226964480003</v>
      </c>
    </row>
    <row r="73" spans="1:8" ht="9.75">
      <c r="A73" s="39">
        <v>39356</v>
      </c>
      <c r="B73" s="40">
        <v>1.72533999912974</v>
      </c>
      <c r="C73" s="40">
        <v>1.75202316586619</v>
      </c>
      <c r="D73" s="40">
        <v>1.70192272741937</v>
      </c>
      <c r="E73" s="40">
        <v>1.66477947225625</v>
      </c>
      <c r="F73" s="40">
        <v>1.79102376313764</v>
      </c>
      <c r="G73" s="40">
        <v>1.70826300774331</v>
      </c>
      <c r="H73" s="40">
        <v>1.69041019358708</v>
      </c>
    </row>
    <row r="74" spans="1:8" ht="9.75">
      <c r="A74" s="39">
        <v>39387</v>
      </c>
      <c r="B74" s="40">
        <v>1.71805497352032</v>
      </c>
      <c r="C74" s="40">
        <v>1.74330663270268</v>
      </c>
      <c r="D74" s="40">
        <v>1.69632485539657</v>
      </c>
      <c r="E74" s="40">
        <v>1.65452143933239</v>
      </c>
      <c r="F74" s="40">
        <v>1.78406590610383</v>
      </c>
      <c r="G74" s="40">
        <v>1.70179618225075</v>
      </c>
      <c r="H74" s="40">
        <v>1.68166553281644</v>
      </c>
    </row>
    <row r="75" spans="1:8" ht="9.75">
      <c r="A75" s="39">
        <v>39417</v>
      </c>
      <c r="B75" s="40">
        <v>1.70306132317465</v>
      </c>
      <c r="C75" s="40">
        <v>1.72314582653225</v>
      </c>
      <c r="D75" s="40">
        <v>1.67372950705137</v>
      </c>
      <c r="E75" s="40">
        <v>1.63490260803596</v>
      </c>
      <c r="F75" s="40">
        <v>1.76797731255954</v>
      </c>
      <c r="G75" s="40">
        <v>1.68946310160901</v>
      </c>
      <c r="H75" s="40">
        <v>1.67396529247107</v>
      </c>
    </row>
    <row r="76" spans="1:8" ht="9.75">
      <c r="A76" s="39">
        <v>39448</v>
      </c>
      <c r="B76" s="40">
        <v>1.6907871044396</v>
      </c>
      <c r="C76" s="40">
        <v>1.70862253498488</v>
      </c>
      <c r="D76" s="40">
        <v>1.66094026699551</v>
      </c>
      <c r="E76" s="40">
        <v>1.61743431740796</v>
      </c>
      <c r="F76" s="40">
        <v>1.75255483005506</v>
      </c>
      <c r="G76" s="40">
        <v>1.67871929810116</v>
      </c>
      <c r="H76" s="40">
        <v>1.6722929994716</v>
      </c>
    </row>
    <row r="77" spans="1:8" ht="9.75">
      <c r="A77" s="39">
        <v>39479</v>
      </c>
      <c r="B77" s="40">
        <v>1.68391876018903</v>
      </c>
      <c r="C77" s="40">
        <v>1.68736177659972</v>
      </c>
      <c r="D77" s="40">
        <v>1.65349951915929</v>
      </c>
      <c r="E77" s="40">
        <v>1.61050912815688</v>
      </c>
      <c r="F77" s="40">
        <v>1.744703663569</v>
      </c>
      <c r="G77" s="40">
        <v>1.6757030326424</v>
      </c>
      <c r="H77" s="40">
        <v>1.66281495423247</v>
      </c>
    </row>
    <row r="78" spans="1:8" ht="9.75">
      <c r="A78" s="39">
        <v>39508</v>
      </c>
      <c r="B78" s="40">
        <v>1.67605032954319</v>
      </c>
      <c r="C78" s="40">
        <v>1.6844981297791</v>
      </c>
      <c r="D78" s="40">
        <v>1.64053925901309</v>
      </c>
      <c r="E78" s="40">
        <v>1.60265611320219</v>
      </c>
      <c r="F78" s="40">
        <v>1.73775265295717</v>
      </c>
      <c r="G78" s="40">
        <v>1.66819614996755</v>
      </c>
      <c r="H78" s="40">
        <v>1.65060051045511</v>
      </c>
    </row>
    <row r="79" spans="1:8" ht="9.75">
      <c r="A79" s="39">
        <v>39539</v>
      </c>
      <c r="B79" s="40">
        <v>1.66624677010067</v>
      </c>
      <c r="C79" s="40">
        <v>1.66649993052938</v>
      </c>
      <c r="D79" s="40">
        <v>1.63253981392486</v>
      </c>
      <c r="E79" s="40">
        <v>1.60442097627609</v>
      </c>
      <c r="F79" s="40">
        <v>1.72533027497733</v>
      </c>
      <c r="G79" s="40">
        <v>1.65923627408748</v>
      </c>
      <c r="H79" s="40">
        <v>1.63539137070753</v>
      </c>
    </row>
    <row r="80" spans="1:8" ht="9.75">
      <c r="A80" s="39">
        <v>39569</v>
      </c>
      <c r="B80" s="40">
        <v>1.65025170919465</v>
      </c>
      <c r="C80" s="40">
        <v>1.64576331278825</v>
      </c>
      <c r="D80" s="40">
        <v>1.62360995914953</v>
      </c>
      <c r="E80" s="40">
        <v>1.59089834038284</v>
      </c>
      <c r="F80" s="40">
        <v>1.71248662528767</v>
      </c>
      <c r="G80" s="40">
        <v>1.64069640471421</v>
      </c>
      <c r="H80" s="40">
        <v>1.61791785784282</v>
      </c>
    </row>
    <row r="81" spans="1:8" ht="9.75">
      <c r="A81" s="39">
        <v>39600</v>
      </c>
      <c r="B81" s="40">
        <v>1.63450330645718</v>
      </c>
      <c r="C81" s="40">
        <v>1.6307603178639</v>
      </c>
      <c r="D81" s="40">
        <v>1.60594456889172</v>
      </c>
      <c r="E81" s="40">
        <v>1.57748967811883</v>
      </c>
      <c r="F81" s="40">
        <v>1.6999073111849</v>
      </c>
      <c r="G81" s="40">
        <v>1.62300564320329</v>
      </c>
      <c r="H81" s="40">
        <v>1.60094781104574</v>
      </c>
    </row>
    <row r="82" spans="1:8" ht="9.75">
      <c r="A82" s="39">
        <v>39630</v>
      </c>
      <c r="B82" s="40">
        <v>1.62579247166676</v>
      </c>
      <c r="C82" s="40">
        <v>1.62978244839486</v>
      </c>
      <c r="D82" s="40">
        <v>1.59684256626402</v>
      </c>
      <c r="E82" s="40">
        <v>1.5707355154026</v>
      </c>
      <c r="F82" s="40">
        <v>1.69195512211098</v>
      </c>
      <c r="G82" s="40">
        <v>1.61204374573231</v>
      </c>
      <c r="H82" s="40">
        <v>1.59219076185553</v>
      </c>
    </row>
    <row r="83" spans="1:8" ht="9.75">
      <c r="A83" s="39">
        <v>39661</v>
      </c>
      <c r="B83" s="40">
        <v>1.62086818287559</v>
      </c>
      <c r="C83" s="40">
        <v>1.62961948644622</v>
      </c>
      <c r="D83" s="40">
        <v>1.5990812800561</v>
      </c>
      <c r="E83" s="40">
        <v>1.56760031477305</v>
      </c>
      <c r="F83" s="40">
        <v>1.68454313232874</v>
      </c>
      <c r="G83" s="40">
        <v>1.60546135418017</v>
      </c>
      <c r="H83" s="40">
        <v>1.58964732613372</v>
      </c>
    </row>
    <row r="84" spans="1:8" ht="9.75">
      <c r="A84" s="39">
        <v>39692</v>
      </c>
      <c r="B84" s="40">
        <v>1.61826044401406</v>
      </c>
      <c r="C84" s="40">
        <v>1.6289678992865</v>
      </c>
      <c r="D84" s="40">
        <v>1.6019648167262</v>
      </c>
      <c r="E84" s="40">
        <v>1.56572144903421</v>
      </c>
      <c r="F84" s="40">
        <v>1.68521721921642</v>
      </c>
      <c r="G84" s="40">
        <v>1.60034026533111</v>
      </c>
      <c r="H84" s="40">
        <v>1.58268351865165</v>
      </c>
    </row>
    <row r="85" spans="1:8" ht="9.75">
      <c r="A85" s="39">
        <v>39722</v>
      </c>
      <c r="B85" s="40">
        <v>1.60938408057334</v>
      </c>
      <c r="C85" s="40">
        <v>1.61925238497664</v>
      </c>
      <c r="D85" s="40">
        <v>1.59209383494952</v>
      </c>
      <c r="E85" s="40">
        <v>1.56400104788154</v>
      </c>
      <c r="F85" s="40">
        <v>1.67383514026264</v>
      </c>
      <c r="G85" s="40">
        <v>1.59079549237685</v>
      </c>
      <c r="H85" s="40">
        <v>1.5770062959861</v>
      </c>
    </row>
    <row r="86" spans="1:8" ht="9.75">
      <c r="A86" s="39">
        <v>39753</v>
      </c>
      <c r="B86" s="40">
        <v>1.60397213126657</v>
      </c>
      <c r="C86" s="40">
        <v>1.61023506859253</v>
      </c>
      <c r="D86" s="40">
        <v>1.58543500791627</v>
      </c>
      <c r="E86" s="40">
        <v>1.55947856005738</v>
      </c>
      <c r="F86" s="40">
        <v>1.66501058416655</v>
      </c>
      <c r="G86" s="40">
        <v>1.58952387327823</v>
      </c>
      <c r="H86" s="40">
        <v>1.56402488940405</v>
      </c>
    </row>
    <row r="87" spans="1:8" ht="9.75">
      <c r="A87" s="39">
        <v>39783</v>
      </c>
      <c r="B87" s="40">
        <v>1.59812827379909</v>
      </c>
      <c r="C87" s="40">
        <v>1.60063128090708</v>
      </c>
      <c r="D87" s="40">
        <v>1.58100818499827</v>
      </c>
      <c r="E87" s="40">
        <v>1.55854343399698</v>
      </c>
      <c r="F87" s="40">
        <v>1.64787270800332</v>
      </c>
      <c r="G87" s="40">
        <v>1.5882532706617</v>
      </c>
      <c r="H87" s="40">
        <v>1.56386850255379</v>
      </c>
    </row>
    <row r="88" spans="1:8" ht="9.75">
      <c r="A88" s="39">
        <v>39814</v>
      </c>
      <c r="B88" s="40">
        <v>1.58825264763776</v>
      </c>
      <c r="C88" s="40">
        <v>1.60207314673915</v>
      </c>
      <c r="D88" s="40">
        <v>1.56102703890035</v>
      </c>
      <c r="E88" s="40">
        <v>1.53551077241082</v>
      </c>
      <c r="F88" s="40">
        <v>1.63171869294318</v>
      </c>
      <c r="G88" s="40">
        <v>1.5838185786415</v>
      </c>
      <c r="H88" s="40">
        <v>1.56059126090589</v>
      </c>
    </row>
    <row r="89" spans="1:8" ht="9.75">
      <c r="A89" s="39">
        <v>39845</v>
      </c>
      <c r="B89" s="40">
        <v>1.58287357217604</v>
      </c>
      <c r="C89" s="40">
        <v>1.58857029919598</v>
      </c>
      <c r="D89" s="40">
        <v>1.55806671214727</v>
      </c>
      <c r="E89" s="40">
        <v>1.53275181913637</v>
      </c>
      <c r="F89" s="40">
        <v>1.62878687656536</v>
      </c>
      <c r="G89" s="40">
        <v>1.57782285180465</v>
      </c>
      <c r="H89" s="40">
        <v>1.55313620711175</v>
      </c>
    </row>
    <row r="90" spans="1:8" ht="9.75">
      <c r="A90" s="39">
        <v>39873</v>
      </c>
      <c r="B90" s="40">
        <v>1.57975105643936</v>
      </c>
      <c r="C90" s="40">
        <v>1.58460877725285</v>
      </c>
      <c r="D90" s="40">
        <v>1.55713243268766</v>
      </c>
      <c r="E90" s="40">
        <v>1.53382549698426</v>
      </c>
      <c r="F90" s="40">
        <v>1.62829838704925</v>
      </c>
      <c r="G90" s="40">
        <v>1.57122371221335</v>
      </c>
      <c r="H90" s="40">
        <v>1.55329153626538</v>
      </c>
    </row>
    <row r="91" spans="1:8" ht="9.75">
      <c r="A91" s="39">
        <v>39904</v>
      </c>
      <c r="B91" s="40">
        <v>1.57178493507677</v>
      </c>
      <c r="C91" s="40">
        <v>1.5811302906135</v>
      </c>
      <c r="D91" s="40">
        <v>1.55837913599645</v>
      </c>
      <c r="E91" s="40">
        <v>1.52665024085225</v>
      </c>
      <c r="F91" s="40">
        <v>1.62181114247933</v>
      </c>
      <c r="G91" s="40">
        <v>1.56138697427542</v>
      </c>
      <c r="H91" s="40">
        <v>1.53715144608152</v>
      </c>
    </row>
    <row r="92" spans="1:8" ht="9.75">
      <c r="A92" s="39">
        <v>39934</v>
      </c>
      <c r="B92" s="40">
        <v>1.56284798441196</v>
      </c>
      <c r="C92" s="40">
        <v>1.56904861626823</v>
      </c>
      <c r="D92" s="40">
        <v>1.54294963960045</v>
      </c>
      <c r="E92" s="40">
        <v>1.51890383131256</v>
      </c>
      <c r="F92" s="40">
        <v>1.61069733089615</v>
      </c>
      <c r="G92" s="40">
        <v>1.55594118014491</v>
      </c>
      <c r="H92" s="40">
        <v>1.52434693185395</v>
      </c>
    </row>
    <row r="93" spans="1:8" ht="9.75">
      <c r="A93" s="39">
        <v>39965</v>
      </c>
      <c r="B93" s="40">
        <v>1.55685196737034</v>
      </c>
      <c r="C93" s="40">
        <v>1.56388778657255</v>
      </c>
      <c r="D93" s="40">
        <v>1.53710862681854</v>
      </c>
      <c r="E93" s="40">
        <v>1.51602338687749</v>
      </c>
      <c r="F93" s="40">
        <v>1.60428021005593</v>
      </c>
      <c r="G93" s="40">
        <v>1.54866246655211</v>
      </c>
      <c r="H93" s="40">
        <v>1.52115251157963</v>
      </c>
    </row>
    <row r="94" spans="1:8" ht="9.75">
      <c r="A94" s="39">
        <v>39995</v>
      </c>
      <c r="B94" s="40">
        <v>1.55190925991468</v>
      </c>
      <c r="C94" s="40">
        <v>1.56420062669788</v>
      </c>
      <c r="D94" s="40">
        <v>1.53895537326646</v>
      </c>
      <c r="E94" s="40">
        <v>1.51450887799949</v>
      </c>
      <c r="F94" s="40">
        <v>1.60460113028198</v>
      </c>
      <c r="G94" s="40">
        <v>1.53652392752467</v>
      </c>
      <c r="H94" s="40">
        <v>1.52206575103025</v>
      </c>
    </row>
    <row r="95" spans="1:8" ht="9.75">
      <c r="A95" s="39">
        <v>40026</v>
      </c>
      <c r="B95" s="40">
        <v>1.55080510152041</v>
      </c>
      <c r="C95" s="40">
        <v>1.56107846975837</v>
      </c>
      <c r="D95" s="40">
        <v>1.53527072352999</v>
      </c>
      <c r="E95" s="40">
        <v>1.51299588211738</v>
      </c>
      <c r="F95" s="40">
        <v>1.60604657219696</v>
      </c>
      <c r="G95" s="40">
        <v>1.53406941645833</v>
      </c>
      <c r="H95" s="40">
        <v>1.52511598299624</v>
      </c>
    </row>
    <row r="96" spans="1:8" ht="9.75">
      <c r="A96" s="39">
        <v>40057</v>
      </c>
      <c r="B96" s="40">
        <v>1.54842531579967</v>
      </c>
      <c r="C96" s="40">
        <v>1.55811804547197</v>
      </c>
      <c r="D96" s="40">
        <v>1.53205341136612</v>
      </c>
      <c r="E96" s="40">
        <v>1.51133341536048</v>
      </c>
      <c r="F96" s="40">
        <v>1.60652853075619</v>
      </c>
      <c r="G96" s="40">
        <v>1.53039646494247</v>
      </c>
      <c r="H96" s="40">
        <v>1.52146446827239</v>
      </c>
    </row>
    <row r="97" spans="1:8" ht="9.75">
      <c r="A97" s="39">
        <v>40087</v>
      </c>
      <c r="B97" s="40">
        <v>1.54473248883631</v>
      </c>
      <c r="C97" s="40">
        <v>1.55485285447757</v>
      </c>
      <c r="D97" s="40">
        <v>1.52930067015983</v>
      </c>
      <c r="E97" s="40">
        <v>1.50771489960144</v>
      </c>
      <c r="F97" s="40">
        <v>1.60204281088571</v>
      </c>
      <c r="G97" s="40">
        <v>1.52658001490521</v>
      </c>
      <c r="H97" s="40">
        <v>1.51933739591811</v>
      </c>
    </row>
    <row r="98" spans="1:8" ht="9.75">
      <c r="A98" s="39">
        <v>40118</v>
      </c>
      <c r="B98" s="40">
        <v>1.53900122680567</v>
      </c>
      <c r="C98" s="40">
        <v>1.54435126586965</v>
      </c>
      <c r="D98" s="40">
        <v>1.52351132711679</v>
      </c>
      <c r="E98" s="40">
        <v>1.50365503101769</v>
      </c>
      <c r="F98" s="40">
        <v>1.59597809412802</v>
      </c>
      <c r="G98" s="40">
        <v>1.52186224195515</v>
      </c>
      <c r="H98" s="40">
        <v>1.5117785034011</v>
      </c>
    </row>
    <row r="99" spans="1:8" ht="9.75">
      <c r="A99" s="39">
        <v>40148</v>
      </c>
      <c r="B99" s="40">
        <v>1.53560026196621</v>
      </c>
      <c r="C99" s="40">
        <v>1.53361595419032</v>
      </c>
      <c r="D99" s="40">
        <v>1.51925740637893</v>
      </c>
      <c r="E99" s="40">
        <v>1.50065372357055</v>
      </c>
      <c r="F99" s="40">
        <v>1.59454300542314</v>
      </c>
      <c r="G99" s="40">
        <v>1.51731031102208</v>
      </c>
      <c r="H99" s="40">
        <v>1.51556742195599</v>
      </c>
    </row>
    <row r="100" spans="1:8" ht="9.75">
      <c r="A100" s="39">
        <v>40179</v>
      </c>
      <c r="B100" s="40">
        <v>1.51871181745426</v>
      </c>
      <c r="C100" s="40">
        <v>1.53131897572673</v>
      </c>
      <c r="D100" s="40">
        <v>1.51034636283818</v>
      </c>
      <c r="E100" s="40">
        <v>1.49081434886802</v>
      </c>
      <c r="F100" s="40">
        <v>1.57547970104055</v>
      </c>
      <c r="G100" s="40">
        <v>1.49415097097202</v>
      </c>
      <c r="H100" s="40">
        <v>1.50757726246493</v>
      </c>
    </row>
    <row r="101" spans="1:8" ht="9.75">
      <c r="A101" s="39">
        <v>40210</v>
      </c>
      <c r="B101" s="40">
        <v>1.50836007735192</v>
      </c>
      <c r="C101" s="40">
        <v>1.52263992813636</v>
      </c>
      <c r="D101" s="40">
        <v>1.49642956785711</v>
      </c>
      <c r="E101" s="40">
        <v>1.48369262427151</v>
      </c>
      <c r="F101" s="40">
        <v>1.56421733621977</v>
      </c>
      <c r="G101" s="40">
        <v>1.48420678550911</v>
      </c>
      <c r="H101" s="40">
        <v>1.49546400403226</v>
      </c>
    </row>
    <row r="102" spans="1:8" ht="9.75">
      <c r="A102" s="39">
        <v>40238</v>
      </c>
      <c r="B102" s="40">
        <v>1.49827217572194</v>
      </c>
      <c r="C102" s="40">
        <v>1.51100518818731</v>
      </c>
      <c r="D102" s="40">
        <v>1.48676559151228</v>
      </c>
      <c r="E102" s="40">
        <v>1.46973018749036</v>
      </c>
      <c r="F102" s="40">
        <v>1.55118736237581</v>
      </c>
      <c r="G102" s="40">
        <v>1.47755777551927</v>
      </c>
      <c r="H102" s="40">
        <v>1.48227178514448</v>
      </c>
    </row>
    <row r="103" spans="1:8" ht="9.75">
      <c r="A103" s="39">
        <v>40269</v>
      </c>
      <c r="B103" s="40">
        <v>1.48787191234743</v>
      </c>
      <c r="C103" s="40">
        <v>1.49931056577427</v>
      </c>
      <c r="D103" s="40">
        <v>1.47365010557268</v>
      </c>
      <c r="E103" s="40">
        <v>1.4573427739121</v>
      </c>
      <c r="F103" s="40">
        <v>1.53979289495316</v>
      </c>
      <c r="G103" s="40">
        <v>1.46859931966929</v>
      </c>
      <c r="H103" s="40">
        <v>1.47357767685106</v>
      </c>
    </row>
    <row r="104" spans="1:8" ht="9.75">
      <c r="A104" s="39">
        <v>40299</v>
      </c>
      <c r="B104" s="40">
        <v>1.48175057930659</v>
      </c>
      <c r="C104" s="40">
        <v>1.49991052998627</v>
      </c>
      <c r="D104" s="40">
        <v>1.45934849036709</v>
      </c>
      <c r="E104" s="40">
        <v>1.4518258357363</v>
      </c>
      <c r="F104" s="40">
        <v>1.52939302240083</v>
      </c>
      <c r="G104" s="40">
        <v>1.46420669957057</v>
      </c>
      <c r="H104" s="40">
        <v>1.47166451298418</v>
      </c>
    </row>
    <row r="105" spans="1:8" ht="9.75">
      <c r="A105" s="39">
        <v>40330</v>
      </c>
      <c r="B105" s="40">
        <v>1.48377520465856</v>
      </c>
      <c r="C105" s="40">
        <v>1.49991052998627</v>
      </c>
      <c r="D105" s="40">
        <v>1.46168718987088</v>
      </c>
      <c r="E105" s="40">
        <v>1.45197103283959</v>
      </c>
      <c r="F105" s="40">
        <v>1.53199741801145</v>
      </c>
      <c r="G105" s="40">
        <v>1.46625946281852</v>
      </c>
      <c r="H105" s="40">
        <v>1.47579674386701</v>
      </c>
    </row>
    <row r="106" spans="1:8" ht="9.75">
      <c r="A106" s="39">
        <v>40360</v>
      </c>
      <c r="B106" s="40">
        <v>1.48526985133691</v>
      </c>
      <c r="C106" s="40">
        <v>1.49811279463271</v>
      </c>
      <c r="D106" s="40">
        <v>1.46741008921883</v>
      </c>
      <c r="E106" s="40">
        <v>1.45663225605898</v>
      </c>
      <c r="F106" s="40">
        <v>1.53491375414432</v>
      </c>
      <c r="G106" s="40">
        <v>1.46640610342886</v>
      </c>
      <c r="H106" s="40">
        <v>1.47520666120252</v>
      </c>
    </row>
    <row r="107" spans="1:8" ht="9.75">
      <c r="A107" s="39">
        <v>40391</v>
      </c>
      <c r="B107" s="40">
        <v>1.48580463081519</v>
      </c>
      <c r="C107" s="40">
        <v>1.51110832623836</v>
      </c>
      <c r="D107" s="40">
        <v>1.47153037426678</v>
      </c>
      <c r="E107" s="40">
        <v>1.45663225605898</v>
      </c>
      <c r="F107" s="40">
        <v>1.53399335812945</v>
      </c>
      <c r="G107" s="40">
        <v>1.46538033719283</v>
      </c>
      <c r="H107" s="40">
        <v>1.47402743925112</v>
      </c>
    </row>
    <row r="108" spans="1:8" ht="9.75">
      <c r="A108" s="39">
        <v>40422</v>
      </c>
      <c r="B108" s="40">
        <v>1.47763120251543</v>
      </c>
      <c r="C108" s="40">
        <v>1.50433880163102</v>
      </c>
      <c r="D108" s="40">
        <v>1.46493815258017</v>
      </c>
      <c r="E108" s="40">
        <v>1.44837650995225</v>
      </c>
      <c r="F108" s="40">
        <v>1.52940514270134</v>
      </c>
      <c r="G108" s="40">
        <v>1.45375033451669</v>
      </c>
      <c r="H108" s="40">
        <v>1.47064495585266</v>
      </c>
    </row>
    <row r="109" spans="1:8" ht="9.75">
      <c r="A109" s="39">
        <v>40452</v>
      </c>
      <c r="B109" s="40">
        <v>1.46542329277202</v>
      </c>
      <c r="C109" s="40">
        <v>1.49358498970514</v>
      </c>
      <c r="D109" s="40">
        <v>1.45029022134459</v>
      </c>
      <c r="E109" s="40">
        <v>1.43106067577537</v>
      </c>
      <c r="F109" s="40">
        <v>1.52300850697206</v>
      </c>
      <c r="G109" s="40">
        <v>1.4392142703858</v>
      </c>
      <c r="H109" s="40">
        <v>1.46114749712137</v>
      </c>
    </row>
    <row r="110" spans="1:8" ht="9.75">
      <c r="A110" s="39">
        <v>40483</v>
      </c>
      <c r="B110" s="40">
        <v>1.4522469238871</v>
      </c>
      <c r="C110" s="40">
        <v>1.48187815230196</v>
      </c>
      <c r="D110" s="40">
        <v>1.43507839040628</v>
      </c>
      <c r="E110" s="40">
        <v>1.42125402301655</v>
      </c>
      <c r="F110" s="40">
        <v>1.50554419431797</v>
      </c>
      <c r="G110" s="40">
        <v>1.42708405591056</v>
      </c>
      <c r="H110" s="40">
        <v>1.45127880127272</v>
      </c>
    </row>
    <row r="111" spans="1:8" ht="9.75">
      <c r="A111" s="39">
        <v>40513</v>
      </c>
      <c r="B111" s="40">
        <v>1.44299485546524</v>
      </c>
      <c r="C111" s="40">
        <v>1.46488548072554</v>
      </c>
      <c r="D111" s="40">
        <v>1.42950332742931</v>
      </c>
      <c r="E111" s="40">
        <v>1.41898364917787</v>
      </c>
      <c r="F111" s="40">
        <v>1.49582135550717</v>
      </c>
      <c r="G111" s="40">
        <v>1.41660120697891</v>
      </c>
      <c r="H111" s="40">
        <v>1.44463348723145</v>
      </c>
    </row>
    <row r="112" spans="1:8" ht="9.75">
      <c r="A112" s="39">
        <v>40544</v>
      </c>
      <c r="B112" s="40">
        <v>1.42838693620719</v>
      </c>
      <c r="C112" s="40">
        <v>1.45484703617593</v>
      </c>
      <c r="D112" s="40">
        <v>1.41339067374857</v>
      </c>
      <c r="E112" s="40">
        <v>1.400635326402</v>
      </c>
      <c r="F112" s="40">
        <v>1.48071803158501</v>
      </c>
      <c r="G112" s="40">
        <v>1.40077247797777</v>
      </c>
      <c r="H112" s="40">
        <v>1.43988187703723</v>
      </c>
    </row>
    <row r="113" spans="1:8" ht="9.75">
      <c r="A113" s="39">
        <v>40575</v>
      </c>
      <c r="B113" s="40">
        <v>1.41988942815337</v>
      </c>
      <c r="C113" s="40">
        <v>1.4431574607439</v>
      </c>
      <c r="D113" s="40">
        <v>1.40635887935181</v>
      </c>
      <c r="E113" s="40">
        <v>1.39588930277258</v>
      </c>
      <c r="F113" s="40">
        <v>1.47599484807118</v>
      </c>
      <c r="G113" s="40">
        <v>1.39034489129307</v>
      </c>
      <c r="H113" s="40">
        <v>1.42732144829226</v>
      </c>
    </row>
    <row r="114" spans="1:8" ht="9.75">
      <c r="A114" s="39">
        <v>40603</v>
      </c>
      <c r="B114" s="40">
        <v>1.41197511929074</v>
      </c>
      <c r="C114" s="40">
        <v>1.43355265793573</v>
      </c>
      <c r="D114" s="40">
        <v>1.40257193512697</v>
      </c>
      <c r="E114" s="40">
        <v>1.38646136548726</v>
      </c>
      <c r="F114" s="40">
        <v>1.46821331748849</v>
      </c>
      <c r="G114" s="40">
        <v>1.38273982227058</v>
      </c>
      <c r="H114" s="40">
        <v>1.4171181972719</v>
      </c>
    </row>
    <row r="115" spans="1:8" ht="9.75">
      <c r="A115" s="39">
        <v>40634</v>
      </c>
      <c r="B115" s="40">
        <v>1.40166144645429</v>
      </c>
      <c r="C115" s="40">
        <v>1.42585305145786</v>
      </c>
      <c r="D115" s="40">
        <v>1.39448392834258</v>
      </c>
      <c r="E115" s="40">
        <v>1.37764444106445</v>
      </c>
      <c r="F115" s="40">
        <v>1.45757303433782</v>
      </c>
      <c r="G115" s="40">
        <v>1.37162962232971</v>
      </c>
      <c r="H115" s="40">
        <v>1.40559234008322</v>
      </c>
    </row>
    <row r="116" spans="1:8" ht="9.75">
      <c r="A116" s="39">
        <v>40664</v>
      </c>
      <c r="B116" s="40">
        <v>1.39385688899303</v>
      </c>
      <c r="C116" s="40">
        <v>1.4146771023493</v>
      </c>
      <c r="D116" s="40">
        <v>1.38355385290464</v>
      </c>
      <c r="E116" s="40">
        <v>1.36589772066672</v>
      </c>
      <c r="F116" s="40">
        <v>1.44758469990846</v>
      </c>
      <c r="G116" s="40">
        <v>1.36711813249248</v>
      </c>
      <c r="H116" s="40">
        <v>1.39804290837798</v>
      </c>
    </row>
    <row r="117" spans="1:8" ht="9.75">
      <c r="A117" s="39">
        <v>40695</v>
      </c>
      <c r="B117" s="40">
        <v>1.39087906936066</v>
      </c>
      <c r="C117" s="40">
        <v>1.40946209260665</v>
      </c>
      <c r="D117" s="40">
        <v>1.38161958548496</v>
      </c>
      <c r="E117" s="40">
        <v>1.36398813727453</v>
      </c>
      <c r="F117" s="40">
        <v>1.4452722642856</v>
      </c>
      <c r="G117" s="40">
        <v>1.36384490472115</v>
      </c>
      <c r="H117" s="40">
        <v>1.39441742307798</v>
      </c>
    </row>
    <row r="118" spans="1:8" ht="9.75">
      <c r="A118" s="39">
        <v>40725</v>
      </c>
      <c r="B118" s="40">
        <v>1.39141994495252</v>
      </c>
      <c r="C118" s="40">
        <v>1.41228666593853</v>
      </c>
      <c r="D118" s="40">
        <v>1.38300258807303</v>
      </c>
      <c r="E118" s="40">
        <v>1.36289781901932</v>
      </c>
      <c r="F118" s="40">
        <v>1.44556137656091</v>
      </c>
      <c r="G118" s="40">
        <v>1.36480026490659</v>
      </c>
      <c r="H118" s="40">
        <v>1.39274612772471</v>
      </c>
    </row>
    <row r="119" spans="1:8" ht="9.75">
      <c r="A119" s="39">
        <v>40756</v>
      </c>
      <c r="B119" s="40">
        <v>1.38460120388229</v>
      </c>
      <c r="C119" s="40">
        <v>1.40708046820617</v>
      </c>
      <c r="D119" s="40">
        <v>1.3780416381756</v>
      </c>
      <c r="E119" s="40">
        <v>1.35571254254383</v>
      </c>
      <c r="F119" s="40">
        <v>1.43608322726099</v>
      </c>
      <c r="G119" s="40">
        <v>1.3580102138374</v>
      </c>
      <c r="H119" s="40">
        <v>1.39079900911195</v>
      </c>
    </row>
    <row r="120" spans="1:8" ht="9.75">
      <c r="A120" s="39">
        <v>40787</v>
      </c>
      <c r="B120" s="40">
        <v>1.37794233571298</v>
      </c>
      <c r="C120" s="40">
        <v>1.40119544732739</v>
      </c>
      <c r="D120" s="40">
        <v>1.36887020778345</v>
      </c>
      <c r="E120" s="40">
        <v>1.35165756983433</v>
      </c>
      <c r="F120" s="40">
        <v>1.43050426064447</v>
      </c>
      <c r="G120" s="40">
        <v>1.35058201276718</v>
      </c>
      <c r="H120" s="40">
        <v>1.38332903233733</v>
      </c>
    </row>
    <row r="121" spans="1:8" ht="9.75">
      <c r="A121" s="39">
        <v>40817</v>
      </c>
      <c r="B121" s="40">
        <v>1.37330659985906</v>
      </c>
      <c r="C121" s="40">
        <v>1.39979565167572</v>
      </c>
      <c r="D121" s="40">
        <v>1.36941797497344</v>
      </c>
      <c r="E121" s="40">
        <v>1.34667487280495</v>
      </c>
      <c r="F121" s="40">
        <v>1.42651003255333</v>
      </c>
      <c r="G121" s="40">
        <v>1.34546922969434</v>
      </c>
      <c r="H121" s="40">
        <v>1.3720779927964</v>
      </c>
    </row>
    <row r="122" spans="1:8" ht="9.75">
      <c r="A122" s="39">
        <v>40848</v>
      </c>
      <c r="B122" s="40">
        <v>1.36605194102543</v>
      </c>
      <c r="C122" s="40">
        <v>1.39061757567626</v>
      </c>
      <c r="D122" s="40">
        <v>1.35881918532788</v>
      </c>
      <c r="E122" s="40">
        <v>1.34237925917559</v>
      </c>
      <c r="F122" s="40">
        <v>1.42054374880833</v>
      </c>
      <c r="G122" s="40">
        <v>1.3375775223127</v>
      </c>
      <c r="H122" s="40">
        <v>1.36552348009196</v>
      </c>
    </row>
    <row r="123" spans="1:8" ht="9.75">
      <c r="A123" s="39">
        <v>40878</v>
      </c>
      <c r="B123" s="40">
        <v>1.35915852687</v>
      </c>
      <c r="C123" s="40">
        <v>1.38067670341169</v>
      </c>
      <c r="D123" s="40">
        <v>1.34763382458384</v>
      </c>
      <c r="E123" s="40">
        <v>1.33689797746797</v>
      </c>
      <c r="F123" s="40">
        <v>1.4110894494967</v>
      </c>
      <c r="G123" s="40">
        <v>1.3318505648837</v>
      </c>
      <c r="H123" s="40">
        <v>1.36497748909632</v>
      </c>
    </row>
    <row r="124" spans="1:8" ht="9.75">
      <c r="A124" s="39">
        <v>40909</v>
      </c>
      <c r="B124" s="40">
        <v>1.35003074473505</v>
      </c>
      <c r="C124" s="40">
        <v>1.37490211453066</v>
      </c>
      <c r="D124" s="40">
        <v>1.34413906301998</v>
      </c>
      <c r="E124" s="40">
        <v>1.32641926527232</v>
      </c>
      <c r="F124" s="40">
        <v>1.39050990293329</v>
      </c>
      <c r="G124" s="40">
        <v>1.32654438733436</v>
      </c>
      <c r="H124" s="40">
        <v>1.36293308946212</v>
      </c>
    </row>
    <row r="125" spans="1:8" ht="9.75">
      <c r="A125" s="39">
        <v>40940</v>
      </c>
      <c r="B125" s="40">
        <v>1.34387688300702</v>
      </c>
      <c r="C125" s="40">
        <v>1.36263836920779</v>
      </c>
      <c r="D125" s="40">
        <v>1.33798433507862</v>
      </c>
      <c r="E125" s="40">
        <v>1.31995150290807</v>
      </c>
      <c r="F125" s="40">
        <v>1.38111829850347</v>
      </c>
      <c r="G125" s="40">
        <v>1.32350033656027</v>
      </c>
      <c r="H125" s="40">
        <v>1.35615232782301</v>
      </c>
    </row>
    <row r="126" spans="1:8" ht="9.75">
      <c r="A126" s="39">
        <v>40969</v>
      </c>
      <c r="B126" s="40">
        <v>1.34279576435501</v>
      </c>
      <c r="C126" s="40">
        <v>1.35951149277441</v>
      </c>
      <c r="D126" s="40">
        <v>1.33611377579251</v>
      </c>
      <c r="E126" s="40">
        <v>1.31705398414296</v>
      </c>
      <c r="F126" s="40">
        <v>1.37918743609294</v>
      </c>
      <c r="G126" s="40">
        <v>1.32429491350838</v>
      </c>
      <c r="H126" s="40">
        <v>1.35277040181846</v>
      </c>
    </row>
    <row r="127" spans="1:8" ht="9.75">
      <c r="A127" s="39">
        <v>41000</v>
      </c>
      <c r="B127" s="40">
        <v>1.33370529946715</v>
      </c>
      <c r="C127" s="40">
        <v>1.35207507983532</v>
      </c>
      <c r="D127" s="40">
        <v>1.33185184987292</v>
      </c>
      <c r="E127" s="40">
        <v>1.30971955463699</v>
      </c>
      <c r="F127" s="40">
        <v>1.3706891632806</v>
      </c>
      <c r="G127" s="40">
        <v>1.31391498512588</v>
      </c>
      <c r="H127" s="40">
        <v>1.34043836882527</v>
      </c>
    </row>
    <row r="128" spans="1:8" ht="9.75">
      <c r="A128" s="39">
        <v>41030</v>
      </c>
      <c r="B128" s="40">
        <v>1.32732051720276</v>
      </c>
      <c r="C128" s="40">
        <v>1.34307646750305</v>
      </c>
      <c r="D128" s="40">
        <v>1.32075748698227</v>
      </c>
      <c r="E128" s="40">
        <v>1.2995828087289</v>
      </c>
      <c r="F128" s="40">
        <v>1.36604461160115</v>
      </c>
      <c r="G128" s="40">
        <v>1.30907142086867</v>
      </c>
      <c r="H128" s="40">
        <v>1.33257616942566</v>
      </c>
    </row>
    <row r="129" spans="1:8" ht="9.75">
      <c r="A129" s="39">
        <v>41061</v>
      </c>
      <c r="B129" s="40">
        <v>1.32372600651623</v>
      </c>
      <c r="C129" s="40">
        <v>1.33932635371265</v>
      </c>
      <c r="D129" s="40">
        <v>1.31001536102189</v>
      </c>
      <c r="E129" s="40">
        <v>1.2982845242047</v>
      </c>
      <c r="F129" s="40">
        <v>1.36019576979105</v>
      </c>
      <c r="G129" s="40">
        <v>1.30711075473656</v>
      </c>
      <c r="H129" s="40">
        <v>1.3309789946321</v>
      </c>
    </row>
    <row r="130" spans="1:8" ht="9.75">
      <c r="A130" s="39">
        <v>41091</v>
      </c>
      <c r="B130" s="40">
        <v>1.31844599970861</v>
      </c>
      <c r="C130" s="40">
        <v>1.33492111403633</v>
      </c>
      <c r="D130" s="40">
        <v>1.30103819745942</v>
      </c>
      <c r="E130" s="40">
        <v>1.29246841633121</v>
      </c>
      <c r="F130" s="40">
        <v>1.3547766631385</v>
      </c>
      <c r="G130" s="40">
        <v>1.30294134244075</v>
      </c>
      <c r="H130" s="40">
        <v>1.32369865204585</v>
      </c>
    </row>
    <row r="131" spans="1:8" ht="9.75">
      <c r="A131" s="39">
        <v>41122</v>
      </c>
      <c r="B131" s="40">
        <v>1.31306280351029</v>
      </c>
      <c r="C131" s="40">
        <v>1.32894088007599</v>
      </c>
      <c r="D131" s="40">
        <v>1.29727609677876</v>
      </c>
      <c r="E131" s="40">
        <v>1.28629420415128</v>
      </c>
      <c r="F131" s="40">
        <v>1.34683036399095</v>
      </c>
      <c r="G131" s="40">
        <v>1.29943287368181</v>
      </c>
      <c r="H131" s="40">
        <v>1.31619633294804</v>
      </c>
    </row>
    <row r="132" spans="1:8" ht="9.75">
      <c r="A132" s="39">
        <v>41153</v>
      </c>
      <c r="B132" s="40">
        <v>1.30507784051178</v>
      </c>
      <c r="C132" s="40">
        <v>1.31904801992654</v>
      </c>
      <c r="D132" s="40">
        <v>1.28851420021728</v>
      </c>
      <c r="E132" s="40">
        <v>1.27773339043537</v>
      </c>
      <c r="F132" s="40">
        <v>1.33786665738646</v>
      </c>
      <c r="G132" s="40">
        <v>1.29245362411161</v>
      </c>
      <c r="H132" s="40">
        <v>1.30912704689481</v>
      </c>
    </row>
    <row r="133" spans="1:8" ht="9.75">
      <c r="A133" s="39">
        <v>41183</v>
      </c>
      <c r="B133" s="40">
        <v>1.29668250271738</v>
      </c>
      <c r="C133" s="40">
        <v>1.30806031329486</v>
      </c>
      <c r="D133" s="40">
        <v>1.27816109534499</v>
      </c>
      <c r="E133" s="40">
        <v>1.27036527185859</v>
      </c>
      <c r="F133" s="40">
        <v>1.33028403836776</v>
      </c>
      <c r="G133" s="40">
        <v>1.28385181693812</v>
      </c>
      <c r="H133" s="40">
        <v>1.3023548019248</v>
      </c>
    </row>
    <row r="134" spans="1:8" ht="9.75">
      <c r="A134" s="39">
        <v>41214</v>
      </c>
      <c r="B134" s="40">
        <v>1.29112869290716</v>
      </c>
      <c r="C134" s="40">
        <v>1.30194118970326</v>
      </c>
      <c r="D134" s="40">
        <v>1.27116966220287</v>
      </c>
      <c r="E134" s="40">
        <v>1.26379354542239</v>
      </c>
      <c r="F134" s="40">
        <v>1.32538013187981</v>
      </c>
      <c r="G134" s="40">
        <v>1.27822761543023</v>
      </c>
      <c r="H134" s="40">
        <v>1.29845942365384</v>
      </c>
    </row>
    <row r="135" spans="1:8" ht="9.75">
      <c r="A135" s="39">
        <v>41244</v>
      </c>
      <c r="B135" s="40">
        <v>1.28222915849857</v>
      </c>
      <c r="C135" s="40">
        <v>1.29135210246306</v>
      </c>
      <c r="D135" s="40">
        <v>1.26220798550578</v>
      </c>
      <c r="E135" s="40">
        <v>1.25750601534566</v>
      </c>
      <c r="F135" s="40">
        <v>1.31070028864696</v>
      </c>
      <c r="G135" s="40">
        <v>1.271741732594</v>
      </c>
      <c r="H135" s="40">
        <v>1.29238521315203</v>
      </c>
    </row>
    <row r="136" spans="1:8" ht="9.75">
      <c r="A136" s="39">
        <v>41275</v>
      </c>
      <c r="B136" s="40">
        <v>1.27035738209172</v>
      </c>
      <c r="C136" s="40">
        <v>1.27894632312871</v>
      </c>
      <c r="D136" s="40">
        <v>1.25268756004941</v>
      </c>
      <c r="E136" s="40">
        <v>1.24764958363495</v>
      </c>
      <c r="F136" s="40">
        <v>1.29926674132332</v>
      </c>
      <c r="G136" s="40">
        <v>1.25890094297565</v>
      </c>
      <c r="H136" s="40">
        <v>1.27996950891555</v>
      </c>
    </row>
    <row r="137" spans="1:8" ht="9.75">
      <c r="A137" s="39">
        <v>41306</v>
      </c>
      <c r="B137" s="40">
        <v>1.26516613415549</v>
      </c>
      <c r="C137" s="40">
        <v>1.26453067345137</v>
      </c>
      <c r="D137" s="40">
        <v>1.24422681768912</v>
      </c>
      <c r="E137" s="40">
        <v>1.23885372220727</v>
      </c>
      <c r="F137" s="40">
        <v>1.30004676938495</v>
      </c>
      <c r="G137" s="40">
        <v>1.25313651500662</v>
      </c>
      <c r="H137" s="40">
        <v>1.27665021834784</v>
      </c>
    </row>
    <row r="138" spans="1:8" ht="9.75">
      <c r="A138" s="39">
        <v>41334</v>
      </c>
      <c r="B138" s="40">
        <v>1.25825452499506</v>
      </c>
      <c r="C138" s="40">
        <v>1.25861518209552</v>
      </c>
      <c r="D138" s="40">
        <v>1.23606876384773</v>
      </c>
      <c r="E138" s="40">
        <v>1.22938743892753</v>
      </c>
      <c r="F138" s="40">
        <v>1.29229301131705</v>
      </c>
      <c r="G138" s="40">
        <v>1.24752266302302</v>
      </c>
      <c r="H138" s="40">
        <v>1.26903600233384</v>
      </c>
    </row>
    <row r="139" spans="1:8" ht="9.75">
      <c r="A139" s="39">
        <v>41365</v>
      </c>
      <c r="B139" s="40">
        <v>1.25127298465928</v>
      </c>
      <c r="C139" s="40">
        <v>1.24664736736878</v>
      </c>
      <c r="D139" s="40">
        <v>1.23188037058773</v>
      </c>
      <c r="E139" s="40">
        <v>1.22120536299546</v>
      </c>
      <c r="F139" s="40">
        <v>1.28484093390042</v>
      </c>
      <c r="G139" s="40">
        <v>1.24094565107233</v>
      </c>
      <c r="H139" s="40">
        <v>1.26498804060391</v>
      </c>
    </row>
    <row r="140" spans="1:8" ht="9.75">
      <c r="A140" s="39">
        <v>41395</v>
      </c>
      <c r="B140" s="40">
        <v>1.24630666888529</v>
      </c>
      <c r="C140" s="40">
        <v>1.23810444668664</v>
      </c>
      <c r="D140" s="40">
        <v>1.22905354742864</v>
      </c>
      <c r="E140" s="40">
        <v>1.21500881802354</v>
      </c>
      <c r="F140" s="40">
        <v>1.27730483537173</v>
      </c>
      <c r="G140" s="40">
        <v>1.23809802561342</v>
      </c>
      <c r="H140" s="40">
        <v>1.2595718815134</v>
      </c>
    </row>
    <row r="141" spans="1:8" ht="9.75">
      <c r="A141" s="39">
        <v>41426</v>
      </c>
      <c r="B141" s="40">
        <v>1.24064874945154</v>
      </c>
      <c r="C141" s="40">
        <v>1.23711475488273</v>
      </c>
      <c r="D141" s="40">
        <v>1.22513312144003</v>
      </c>
      <c r="E141" s="40">
        <v>1.21209977855501</v>
      </c>
      <c r="F141" s="40">
        <v>1.26817398269632</v>
      </c>
      <c r="G141" s="40">
        <v>1.23206092707077</v>
      </c>
      <c r="H141" s="40">
        <v>1.25655614676117</v>
      </c>
    </row>
    <row r="142" spans="1:8" ht="9.75">
      <c r="A142" s="39">
        <v>41456</v>
      </c>
      <c r="B142" s="40">
        <v>1.24386583241564</v>
      </c>
      <c r="C142" s="40">
        <v>1.23847707967037</v>
      </c>
      <c r="D142" s="40">
        <v>1.22746530552052</v>
      </c>
      <c r="E142" s="40">
        <v>1.21270613162082</v>
      </c>
      <c r="F142" s="40">
        <v>1.27595732236273</v>
      </c>
      <c r="G142" s="40">
        <v>1.23465369984044</v>
      </c>
      <c r="H142" s="40">
        <v>1.25555170539685</v>
      </c>
    </row>
    <row r="143" spans="1:8" ht="9.75">
      <c r="A143" s="39">
        <v>41487</v>
      </c>
      <c r="B143" s="40">
        <v>1.2420821141669</v>
      </c>
      <c r="C143" s="40">
        <v>1.2379818869156</v>
      </c>
      <c r="D143" s="40">
        <v>1.22648411822594</v>
      </c>
      <c r="E143" s="40">
        <v>1.21392005167249</v>
      </c>
      <c r="F143" s="40">
        <v>1.27379187617324</v>
      </c>
      <c r="G143" s="40">
        <v>1.23243531627115</v>
      </c>
      <c r="H143" s="40">
        <v>1.25129729459523</v>
      </c>
    </row>
    <row r="144" spans="1:8" ht="9.75">
      <c r="A144" s="39">
        <v>41518</v>
      </c>
      <c r="B144" s="40">
        <v>1.23843871345965</v>
      </c>
      <c r="C144" s="40">
        <v>1.23390998396851</v>
      </c>
      <c r="D144" s="40">
        <v>1.22722045049624</v>
      </c>
      <c r="E144" s="40">
        <v>1.21089281962343</v>
      </c>
      <c r="F144" s="40">
        <v>1.26947565893286</v>
      </c>
      <c r="G144" s="40">
        <v>1.22911670117797</v>
      </c>
      <c r="H144" s="40">
        <v>1.24346347470459</v>
      </c>
    </row>
    <row r="145" spans="1:8" ht="9.75">
      <c r="A145" s="39">
        <v>41548</v>
      </c>
      <c r="B145" s="40">
        <v>1.23076780310878</v>
      </c>
      <c r="C145" s="40">
        <v>1.22484612266082</v>
      </c>
      <c r="D145" s="40">
        <v>1.22257466676254</v>
      </c>
      <c r="E145" s="40">
        <v>1.2046287501228</v>
      </c>
      <c r="F145" s="40">
        <v>1.26290853455319</v>
      </c>
      <c r="G145" s="40">
        <v>1.22008804961085</v>
      </c>
      <c r="H145" s="40">
        <v>1.236292975447</v>
      </c>
    </row>
    <row r="146" spans="1:8" ht="9.75">
      <c r="A146" s="39">
        <v>41579</v>
      </c>
      <c r="B146" s="40">
        <v>1.22426789166764</v>
      </c>
      <c r="C146" s="40">
        <v>1.21838866274825</v>
      </c>
      <c r="D146" s="40">
        <v>1.21831057973348</v>
      </c>
      <c r="E146" s="40">
        <v>1.19827787737272</v>
      </c>
      <c r="F146" s="40">
        <v>1.25375611491431</v>
      </c>
      <c r="G146" s="40">
        <v>1.21474317962052</v>
      </c>
      <c r="H146" s="40">
        <v>1.22928604499055</v>
      </c>
    </row>
    <row r="147" spans="1:8" ht="9.75">
      <c r="A147" s="39">
        <v>41609</v>
      </c>
      <c r="B147" s="40">
        <v>1.21448432890064</v>
      </c>
      <c r="C147" s="40">
        <v>1.20752097398241</v>
      </c>
      <c r="D147" s="40">
        <v>1.20565124169567</v>
      </c>
      <c r="E147" s="40">
        <v>1.19030284828918</v>
      </c>
      <c r="F147" s="40">
        <v>1.24134268803397</v>
      </c>
      <c r="G147" s="40">
        <v>1.20617930654406</v>
      </c>
      <c r="H147" s="40">
        <v>1.22231882767282</v>
      </c>
    </row>
    <row r="148" spans="1:8" ht="9.75">
      <c r="A148" s="39">
        <v>41640</v>
      </c>
      <c r="B148" s="40">
        <v>1.2070047777063</v>
      </c>
      <c r="C148" s="40">
        <v>1.20103538291467</v>
      </c>
      <c r="D148" s="40">
        <v>1.19572671000265</v>
      </c>
      <c r="E148" s="40">
        <v>1.181207550153</v>
      </c>
      <c r="F148" s="40">
        <v>1.23430713735107</v>
      </c>
      <c r="G148" s="40">
        <v>1.19898539417898</v>
      </c>
      <c r="H148" s="40">
        <v>1.21551196069294</v>
      </c>
    </row>
    <row r="149" spans="1:8" ht="9.75">
      <c r="A149" s="39">
        <v>41671</v>
      </c>
      <c r="B149" s="40">
        <v>1.19685934663276</v>
      </c>
      <c r="C149" s="40">
        <v>1.19482230691869</v>
      </c>
      <c r="D149" s="40">
        <v>1.19025155285949</v>
      </c>
      <c r="E149" s="40">
        <v>1.17229808470921</v>
      </c>
      <c r="F149" s="40">
        <v>1.21834679434515</v>
      </c>
      <c r="G149" s="40">
        <v>1.18911573359019</v>
      </c>
      <c r="H149" s="40">
        <v>1.21151396460973</v>
      </c>
    </row>
    <row r="150" spans="1:8" ht="9.75">
      <c r="A150" s="39">
        <v>41699</v>
      </c>
      <c r="B150" s="40">
        <v>1.18644170141362</v>
      </c>
      <c r="C150" s="40">
        <v>1.18840492034881</v>
      </c>
      <c r="D150" s="40">
        <v>1.18174300323619</v>
      </c>
      <c r="E150" s="40">
        <v>1.16345582047362</v>
      </c>
      <c r="F150" s="40">
        <v>1.20521000528752</v>
      </c>
      <c r="G150" s="40">
        <v>1.17921036651149</v>
      </c>
      <c r="H150" s="40">
        <v>1.19892524949008</v>
      </c>
    </row>
    <row r="151" spans="1:8" ht="9.75">
      <c r="A151" s="39">
        <v>41730</v>
      </c>
      <c r="B151" s="40">
        <v>1.17855011834343</v>
      </c>
      <c r="C151" s="40">
        <v>1.17838861710343</v>
      </c>
      <c r="D151" s="40">
        <v>1.17282949904346</v>
      </c>
      <c r="E151" s="40">
        <v>1.1535354158969</v>
      </c>
      <c r="F151" s="40">
        <v>1.19849841416818</v>
      </c>
      <c r="G151" s="40">
        <v>1.17287683162074</v>
      </c>
      <c r="H151" s="40">
        <v>1.18506004694087</v>
      </c>
    </row>
    <row r="152" spans="1:8" ht="9.75">
      <c r="A152" s="39">
        <v>41760</v>
      </c>
      <c r="B152" s="40">
        <v>1.1721623848877</v>
      </c>
      <c r="C152" s="40">
        <v>1.16510640409673</v>
      </c>
      <c r="D152" s="40">
        <v>1.16722681035377</v>
      </c>
      <c r="E152" s="40">
        <v>1.14403988485263</v>
      </c>
      <c r="F152" s="40">
        <v>1.18757274491496</v>
      </c>
      <c r="G152" s="40">
        <v>1.17170512649424</v>
      </c>
      <c r="H152" s="40">
        <v>1.17507193548921</v>
      </c>
    </row>
    <row r="153" spans="1:8" ht="9.75">
      <c r="A153" s="39">
        <v>41791</v>
      </c>
      <c r="B153" s="40">
        <v>1.16953733524049</v>
      </c>
      <c r="C153" s="40">
        <v>1.16000239356504</v>
      </c>
      <c r="D153" s="40">
        <v>1.16141971179479</v>
      </c>
      <c r="E153" s="40">
        <v>1.14061803076034</v>
      </c>
      <c r="F153" s="40">
        <v>1.18674202549711</v>
      </c>
      <c r="G153" s="40">
        <v>1.16936639370683</v>
      </c>
      <c r="H153" s="40">
        <v>1.17202467134372</v>
      </c>
    </row>
    <row r="154" spans="1:8" ht="9.75">
      <c r="A154" s="39">
        <v>41821</v>
      </c>
      <c r="B154" s="40">
        <v>1.16789569936475</v>
      </c>
      <c r="C154" s="40">
        <v>1.16116355712217</v>
      </c>
      <c r="D154" s="40">
        <v>1.16468081808543</v>
      </c>
      <c r="E154" s="40">
        <v>1.13913715246214</v>
      </c>
      <c r="F154" s="40">
        <v>1.18567491807085</v>
      </c>
      <c r="G154" s="40">
        <v>1.16575256076845</v>
      </c>
      <c r="H154" s="40">
        <v>1.17143895186779</v>
      </c>
    </row>
    <row r="155" spans="1:8" ht="9.75">
      <c r="A155" s="39">
        <v>41852</v>
      </c>
      <c r="B155" s="40">
        <v>1.16618033796505</v>
      </c>
      <c r="C155" s="40">
        <v>1.15665261193562</v>
      </c>
      <c r="D155" s="40">
        <v>1.16027178530129</v>
      </c>
      <c r="E155" s="40">
        <v>1.14016329943163</v>
      </c>
      <c r="F155" s="40">
        <v>1.18153952971684</v>
      </c>
      <c r="G155" s="40">
        <v>1.16563599716873</v>
      </c>
      <c r="H155" s="40">
        <v>1.1702686831846</v>
      </c>
    </row>
    <row r="156" spans="1:8" ht="9.75">
      <c r="A156" s="39">
        <v>41883</v>
      </c>
      <c r="B156" s="40">
        <v>1.16092970492287</v>
      </c>
      <c r="C156" s="40">
        <v>1.15021142793916</v>
      </c>
      <c r="D156" s="40">
        <v>1.15152023154157</v>
      </c>
      <c r="E156" s="40">
        <v>1.13528158860065</v>
      </c>
      <c r="F156" s="40">
        <v>1.17894584884937</v>
      </c>
      <c r="G156" s="40">
        <v>1.1594906964774</v>
      </c>
      <c r="H156" s="40">
        <v>1.16572236595737</v>
      </c>
    </row>
    <row r="157" spans="1:8" ht="9.75">
      <c r="A157" s="39">
        <v>41913</v>
      </c>
      <c r="B157" s="40">
        <v>1.15625708372657</v>
      </c>
      <c r="C157" s="40">
        <v>1.14791559674567</v>
      </c>
      <c r="D157" s="40">
        <v>1.15036986167989</v>
      </c>
      <c r="E157" s="40">
        <v>1.13109653143434</v>
      </c>
      <c r="F157" s="40">
        <v>1.17366435923282</v>
      </c>
      <c r="G157" s="40">
        <v>1.15452623367261</v>
      </c>
      <c r="H157" s="40">
        <v>1.15819410427955</v>
      </c>
    </row>
    <row r="158" spans="1:8" ht="9.75">
      <c r="A158" s="39">
        <v>41944</v>
      </c>
      <c r="B158" s="40">
        <v>1.15040740905834</v>
      </c>
      <c r="C158" s="40">
        <v>1.1424319235128</v>
      </c>
      <c r="D158" s="40">
        <v>1.14624338549212</v>
      </c>
      <c r="E158" s="40">
        <v>1.12647797175017</v>
      </c>
      <c r="F158" s="40">
        <v>1.16689636034283</v>
      </c>
      <c r="G158" s="40">
        <v>1.14821107277236</v>
      </c>
      <c r="H158" s="40">
        <v>1.15392458332126</v>
      </c>
    </row>
    <row r="159" spans="1:8" ht="9.75">
      <c r="A159" s="39">
        <v>41974</v>
      </c>
      <c r="B159" s="40">
        <v>1.14328137159849</v>
      </c>
      <c r="C159" s="40">
        <v>1.13799374789601</v>
      </c>
      <c r="D159" s="40">
        <v>1.1391804665992</v>
      </c>
      <c r="E159" s="40">
        <v>1.12243719783795</v>
      </c>
      <c r="F159" s="40">
        <v>1.15340156206665</v>
      </c>
      <c r="G159" s="40">
        <v>1.1436365266657</v>
      </c>
      <c r="H159" s="40">
        <v>1.14601706556884</v>
      </c>
    </row>
    <row r="160" spans="1:8" ht="9.75">
      <c r="A160" s="39">
        <v>42005</v>
      </c>
      <c r="B160" s="40">
        <v>1.1223985697564</v>
      </c>
      <c r="C160" s="40">
        <v>1.12918609634452</v>
      </c>
      <c r="D160" s="40">
        <v>1.12823657185224</v>
      </c>
      <c r="E160" s="40">
        <v>1.10814216392334</v>
      </c>
      <c r="F160" s="40">
        <v>1.12625872675193</v>
      </c>
      <c r="G160" s="40">
        <v>1.11967547157401</v>
      </c>
      <c r="H160" s="40">
        <v>1.13086349473933</v>
      </c>
    </row>
    <row r="161" spans="1:8" ht="9.75">
      <c r="A161" s="39">
        <v>42036</v>
      </c>
      <c r="B161" s="40">
        <v>1.10941028270745</v>
      </c>
      <c r="C161" s="40">
        <v>1.11184137095758</v>
      </c>
      <c r="D161" s="40">
        <v>1.11035977940384</v>
      </c>
      <c r="E161" s="40">
        <v>1.09978380699021</v>
      </c>
      <c r="F161" s="40">
        <v>1.11367420819928</v>
      </c>
      <c r="G161" s="40">
        <v>1.10650802606385</v>
      </c>
      <c r="H161" s="40">
        <v>1.12033237045703</v>
      </c>
    </row>
    <row r="162" spans="1:8" ht="9.75">
      <c r="A162" s="39">
        <v>42064</v>
      </c>
      <c r="B162" s="40">
        <v>1.09240854789888</v>
      </c>
      <c r="C162" s="40">
        <v>1.10477083759696</v>
      </c>
      <c r="D162" s="40">
        <v>1.10001959520887</v>
      </c>
      <c r="E162" s="40">
        <v>1.08161271340501</v>
      </c>
      <c r="F162" s="40">
        <v>1.09355283601657</v>
      </c>
      <c r="G162" s="40">
        <v>1.08994092401877</v>
      </c>
      <c r="H162" s="40">
        <v>1.09653750656458</v>
      </c>
    </row>
    <row r="163" spans="1:8" ht="9.75">
      <c r="A163" s="39">
        <v>42095</v>
      </c>
      <c r="B163" s="40">
        <v>1.08525074454175</v>
      </c>
      <c r="C163" s="40">
        <v>1.09545943242138</v>
      </c>
      <c r="D163" s="40">
        <v>1.09443796160469</v>
      </c>
      <c r="E163" s="40">
        <v>1.07324143024907</v>
      </c>
      <c r="F163" s="40">
        <v>1.08476622955716</v>
      </c>
      <c r="G163" s="40">
        <v>1.08387124504651</v>
      </c>
      <c r="H163" s="40">
        <v>1.09075649712979</v>
      </c>
    </row>
    <row r="164" spans="1:8" ht="9.75">
      <c r="A164" s="39">
        <v>42125</v>
      </c>
      <c r="B164" s="40">
        <v>1.07508880810476</v>
      </c>
      <c r="C164" s="40">
        <v>1.07937671930376</v>
      </c>
      <c r="D164" s="40">
        <v>1.08435347429376</v>
      </c>
      <c r="E164" s="40">
        <v>1.06314158518976</v>
      </c>
      <c r="F164" s="40">
        <v>1.07690482433948</v>
      </c>
      <c r="G164" s="40">
        <v>1.07356502084638</v>
      </c>
      <c r="H164" s="40">
        <v>1.07985001200851</v>
      </c>
    </row>
    <row r="165" spans="1:8" ht="9.75">
      <c r="A165" s="39">
        <v>42156</v>
      </c>
      <c r="B165" s="40">
        <v>1.06730503953076</v>
      </c>
      <c r="C165" s="40">
        <v>1.0701732295298</v>
      </c>
      <c r="D165" s="40">
        <v>1.07393629225885</v>
      </c>
      <c r="E165" s="40">
        <v>1.05512265302676</v>
      </c>
      <c r="F165" s="40">
        <v>1.07176037454168</v>
      </c>
      <c r="G165" s="40">
        <v>1.06536173548316</v>
      </c>
      <c r="H165" s="40">
        <v>1.07043022601954</v>
      </c>
    </row>
    <row r="166" spans="1:8" ht="9.75">
      <c r="A166" s="39">
        <v>42186</v>
      </c>
      <c r="B166" s="40">
        <v>1.06007057332298</v>
      </c>
      <c r="C166" s="40">
        <v>1.06283963604112</v>
      </c>
      <c r="D166" s="40">
        <v>1.07029728150174</v>
      </c>
      <c r="E166" s="40">
        <v>1.04810038047756</v>
      </c>
      <c r="F166" s="40">
        <v>1.06727780774914</v>
      </c>
      <c r="G166" s="40">
        <v>1.05627774686016</v>
      </c>
      <c r="H166" s="40">
        <v>1.06109261104236</v>
      </c>
    </row>
    <row r="167" spans="1:8" ht="9.75">
      <c r="A167" s="39">
        <v>42217</v>
      </c>
      <c r="B167" s="40">
        <v>1.05821602206213</v>
      </c>
      <c r="C167" s="40">
        <v>1.06114180914648</v>
      </c>
      <c r="D167" s="40">
        <v>1.06730881681466</v>
      </c>
      <c r="E167" s="40">
        <v>1.04705332715041</v>
      </c>
      <c r="F167" s="40">
        <v>1.0666378250541</v>
      </c>
      <c r="G167" s="40">
        <v>1.05385388292943</v>
      </c>
      <c r="H167" s="40">
        <v>1.05844649480535</v>
      </c>
    </row>
    <row r="168" spans="1:8" ht="9.75">
      <c r="A168" s="39">
        <v>42248</v>
      </c>
      <c r="B168" s="40">
        <v>1.05283280698956</v>
      </c>
      <c r="C168" s="40">
        <v>1.05807339629722</v>
      </c>
      <c r="D168" s="40">
        <v>1.06422257135772</v>
      </c>
      <c r="E168" s="40">
        <v>1.04298568298676</v>
      </c>
      <c r="F168" s="40">
        <v>1.0630235450011</v>
      </c>
      <c r="G168" s="40">
        <v>1.04663212129251</v>
      </c>
      <c r="H168" s="40">
        <v>1.05140210073046</v>
      </c>
    </row>
    <row r="169" spans="1:8" ht="9.75">
      <c r="A169" s="39">
        <v>42278</v>
      </c>
      <c r="B169" s="40">
        <v>1.04561594107974</v>
      </c>
      <c r="C169" s="40">
        <v>1.049988484963</v>
      </c>
      <c r="D169" s="40">
        <v>1.05829611312423</v>
      </c>
      <c r="E169" s="40">
        <v>1.03872690268575</v>
      </c>
      <c r="F169" s="40">
        <v>1.05805070667971</v>
      </c>
      <c r="G169" s="40">
        <v>1.03739926780901</v>
      </c>
      <c r="H169" s="40">
        <v>1.04388612066169</v>
      </c>
    </row>
    <row r="170" spans="1:8" ht="9.75">
      <c r="A170" s="39">
        <v>42309</v>
      </c>
      <c r="B170" s="40">
        <v>1.03459577817619</v>
      </c>
      <c r="C170" s="40">
        <v>1.042068762369</v>
      </c>
      <c r="D170" s="40">
        <v>1.045333971873</v>
      </c>
      <c r="E170" s="40">
        <v>1.02823886625</v>
      </c>
      <c r="F170" s="40">
        <v>1.043031059424</v>
      </c>
      <c r="G170" s="40">
        <v>1.02834978966</v>
      </c>
      <c r="H170" s="40">
        <v>1.03273260849</v>
      </c>
    </row>
    <row r="171" spans="1:8" ht="9.75">
      <c r="A171" s="39">
        <v>42339</v>
      </c>
      <c r="B171" s="40">
        <v>1.02585929098726</v>
      </c>
      <c r="C171" s="40">
        <v>1.03103667</v>
      </c>
      <c r="D171" s="40">
        <v>1.03611257</v>
      </c>
      <c r="E171" s="40">
        <v>1.02312325</v>
      </c>
      <c r="F171" s="40">
        <v>1.03107064</v>
      </c>
      <c r="G171" s="40">
        <v>1.0207959</v>
      </c>
      <c r="H171" s="40">
        <v>1.0254519</v>
      </c>
    </row>
    <row r="172" spans="1:8" ht="9.75">
      <c r="A172" s="39">
        <v>42370</v>
      </c>
      <c r="B172" s="40">
        <v>1.00874127560968</v>
      </c>
      <c r="C172" s="40">
        <v>1.0161</v>
      </c>
      <c r="D172" s="40">
        <v>1.0151</v>
      </c>
      <c r="E172" s="40">
        <v>1.0085</v>
      </c>
      <c r="F172" s="40">
        <v>1.0072</v>
      </c>
      <c r="G172" s="40">
        <v>1.007</v>
      </c>
      <c r="H172" s="40">
        <v>1.0098</v>
      </c>
    </row>
    <row r="173" spans="1:8" ht="9.75">
      <c r="A173" s="41">
        <v>42401</v>
      </c>
      <c r="B173" s="42">
        <v>1</v>
      </c>
      <c r="C173" s="42">
        <v>1</v>
      </c>
      <c r="D173" s="42">
        <v>1</v>
      </c>
      <c r="E173" s="42">
        <v>1</v>
      </c>
      <c r="F173" s="42">
        <v>1</v>
      </c>
      <c r="G173" s="42">
        <v>1</v>
      </c>
      <c r="H173" s="42">
        <v>1</v>
      </c>
    </row>
  </sheetData>
  <sheetProtection/>
  <mergeCells count="3">
    <mergeCell ref="B1:H1"/>
    <mergeCell ref="F2:G2"/>
    <mergeCell ref="F4:G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AK172"/>
  <sheetViews>
    <sheetView tabSelected="1" zoomScalePageLayoutView="0" workbookViewId="0" topLeftCell="A135">
      <selection activeCell="B172" sqref="B172:H172"/>
    </sheetView>
  </sheetViews>
  <sheetFormatPr defaultColWidth="9.33203125" defaultRowHeight="11.25"/>
  <cols>
    <col min="1" max="1" width="6.16015625" style="3" customWidth="1"/>
    <col min="2" max="3" width="8.83203125" style="5" customWidth="1"/>
    <col min="4" max="6" width="8.83203125" style="3" customWidth="1"/>
    <col min="7" max="7" width="8.83203125" style="5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5" customWidth="1"/>
    <col min="13" max="14" width="6.83203125" style="5" customWidth="1"/>
    <col min="15" max="15" width="8.83203125" style="5" customWidth="1"/>
    <col min="16" max="17" width="6.83203125" style="5" customWidth="1"/>
    <col min="18" max="18" width="8.83203125" style="3" customWidth="1"/>
    <col min="19" max="20" width="6.83203125" style="5" customWidth="1"/>
    <col min="21" max="21" width="8.83203125" style="3" customWidth="1"/>
    <col min="22" max="23" width="6.83203125" style="5" customWidth="1"/>
    <col min="24" max="24" width="8.83203125" style="3" customWidth="1"/>
    <col min="25" max="26" width="6.83203125" style="5" customWidth="1"/>
    <col min="27" max="27" width="8.83203125" style="5" customWidth="1"/>
    <col min="28" max="29" width="6.83203125" style="5" customWidth="1"/>
    <col min="30" max="30" width="8.83203125" style="3" customWidth="1"/>
    <col min="31" max="32" width="6.83203125" style="5" customWidth="1"/>
    <col min="33" max="16384" width="9.16015625" style="2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9.75">
      <c r="A2" s="2"/>
      <c r="B2" s="1" t="s">
        <v>1100</v>
      </c>
      <c r="C2" s="2"/>
      <c r="D2" s="2"/>
      <c r="E2" s="2"/>
      <c r="F2" s="2"/>
      <c r="G2" s="2"/>
      <c r="H2" s="2"/>
      <c r="I2" s="2"/>
      <c r="K2" s="2"/>
      <c r="L2" s="1" t="s">
        <v>1101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9.7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9.75">
      <c r="A4" s="10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/>
      <c r="K4" s="10"/>
      <c r="L4" s="10" t="s">
        <v>0</v>
      </c>
      <c r="M4" s="10" t="s">
        <v>19</v>
      </c>
      <c r="N4" s="10" t="s">
        <v>20</v>
      </c>
      <c r="O4" s="10" t="s">
        <v>1</v>
      </c>
      <c r="P4" s="10" t="s">
        <v>19</v>
      </c>
      <c r="Q4" s="10" t="s">
        <v>20</v>
      </c>
      <c r="R4" s="10" t="s">
        <v>2</v>
      </c>
      <c r="S4" s="10" t="s">
        <v>19</v>
      </c>
      <c r="T4" s="10" t="s">
        <v>20</v>
      </c>
      <c r="U4" s="10" t="s">
        <v>3</v>
      </c>
      <c r="V4" s="10" t="s">
        <v>19</v>
      </c>
      <c r="W4" s="10" t="s">
        <v>20</v>
      </c>
      <c r="X4" s="10" t="s">
        <v>4</v>
      </c>
      <c r="Y4" s="10" t="s">
        <v>19</v>
      </c>
      <c r="Z4" s="10" t="s">
        <v>20</v>
      </c>
      <c r="AA4" s="10" t="s">
        <v>5</v>
      </c>
      <c r="AB4" s="10" t="s">
        <v>19</v>
      </c>
      <c r="AC4" s="10" t="s">
        <v>20</v>
      </c>
      <c r="AD4" s="10" t="s">
        <v>6</v>
      </c>
      <c r="AE4" s="10" t="s">
        <v>19</v>
      </c>
      <c r="AF4" s="10" t="s">
        <v>20</v>
      </c>
    </row>
    <row r="5" spans="1:32" s="1" customFormat="1" ht="9.75">
      <c r="A5" s="13" t="s">
        <v>22</v>
      </c>
      <c r="B5" s="29" t="s">
        <v>1888</v>
      </c>
      <c r="C5" s="29" t="s">
        <v>23</v>
      </c>
      <c r="D5" s="29" t="s">
        <v>24</v>
      </c>
      <c r="E5" s="29" t="s">
        <v>25</v>
      </c>
      <c r="F5" s="29" t="s">
        <v>26</v>
      </c>
      <c r="G5" s="29" t="s">
        <v>27</v>
      </c>
      <c r="H5" s="29" t="s">
        <v>28</v>
      </c>
      <c r="K5" s="13" t="s">
        <v>22</v>
      </c>
      <c r="L5" s="14">
        <f>+(B5*DEFLATOR!B5)</f>
        <v>2270.4761056150824</v>
      </c>
      <c r="M5" s="15"/>
      <c r="N5" s="14"/>
      <c r="O5" s="14">
        <f>+(C5*DEFLATOR!C5)</f>
        <v>1627.9437622066378</v>
      </c>
      <c r="P5" s="15"/>
      <c r="Q5" s="14"/>
      <c r="R5" s="14">
        <f>+(D5*DEFLATOR!D5)</f>
        <v>1564.8778088051595</v>
      </c>
      <c r="S5" s="15"/>
      <c r="T5" s="14"/>
      <c r="U5" s="14">
        <f>+(E5*DEFLATOR!E5)</f>
        <v>1964.8717571514137</v>
      </c>
      <c r="V5" s="15"/>
      <c r="W5" s="14"/>
      <c r="X5" s="14">
        <f>+(F5*DEFLATOR!F5)</f>
        <v>2288.583194680299</v>
      </c>
      <c r="Y5" s="15"/>
      <c r="Z5" s="14"/>
      <c r="AA5" s="14">
        <f>+(G5*DEFLATOR!G5)</f>
        <v>2561.5863249226154</v>
      </c>
      <c r="AB5" s="15"/>
      <c r="AC5" s="14"/>
      <c r="AD5" s="14">
        <f>+(H5*DEFLATOR!H5)</f>
        <v>2013.2277321661084</v>
      </c>
      <c r="AE5" s="15"/>
      <c r="AF5" s="14"/>
    </row>
    <row r="6" spans="1:32" s="1" customFormat="1" ht="9.75">
      <c r="A6" s="13" t="s">
        <v>11</v>
      </c>
      <c r="B6" s="29" t="s">
        <v>112</v>
      </c>
      <c r="C6" s="29" t="s">
        <v>30</v>
      </c>
      <c r="D6" s="29" t="s">
        <v>31</v>
      </c>
      <c r="E6" s="29" t="s">
        <v>32</v>
      </c>
      <c r="F6" s="29" t="s">
        <v>33</v>
      </c>
      <c r="G6" s="29" t="s">
        <v>34</v>
      </c>
      <c r="H6" s="29" t="s">
        <v>35</v>
      </c>
      <c r="K6" s="13" t="s">
        <v>11</v>
      </c>
      <c r="L6" s="14">
        <f>+(B6*DEFLATOR!B6)</f>
        <v>2294.0377242986137</v>
      </c>
      <c r="M6" s="12">
        <f aca="true" t="shared" si="0" ref="M6:M36">+((L6/L5)-1)*100</f>
        <v>1.0377391167104344</v>
      </c>
      <c r="N6" s="14"/>
      <c r="O6" s="14">
        <f>+(C6*DEFLATOR!C6)</f>
        <v>1664.4349740058483</v>
      </c>
      <c r="P6" s="12">
        <f aca="true" t="shared" si="1" ref="P6:P36">+((O6/O5)-1)*100</f>
        <v>2.241552358648291</v>
      </c>
      <c r="Q6" s="14"/>
      <c r="R6" s="14">
        <f>+(D6*DEFLATOR!D6)</f>
        <v>1691.7503229026852</v>
      </c>
      <c r="S6" s="12">
        <f aca="true" t="shared" si="2" ref="S6:S36">+((R6/R5)-1)*100</f>
        <v>8.107502923464516</v>
      </c>
      <c r="T6" s="14"/>
      <c r="U6" s="14">
        <f>+(E6*DEFLATOR!E6)</f>
        <v>1960.165163616034</v>
      </c>
      <c r="V6" s="12">
        <f aca="true" t="shared" si="3" ref="V6:V36">+((U6/U5)-1)*100</f>
        <v>-0.23953693253767616</v>
      </c>
      <c r="W6" s="14"/>
      <c r="X6" s="14">
        <f>+(F6*DEFLATOR!F6)</f>
        <v>2304.320312608967</v>
      </c>
      <c r="Y6" s="12">
        <f aca="true" t="shared" si="4" ref="Y6:Y36">+((X6/X5)-1)*100</f>
        <v>0.6876358248740111</v>
      </c>
      <c r="Z6" s="14"/>
      <c r="AA6" s="14">
        <f>+(G6*DEFLATOR!G6)</f>
        <v>2548.3817689074986</v>
      </c>
      <c r="AB6" s="12">
        <f aca="true" t="shared" si="5" ref="AB6:AB36">+((AA6/AA5)-1)*100</f>
        <v>-0.5154835457483853</v>
      </c>
      <c r="AC6" s="14"/>
      <c r="AD6" s="14">
        <f>+(H6*DEFLATOR!H6)</f>
        <v>2204.3328586144553</v>
      </c>
      <c r="AE6" s="12">
        <f aca="true" t="shared" si="6" ref="AE6:AE36">+((AD6/AD5)-1)*100</f>
        <v>9.492474368149573</v>
      </c>
      <c r="AF6" s="14"/>
    </row>
    <row r="7" spans="1:32" s="1" customFormat="1" ht="9.75">
      <c r="A7" s="13" t="s">
        <v>12</v>
      </c>
      <c r="B7" s="29" t="s">
        <v>1889</v>
      </c>
      <c r="C7" s="29" t="s">
        <v>36</v>
      </c>
      <c r="D7" s="29" t="s">
        <v>37</v>
      </c>
      <c r="E7" s="29" t="s">
        <v>38</v>
      </c>
      <c r="F7" s="29" t="s">
        <v>29</v>
      </c>
      <c r="G7" s="29" t="s">
        <v>39</v>
      </c>
      <c r="H7" s="29" t="s">
        <v>40</v>
      </c>
      <c r="K7" s="13" t="s">
        <v>12</v>
      </c>
      <c r="L7" s="14">
        <f>+(B7*DEFLATOR!B7)</f>
        <v>2337.5056558462143</v>
      </c>
      <c r="M7" s="12">
        <f t="shared" si="0"/>
        <v>1.894822002584573</v>
      </c>
      <c r="N7" s="14"/>
      <c r="O7" s="14">
        <f>+(C7*DEFLATOR!C7)</f>
        <v>1635.6181771166541</v>
      </c>
      <c r="P7" s="12">
        <f t="shared" si="1"/>
        <v>-1.7313260859833979</v>
      </c>
      <c r="Q7" s="14"/>
      <c r="R7" s="14">
        <f>+(D7*DEFLATOR!D7)</f>
        <v>1647.7967702535573</v>
      </c>
      <c r="S7" s="12">
        <f t="shared" si="2"/>
        <v>-2.5981110837746346</v>
      </c>
      <c r="T7" s="14"/>
      <c r="U7" s="14">
        <f>+(E7*DEFLATOR!E7)</f>
        <v>1941.5852911942584</v>
      </c>
      <c r="V7" s="12">
        <f t="shared" si="3"/>
        <v>-0.9478728000399839</v>
      </c>
      <c r="W7" s="14"/>
      <c r="X7" s="14">
        <f>+(F7*DEFLATOR!F7)</f>
        <v>2396.8563133674106</v>
      </c>
      <c r="Y7" s="12">
        <f t="shared" si="4"/>
        <v>4.015761187891176</v>
      </c>
      <c r="Z7" s="14"/>
      <c r="AA7" s="14">
        <f>+(G7*DEFLATOR!G7)</f>
        <v>2627.524389402074</v>
      </c>
      <c r="AB7" s="12">
        <f t="shared" si="5"/>
        <v>3.1056029932479134</v>
      </c>
      <c r="AC7" s="14"/>
      <c r="AD7" s="14">
        <f>+(H7*DEFLATOR!H7)</f>
        <v>2145.9357726621424</v>
      </c>
      <c r="AE7" s="12">
        <f t="shared" si="6"/>
        <v>-2.649195457215048</v>
      </c>
      <c r="AF7" s="14"/>
    </row>
    <row r="8" spans="1:32" s="1" customFormat="1" ht="9.75">
      <c r="A8" s="13" t="s">
        <v>13</v>
      </c>
      <c r="B8" s="29" t="s">
        <v>411</v>
      </c>
      <c r="C8" s="29" t="s">
        <v>42</v>
      </c>
      <c r="D8" s="29" t="s">
        <v>43</v>
      </c>
      <c r="E8" s="29" t="s">
        <v>44</v>
      </c>
      <c r="F8" s="29" t="s">
        <v>45</v>
      </c>
      <c r="G8" s="29" t="s">
        <v>46</v>
      </c>
      <c r="H8" s="29" t="s">
        <v>47</v>
      </c>
      <c r="K8" s="13" t="s">
        <v>13</v>
      </c>
      <c r="L8" s="14">
        <f>+(B8*DEFLATOR!B8)</f>
        <v>2289.0824445807752</v>
      </c>
      <c r="M8" s="12">
        <f t="shared" si="0"/>
        <v>-2.071576218193538</v>
      </c>
      <c r="N8" s="14"/>
      <c r="O8" s="14">
        <f>+(C8*DEFLATOR!C8)</f>
        <v>1742.8381414454557</v>
      </c>
      <c r="P8" s="12">
        <f t="shared" si="1"/>
        <v>6.5553174835592865</v>
      </c>
      <c r="Q8" s="14"/>
      <c r="R8" s="14">
        <f>+(D8*DEFLATOR!D8)</f>
        <v>1630.3375078959914</v>
      </c>
      <c r="S8" s="12">
        <f t="shared" si="2"/>
        <v>-1.059551922466706</v>
      </c>
      <c r="T8" s="14"/>
      <c r="U8" s="14">
        <f>+(E8*DEFLATOR!E8)</f>
        <v>2029.0188542647109</v>
      </c>
      <c r="V8" s="12">
        <f t="shared" si="3"/>
        <v>4.50320485363136</v>
      </c>
      <c r="W8" s="14"/>
      <c r="X8" s="14">
        <f>+(F8*DEFLATOR!F8)</f>
        <v>2328.4455331761455</v>
      </c>
      <c r="Y8" s="12">
        <f t="shared" si="4"/>
        <v>-2.854187787967688</v>
      </c>
      <c r="Z8" s="14"/>
      <c r="AA8" s="14">
        <f>+(G8*DEFLATOR!G8)</f>
        <v>2506.4224703117625</v>
      </c>
      <c r="AB8" s="12">
        <f t="shared" si="5"/>
        <v>-4.608974119470299</v>
      </c>
      <c r="AC8" s="14"/>
      <c r="AD8" s="14">
        <f>+(H8*DEFLATOR!H8)</f>
        <v>2216.036762006388</v>
      </c>
      <c r="AE8" s="12">
        <f t="shared" si="6"/>
        <v>3.2666862744583414</v>
      </c>
      <c r="AF8" s="14"/>
    </row>
    <row r="9" spans="1:32" s="1" customFormat="1" ht="9.75">
      <c r="A9" s="13" t="s">
        <v>14</v>
      </c>
      <c r="B9" s="29" t="s">
        <v>1890</v>
      </c>
      <c r="C9" s="29" t="s">
        <v>48</v>
      </c>
      <c r="D9" s="29" t="s">
        <v>49</v>
      </c>
      <c r="E9" s="29" t="s">
        <v>50</v>
      </c>
      <c r="F9" s="29" t="s">
        <v>51</v>
      </c>
      <c r="G9" s="29" t="s">
        <v>52</v>
      </c>
      <c r="H9" s="29" t="s">
        <v>53</v>
      </c>
      <c r="K9" s="13" t="s">
        <v>14</v>
      </c>
      <c r="L9" s="14">
        <f>+(B9*DEFLATOR!B9)</f>
        <v>2387.203727810384</v>
      </c>
      <c r="M9" s="12">
        <f t="shared" si="0"/>
        <v>4.286489700792706</v>
      </c>
      <c r="N9" s="14"/>
      <c r="O9" s="14">
        <f>+(C9*DEFLATOR!C9)</f>
        <v>1812.4862129640626</v>
      </c>
      <c r="P9" s="12">
        <f t="shared" si="1"/>
        <v>3.996244393690107</v>
      </c>
      <c r="Q9" s="14"/>
      <c r="R9" s="14">
        <f>+(D9*DEFLATOR!D9)</f>
        <v>1687.9352964435393</v>
      </c>
      <c r="S9" s="12">
        <f t="shared" si="2"/>
        <v>3.532875142023806</v>
      </c>
      <c r="T9" s="14"/>
      <c r="U9" s="14">
        <f>+(E9*DEFLATOR!E9)</f>
        <v>1950.8379554123844</v>
      </c>
      <c r="V9" s="12">
        <f t="shared" si="3"/>
        <v>-3.8531381158928735</v>
      </c>
      <c r="W9" s="14"/>
      <c r="X9" s="14">
        <f>+(F9*DEFLATOR!F9)</f>
        <v>2547.4223003060047</v>
      </c>
      <c r="Y9" s="12">
        <f t="shared" si="4"/>
        <v>9.404418699507278</v>
      </c>
      <c r="Z9" s="14"/>
      <c r="AA9" s="14">
        <f>+(G9*DEFLATOR!G9)</f>
        <v>2605.4551846574145</v>
      </c>
      <c r="AB9" s="12">
        <f t="shared" si="5"/>
        <v>3.9511580955996495</v>
      </c>
      <c r="AC9" s="14"/>
      <c r="AD9" s="14">
        <f>+(H9*DEFLATOR!H9)</f>
        <v>2230.663604824098</v>
      </c>
      <c r="AE9" s="12">
        <f t="shared" si="6"/>
        <v>0.6600451341099101</v>
      </c>
      <c r="AF9" s="14"/>
    </row>
    <row r="10" spans="1:32" s="1" customFormat="1" ht="9.75">
      <c r="A10" s="13" t="s">
        <v>15</v>
      </c>
      <c r="B10" s="29" t="s">
        <v>1891</v>
      </c>
      <c r="C10" s="29" t="s">
        <v>54</v>
      </c>
      <c r="D10" s="29" t="s">
        <v>55</v>
      </c>
      <c r="E10" s="29" t="s">
        <v>56</v>
      </c>
      <c r="F10" s="29" t="s">
        <v>57</v>
      </c>
      <c r="G10" s="29" t="s">
        <v>58</v>
      </c>
      <c r="H10" s="29" t="s">
        <v>59</v>
      </c>
      <c r="K10" s="13" t="s">
        <v>15</v>
      </c>
      <c r="L10" s="14">
        <f>+(B10*DEFLATOR!B10)</f>
        <v>2315.8353810197</v>
      </c>
      <c r="M10" s="12">
        <f t="shared" si="0"/>
        <v>-2.989621118602437</v>
      </c>
      <c r="N10" s="14"/>
      <c r="O10" s="14">
        <f>+(C10*DEFLATOR!C10)</f>
        <v>1815.4057684476427</v>
      </c>
      <c r="P10" s="12">
        <f t="shared" si="1"/>
        <v>0.16108014851079488</v>
      </c>
      <c r="Q10" s="14"/>
      <c r="R10" s="14">
        <f>+(D10*DEFLATOR!D10)</f>
        <v>1657.3557702644127</v>
      </c>
      <c r="S10" s="12">
        <f t="shared" si="2"/>
        <v>-1.8116527478012512</v>
      </c>
      <c r="T10" s="14"/>
      <c r="U10" s="14">
        <f>+(E10*DEFLATOR!E10)</f>
        <v>1957.3792175075646</v>
      </c>
      <c r="V10" s="12">
        <f t="shared" si="3"/>
        <v>0.335305250599216</v>
      </c>
      <c r="W10" s="14"/>
      <c r="X10" s="14">
        <f>+(F10*DEFLATOR!F10)</f>
        <v>2561.374437888764</v>
      </c>
      <c r="Y10" s="12">
        <f t="shared" si="4"/>
        <v>0.5476962960198506</v>
      </c>
      <c r="Z10" s="14"/>
      <c r="AA10" s="14">
        <f>+(G10*DEFLATOR!G10)</f>
        <v>2455.296412359659</v>
      </c>
      <c r="AB10" s="12">
        <f t="shared" si="5"/>
        <v>-5.763245254878546</v>
      </c>
      <c r="AC10" s="14"/>
      <c r="AD10" s="14">
        <f>+(H10*DEFLATOR!H10)</f>
        <v>2113.1172897234314</v>
      </c>
      <c r="AE10" s="12">
        <f t="shared" si="6"/>
        <v>-5.269567085169524</v>
      </c>
      <c r="AF10" s="14"/>
    </row>
    <row r="11" spans="1:32" s="1" customFormat="1" ht="9.75">
      <c r="A11" s="13" t="s">
        <v>16</v>
      </c>
      <c r="B11" s="29" t="s">
        <v>1892</v>
      </c>
      <c r="C11" s="29" t="s">
        <v>60</v>
      </c>
      <c r="D11" s="29" t="s">
        <v>61</v>
      </c>
      <c r="E11" s="29" t="s">
        <v>62</v>
      </c>
      <c r="F11" s="29" t="s">
        <v>63</v>
      </c>
      <c r="G11" s="29" t="s">
        <v>64</v>
      </c>
      <c r="H11" s="29" t="s">
        <v>65</v>
      </c>
      <c r="K11" s="13" t="s">
        <v>16</v>
      </c>
      <c r="L11" s="14">
        <f>+(B11*DEFLATOR!B11)</f>
        <v>2309.8072281181003</v>
      </c>
      <c r="M11" s="12">
        <f t="shared" si="0"/>
        <v>-0.2603014424516381</v>
      </c>
      <c r="N11" s="14"/>
      <c r="O11" s="14">
        <f>+(C11*DEFLATOR!C11)</f>
        <v>1650.2866711558838</v>
      </c>
      <c r="P11" s="12">
        <f t="shared" si="1"/>
        <v>-9.095437513837613</v>
      </c>
      <c r="Q11" s="14"/>
      <c r="R11" s="14">
        <f>+(D11*DEFLATOR!D11)</f>
        <v>1566.6448973814715</v>
      </c>
      <c r="S11" s="12">
        <f t="shared" si="2"/>
        <v>-5.473228772629146</v>
      </c>
      <c r="T11" s="14"/>
      <c r="U11" s="14">
        <f>+(E11*DEFLATOR!E11)</f>
        <v>2014.197151388733</v>
      </c>
      <c r="V11" s="12">
        <f t="shared" si="3"/>
        <v>2.9027555505323877</v>
      </c>
      <c r="W11" s="14"/>
      <c r="X11" s="14">
        <f>+(F11*DEFLATOR!F11)</f>
        <v>2432.203395618217</v>
      </c>
      <c r="Y11" s="12">
        <f t="shared" si="4"/>
        <v>-5.043036283949853</v>
      </c>
      <c r="Z11" s="14"/>
      <c r="AA11" s="14">
        <f>+(G11*DEFLATOR!G11)</f>
        <v>2548.7474438548365</v>
      </c>
      <c r="AB11" s="12">
        <f t="shared" si="5"/>
        <v>3.8060997859466816</v>
      </c>
      <c r="AC11" s="14"/>
      <c r="AD11" s="14">
        <f>+(H11*DEFLATOR!H11)</f>
        <v>2116.4497614028974</v>
      </c>
      <c r="AE11" s="12">
        <f t="shared" si="6"/>
        <v>0.1577040562619203</v>
      </c>
      <c r="AF11" s="14"/>
    </row>
    <row r="12" spans="1:32" s="1" customFormat="1" ht="9.75">
      <c r="A12" s="13" t="s">
        <v>17</v>
      </c>
      <c r="B12" s="29" t="s">
        <v>1893</v>
      </c>
      <c r="C12" s="29" t="s">
        <v>66</v>
      </c>
      <c r="D12" s="29" t="s">
        <v>67</v>
      </c>
      <c r="E12" s="29" t="s">
        <v>68</v>
      </c>
      <c r="F12" s="29" t="s">
        <v>69</v>
      </c>
      <c r="G12" s="29" t="s">
        <v>70</v>
      </c>
      <c r="H12" s="29" t="s">
        <v>71</v>
      </c>
      <c r="K12" s="13" t="s">
        <v>17</v>
      </c>
      <c r="L12" s="14">
        <f>+(B12*DEFLATOR!B12)</f>
        <v>2323.3274600431487</v>
      </c>
      <c r="M12" s="12">
        <f t="shared" si="0"/>
        <v>0.5853402725760848</v>
      </c>
      <c r="N12" s="15"/>
      <c r="O12" s="14">
        <f>+(C12*DEFLATOR!C12)</f>
        <v>1625.6598560156217</v>
      </c>
      <c r="P12" s="12">
        <f t="shared" si="1"/>
        <v>-1.4922749829284654</v>
      </c>
      <c r="Q12" s="15"/>
      <c r="R12" s="14">
        <f>+(D12*DEFLATOR!D12)</f>
        <v>1601.6812814782718</v>
      </c>
      <c r="S12" s="12">
        <f t="shared" si="2"/>
        <v>2.2363960177166353</v>
      </c>
      <c r="T12" s="15"/>
      <c r="U12" s="14">
        <f>+(E12*DEFLATOR!E12)</f>
        <v>2058.1431667612283</v>
      </c>
      <c r="V12" s="12">
        <f t="shared" si="3"/>
        <v>2.1818130038658845</v>
      </c>
      <c r="W12" s="15"/>
      <c r="X12" s="14">
        <f>+(F12*DEFLATOR!F12)</f>
        <v>2450.8123854201704</v>
      </c>
      <c r="Y12" s="12">
        <f t="shared" si="4"/>
        <v>0.76510828968821</v>
      </c>
      <c r="Z12" s="15"/>
      <c r="AA12" s="14">
        <f>+(G12*DEFLATOR!G12)</f>
        <v>2561.6088938758403</v>
      </c>
      <c r="AB12" s="12">
        <f t="shared" si="5"/>
        <v>0.5046184568821666</v>
      </c>
      <c r="AC12" s="15"/>
      <c r="AD12" s="14">
        <f>+(H12*DEFLATOR!H12)</f>
        <v>2110.9016225870114</v>
      </c>
      <c r="AE12" s="12">
        <f t="shared" si="6"/>
        <v>-0.2621436576036862</v>
      </c>
      <c r="AF12" s="15"/>
    </row>
    <row r="13" spans="1:32" s="1" customFormat="1" ht="9.75">
      <c r="A13" s="13" t="s">
        <v>7</v>
      </c>
      <c r="B13" s="29" t="s">
        <v>180</v>
      </c>
      <c r="C13" s="29" t="s">
        <v>72</v>
      </c>
      <c r="D13" s="29" t="s">
        <v>73</v>
      </c>
      <c r="E13" s="29" t="s">
        <v>74</v>
      </c>
      <c r="F13" s="29" t="s">
        <v>75</v>
      </c>
      <c r="G13" s="29" t="s">
        <v>76</v>
      </c>
      <c r="H13" s="29" t="s">
        <v>77</v>
      </c>
      <c r="K13" s="13" t="s">
        <v>7</v>
      </c>
      <c r="L13" s="14">
        <f>+(B13*DEFLATOR!B13)</f>
        <v>2332.501836716192</v>
      </c>
      <c r="M13" s="12">
        <f t="shared" si="0"/>
        <v>0.39488091243380374</v>
      </c>
      <c r="N13" s="15"/>
      <c r="O13" s="14">
        <f>+(C13*DEFLATOR!C13)</f>
        <v>1626.486851079264</v>
      </c>
      <c r="P13" s="12">
        <f t="shared" si="1"/>
        <v>0.05087134683077199</v>
      </c>
      <c r="Q13" s="15"/>
      <c r="R13" s="14">
        <f>+(D13*DEFLATOR!D13)</f>
        <v>1717.2348101788011</v>
      </c>
      <c r="S13" s="12">
        <f t="shared" si="2"/>
        <v>7.214514525254323</v>
      </c>
      <c r="T13" s="15"/>
      <c r="U13" s="14">
        <f>+(E13*DEFLATOR!E13)</f>
        <v>1999.4930972003485</v>
      </c>
      <c r="V13" s="12">
        <f t="shared" si="3"/>
        <v>-2.8496593681174076</v>
      </c>
      <c r="W13" s="15"/>
      <c r="X13" s="14">
        <f>+(F13*DEFLATOR!F13)</f>
        <v>2413.1279653877327</v>
      </c>
      <c r="Y13" s="12">
        <f t="shared" si="4"/>
        <v>-1.5376297368424163</v>
      </c>
      <c r="Z13" s="15"/>
      <c r="AA13" s="14">
        <f>+(G13*DEFLATOR!G13)</f>
        <v>2600.544859962398</v>
      </c>
      <c r="AB13" s="12">
        <f t="shared" si="5"/>
        <v>1.5199809065171266</v>
      </c>
      <c r="AC13" s="15"/>
      <c r="AD13" s="14">
        <f>+(H13*DEFLATOR!H13)</f>
        <v>2108.7453917893354</v>
      </c>
      <c r="AE13" s="12">
        <f t="shared" si="6"/>
        <v>-0.10214738453957484</v>
      </c>
      <c r="AF13" s="15"/>
    </row>
    <row r="14" spans="1:32" s="1" customFormat="1" ht="9.75">
      <c r="A14" s="13" t="s">
        <v>8</v>
      </c>
      <c r="B14" s="29" t="s">
        <v>251</v>
      </c>
      <c r="C14" s="29" t="s">
        <v>78</v>
      </c>
      <c r="D14" s="29" t="s">
        <v>79</v>
      </c>
      <c r="E14" s="29" t="s">
        <v>74</v>
      </c>
      <c r="F14" s="29" t="s">
        <v>80</v>
      </c>
      <c r="G14" s="29" t="s">
        <v>81</v>
      </c>
      <c r="H14" s="29" t="s">
        <v>82</v>
      </c>
      <c r="K14" s="13" t="s">
        <v>8</v>
      </c>
      <c r="L14" s="14">
        <f>+(B14*DEFLATOR!B14)</f>
        <v>2346.213221984929</v>
      </c>
      <c r="M14" s="12">
        <f t="shared" si="0"/>
        <v>0.5878402774610825</v>
      </c>
      <c r="N14" s="15"/>
      <c r="O14" s="14">
        <f>+(C14*DEFLATOR!C14)</f>
        <v>1603.0877405537851</v>
      </c>
      <c r="P14" s="12">
        <f t="shared" si="1"/>
        <v>-1.4386289388046536</v>
      </c>
      <c r="Q14" s="15"/>
      <c r="R14" s="14">
        <f>+(D14*DEFLATOR!D14)</f>
        <v>1742.0627573313693</v>
      </c>
      <c r="S14" s="12">
        <f t="shared" si="2"/>
        <v>1.445809682252075</v>
      </c>
      <c r="T14" s="15"/>
      <c r="U14" s="14">
        <f>+(E14*DEFLATOR!E14)</f>
        <v>1943.8976251218635</v>
      </c>
      <c r="V14" s="12">
        <f t="shared" si="3"/>
        <v>-2.780478320046653</v>
      </c>
      <c r="W14" s="15"/>
      <c r="X14" s="14">
        <f>+(F14*DEFLATOR!F14)</f>
        <v>2316.7789916531574</v>
      </c>
      <c r="Y14" s="12">
        <f t="shared" si="4"/>
        <v>-3.992700557804618</v>
      </c>
      <c r="Z14" s="15"/>
      <c r="AA14" s="14">
        <f>+(G14*DEFLATOR!G14)</f>
        <v>2707.035947576298</v>
      </c>
      <c r="AB14" s="12">
        <f t="shared" si="5"/>
        <v>4.094952917498995</v>
      </c>
      <c r="AC14" s="15"/>
      <c r="AD14" s="14">
        <f>+(H14*DEFLATOR!H14)</f>
        <v>2042.469538803803</v>
      </c>
      <c r="AE14" s="12">
        <f t="shared" si="6"/>
        <v>-3.142904460803364</v>
      </c>
      <c r="AF14" s="15"/>
    </row>
    <row r="15" spans="1:32" s="1" customFormat="1" ht="9.75">
      <c r="A15" s="13" t="s">
        <v>9</v>
      </c>
      <c r="B15" s="29" t="s">
        <v>1894</v>
      </c>
      <c r="C15" s="29" t="s">
        <v>83</v>
      </c>
      <c r="D15" s="29" t="s">
        <v>84</v>
      </c>
      <c r="E15" s="29" t="s">
        <v>85</v>
      </c>
      <c r="F15" s="29" t="s">
        <v>86</v>
      </c>
      <c r="G15" s="29" t="s">
        <v>87</v>
      </c>
      <c r="H15" s="29" t="s">
        <v>88</v>
      </c>
      <c r="K15" s="13" t="s">
        <v>9</v>
      </c>
      <c r="L15" s="14">
        <f>+(B15*DEFLATOR!B15)</f>
        <v>2556.609903476808</v>
      </c>
      <c r="M15" s="12">
        <f t="shared" si="0"/>
        <v>8.967500460758648</v>
      </c>
      <c r="N15" s="15"/>
      <c r="O15" s="14">
        <f>+(C15*DEFLATOR!C15)</f>
        <v>1641.868037009332</v>
      </c>
      <c r="P15" s="12">
        <f t="shared" si="1"/>
        <v>2.419100057626933</v>
      </c>
      <c r="Q15" s="15"/>
      <c r="R15" s="14">
        <f>+(D15*DEFLATOR!D15)</f>
        <v>2112.362555105876</v>
      </c>
      <c r="S15" s="12">
        <f t="shared" si="2"/>
        <v>21.256398267865006</v>
      </c>
      <c r="T15" s="15"/>
      <c r="U15" s="14">
        <f>+(E15*DEFLATOR!E15)</f>
        <v>2327.1501684960535</v>
      </c>
      <c r="V15" s="12">
        <f t="shared" si="3"/>
        <v>19.715675271230594</v>
      </c>
      <c r="W15" s="15"/>
      <c r="X15" s="14">
        <f>+(F15*DEFLATOR!F15)</f>
        <v>2388.592337345217</v>
      </c>
      <c r="Y15" s="12">
        <f t="shared" si="4"/>
        <v>3.099706357437948</v>
      </c>
      <c r="Z15" s="15"/>
      <c r="AA15" s="14">
        <f>+(G15*DEFLATOR!G15)</f>
        <v>3006.6185962261998</v>
      </c>
      <c r="AB15" s="12">
        <f t="shared" si="5"/>
        <v>11.066814569571125</v>
      </c>
      <c r="AC15" s="15"/>
      <c r="AD15" s="14">
        <f>+(H15*DEFLATOR!H15)</f>
        <v>2071.0483202210785</v>
      </c>
      <c r="AE15" s="12">
        <f t="shared" si="6"/>
        <v>1.3992268121664653</v>
      </c>
      <c r="AF15" s="15"/>
    </row>
    <row r="16" spans="1:32" s="1" customFormat="1" ht="9.75">
      <c r="A16" s="13" t="s">
        <v>18</v>
      </c>
      <c r="B16" s="29" t="s">
        <v>542</v>
      </c>
      <c r="C16" s="29" t="s">
        <v>90</v>
      </c>
      <c r="D16" s="29" t="s">
        <v>91</v>
      </c>
      <c r="E16" s="29" t="s">
        <v>92</v>
      </c>
      <c r="F16" s="29" t="s">
        <v>93</v>
      </c>
      <c r="G16" s="29" t="s">
        <v>1895</v>
      </c>
      <c r="H16" s="29" t="s">
        <v>94</v>
      </c>
      <c r="K16" s="13" t="s">
        <v>18</v>
      </c>
      <c r="L16" s="14">
        <f>+(B16*DEFLATOR!B16)</f>
        <v>2124.077180785904</v>
      </c>
      <c r="M16" s="12">
        <f t="shared" si="0"/>
        <v>-16.918213533581717</v>
      </c>
      <c r="N16" s="15"/>
      <c r="O16" s="14">
        <f>+(C16*DEFLATOR!C16)</f>
        <v>1456.2265122377587</v>
      </c>
      <c r="P16" s="12">
        <f t="shared" si="1"/>
        <v>-11.306726276840129</v>
      </c>
      <c r="Q16" s="15"/>
      <c r="R16" s="14">
        <f>+(D16*DEFLATOR!D16)</f>
        <v>1734.8532156731037</v>
      </c>
      <c r="S16" s="12">
        <f t="shared" si="2"/>
        <v>-17.871427351345492</v>
      </c>
      <c r="T16" s="15"/>
      <c r="U16" s="14">
        <f>+(E16*DEFLATOR!E16)</f>
        <v>1817.7790118720216</v>
      </c>
      <c r="V16" s="12">
        <f t="shared" si="3"/>
        <v>-21.88819456172949</v>
      </c>
      <c r="W16" s="15"/>
      <c r="X16" s="14">
        <f>+(F16*DEFLATOR!F16)</f>
        <v>2121.9068514372248</v>
      </c>
      <c r="Y16" s="12">
        <f t="shared" si="4"/>
        <v>-11.164964474615946</v>
      </c>
      <c r="Z16" s="15"/>
      <c r="AA16" s="14">
        <f>+(G16*DEFLATOR!G16)</f>
        <v>2385.252829224065</v>
      </c>
      <c r="AB16" s="12">
        <f t="shared" si="5"/>
        <v>-20.666597611750646</v>
      </c>
      <c r="AC16" s="15"/>
      <c r="AD16" s="14">
        <f>+(H16*DEFLATOR!H16)</f>
        <v>1924.037198425185</v>
      </c>
      <c r="AE16" s="12">
        <f t="shared" si="6"/>
        <v>-7.098391686979111</v>
      </c>
      <c r="AF16" s="15"/>
    </row>
    <row r="17" spans="1:32" s="1" customFormat="1" ht="9.75">
      <c r="A17" s="13" t="s">
        <v>10</v>
      </c>
      <c r="B17" s="29" t="s">
        <v>1896</v>
      </c>
      <c r="C17" s="29" t="s">
        <v>95</v>
      </c>
      <c r="D17" s="29" t="s">
        <v>96</v>
      </c>
      <c r="E17" s="29" t="s">
        <v>97</v>
      </c>
      <c r="F17" s="29" t="s">
        <v>98</v>
      </c>
      <c r="G17" s="29" t="s">
        <v>99</v>
      </c>
      <c r="H17" s="29" t="s">
        <v>100</v>
      </c>
      <c r="K17" s="13" t="s">
        <v>10</v>
      </c>
      <c r="L17" s="14">
        <f>+(B17*DEFLATOR!B17)</f>
        <v>2068.7662560042218</v>
      </c>
      <c r="M17" s="12">
        <f t="shared" si="0"/>
        <v>-2.6039978811512654</v>
      </c>
      <c r="N17" s="12">
        <f aca="true" t="shared" si="7" ref="N17:N36">+((L17/L5)-1)*100</f>
        <v>-8.884033137896264</v>
      </c>
      <c r="O17" s="14">
        <f>+(C17*DEFLATOR!C17)</f>
        <v>1460.2980786685182</v>
      </c>
      <c r="P17" s="12">
        <f t="shared" si="1"/>
        <v>0.2795970542043502</v>
      </c>
      <c r="Q17" s="12">
        <f aca="true" t="shared" si="8" ref="Q17:Q36">+((O17/O5)-1)*100</f>
        <v>-10.298002144182172</v>
      </c>
      <c r="R17" s="14">
        <f>+(D17*DEFLATOR!D17)</f>
        <v>1621.3426310176374</v>
      </c>
      <c r="S17" s="12">
        <f t="shared" si="2"/>
        <v>-6.5429503562597136</v>
      </c>
      <c r="T17" s="12">
        <f aca="true" t="shared" si="9" ref="T17:T36">+((R17/R5)-1)*100</f>
        <v>3.608257583740082</v>
      </c>
      <c r="U17" s="14">
        <f>+(E17*DEFLATOR!E17)</f>
        <v>1926.0318757522828</v>
      </c>
      <c r="V17" s="12">
        <f t="shared" si="3"/>
        <v>5.9552268550387755</v>
      </c>
      <c r="W17" s="12">
        <f aca="true" t="shared" si="10" ref="W17:W36">+((U17/U5)-1)*100</f>
        <v>-1.9767133024212957</v>
      </c>
      <c r="X17" s="14">
        <f>+(F17*DEFLATOR!F17)</f>
        <v>2019.3161884854503</v>
      </c>
      <c r="Y17" s="12">
        <f t="shared" si="4"/>
        <v>-4.834833483962175</v>
      </c>
      <c r="Z17" s="12">
        <f aca="true" t="shared" si="11" ref="Z17:Z36">+((X17/X5)-1)*100</f>
        <v>-11.765663875394472</v>
      </c>
      <c r="AA17" s="14">
        <f>+(G17*DEFLATOR!G17)</f>
        <v>2310.011229802503</v>
      </c>
      <c r="AB17" s="12">
        <f t="shared" si="5"/>
        <v>-3.154449645744206</v>
      </c>
      <c r="AC17" s="12">
        <f aca="true" t="shared" si="12" ref="AC17:AC36">+((AA17/AA5)-1)*100</f>
        <v>-9.821066449037685</v>
      </c>
      <c r="AD17" s="14">
        <f>+(H17*DEFLATOR!H17)</f>
        <v>1912.5528180995275</v>
      </c>
      <c r="AE17" s="12">
        <f t="shared" si="6"/>
        <v>-0.5968897241205751</v>
      </c>
      <c r="AF17" s="12">
        <f aca="true" t="shared" si="13" ref="AF17:AF36">+((AD17/AD5)-1)*100</f>
        <v>-5.000671928866229</v>
      </c>
    </row>
    <row r="18" spans="1:32" s="1" customFormat="1" ht="9.75">
      <c r="A18" s="13" t="s">
        <v>11</v>
      </c>
      <c r="B18" s="29" t="s">
        <v>1897</v>
      </c>
      <c r="C18" s="29" t="s">
        <v>101</v>
      </c>
      <c r="D18" s="29" t="s">
        <v>102</v>
      </c>
      <c r="E18" s="29" t="s">
        <v>103</v>
      </c>
      <c r="F18" s="29" t="s">
        <v>104</v>
      </c>
      <c r="G18" s="29" t="s">
        <v>105</v>
      </c>
      <c r="H18" s="29" t="s">
        <v>106</v>
      </c>
      <c r="K18" s="13" t="s">
        <v>11</v>
      </c>
      <c r="L18" s="14">
        <f>+(B18*DEFLATOR!B18)</f>
        <v>2064.3486877299224</v>
      </c>
      <c r="M18" s="12">
        <f t="shared" si="0"/>
        <v>-0.2135363655259792</v>
      </c>
      <c r="N18" s="12">
        <f t="shared" si="7"/>
        <v>-10.012435023879885</v>
      </c>
      <c r="O18" s="14">
        <f>+(C18*DEFLATOR!C18)</f>
        <v>1485.8988885206022</v>
      </c>
      <c r="P18" s="12">
        <f t="shared" si="1"/>
        <v>1.7531222033399185</v>
      </c>
      <c r="Q18" s="12">
        <f t="shared" si="8"/>
        <v>-10.726528117560374</v>
      </c>
      <c r="R18" s="14">
        <f>+(D18*DEFLATOR!D18)</f>
        <v>1592.2878926733633</v>
      </c>
      <c r="S18" s="12">
        <f t="shared" si="2"/>
        <v>-1.7920171707344612</v>
      </c>
      <c r="T18" s="12">
        <f t="shared" si="9"/>
        <v>-5.879261784839818</v>
      </c>
      <c r="U18" s="14">
        <f>+(E18*DEFLATOR!E18)</f>
        <v>1818.0097155574806</v>
      </c>
      <c r="V18" s="12">
        <f t="shared" si="3"/>
        <v>-5.60853439419896</v>
      </c>
      <c r="W18" s="12">
        <f t="shared" si="10"/>
        <v>-7.2522178588415915</v>
      </c>
      <c r="X18" s="14">
        <f>+(F18*DEFLATOR!F18)</f>
        <v>1954.9322895598998</v>
      </c>
      <c r="Y18" s="12">
        <f t="shared" si="4"/>
        <v>-3.188401068276503</v>
      </c>
      <c r="Z18" s="12">
        <f t="shared" si="11"/>
        <v>-15.162302789992232</v>
      </c>
      <c r="AA18" s="14">
        <f>+(G18*DEFLATOR!G18)</f>
        <v>2375.661714129884</v>
      </c>
      <c r="AB18" s="12">
        <f t="shared" si="5"/>
        <v>2.841998492491915</v>
      </c>
      <c r="AC18" s="12">
        <f t="shared" si="12"/>
        <v>-6.7776365725477845</v>
      </c>
      <c r="AD18" s="14">
        <f>+(H18*DEFLATOR!H18)</f>
        <v>1852.4586132423765</v>
      </c>
      <c r="AE18" s="12">
        <f t="shared" si="6"/>
        <v>-3.1420938699546985</v>
      </c>
      <c r="AF18" s="12">
        <f t="shared" si="13"/>
        <v>-15.962845356905452</v>
      </c>
    </row>
    <row r="19" spans="1:32" s="1" customFormat="1" ht="9.75">
      <c r="A19" s="13" t="s">
        <v>12</v>
      </c>
      <c r="B19" s="29" t="s">
        <v>1898</v>
      </c>
      <c r="C19" s="29" t="s">
        <v>107</v>
      </c>
      <c r="D19" s="29" t="s">
        <v>108</v>
      </c>
      <c r="E19" s="29" t="s">
        <v>109</v>
      </c>
      <c r="F19" s="29" t="s">
        <v>110</v>
      </c>
      <c r="G19" s="29" t="s">
        <v>111</v>
      </c>
      <c r="H19" s="29" t="s">
        <v>112</v>
      </c>
      <c r="K19" s="13" t="s">
        <v>12</v>
      </c>
      <c r="L19" s="14">
        <f>+(B19*DEFLATOR!B19)</f>
        <v>2018.5395565170356</v>
      </c>
      <c r="M19" s="12">
        <f t="shared" si="0"/>
        <v>-2.219059768592735</v>
      </c>
      <c r="N19" s="12">
        <f t="shared" si="7"/>
        <v>-13.645575510434771</v>
      </c>
      <c r="O19" s="14">
        <f>+(C19*DEFLATOR!C19)</f>
        <v>1515.3417825580716</v>
      </c>
      <c r="P19" s="12">
        <f t="shared" si="1"/>
        <v>1.9814870490133751</v>
      </c>
      <c r="Q19" s="12">
        <f t="shared" si="8"/>
        <v>-7.353574094573312</v>
      </c>
      <c r="R19" s="14">
        <f>+(D19*DEFLATOR!D19)</f>
        <v>1511.2380817310318</v>
      </c>
      <c r="S19" s="12">
        <f t="shared" si="2"/>
        <v>-5.090148038885944</v>
      </c>
      <c r="T19" s="12">
        <f t="shared" si="9"/>
        <v>-8.287350174955876</v>
      </c>
      <c r="U19" s="14">
        <f>+(E19*DEFLATOR!E19)</f>
        <v>1800.021999647033</v>
      </c>
      <c r="V19" s="12">
        <f t="shared" si="3"/>
        <v>-0.9894180298663513</v>
      </c>
      <c r="W19" s="12">
        <f t="shared" si="10"/>
        <v>-7.291118870196556</v>
      </c>
      <c r="X19" s="14">
        <f>+(F19*DEFLATOR!F19)</f>
        <v>2047.2600974574684</v>
      </c>
      <c r="Y19" s="12">
        <f t="shared" si="4"/>
        <v>4.72281359260549</v>
      </c>
      <c r="Z19" s="12">
        <f t="shared" si="11"/>
        <v>-14.585614246470403</v>
      </c>
      <c r="AA19" s="14">
        <f>+(G19*DEFLATOR!G19)</f>
        <v>2226.142401522272</v>
      </c>
      <c r="AB19" s="12">
        <f t="shared" si="5"/>
        <v>-6.293796449145339</v>
      </c>
      <c r="AC19" s="12">
        <f t="shared" si="12"/>
        <v>-15.276051841754423</v>
      </c>
      <c r="AD19" s="14">
        <f>+(H19*DEFLATOR!H19)</f>
        <v>1884.7087646708767</v>
      </c>
      <c r="AE19" s="12">
        <f t="shared" si="6"/>
        <v>1.7409377568793571</v>
      </c>
      <c r="AF19" s="12">
        <f t="shared" si="13"/>
        <v>-12.173104680910384</v>
      </c>
    </row>
    <row r="20" spans="1:32" s="1" customFormat="1" ht="9.75">
      <c r="A20" s="13" t="s">
        <v>13</v>
      </c>
      <c r="B20" s="29" t="s">
        <v>1899</v>
      </c>
      <c r="C20" s="29" t="s">
        <v>113</v>
      </c>
      <c r="D20" s="29" t="s">
        <v>114</v>
      </c>
      <c r="E20" s="29" t="s">
        <v>115</v>
      </c>
      <c r="F20" s="29" t="s">
        <v>116</v>
      </c>
      <c r="G20" s="29" t="s">
        <v>117</v>
      </c>
      <c r="H20" s="29" t="s">
        <v>118</v>
      </c>
      <c r="K20" s="13" t="s">
        <v>13</v>
      </c>
      <c r="L20" s="14">
        <f>+(B20*DEFLATOR!B20)</f>
        <v>2014.700029689035</v>
      </c>
      <c r="M20" s="12">
        <f t="shared" si="0"/>
        <v>-0.1902131080663838</v>
      </c>
      <c r="N20" s="12">
        <f t="shared" si="7"/>
        <v>-11.986567611023325</v>
      </c>
      <c r="O20" s="14">
        <f>+(C20*DEFLATOR!C20)</f>
        <v>1474.3445059486764</v>
      </c>
      <c r="P20" s="12">
        <f t="shared" si="1"/>
        <v>-2.705480511478209</v>
      </c>
      <c r="Q20" s="12">
        <f t="shared" si="8"/>
        <v>-15.405540486628267</v>
      </c>
      <c r="R20" s="14">
        <f>+(D20*DEFLATOR!D20)</f>
        <v>1538.046405354361</v>
      </c>
      <c r="S20" s="12">
        <f t="shared" si="2"/>
        <v>1.7739311857878803</v>
      </c>
      <c r="T20" s="12">
        <f t="shared" si="9"/>
        <v>-5.660858693040516</v>
      </c>
      <c r="U20" s="14">
        <f>+(E20*DEFLATOR!E20)</f>
        <v>1841.2363292451514</v>
      </c>
      <c r="V20" s="12">
        <f t="shared" si="3"/>
        <v>2.2896569934256483</v>
      </c>
      <c r="W20" s="12">
        <f t="shared" si="10"/>
        <v>-9.254843769680466</v>
      </c>
      <c r="X20" s="14">
        <f>+(F20*DEFLATOR!F20)</f>
        <v>2007.7759443194782</v>
      </c>
      <c r="Y20" s="12">
        <f t="shared" si="4"/>
        <v>-1.9286339428500776</v>
      </c>
      <c r="Z20" s="12">
        <f t="shared" si="11"/>
        <v>-13.771831219055997</v>
      </c>
      <c r="AA20" s="14">
        <f>+(G20*DEFLATOR!G20)</f>
        <v>2248.3288472999325</v>
      </c>
      <c r="AB20" s="12">
        <f t="shared" si="5"/>
        <v>0.9966319208730257</v>
      </c>
      <c r="AC20" s="12">
        <f t="shared" si="12"/>
        <v>-10.297291301403266</v>
      </c>
      <c r="AD20" s="14">
        <f>+(H20*DEFLATOR!H20)</f>
        <v>1855.9793117486734</v>
      </c>
      <c r="AE20" s="12">
        <f t="shared" si="6"/>
        <v>-1.5243444218407065</v>
      </c>
      <c r="AF20" s="12">
        <f t="shared" si="13"/>
        <v>-16.247810344613622</v>
      </c>
    </row>
    <row r="21" spans="1:32" s="1" customFormat="1" ht="9.75">
      <c r="A21" s="13" t="s">
        <v>14</v>
      </c>
      <c r="B21" s="29" t="s">
        <v>1900</v>
      </c>
      <c r="C21" s="29" t="s">
        <v>119</v>
      </c>
      <c r="D21" s="29" t="s">
        <v>120</v>
      </c>
      <c r="E21" s="29" t="s">
        <v>121</v>
      </c>
      <c r="F21" s="29" t="s">
        <v>122</v>
      </c>
      <c r="G21" s="29" t="s">
        <v>123</v>
      </c>
      <c r="H21" s="29" t="s">
        <v>124</v>
      </c>
      <c r="K21" s="13" t="s">
        <v>14</v>
      </c>
      <c r="L21" s="14">
        <f>+(B21*DEFLATOR!B21)</f>
        <v>2010.787954893754</v>
      </c>
      <c r="M21" s="12">
        <f t="shared" si="0"/>
        <v>-0.19417653931761425</v>
      </c>
      <c r="N21" s="12">
        <f t="shared" si="7"/>
        <v>-15.76806237907018</v>
      </c>
      <c r="O21" s="14">
        <f>+(C21*DEFLATOR!C21)</f>
        <v>1477.5536093513506</v>
      </c>
      <c r="P21" s="12">
        <f t="shared" si="1"/>
        <v>0.2176630624474818</v>
      </c>
      <c r="Q21" s="12">
        <f t="shared" si="8"/>
        <v>-18.479180763807168</v>
      </c>
      <c r="R21" s="14">
        <f>+(D21*DEFLATOR!D21)</f>
        <v>1489.9692888845238</v>
      </c>
      <c r="S21" s="12">
        <f t="shared" si="2"/>
        <v>-3.1258560406543956</v>
      </c>
      <c r="T21" s="12">
        <f t="shared" si="9"/>
        <v>-11.728293612683348</v>
      </c>
      <c r="U21" s="14">
        <f>+(E21*DEFLATOR!E21)</f>
        <v>1742.6369550667364</v>
      </c>
      <c r="V21" s="12">
        <f t="shared" si="3"/>
        <v>-5.355063476226196</v>
      </c>
      <c r="W21" s="12">
        <f t="shared" si="10"/>
        <v>-10.672388230299568</v>
      </c>
      <c r="X21" s="14">
        <f>+(F21*DEFLATOR!F21)</f>
        <v>2077.18459497832</v>
      </c>
      <c r="Y21" s="12">
        <f t="shared" si="4"/>
        <v>3.4569918448926984</v>
      </c>
      <c r="Z21" s="12">
        <f t="shared" si="11"/>
        <v>-18.459354197817856</v>
      </c>
      <c r="AA21" s="14">
        <f>+(G21*DEFLATOR!G21)</f>
        <v>2220.7035386439657</v>
      </c>
      <c r="AB21" s="12">
        <f t="shared" si="5"/>
        <v>-1.2287040967847163</v>
      </c>
      <c r="AC21" s="12">
        <f t="shared" si="12"/>
        <v>-14.767156552110839</v>
      </c>
      <c r="AD21" s="14">
        <f>+(H21*DEFLATOR!H21)</f>
        <v>1870.6097040543198</v>
      </c>
      <c r="AE21" s="12">
        <f t="shared" si="6"/>
        <v>0.7882842342602281</v>
      </c>
      <c r="AF21" s="12">
        <f t="shared" si="13"/>
        <v>-16.141111550442446</v>
      </c>
    </row>
    <row r="22" spans="1:32" s="1" customFormat="1" ht="9.75">
      <c r="A22" s="13" t="s">
        <v>15</v>
      </c>
      <c r="B22" s="29" t="s">
        <v>1901</v>
      </c>
      <c r="C22" s="29" t="s">
        <v>125</v>
      </c>
      <c r="D22" s="29" t="s">
        <v>126</v>
      </c>
      <c r="E22" s="29" t="s">
        <v>127</v>
      </c>
      <c r="F22" s="29" t="s">
        <v>128</v>
      </c>
      <c r="G22" s="29" t="s">
        <v>129</v>
      </c>
      <c r="H22" s="29" t="s">
        <v>130</v>
      </c>
      <c r="K22" s="13" t="s">
        <v>15</v>
      </c>
      <c r="L22" s="14">
        <f>+(B22*DEFLATOR!B22)</f>
        <v>2019.834953437326</v>
      </c>
      <c r="M22" s="12">
        <f t="shared" si="0"/>
        <v>0.4499230523812292</v>
      </c>
      <c r="N22" s="12">
        <f t="shared" si="7"/>
        <v>-12.781583268325413</v>
      </c>
      <c r="O22" s="14">
        <f>+(C22*DEFLATOR!C22)</f>
        <v>1444.14526293632</v>
      </c>
      <c r="P22" s="12">
        <f t="shared" si="1"/>
        <v>-2.2610581574564304</v>
      </c>
      <c r="Q22" s="12">
        <f t="shared" si="8"/>
        <v>-20.4505522657223</v>
      </c>
      <c r="R22" s="14">
        <f>+(D22*DEFLATOR!D22)</f>
        <v>1577.3739774581152</v>
      </c>
      <c r="S22" s="12">
        <f t="shared" si="2"/>
        <v>5.866207392705891</v>
      </c>
      <c r="T22" s="12">
        <f t="shared" si="9"/>
        <v>-4.825867459558031</v>
      </c>
      <c r="U22" s="14">
        <f>+(E22*DEFLATOR!E22)</f>
        <v>1760.2256184452972</v>
      </c>
      <c r="V22" s="12">
        <f t="shared" si="3"/>
        <v>1.009313117538424</v>
      </c>
      <c r="W22" s="12">
        <f t="shared" si="10"/>
        <v>-10.072325142662631</v>
      </c>
      <c r="X22" s="14">
        <f>+(F22*DEFLATOR!F22)</f>
        <v>2065.150376740525</v>
      </c>
      <c r="Y22" s="12">
        <f t="shared" si="4"/>
        <v>-0.5793523727688044</v>
      </c>
      <c r="Z22" s="12">
        <f t="shared" si="11"/>
        <v>-19.373351034035302</v>
      </c>
      <c r="AA22" s="14">
        <f>+(G22*DEFLATOR!G22)</f>
        <v>2229.2847970330545</v>
      </c>
      <c r="AB22" s="12">
        <f t="shared" si="5"/>
        <v>0.38642071036321113</v>
      </c>
      <c r="AC22" s="12">
        <f t="shared" si="12"/>
        <v>-9.205064373852778</v>
      </c>
      <c r="AD22" s="14">
        <f>+(H22*DEFLATOR!H22)</f>
        <v>1914.2932960446437</v>
      </c>
      <c r="AE22" s="12">
        <f t="shared" si="6"/>
        <v>2.335259562464853</v>
      </c>
      <c r="AF22" s="12">
        <f t="shared" si="13"/>
        <v>-9.40903728561182</v>
      </c>
    </row>
    <row r="23" spans="1:32" s="1" customFormat="1" ht="9.75">
      <c r="A23" s="13" t="s">
        <v>16</v>
      </c>
      <c r="B23" s="29" t="s">
        <v>1902</v>
      </c>
      <c r="C23" s="29" t="s">
        <v>132</v>
      </c>
      <c r="D23" s="29" t="s">
        <v>133</v>
      </c>
      <c r="E23" s="29" t="s">
        <v>134</v>
      </c>
      <c r="F23" s="29" t="s">
        <v>135</v>
      </c>
      <c r="G23" s="29" t="s">
        <v>136</v>
      </c>
      <c r="H23" s="29" t="s">
        <v>137</v>
      </c>
      <c r="K23" s="13" t="s">
        <v>16</v>
      </c>
      <c r="L23" s="14">
        <f>+(B23*DEFLATOR!B23)</f>
        <v>1971.8298639021907</v>
      </c>
      <c r="M23" s="12">
        <f t="shared" si="0"/>
        <v>-2.3766837707923094</v>
      </c>
      <c r="N23" s="12">
        <f t="shared" si="7"/>
        <v>-14.632275806465211</v>
      </c>
      <c r="O23" s="14">
        <f>+(C23*DEFLATOR!C23)</f>
        <v>1419.6903933054139</v>
      </c>
      <c r="P23" s="12">
        <f t="shared" si="1"/>
        <v>-1.6933801784720148</v>
      </c>
      <c r="Q23" s="12">
        <f t="shared" si="8"/>
        <v>-13.973104302475948</v>
      </c>
      <c r="R23" s="14">
        <f>+(D23*DEFLATOR!D23)</f>
        <v>1563.0568902478688</v>
      </c>
      <c r="S23" s="12">
        <f t="shared" si="2"/>
        <v>-0.9076533158812405</v>
      </c>
      <c r="T23" s="12">
        <f t="shared" si="9"/>
        <v>-0.22902491429933614</v>
      </c>
      <c r="U23" s="14">
        <f>+(E23*DEFLATOR!E23)</f>
        <v>1724.4897083976025</v>
      </c>
      <c r="V23" s="12">
        <f t="shared" si="3"/>
        <v>-2.030189179910813</v>
      </c>
      <c r="W23" s="12">
        <f t="shared" si="10"/>
        <v>-14.383271408729037</v>
      </c>
      <c r="X23" s="14">
        <f>+(F23*DEFLATOR!F23)</f>
        <v>2003.5804744450884</v>
      </c>
      <c r="Y23" s="12">
        <f t="shared" si="4"/>
        <v>-2.981376222714305</v>
      </c>
      <c r="Z23" s="12">
        <f t="shared" si="11"/>
        <v>-17.622823894799367</v>
      </c>
      <c r="AA23" s="14">
        <f>+(G23*DEFLATOR!G23)</f>
        <v>2168.72118109958</v>
      </c>
      <c r="AB23" s="12">
        <f t="shared" si="5"/>
        <v>-2.7167285227117866</v>
      </c>
      <c r="AC23" s="12">
        <f t="shared" si="12"/>
        <v>-14.910314620286124</v>
      </c>
      <c r="AD23" s="14">
        <f>+(H23*DEFLATOR!H23)</f>
        <v>1901.504078035996</v>
      </c>
      <c r="AE23" s="12">
        <f t="shared" si="6"/>
        <v>-0.6680908320095602</v>
      </c>
      <c r="AF23" s="12">
        <f t="shared" si="13"/>
        <v>-10.155954905559572</v>
      </c>
    </row>
    <row r="24" spans="1:32" s="1" customFormat="1" ht="9.75">
      <c r="A24" s="13" t="s">
        <v>17</v>
      </c>
      <c r="B24" s="29" t="s">
        <v>1903</v>
      </c>
      <c r="C24" s="29" t="s">
        <v>138</v>
      </c>
      <c r="D24" s="29" t="s">
        <v>139</v>
      </c>
      <c r="E24" s="29" t="s">
        <v>140</v>
      </c>
      <c r="F24" s="29" t="s">
        <v>141</v>
      </c>
      <c r="G24" s="29" t="s">
        <v>142</v>
      </c>
      <c r="H24" s="29" t="s">
        <v>143</v>
      </c>
      <c r="K24" s="13" t="s">
        <v>17</v>
      </c>
      <c r="L24" s="5">
        <f>+(B24*DEFLATOR!B24)</f>
        <v>1950.29791622386</v>
      </c>
      <c r="M24" s="11">
        <f t="shared" si="0"/>
        <v>-1.0919779679023467</v>
      </c>
      <c r="N24" s="11">
        <f t="shared" si="7"/>
        <v>-16.0558315706543</v>
      </c>
      <c r="O24" s="5">
        <f>+(C24*DEFLATOR!C24)</f>
        <v>1375.6350271013796</v>
      </c>
      <c r="P24" s="11">
        <f t="shared" si="1"/>
        <v>-3.1031671702350327</v>
      </c>
      <c r="Q24" s="11">
        <f t="shared" si="8"/>
        <v>-15.37989807579031</v>
      </c>
      <c r="R24" s="5">
        <f>+(D24*DEFLATOR!D24)</f>
        <v>1474.0630840934614</v>
      </c>
      <c r="S24" s="11">
        <f t="shared" si="2"/>
        <v>-5.69357434842277</v>
      </c>
      <c r="T24" s="11">
        <f t="shared" si="9"/>
        <v>-7.967764801935195</v>
      </c>
      <c r="U24" s="5">
        <f>+(E24*DEFLATOR!E24)</f>
        <v>1785.4708933357513</v>
      </c>
      <c r="V24" s="11">
        <f t="shared" si="3"/>
        <v>3.5361872350524237</v>
      </c>
      <c r="W24" s="11">
        <f t="shared" si="10"/>
        <v>-13.248459962800563</v>
      </c>
      <c r="X24" s="5">
        <f>+(F24*DEFLATOR!F24)</f>
        <v>1968.814970890371</v>
      </c>
      <c r="Y24" s="11">
        <f t="shared" si="4"/>
        <v>-1.7351688139377708</v>
      </c>
      <c r="Z24" s="11">
        <f t="shared" si="11"/>
        <v>-19.666842610931447</v>
      </c>
      <c r="AA24" s="5">
        <f>+(G24*DEFLATOR!G24)</f>
        <v>2150.1270775805615</v>
      </c>
      <c r="AB24" s="11">
        <f t="shared" si="5"/>
        <v>-0.8573763967939407</v>
      </c>
      <c r="AC24" s="11">
        <f t="shared" si="12"/>
        <v>-16.063413008872196</v>
      </c>
      <c r="AD24" s="5">
        <f>+(H24*DEFLATOR!H24)</f>
        <v>1888.744414587169</v>
      </c>
      <c r="AE24" s="11">
        <f t="shared" si="6"/>
        <v>-0.671030033341069</v>
      </c>
      <c r="AF24" s="11">
        <f t="shared" si="13"/>
        <v>-10.524280507567097</v>
      </c>
    </row>
    <row r="25" spans="1:32" s="1" customFormat="1" ht="9.75">
      <c r="A25" s="13" t="s">
        <v>7</v>
      </c>
      <c r="B25" s="29" t="s">
        <v>1904</v>
      </c>
      <c r="C25" s="29" t="s">
        <v>144</v>
      </c>
      <c r="D25" s="29" t="s">
        <v>145</v>
      </c>
      <c r="E25" s="29" t="s">
        <v>146</v>
      </c>
      <c r="F25" s="29" t="s">
        <v>147</v>
      </c>
      <c r="G25" s="29" t="s">
        <v>148</v>
      </c>
      <c r="H25" s="29" t="s">
        <v>149</v>
      </c>
      <c r="K25" s="13" t="s">
        <v>7</v>
      </c>
      <c r="L25" s="5">
        <f>+(B25*DEFLATOR!B25)</f>
        <v>1969.0060488000274</v>
      </c>
      <c r="M25" s="11">
        <f t="shared" si="0"/>
        <v>0.9592448630817207</v>
      </c>
      <c r="N25" s="11">
        <f t="shared" si="7"/>
        <v>-15.58394433797794</v>
      </c>
      <c r="O25" s="5">
        <f>+(C25*DEFLATOR!C25)</f>
        <v>1380.2635769806498</v>
      </c>
      <c r="P25" s="11">
        <f t="shared" si="1"/>
        <v>0.33646641646098985</v>
      </c>
      <c r="Q25" s="11">
        <f t="shared" si="8"/>
        <v>-15.138350115479348</v>
      </c>
      <c r="R25" s="5">
        <f>+(D25*DEFLATOR!D25)</f>
        <v>1489.2816594903743</v>
      </c>
      <c r="S25" s="11">
        <f t="shared" si="2"/>
        <v>1.0324236161352696</v>
      </c>
      <c r="T25" s="11">
        <f t="shared" si="9"/>
        <v>-13.274431040953106</v>
      </c>
      <c r="U25" s="5">
        <f>+(E25*DEFLATOR!E25)</f>
        <v>1760.2618628812552</v>
      </c>
      <c r="V25" s="11">
        <f t="shared" si="3"/>
        <v>-1.4118981467907687</v>
      </c>
      <c r="W25" s="11">
        <f t="shared" si="10"/>
        <v>-11.964594159092634</v>
      </c>
      <c r="X25" s="5">
        <f>+(F25*DEFLATOR!F25)</f>
        <v>1990.076188360932</v>
      </c>
      <c r="Y25" s="11">
        <f t="shared" si="4"/>
        <v>1.0798992177993183</v>
      </c>
      <c r="Z25" s="11">
        <f t="shared" si="11"/>
        <v>-17.53126162784435</v>
      </c>
      <c r="AA25" s="5">
        <f>+(G25*DEFLATOR!G25)</f>
        <v>2181.0848823346278</v>
      </c>
      <c r="AB25" s="11">
        <f t="shared" si="5"/>
        <v>1.4398127941768646</v>
      </c>
      <c r="AC25" s="11">
        <f t="shared" si="12"/>
        <v>-16.129695898952313</v>
      </c>
      <c r="AD25" s="5">
        <f>+(H25*DEFLATOR!H25)</f>
        <v>1891.7619613813881</v>
      </c>
      <c r="AE25" s="11">
        <f t="shared" si="6"/>
        <v>0.15976469716674213</v>
      </c>
      <c r="AF25" s="11">
        <f t="shared" si="13"/>
        <v>-10.289693163186008</v>
      </c>
    </row>
    <row r="26" spans="1:32" s="1" customFormat="1" ht="9.75">
      <c r="A26" s="19" t="s">
        <v>8</v>
      </c>
      <c r="B26" s="29" t="s">
        <v>1905</v>
      </c>
      <c r="C26" s="29" t="s">
        <v>150</v>
      </c>
      <c r="D26" s="29" t="s">
        <v>151</v>
      </c>
      <c r="E26" s="29" t="s">
        <v>152</v>
      </c>
      <c r="F26" s="29" t="s">
        <v>153</v>
      </c>
      <c r="G26" s="29" t="s">
        <v>154</v>
      </c>
      <c r="H26" s="29" t="s">
        <v>155</v>
      </c>
      <c r="K26" s="19" t="s">
        <v>8</v>
      </c>
      <c r="L26" s="5">
        <f>+(B26*DEFLATOR!B26)</f>
        <v>2020.2567409242147</v>
      </c>
      <c r="M26" s="11">
        <f t="shared" si="0"/>
        <v>2.60287123827887</v>
      </c>
      <c r="N26" s="11">
        <f t="shared" si="7"/>
        <v>-13.892875464445243</v>
      </c>
      <c r="O26" s="5">
        <f>+(C26*DEFLATOR!C26)</f>
        <v>1300.8077177803077</v>
      </c>
      <c r="P26" s="11">
        <f t="shared" si="1"/>
        <v>-5.756571463991911</v>
      </c>
      <c r="Q26" s="11">
        <f t="shared" si="8"/>
        <v>-18.85611218441825</v>
      </c>
      <c r="R26" s="5">
        <f>+(D26*DEFLATOR!D26)</f>
        <v>1611.0455537802736</v>
      </c>
      <c r="S26" s="11">
        <f t="shared" si="2"/>
        <v>8.176015162341187</v>
      </c>
      <c r="T26" s="11">
        <f t="shared" si="9"/>
        <v>-7.520808478323615</v>
      </c>
      <c r="U26" s="5">
        <f>+(E26*DEFLATOR!E26)</f>
        <v>1752.540079109136</v>
      </c>
      <c r="V26" s="11">
        <f t="shared" si="3"/>
        <v>-0.43867244612570966</v>
      </c>
      <c r="W26" s="11">
        <f t="shared" si="10"/>
        <v>-9.844013570453903</v>
      </c>
      <c r="X26" s="5">
        <f>+(F26*DEFLATOR!F26)</f>
        <v>2059.9929224365983</v>
      </c>
      <c r="Y26" s="11">
        <f t="shared" si="4"/>
        <v>3.5132692147455513</v>
      </c>
      <c r="Z26" s="11">
        <f t="shared" si="11"/>
        <v>-11.083753355054693</v>
      </c>
      <c r="AA26" s="5">
        <f>+(G26*DEFLATOR!G26)</f>
        <v>2237.9695386404</v>
      </c>
      <c r="AB26" s="11">
        <f t="shared" si="5"/>
        <v>2.6080899815729808</v>
      </c>
      <c r="AC26" s="11">
        <f t="shared" si="12"/>
        <v>-17.327675657793506</v>
      </c>
      <c r="AD26" s="5">
        <f>+(H26*DEFLATOR!H26)</f>
        <v>1963.9135440488878</v>
      </c>
      <c r="AE26" s="11">
        <f t="shared" si="6"/>
        <v>3.813988447828476</v>
      </c>
      <c r="AF26" s="11">
        <f t="shared" si="13"/>
        <v>-3.846128094567447</v>
      </c>
    </row>
    <row r="27" spans="1:32" s="1" customFormat="1" ht="9.75">
      <c r="A27" s="18">
        <v>37956</v>
      </c>
      <c r="B27" s="29" t="s">
        <v>1906</v>
      </c>
      <c r="C27" s="29" t="s">
        <v>156</v>
      </c>
      <c r="D27" s="29" t="s">
        <v>157</v>
      </c>
      <c r="E27" s="29" t="s">
        <v>158</v>
      </c>
      <c r="F27" s="29" t="s">
        <v>159</v>
      </c>
      <c r="G27" s="29" t="s">
        <v>160</v>
      </c>
      <c r="H27" s="29" t="s">
        <v>161</v>
      </c>
      <c r="K27" s="18">
        <v>37956</v>
      </c>
      <c r="L27" s="5">
        <f>+(B27*DEFLATOR!B27)</f>
        <v>2324.9991908314073</v>
      </c>
      <c r="M27" s="11">
        <f t="shared" si="0"/>
        <v>15.084342684473896</v>
      </c>
      <c r="N27" s="11">
        <f t="shared" si="7"/>
        <v>-9.059290286344691</v>
      </c>
      <c r="O27" s="5">
        <f>+(C27*DEFLATOR!C27)</f>
        <v>1455.6838006797877</v>
      </c>
      <c r="P27" s="11">
        <f t="shared" si="1"/>
        <v>11.906147294679336</v>
      </c>
      <c r="Q27" s="11">
        <f t="shared" si="8"/>
        <v>-11.339780794361499</v>
      </c>
      <c r="R27" s="5">
        <f>+(D27*DEFLATOR!D27)</f>
        <v>1743.5699868830316</v>
      </c>
      <c r="S27" s="11">
        <f t="shared" si="2"/>
        <v>8.225989190174854</v>
      </c>
      <c r="T27" s="11">
        <f t="shared" si="9"/>
        <v>-17.458772279948864</v>
      </c>
      <c r="U27" s="5">
        <f>+(E27*DEFLATOR!E27)</f>
        <v>2069.071401949919</v>
      </c>
      <c r="V27" s="11">
        <f t="shared" si="3"/>
        <v>18.061288675445564</v>
      </c>
      <c r="W27" s="11">
        <f t="shared" si="10"/>
        <v>-11.089906016375418</v>
      </c>
      <c r="X27" s="5">
        <f>+(F27*DEFLATOR!F27)</f>
        <v>2461.5882844324</v>
      </c>
      <c r="Y27" s="11">
        <f t="shared" si="4"/>
        <v>19.494987464364065</v>
      </c>
      <c r="Z27" s="11">
        <f t="shared" si="11"/>
        <v>3.0560236648968786</v>
      </c>
      <c r="AA27" s="5">
        <f>+(G27*DEFLATOR!G27)</f>
        <v>2537.0404427115304</v>
      </c>
      <c r="AB27" s="11">
        <f t="shared" si="5"/>
        <v>13.363493064021803</v>
      </c>
      <c r="AC27" s="11">
        <f t="shared" si="12"/>
        <v>-15.618148377851016</v>
      </c>
      <c r="AD27" s="5">
        <f>+(H27*DEFLATOR!H27)</f>
        <v>2249.257815150025</v>
      </c>
      <c r="AE27" s="11">
        <f t="shared" si="6"/>
        <v>14.529370295642408</v>
      </c>
      <c r="AF27" s="11">
        <f t="shared" si="13"/>
        <v>8.604796575191598</v>
      </c>
    </row>
    <row r="28" spans="1:32" s="1" customFormat="1" ht="9.75">
      <c r="A28" s="18" t="s">
        <v>1138</v>
      </c>
      <c r="B28" s="29" t="s">
        <v>1907</v>
      </c>
      <c r="C28" s="29" t="s">
        <v>162</v>
      </c>
      <c r="D28" s="29" t="s">
        <v>163</v>
      </c>
      <c r="E28" s="29" t="s">
        <v>164</v>
      </c>
      <c r="F28" s="29" t="s">
        <v>165</v>
      </c>
      <c r="G28" s="29" t="s">
        <v>166</v>
      </c>
      <c r="H28" s="29" t="s">
        <v>167</v>
      </c>
      <c r="K28" s="18" t="s">
        <v>1138</v>
      </c>
      <c r="L28" s="5">
        <f>+(B28*DEFLATOR!B28)</f>
        <v>1979.4508318677733</v>
      </c>
      <c r="M28" s="11">
        <f t="shared" si="0"/>
        <v>-14.86230018170749</v>
      </c>
      <c r="N28" s="11">
        <f t="shared" si="7"/>
        <v>-6.808902719091369</v>
      </c>
      <c r="O28" s="5">
        <f>+(C28*DEFLATOR!C28)</f>
        <v>1202.75044159173</v>
      </c>
      <c r="P28" s="11">
        <f t="shared" si="1"/>
        <v>-17.375570090835723</v>
      </c>
      <c r="Q28" s="11">
        <f t="shared" si="8"/>
        <v>-17.406362850551073</v>
      </c>
      <c r="R28" s="5">
        <f>+(D28*DEFLATOR!D28)</f>
        <v>1521.2507316049434</v>
      </c>
      <c r="S28" s="11">
        <f t="shared" si="2"/>
        <v>-12.750807650430296</v>
      </c>
      <c r="T28" s="11">
        <f t="shared" si="9"/>
        <v>-12.31242402172249</v>
      </c>
      <c r="U28" s="5">
        <f>+(E28*DEFLATOR!E28)</f>
        <v>1751.2372177656962</v>
      </c>
      <c r="V28" s="11">
        <f t="shared" si="3"/>
        <v>-15.361199419444493</v>
      </c>
      <c r="W28" s="11">
        <f t="shared" si="10"/>
        <v>-3.6606096600157123</v>
      </c>
      <c r="X28" s="5">
        <f>+(F28*DEFLATOR!F28)</f>
        <v>1937.9741007515206</v>
      </c>
      <c r="Y28" s="11">
        <f t="shared" si="4"/>
        <v>-21.271395667274064</v>
      </c>
      <c r="Z28" s="11">
        <f t="shared" si="11"/>
        <v>-8.668276393052853</v>
      </c>
      <c r="AA28" s="5">
        <f>+(G28*DEFLATOR!G28)</f>
        <v>2265.0042276379604</v>
      </c>
      <c r="AB28" s="11">
        <f t="shared" si="5"/>
        <v>-10.722580944859672</v>
      </c>
      <c r="AC28" s="11">
        <f t="shared" si="12"/>
        <v>-5.041335665251978</v>
      </c>
      <c r="AD28" s="5">
        <f>+(H28*DEFLATOR!H28)</f>
        <v>1878.3754722846784</v>
      </c>
      <c r="AE28" s="11">
        <f t="shared" si="6"/>
        <v>-16.48909877592707</v>
      </c>
      <c r="AF28" s="11">
        <f t="shared" si="13"/>
        <v>-2.373224705732324</v>
      </c>
    </row>
    <row r="29" spans="1:32" s="1" customFormat="1" ht="9.75">
      <c r="A29" s="18">
        <v>38018</v>
      </c>
      <c r="B29" s="29" t="s">
        <v>1908</v>
      </c>
      <c r="C29" s="29" t="s">
        <v>168</v>
      </c>
      <c r="D29" s="29" t="s">
        <v>169</v>
      </c>
      <c r="E29" s="29" t="s">
        <v>115</v>
      </c>
      <c r="F29" s="29" t="s">
        <v>170</v>
      </c>
      <c r="G29" s="29" t="s">
        <v>171</v>
      </c>
      <c r="H29" s="29" t="s">
        <v>172</v>
      </c>
      <c r="K29" s="18">
        <v>38018</v>
      </c>
      <c r="L29" s="5">
        <f>+(B29*DEFLATOR!B29)</f>
        <v>1978.7880280570548</v>
      </c>
      <c r="M29" s="11">
        <f t="shared" si="0"/>
        <v>-0.03348422704155807</v>
      </c>
      <c r="N29" s="11">
        <f t="shared" si="7"/>
        <v>-4.349366569858793</v>
      </c>
      <c r="O29" s="5">
        <f>+(C29*DEFLATOR!C29)</f>
        <v>1266.1749476890352</v>
      </c>
      <c r="P29" s="11">
        <f t="shared" si="1"/>
        <v>5.273288947071086</v>
      </c>
      <c r="Q29" s="11">
        <f t="shared" si="8"/>
        <v>-13.293390836786012</v>
      </c>
      <c r="R29" s="5">
        <f>+(D29*DEFLATOR!D29)</f>
        <v>1572.8907920622726</v>
      </c>
      <c r="S29" s="11">
        <f t="shared" si="2"/>
        <v>3.394579169920786</v>
      </c>
      <c r="T29" s="11">
        <f t="shared" si="9"/>
        <v>-2.9883775352871567</v>
      </c>
      <c r="U29" s="5">
        <f>+(E29*DEFLATOR!E29)</f>
        <v>1786.7964975767054</v>
      </c>
      <c r="V29" s="11">
        <f t="shared" si="3"/>
        <v>2.0305233037690495</v>
      </c>
      <c r="W29" s="11">
        <f t="shared" si="10"/>
        <v>-7.229131559476077</v>
      </c>
      <c r="X29" s="5">
        <f>+(F29*DEFLATOR!F29)</f>
        <v>1973.690569993381</v>
      </c>
      <c r="Y29" s="11">
        <f t="shared" si="4"/>
        <v>1.842979698645597</v>
      </c>
      <c r="Z29" s="11">
        <f t="shared" si="11"/>
        <v>-2.2594588580151953</v>
      </c>
      <c r="AA29" s="5">
        <f>+(G29*DEFLATOR!G29)</f>
        <v>2217.4431383653964</v>
      </c>
      <c r="AB29" s="11">
        <f t="shared" si="5"/>
        <v>-2.0998234216173084</v>
      </c>
      <c r="AC29" s="11">
        <f t="shared" si="12"/>
        <v>-4.0072572047634925</v>
      </c>
      <c r="AD29" s="5">
        <f>+(H29*DEFLATOR!H29)</f>
        <v>1879.8931812677126</v>
      </c>
      <c r="AE29" s="11">
        <f t="shared" si="6"/>
        <v>0.0807990205061726</v>
      </c>
      <c r="AF29" s="11">
        <f t="shared" si="13"/>
        <v>-1.707646268523355</v>
      </c>
    </row>
    <row r="30" spans="1:32" s="1" customFormat="1" ht="9.75">
      <c r="A30" s="18">
        <v>38047</v>
      </c>
      <c r="B30" s="29" t="s">
        <v>1909</v>
      </c>
      <c r="C30" s="29" t="s">
        <v>174</v>
      </c>
      <c r="D30" s="29" t="s">
        <v>175</v>
      </c>
      <c r="E30" s="29" t="s">
        <v>176</v>
      </c>
      <c r="F30" s="29" t="s">
        <v>177</v>
      </c>
      <c r="G30" s="29" t="s">
        <v>178</v>
      </c>
      <c r="H30" s="29" t="s">
        <v>179</v>
      </c>
      <c r="K30" s="18">
        <v>38047</v>
      </c>
      <c r="L30" s="5">
        <f>+(B30*DEFLATOR!B30)</f>
        <v>1995.2088178302686</v>
      </c>
      <c r="M30" s="11">
        <f t="shared" si="0"/>
        <v>0.8298407682068465</v>
      </c>
      <c r="N30" s="11">
        <f t="shared" si="7"/>
        <v>-3.349234085821229</v>
      </c>
      <c r="O30" s="5">
        <f>+(C30*DEFLATOR!C30)</f>
        <v>1327.51773647707</v>
      </c>
      <c r="P30" s="11">
        <f t="shared" si="1"/>
        <v>4.844732467657398</v>
      </c>
      <c r="Q30" s="11">
        <f t="shared" si="8"/>
        <v>-10.658945454977786</v>
      </c>
      <c r="R30" s="5">
        <f>+(D30*DEFLATOR!D30)</f>
        <v>1529.8617996434873</v>
      </c>
      <c r="S30" s="11">
        <f t="shared" si="2"/>
        <v>-2.7356630629370327</v>
      </c>
      <c r="T30" s="11">
        <f t="shared" si="9"/>
        <v>-3.9205280224209993</v>
      </c>
      <c r="U30" s="5">
        <f>+(E30*DEFLATOR!E30)</f>
        <v>1748.295148737445</v>
      </c>
      <c r="V30" s="11">
        <f t="shared" si="3"/>
        <v>-2.1547696613171574</v>
      </c>
      <c r="W30" s="11">
        <f t="shared" si="10"/>
        <v>-3.834664150772049</v>
      </c>
      <c r="X30" s="5">
        <f>+(F30*DEFLATOR!F30)</f>
        <v>2035.6668754673094</v>
      </c>
      <c r="Y30" s="11">
        <f t="shared" si="4"/>
        <v>3.140122692795577</v>
      </c>
      <c r="Z30" s="11">
        <f t="shared" si="11"/>
        <v>4.129789371149251</v>
      </c>
      <c r="AA30" s="5">
        <f>+(G30*DEFLATOR!G30)</f>
        <v>2227.5689166611796</v>
      </c>
      <c r="AB30" s="11">
        <f t="shared" si="5"/>
        <v>0.4566420721501485</v>
      </c>
      <c r="AC30" s="11">
        <f t="shared" si="12"/>
        <v>-6.233749383924603</v>
      </c>
      <c r="AD30" s="5">
        <f>+(H30*DEFLATOR!H30)</f>
        <v>1888.8020607324147</v>
      </c>
      <c r="AE30" s="11">
        <f t="shared" si="6"/>
        <v>0.4739034937450093</v>
      </c>
      <c r="AF30" s="11">
        <f t="shared" si="13"/>
        <v>1.9619033445732903</v>
      </c>
    </row>
    <row r="31" spans="1:32" s="1" customFormat="1" ht="9.75">
      <c r="A31" s="18">
        <v>38078</v>
      </c>
      <c r="B31" s="29" t="s">
        <v>1910</v>
      </c>
      <c r="C31" s="29" t="s">
        <v>181</v>
      </c>
      <c r="D31" s="29" t="s">
        <v>182</v>
      </c>
      <c r="E31" s="29" t="s">
        <v>183</v>
      </c>
      <c r="F31" s="29" t="s">
        <v>184</v>
      </c>
      <c r="G31" s="29" t="s">
        <v>185</v>
      </c>
      <c r="H31" s="29" t="s">
        <v>186</v>
      </c>
      <c r="K31" s="18">
        <v>38078</v>
      </c>
      <c r="L31" s="5">
        <f>+(B31*DEFLATOR!B31)</f>
        <v>1962.6411677470223</v>
      </c>
      <c r="M31" s="11">
        <f t="shared" si="0"/>
        <v>-1.632292810266478</v>
      </c>
      <c r="N31" s="11">
        <f t="shared" si="7"/>
        <v>-2.769249113277983</v>
      </c>
      <c r="O31" s="5">
        <f>+(C31*DEFLATOR!C31)</f>
        <v>1286.9317761406692</v>
      </c>
      <c r="P31" s="11">
        <f t="shared" si="1"/>
        <v>-3.057281964767322</v>
      </c>
      <c r="Q31" s="11">
        <f t="shared" si="8"/>
        <v>-15.073167588094883</v>
      </c>
      <c r="R31" s="5">
        <f>+(D31*DEFLATOR!D31)</f>
        <v>1487.271461624107</v>
      </c>
      <c r="S31" s="11">
        <f t="shared" si="2"/>
        <v>-2.7839336879517784</v>
      </c>
      <c r="T31" s="11">
        <f t="shared" si="9"/>
        <v>-1.5858930764550694</v>
      </c>
      <c r="U31" s="5">
        <f>+(E31*DEFLATOR!E31)</f>
        <v>1736.6458772402611</v>
      </c>
      <c r="V31" s="11">
        <f t="shared" si="3"/>
        <v>-0.6663217881486716</v>
      </c>
      <c r="W31" s="11">
        <f t="shared" si="10"/>
        <v>-3.5208526573119237</v>
      </c>
      <c r="X31" s="5">
        <f>+(F31*DEFLATOR!F31)</f>
        <v>1978.5703287274487</v>
      </c>
      <c r="Y31" s="11">
        <f t="shared" si="4"/>
        <v>-2.8048079687278737</v>
      </c>
      <c r="Z31" s="11">
        <f t="shared" si="11"/>
        <v>-3.3552047839611077</v>
      </c>
      <c r="AA31" s="5">
        <f>+(G31*DEFLATOR!G31)</f>
        <v>2209.7947673654553</v>
      </c>
      <c r="AB31" s="11">
        <f t="shared" si="5"/>
        <v>-0.7979169202255387</v>
      </c>
      <c r="AC31" s="11">
        <f t="shared" si="12"/>
        <v>-0.7343480877790132</v>
      </c>
      <c r="AD31" s="5">
        <f>+(H31*DEFLATOR!H31)</f>
        <v>1835.150676715881</v>
      </c>
      <c r="AE31" s="11">
        <f t="shared" si="6"/>
        <v>-2.8404979606878156</v>
      </c>
      <c r="AF31" s="11">
        <f t="shared" si="13"/>
        <v>-2.6294825430840496</v>
      </c>
    </row>
    <row r="32" spans="1:32" s="1" customFormat="1" ht="9.75">
      <c r="A32" s="18">
        <v>38108</v>
      </c>
      <c r="B32" s="29" t="s">
        <v>1911</v>
      </c>
      <c r="C32" s="29" t="s">
        <v>187</v>
      </c>
      <c r="D32" s="29" t="s">
        <v>188</v>
      </c>
      <c r="E32" s="29" t="s">
        <v>189</v>
      </c>
      <c r="F32" s="29" t="s">
        <v>190</v>
      </c>
      <c r="G32" s="29" t="s">
        <v>191</v>
      </c>
      <c r="H32" s="29" t="s">
        <v>192</v>
      </c>
      <c r="K32" s="18">
        <v>38108</v>
      </c>
      <c r="L32" s="5">
        <f>+(B32*DEFLATOR!B32)</f>
        <v>2014.4578692705106</v>
      </c>
      <c r="M32" s="11">
        <f t="shared" si="0"/>
        <v>2.640151565911064</v>
      </c>
      <c r="N32" s="11">
        <f t="shared" si="7"/>
        <v>-0.012019676128249834</v>
      </c>
      <c r="O32" s="5">
        <f>+(C32*DEFLATOR!C32)</f>
        <v>1382.711052256375</v>
      </c>
      <c r="P32" s="11">
        <f t="shared" si="1"/>
        <v>7.442451720551557</v>
      </c>
      <c r="Q32" s="11">
        <f t="shared" si="8"/>
        <v>-6.215199590230047</v>
      </c>
      <c r="R32" s="5">
        <f>+(D32*DEFLATOR!D32)</f>
        <v>1517.7392611431485</v>
      </c>
      <c r="S32" s="11">
        <f t="shared" si="2"/>
        <v>2.048570170624431</v>
      </c>
      <c r="T32" s="11">
        <f t="shared" si="9"/>
        <v>-1.320320644456352</v>
      </c>
      <c r="U32" s="5">
        <f>+(E32*DEFLATOR!E32)</f>
        <v>1748.5192935198677</v>
      </c>
      <c r="V32" s="11">
        <f t="shared" si="3"/>
        <v>0.6836981813744814</v>
      </c>
      <c r="W32" s="11">
        <f t="shared" si="10"/>
        <v>-5.035585831792422</v>
      </c>
      <c r="X32" s="5">
        <f>+(F32*DEFLATOR!F32)</f>
        <v>1992.5025017037776</v>
      </c>
      <c r="Y32" s="11">
        <f t="shared" si="4"/>
        <v>0.7041535382414033</v>
      </c>
      <c r="Z32" s="11">
        <f t="shared" si="11"/>
        <v>-0.7607144940108057</v>
      </c>
      <c r="AA32" s="5">
        <f>+(G32*DEFLATOR!G32)</f>
        <v>2274.831423451065</v>
      </c>
      <c r="AB32" s="11">
        <f t="shared" si="5"/>
        <v>2.943108430071417</v>
      </c>
      <c r="AC32" s="11">
        <f t="shared" si="12"/>
        <v>1.1787677849243394</v>
      </c>
      <c r="AD32" s="5">
        <f>+(H32*DEFLATOR!H32)</f>
        <v>1942.1570704123603</v>
      </c>
      <c r="AE32" s="11">
        <f t="shared" si="6"/>
        <v>5.830932307311909</v>
      </c>
      <c r="AF32" s="11">
        <f t="shared" si="13"/>
        <v>4.643249960717055</v>
      </c>
    </row>
    <row r="33" spans="1:32" s="1" customFormat="1" ht="9.75">
      <c r="A33" s="18">
        <v>38139</v>
      </c>
      <c r="B33" s="29" t="s">
        <v>1912</v>
      </c>
      <c r="C33" s="29" t="s">
        <v>193</v>
      </c>
      <c r="D33" s="29" t="s">
        <v>194</v>
      </c>
      <c r="E33" s="29" t="s">
        <v>195</v>
      </c>
      <c r="F33" s="29" t="s">
        <v>196</v>
      </c>
      <c r="G33" s="29" t="s">
        <v>197</v>
      </c>
      <c r="H33" s="29" t="s">
        <v>198</v>
      </c>
      <c r="K33" s="18">
        <v>38139</v>
      </c>
      <c r="L33" s="5">
        <f>+(B33*DEFLATOR!B33)</f>
        <v>2041.6944622540357</v>
      </c>
      <c r="M33" s="11">
        <f t="shared" si="0"/>
        <v>1.3520557267046707</v>
      </c>
      <c r="N33" s="11">
        <f t="shared" si="7"/>
        <v>1.5370346378424937</v>
      </c>
      <c r="O33" s="5">
        <f>+(C33*DEFLATOR!C33)</f>
        <v>1498.8528152360905</v>
      </c>
      <c r="P33" s="11">
        <f t="shared" si="1"/>
        <v>8.399568571480609</v>
      </c>
      <c r="Q33" s="11">
        <f t="shared" si="8"/>
        <v>1.4415183144583343</v>
      </c>
      <c r="R33" s="5">
        <f>+(D33*DEFLATOR!D33)</f>
        <v>1531.3789471496218</v>
      </c>
      <c r="S33" s="11">
        <f t="shared" si="2"/>
        <v>0.8986844022338847</v>
      </c>
      <c r="T33" s="11">
        <f t="shared" si="9"/>
        <v>2.779228979685855</v>
      </c>
      <c r="U33" s="5">
        <f>+(E33*DEFLATOR!E33)</f>
        <v>1800.1357803419248</v>
      </c>
      <c r="V33" s="11">
        <f t="shared" si="3"/>
        <v>2.952011282537814</v>
      </c>
      <c r="W33" s="11">
        <f t="shared" si="10"/>
        <v>3.2995297791665656</v>
      </c>
      <c r="X33" s="5">
        <f>+(F33*DEFLATOR!F33)</f>
        <v>2014.9021764359109</v>
      </c>
      <c r="Y33" s="11">
        <f t="shared" si="4"/>
        <v>1.1241980731757861</v>
      </c>
      <c r="Z33" s="11">
        <f t="shared" si="11"/>
        <v>-2.998405567467599</v>
      </c>
      <c r="AA33" s="5">
        <f>+(G33*DEFLATOR!G33)</f>
        <v>2272.641973805853</v>
      </c>
      <c r="AB33" s="11">
        <f t="shared" si="5"/>
        <v>-0.09624667668298725</v>
      </c>
      <c r="AC33" s="11">
        <f t="shared" si="12"/>
        <v>2.3388279551084468</v>
      </c>
      <c r="AD33" s="5">
        <f>+(H33*DEFLATOR!H33)</f>
        <v>2026.9655726107524</v>
      </c>
      <c r="AE33" s="11">
        <f t="shared" si="6"/>
        <v>4.366716960764938</v>
      </c>
      <c r="AF33" s="11">
        <f t="shared" si="13"/>
        <v>8.3585511300166</v>
      </c>
    </row>
    <row r="34" spans="1:32" s="1" customFormat="1" ht="9.75">
      <c r="A34" s="18">
        <v>38169</v>
      </c>
      <c r="B34" s="29" t="s">
        <v>1913</v>
      </c>
      <c r="C34" s="29" t="s">
        <v>199</v>
      </c>
      <c r="D34" s="29" t="s">
        <v>200</v>
      </c>
      <c r="E34" s="29" t="s">
        <v>201</v>
      </c>
      <c r="F34" s="29" t="s">
        <v>202</v>
      </c>
      <c r="G34" s="29" t="s">
        <v>203</v>
      </c>
      <c r="H34" s="29" t="s">
        <v>204</v>
      </c>
      <c r="K34" s="18">
        <v>38169</v>
      </c>
      <c r="L34" s="5">
        <f>+(B34*DEFLATOR!B34)</f>
        <v>2005.164895152056</v>
      </c>
      <c r="M34" s="11">
        <f t="shared" si="0"/>
        <v>-1.789178928449997</v>
      </c>
      <c r="N34" s="11">
        <f t="shared" si="7"/>
        <v>-0.7262998523866915</v>
      </c>
      <c r="O34" s="5">
        <f>+(C34*DEFLATOR!C34)</f>
        <v>1461.699229746423</v>
      </c>
      <c r="P34" s="11">
        <f t="shared" si="1"/>
        <v>-2.4788014614907428</v>
      </c>
      <c r="Q34" s="11">
        <f t="shared" si="8"/>
        <v>1.215526392020383</v>
      </c>
      <c r="R34" s="5">
        <f>+(D34*DEFLATOR!D34)</f>
        <v>1516.239101710063</v>
      </c>
      <c r="S34" s="11">
        <f t="shared" si="2"/>
        <v>-0.9886413462676047</v>
      </c>
      <c r="T34" s="11">
        <f t="shared" si="9"/>
        <v>-3.8757375626653157</v>
      </c>
      <c r="U34" s="5">
        <f>+(E34*DEFLATOR!E34)</f>
        <v>1852.3759578550857</v>
      </c>
      <c r="V34" s="11">
        <f t="shared" si="3"/>
        <v>2.9020131749860623</v>
      </c>
      <c r="W34" s="11">
        <f t="shared" si="10"/>
        <v>5.2351436340972946</v>
      </c>
      <c r="X34" s="5">
        <f>+(F34*DEFLATOR!F34)</f>
        <v>1973.5041166494057</v>
      </c>
      <c r="Y34" s="11">
        <f t="shared" si="4"/>
        <v>-2.0545940279707686</v>
      </c>
      <c r="Z34" s="11">
        <f t="shared" si="11"/>
        <v>-4.437752384684302</v>
      </c>
      <c r="AA34" s="5">
        <f>+(G34*DEFLATOR!G34)</f>
        <v>2224.3380011324143</v>
      </c>
      <c r="AB34" s="11">
        <f t="shared" si="5"/>
        <v>-2.1254545691835047</v>
      </c>
      <c r="AC34" s="11">
        <f t="shared" si="12"/>
        <v>-0.221900580276857</v>
      </c>
      <c r="AD34" s="5">
        <f>+(H34*DEFLATOR!H34)</f>
        <v>1945.0212893070202</v>
      </c>
      <c r="AE34" s="11">
        <f t="shared" si="6"/>
        <v>-4.042707207808527</v>
      </c>
      <c r="AF34" s="11">
        <f t="shared" si="13"/>
        <v>1.6051873203478007</v>
      </c>
    </row>
    <row r="35" spans="1:32" s="1" customFormat="1" ht="9.75">
      <c r="A35" s="18">
        <v>38200</v>
      </c>
      <c r="B35" s="29" t="s">
        <v>1914</v>
      </c>
      <c r="C35" s="29" t="s">
        <v>205</v>
      </c>
      <c r="D35" s="29" t="s">
        <v>206</v>
      </c>
      <c r="E35" s="29" t="s">
        <v>207</v>
      </c>
      <c r="F35" s="29" t="s">
        <v>208</v>
      </c>
      <c r="G35" s="29" t="s">
        <v>209</v>
      </c>
      <c r="H35" s="29" t="s">
        <v>210</v>
      </c>
      <c r="K35" s="18">
        <v>38200</v>
      </c>
      <c r="L35" s="5">
        <f>+(B35*DEFLATOR!B35)</f>
        <v>2056.5370740902786</v>
      </c>
      <c r="M35" s="11">
        <f t="shared" si="0"/>
        <v>2.5619927349828764</v>
      </c>
      <c r="N35" s="11">
        <f t="shared" si="7"/>
        <v>4.29586810397804</v>
      </c>
      <c r="O35" s="5">
        <f>+(C35*DEFLATOR!C35)</f>
        <v>1505.7409865993768</v>
      </c>
      <c r="P35" s="11">
        <f t="shared" si="1"/>
        <v>3.013051930019439</v>
      </c>
      <c r="Q35" s="11">
        <f t="shared" si="8"/>
        <v>6.061222482009931</v>
      </c>
      <c r="R35" s="5">
        <f>+(D35*DEFLATOR!D35)</f>
        <v>1573.835971925358</v>
      </c>
      <c r="S35" s="11">
        <f t="shared" si="2"/>
        <v>3.7986667241555416</v>
      </c>
      <c r="T35" s="11">
        <f t="shared" si="9"/>
        <v>0.6896154416861977</v>
      </c>
      <c r="U35" s="5">
        <f>+(E35*DEFLATOR!E35)</f>
        <v>1869.1801958679646</v>
      </c>
      <c r="V35" s="11">
        <f t="shared" si="3"/>
        <v>0.9071721073478534</v>
      </c>
      <c r="W35" s="11">
        <f t="shared" si="10"/>
        <v>8.390336385643526</v>
      </c>
      <c r="X35" s="5">
        <f>+(F35*DEFLATOR!F35)</f>
        <v>2053.426688559175</v>
      </c>
      <c r="Y35" s="11">
        <f t="shared" si="4"/>
        <v>4.049779842641588</v>
      </c>
      <c r="Z35" s="11">
        <f t="shared" si="11"/>
        <v>2.4878568517639366</v>
      </c>
      <c r="AA35" s="5">
        <f>+(G35*DEFLATOR!G35)</f>
        <v>2272.958330004407</v>
      </c>
      <c r="AB35" s="11">
        <f t="shared" si="5"/>
        <v>2.1858336658924893</v>
      </c>
      <c r="AC35" s="11">
        <f t="shared" si="12"/>
        <v>4.806387737310547</v>
      </c>
      <c r="AD35" s="5">
        <f>+(H35*DEFLATOR!H35)</f>
        <v>1976.591617677812</v>
      </c>
      <c r="AE35" s="11">
        <f t="shared" si="6"/>
        <v>1.6231353633172851</v>
      </c>
      <c r="AF35" s="11">
        <f t="shared" si="13"/>
        <v>3.9488497820826085</v>
      </c>
    </row>
    <row r="36" spans="1:32" s="1" customFormat="1" ht="9.75">
      <c r="A36" s="18">
        <v>38231</v>
      </c>
      <c r="B36" s="29" t="s">
        <v>1915</v>
      </c>
      <c r="C36" s="29" t="s">
        <v>211</v>
      </c>
      <c r="D36" s="29" t="s">
        <v>212</v>
      </c>
      <c r="E36" s="29" t="s">
        <v>213</v>
      </c>
      <c r="F36" s="29" t="s">
        <v>214</v>
      </c>
      <c r="G36" s="29" t="s">
        <v>215</v>
      </c>
      <c r="H36" s="29" t="s">
        <v>216</v>
      </c>
      <c r="K36" s="18">
        <v>38231</v>
      </c>
      <c r="L36" s="5">
        <f>+(B36*DEFLATOR!B36)</f>
        <v>2015.2578837888786</v>
      </c>
      <c r="M36" s="11">
        <f t="shared" si="0"/>
        <v>-2.0072183877190786</v>
      </c>
      <c r="N36" s="11">
        <f t="shared" si="7"/>
        <v>3.3307715208347854</v>
      </c>
      <c r="O36" s="5">
        <f>+(C36*DEFLATOR!C36)</f>
        <v>1439.4776291287997</v>
      </c>
      <c r="P36" s="11">
        <f t="shared" si="1"/>
        <v>-4.400714203857126</v>
      </c>
      <c r="Q36" s="11">
        <f t="shared" si="8"/>
        <v>4.640954960411547</v>
      </c>
      <c r="R36" s="5">
        <f>+(D36*DEFLATOR!D36)</f>
        <v>1564.939775163674</v>
      </c>
      <c r="S36" s="11">
        <f t="shared" si="2"/>
        <v>-0.5652556505492012</v>
      </c>
      <c r="T36" s="11">
        <f t="shared" si="9"/>
        <v>6.16504761911878</v>
      </c>
      <c r="U36" s="5">
        <f>+(E36*DEFLATOR!E36)</f>
        <v>1822.2581368192193</v>
      </c>
      <c r="V36" s="11">
        <f t="shared" si="3"/>
        <v>-2.510301529647696</v>
      </c>
      <c r="W36" s="11">
        <f t="shared" si="10"/>
        <v>2.0603664624708307</v>
      </c>
      <c r="X36" s="5">
        <f>+(F36*DEFLATOR!F36)</f>
        <v>2024.2879411345232</v>
      </c>
      <c r="Y36" s="11">
        <f t="shared" si="4"/>
        <v>-1.4190303256016223</v>
      </c>
      <c r="Z36" s="11">
        <f t="shared" si="11"/>
        <v>2.8175816958089017</v>
      </c>
      <c r="AA36" s="5">
        <f>+(G36*DEFLATOR!G36)</f>
        <v>2228.6952271754008</v>
      </c>
      <c r="AB36" s="11">
        <f t="shared" si="5"/>
        <v>-1.9473785438433588</v>
      </c>
      <c r="AC36" s="11">
        <f t="shared" si="12"/>
        <v>3.6541165596243985</v>
      </c>
      <c r="AD36" s="5">
        <f>+(H36*DEFLATOR!H36)</f>
        <v>1886.34885677654</v>
      </c>
      <c r="AE36" s="11">
        <f t="shared" si="6"/>
        <v>-4.565574400608519</v>
      </c>
      <c r="AF36" s="11">
        <f t="shared" si="13"/>
        <v>-0.1268333498237073</v>
      </c>
    </row>
    <row r="37" spans="1:32" ht="9.75">
      <c r="A37" s="18">
        <v>38261</v>
      </c>
      <c r="B37" s="29" t="s">
        <v>1916</v>
      </c>
      <c r="C37" s="29" t="s">
        <v>217</v>
      </c>
      <c r="D37" s="29" t="s">
        <v>218</v>
      </c>
      <c r="E37" s="29" t="s">
        <v>219</v>
      </c>
      <c r="F37" s="29" t="s">
        <v>220</v>
      </c>
      <c r="G37" s="29" t="s">
        <v>209</v>
      </c>
      <c r="H37" s="29" t="s">
        <v>221</v>
      </c>
      <c r="I37" s="11"/>
      <c r="K37" s="18">
        <v>38261</v>
      </c>
      <c r="L37" s="5">
        <f>+(B37*DEFLATOR!B37)</f>
        <v>2047.4030615178858</v>
      </c>
      <c r="M37" s="11">
        <f aca="true" t="shared" si="14" ref="M37:M42">+((L37/L36)-1)*100</f>
        <v>1.5950900372398547</v>
      </c>
      <c r="N37" s="11">
        <f aca="true" t="shared" si="15" ref="N37:N42">+((L37/L25)-1)*100</f>
        <v>3.9815526603199647</v>
      </c>
      <c r="O37" s="5">
        <f>+(C37*DEFLATOR!C37)</f>
        <v>1438.8251230543358</v>
      </c>
      <c r="P37" s="11">
        <f aca="true" t="shared" si="16" ref="P37:P42">+((O37/O36)-1)*100</f>
        <v>-0.04532936540728727</v>
      </c>
      <c r="Q37" s="11">
        <f aca="true" t="shared" si="17" ref="Q37:Q42">+((O37/O25)-1)*100</f>
        <v>4.242779933510277</v>
      </c>
      <c r="R37" s="5">
        <f>+(D37*DEFLATOR!D37)</f>
        <v>1632.8233974537347</v>
      </c>
      <c r="S37" s="11">
        <f aca="true" t="shared" si="18" ref="S37:S42">+((R37/R36)-1)*100</f>
        <v>4.337778575725748</v>
      </c>
      <c r="T37" s="11">
        <f aca="true" t="shared" si="19" ref="T37:T42">+((R37/R25)-1)*100</f>
        <v>9.638320397531764</v>
      </c>
      <c r="U37" s="5">
        <f>+(E37*DEFLATOR!E37)</f>
        <v>1810.9855323074978</v>
      </c>
      <c r="V37" s="11">
        <f aca="true" t="shared" si="20" ref="V37:V42">+((U37/U36)-1)*100</f>
        <v>-0.6186063480225656</v>
      </c>
      <c r="W37" s="11">
        <f aca="true" t="shared" si="21" ref="W37:W42">+((U37/U25)-1)*100</f>
        <v>2.8815979312996287</v>
      </c>
      <c r="X37" s="5">
        <f>+(F37*DEFLATOR!F37)</f>
        <v>2049.5612124730983</v>
      </c>
      <c r="Y37" s="11">
        <f aca="true" t="shared" si="22" ref="Y37:Y42">+((X37/X36)-1)*100</f>
        <v>1.2485017978425716</v>
      </c>
      <c r="Z37" s="11">
        <f aca="true" t="shared" si="23" ref="Z37:Z42">+((X37/X25)-1)*100</f>
        <v>2.9890827527140784</v>
      </c>
      <c r="AA37" s="5">
        <f>+(G37*DEFLATOR!G37)</f>
        <v>2260.0576497328143</v>
      </c>
      <c r="AB37" s="11">
        <f aca="true" t="shared" si="24" ref="AB37:AB42">+((AA37/AA36)-1)*100</f>
        <v>1.4072100202395799</v>
      </c>
      <c r="AC37" s="11">
        <f aca="true" t="shared" si="25" ref="AC37:AC42">+((AA37/AA25)-1)*100</f>
        <v>3.6208021080616604</v>
      </c>
      <c r="AD37" s="5">
        <f>+(H37*DEFLATOR!H37)</f>
        <v>1992.0050570587912</v>
      </c>
      <c r="AE37" s="11">
        <f aca="true" t="shared" si="26" ref="AE37:AE42">+((AD37/AD36)-1)*100</f>
        <v>5.6010954655969725</v>
      </c>
      <c r="AF37" s="11">
        <f aca="true" t="shared" si="27" ref="AF37:AF42">+((AD37/AD25)-1)*100</f>
        <v>5.298927546053633</v>
      </c>
    </row>
    <row r="38" spans="1:32" ht="9.75">
      <c r="A38" s="18">
        <v>38292</v>
      </c>
      <c r="B38" s="29" t="s">
        <v>1917</v>
      </c>
      <c r="C38" s="29" t="s">
        <v>223</v>
      </c>
      <c r="D38" s="29" t="s">
        <v>224</v>
      </c>
      <c r="E38" s="29" t="s">
        <v>47</v>
      </c>
      <c r="F38" s="29" t="s">
        <v>225</v>
      </c>
      <c r="G38" s="29" t="s">
        <v>226</v>
      </c>
      <c r="H38" s="29" t="s">
        <v>227</v>
      </c>
      <c r="I38" s="11"/>
      <c r="K38" s="18">
        <v>38292</v>
      </c>
      <c r="L38" s="5">
        <f>+(B38*DEFLATOR!B38)</f>
        <v>2114.4174837206683</v>
      </c>
      <c r="M38" s="11">
        <f t="shared" si="14"/>
        <v>3.2731426196608293</v>
      </c>
      <c r="N38" s="11">
        <f t="shared" si="15"/>
        <v>4.660830521638437</v>
      </c>
      <c r="O38" s="5">
        <f>+(C38*DEFLATOR!C38)</f>
        <v>1445.6599969972851</v>
      </c>
      <c r="P38" s="11">
        <f t="shared" si="16"/>
        <v>0.4750315958092388</v>
      </c>
      <c r="Q38" s="11">
        <f t="shared" si="17"/>
        <v>11.135564252659314</v>
      </c>
      <c r="R38" s="5">
        <f>+(D38*DEFLATOR!D38)</f>
        <v>1617.5345127998596</v>
      </c>
      <c r="S38" s="11">
        <f t="shared" si="18"/>
        <v>-0.9363464951394618</v>
      </c>
      <c r="T38" s="11">
        <f t="shared" si="19"/>
        <v>0.40277936302668405</v>
      </c>
      <c r="U38" s="5">
        <f>+(E38*DEFLATOR!E38)</f>
        <v>1770.739527687067</v>
      </c>
      <c r="V38" s="11">
        <f t="shared" si="20"/>
        <v>-2.2223261258830007</v>
      </c>
      <c r="W38" s="11">
        <f t="shared" si="21"/>
        <v>1.0384611909806996</v>
      </c>
      <c r="X38" s="5">
        <f>+(F38*DEFLATOR!F38)</f>
        <v>2070.4476749200735</v>
      </c>
      <c r="Y38" s="11">
        <f t="shared" si="22"/>
        <v>1.019069951161522</v>
      </c>
      <c r="Z38" s="11">
        <f t="shared" si="23"/>
        <v>0.5075140001504996</v>
      </c>
      <c r="AA38" s="5">
        <f>+(G38*DEFLATOR!G38)</f>
        <v>2420.6869838952275</v>
      </c>
      <c r="AB38" s="11">
        <f t="shared" si="24"/>
        <v>7.1073113635576</v>
      </c>
      <c r="AC38" s="11">
        <f t="shared" si="25"/>
        <v>8.164429501834558</v>
      </c>
      <c r="AD38" s="5">
        <f>+(H38*DEFLATOR!H38)</f>
        <v>1931.9744426297036</v>
      </c>
      <c r="AE38" s="11">
        <f t="shared" si="26"/>
        <v>-3.013577411180024</v>
      </c>
      <c r="AF38" s="11">
        <f t="shared" si="27"/>
        <v>-1.62629875006296</v>
      </c>
    </row>
    <row r="39" spans="1:32" ht="9.75">
      <c r="A39" s="18">
        <v>38322</v>
      </c>
      <c r="B39" s="29" t="s">
        <v>1918</v>
      </c>
      <c r="C39" s="29" t="s">
        <v>228</v>
      </c>
      <c r="D39" s="29" t="s">
        <v>229</v>
      </c>
      <c r="E39" s="29" t="s">
        <v>230</v>
      </c>
      <c r="F39" s="29" t="s">
        <v>231</v>
      </c>
      <c r="G39" s="29" t="s">
        <v>232</v>
      </c>
      <c r="H39" s="29" t="s">
        <v>233</v>
      </c>
      <c r="I39" s="11"/>
      <c r="K39" s="18">
        <v>38322</v>
      </c>
      <c r="L39" s="5">
        <f>+(B39*DEFLATOR!B39)</f>
        <v>2408.4668782941417</v>
      </c>
      <c r="M39" s="11">
        <f t="shared" si="14"/>
        <v>13.906874911762678</v>
      </c>
      <c r="N39" s="11">
        <f t="shared" si="15"/>
        <v>3.590009312342457</v>
      </c>
      <c r="O39" s="5">
        <f>+(C39*DEFLATOR!C39)</f>
        <v>1541.6401861021145</v>
      </c>
      <c r="P39" s="11">
        <f t="shared" si="16"/>
        <v>6.639195198330561</v>
      </c>
      <c r="Q39" s="11">
        <f t="shared" si="17"/>
        <v>5.904880261921308</v>
      </c>
      <c r="R39" s="5">
        <f>+(D39*DEFLATOR!D39)</f>
        <v>1727.194941163237</v>
      </c>
      <c r="S39" s="11">
        <f t="shared" si="18"/>
        <v>6.779479973726277</v>
      </c>
      <c r="T39" s="11">
        <f t="shared" si="19"/>
        <v>-0.9391676756875245</v>
      </c>
      <c r="U39" s="5">
        <f>+(E39*DEFLATOR!E39)</f>
        <v>2068.2700364938005</v>
      </c>
      <c r="V39" s="11">
        <f t="shared" si="20"/>
        <v>16.80261292836032</v>
      </c>
      <c r="W39" s="11">
        <f t="shared" si="21"/>
        <v>-0.038730681568721614</v>
      </c>
      <c r="X39" s="5">
        <f>+(F39*DEFLATOR!F39)</f>
        <v>2494.3510593242713</v>
      </c>
      <c r="Y39" s="11">
        <f t="shared" si="22"/>
        <v>20.473996495495218</v>
      </c>
      <c r="Z39" s="11">
        <f t="shared" si="23"/>
        <v>1.330960790602953</v>
      </c>
      <c r="AA39" s="5">
        <f>+(G39*DEFLATOR!G39)</f>
        <v>2691.8066652944185</v>
      </c>
      <c r="AB39" s="11">
        <f t="shared" si="24"/>
        <v>11.200113158080494</v>
      </c>
      <c r="AC39" s="11">
        <f t="shared" si="25"/>
        <v>6.100266277879185</v>
      </c>
      <c r="AD39" s="5">
        <f>+(H39*DEFLATOR!H39)</f>
        <v>2277.346871407669</v>
      </c>
      <c r="AE39" s="11">
        <f t="shared" si="26"/>
        <v>17.87665618950229</v>
      </c>
      <c r="AF39" s="11">
        <f t="shared" si="27"/>
        <v>1.2488144341857188</v>
      </c>
    </row>
    <row r="40" spans="1:32" ht="9.75">
      <c r="A40" s="18" t="s">
        <v>1139</v>
      </c>
      <c r="B40" s="29" t="s">
        <v>1919</v>
      </c>
      <c r="C40" s="29" t="s">
        <v>234</v>
      </c>
      <c r="D40" s="29" t="s">
        <v>235</v>
      </c>
      <c r="E40" s="29" t="s">
        <v>236</v>
      </c>
      <c r="F40" s="29" t="s">
        <v>237</v>
      </c>
      <c r="G40" s="29" t="s">
        <v>238</v>
      </c>
      <c r="H40" s="29" t="s">
        <v>239</v>
      </c>
      <c r="I40" s="11"/>
      <c r="K40" s="18" t="s">
        <v>1139</v>
      </c>
      <c r="L40" s="5">
        <f>+(B40*DEFLATOR!B40)</f>
        <v>2029.719874543147</v>
      </c>
      <c r="M40" s="11">
        <f t="shared" si="14"/>
        <v>-15.72564718096734</v>
      </c>
      <c r="N40" s="11">
        <f t="shared" si="15"/>
        <v>2.539544901347246</v>
      </c>
      <c r="O40" s="5">
        <f>+(C40*DEFLATOR!C40)</f>
        <v>1354.2363296786518</v>
      </c>
      <c r="P40" s="11">
        <f t="shared" si="16"/>
        <v>-12.156134622910608</v>
      </c>
      <c r="Q40" s="11">
        <f t="shared" si="17"/>
        <v>12.594955931709674</v>
      </c>
      <c r="R40" s="5">
        <f>+(D40*DEFLATOR!D40)</f>
        <v>1537.0801437132093</v>
      </c>
      <c r="S40" s="11">
        <f t="shared" si="18"/>
        <v>-11.00714186448396</v>
      </c>
      <c r="T40" s="11">
        <f t="shared" si="19"/>
        <v>1.0405524730013216</v>
      </c>
      <c r="U40" s="5">
        <f>+(E40*DEFLATOR!E40)</f>
        <v>1800.8525477502308</v>
      </c>
      <c r="V40" s="11">
        <f t="shared" si="20"/>
        <v>-12.929524869823316</v>
      </c>
      <c r="W40" s="11">
        <f t="shared" si="21"/>
        <v>2.83315872237091</v>
      </c>
      <c r="X40" s="5">
        <f>+(F40*DEFLATOR!F40)</f>
        <v>2023.2414028948024</v>
      </c>
      <c r="Y40" s="11">
        <f t="shared" si="22"/>
        <v>-18.887063016586538</v>
      </c>
      <c r="Z40" s="11">
        <f t="shared" si="23"/>
        <v>4.399816391262212</v>
      </c>
      <c r="AA40" s="5">
        <f>+(G40*DEFLATOR!G40)</f>
        <v>2269.593413719259</v>
      </c>
      <c r="AB40" s="11">
        <f t="shared" si="24"/>
        <v>-15.685125422221946</v>
      </c>
      <c r="AC40" s="11">
        <f t="shared" si="25"/>
        <v>0.2026126938440287</v>
      </c>
      <c r="AD40" s="5">
        <f>+(H40*DEFLATOR!H40)</f>
        <v>1947.2041953385935</v>
      </c>
      <c r="AE40" s="11">
        <f t="shared" si="26"/>
        <v>-14.496811189110081</v>
      </c>
      <c r="AF40" s="11">
        <f t="shared" si="27"/>
        <v>3.6642686230457633</v>
      </c>
    </row>
    <row r="41" spans="1:32" ht="9.75">
      <c r="A41" s="18">
        <v>38384</v>
      </c>
      <c r="B41" s="29" t="s">
        <v>453</v>
      </c>
      <c r="C41" s="29" t="s">
        <v>240</v>
      </c>
      <c r="D41" s="29" t="s">
        <v>241</v>
      </c>
      <c r="E41" s="29" t="s">
        <v>242</v>
      </c>
      <c r="F41" s="29" t="s">
        <v>243</v>
      </c>
      <c r="G41" s="29" t="s">
        <v>244</v>
      </c>
      <c r="H41" s="29" t="s">
        <v>245</v>
      </c>
      <c r="I41" s="11"/>
      <c r="K41" s="18">
        <v>38384</v>
      </c>
      <c r="L41" s="5">
        <f>+(B41*DEFLATOR!B41)</f>
        <v>2042.251688563625</v>
      </c>
      <c r="M41" s="11">
        <f t="shared" si="14"/>
        <v>0.6174159389013667</v>
      </c>
      <c r="N41" s="11">
        <f t="shared" si="15"/>
        <v>3.207198527923394</v>
      </c>
      <c r="O41" s="5">
        <f>+(C41*DEFLATOR!C41)</f>
        <v>1329.7911855859713</v>
      </c>
      <c r="P41" s="11">
        <f t="shared" si="16"/>
        <v>-1.8050870115470241</v>
      </c>
      <c r="Q41" s="11">
        <f t="shared" si="17"/>
        <v>5.024284994190231</v>
      </c>
      <c r="R41" s="5">
        <f>+(D41*DEFLATOR!D41)</f>
        <v>1573.849077514494</v>
      </c>
      <c r="S41" s="11">
        <f t="shared" si="18"/>
        <v>2.392128605113575</v>
      </c>
      <c r="T41" s="11">
        <f t="shared" si="19"/>
        <v>0.06092511044362148</v>
      </c>
      <c r="U41" s="5">
        <f>+(E41*DEFLATOR!E41)</f>
        <v>1821.2154287950812</v>
      </c>
      <c r="V41" s="11">
        <f t="shared" si="20"/>
        <v>1.1307356102135735</v>
      </c>
      <c r="W41" s="11">
        <f t="shared" si="21"/>
        <v>1.9262927403907115</v>
      </c>
      <c r="X41" s="5">
        <f>+(F41*DEFLATOR!F41)</f>
        <v>2011.4764548210255</v>
      </c>
      <c r="Y41" s="11">
        <f t="shared" si="22"/>
        <v>-0.581490081062197</v>
      </c>
      <c r="Z41" s="11">
        <f t="shared" si="23"/>
        <v>1.914478662568242</v>
      </c>
      <c r="AA41" s="5">
        <f>+(G41*DEFLATOR!G41)</f>
        <v>2313.2797929497806</v>
      </c>
      <c r="AB41" s="11">
        <f t="shared" si="24"/>
        <v>1.9248548645958374</v>
      </c>
      <c r="AC41" s="11">
        <f t="shared" si="25"/>
        <v>4.321944176436965</v>
      </c>
      <c r="AD41" s="5">
        <f>+(H41*DEFLATOR!H41)</f>
        <v>1876.1341569430724</v>
      </c>
      <c r="AE41" s="11">
        <f t="shared" si="26"/>
        <v>-3.6498503118294168</v>
      </c>
      <c r="AF41" s="11">
        <f t="shared" si="27"/>
        <v>-0.19995946376619722</v>
      </c>
    </row>
    <row r="42" spans="1:32" ht="9.75">
      <c r="A42" s="18">
        <v>38412</v>
      </c>
      <c r="B42" s="29" t="s">
        <v>1920</v>
      </c>
      <c r="C42" s="29" t="s">
        <v>246</v>
      </c>
      <c r="D42" s="29" t="s">
        <v>247</v>
      </c>
      <c r="E42" s="29" t="s">
        <v>248</v>
      </c>
      <c r="F42" s="29" t="s">
        <v>249</v>
      </c>
      <c r="G42" s="29" t="s">
        <v>250</v>
      </c>
      <c r="H42" s="29" t="s">
        <v>251</v>
      </c>
      <c r="I42" s="11"/>
      <c r="K42" s="18">
        <v>38412</v>
      </c>
      <c r="L42" s="5">
        <f>+(B42*DEFLATOR!B42)</f>
        <v>2018.6689438253466</v>
      </c>
      <c r="M42" s="11">
        <f t="shared" si="14"/>
        <v>-1.1547423302592508</v>
      </c>
      <c r="N42" s="11">
        <f t="shared" si="15"/>
        <v>1.175823091068251</v>
      </c>
      <c r="O42" s="5">
        <f>+(C42*DEFLATOR!C42)</f>
        <v>1400.5084354000778</v>
      </c>
      <c r="P42" s="11">
        <f t="shared" si="16"/>
        <v>5.317921383494872</v>
      </c>
      <c r="Q42" s="11">
        <f t="shared" si="17"/>
        <v>5.498284272774279</v>
      </c>
      <c r="R42" s="5">
        <f>+(D42*DEFLATOR!D42)</f>
        <v>1555.4879395217858</v>
      </c>
      <c r="S42" s="11">
        <f t="shared" si="18"/>
        <v>-1.1666390542163674</v>
      </c>
      <c r="T42" s="11">
        <f t="shared" si="19"/>
        <v>1.675062406569694</v>
      </c>
      <c r="U42" s="5">
        <f>+(E42*DEFLATOR!E42)</f>
        <v>1888.8408266092688</v>
      </c>
      <c r="V42" s="11">
        <f t="shared" si="20"/>
        <v>3.713201455740389</v>
      </c>
      <c r="W42" s="11">
        <f t="shared" si="21"/>
        <v>8.039013205139911</v>
      </c>
      <c r="X42" s="5">
        <f>+(F42*DEFLATOR!F42)</f>
        <v>2027.2382320754095</v>
      </c>
      <c r="Y42" s="11">
        <f t="shared" si="22"/>
        <v>0.7835924311520914</v>
      </c>
      <c r="Z42" s="11">
        <f t="shared" si="23"/>
        <v>-0.4140482656311284</v>
      </c>
      <c r="AA42" s="5">
        <f>+(G42*DEFLATOR!G42)</f>
        <v>2225.3083440416403</v>
      </c>
      <c r="AB42" s="11">
        <f t="shared" si="24"/>
        <v>-3.8028884001084617</v>
      </c>
      <c r="AC42" s="11">
        <f t="shared" si="25"/>
        <v>-0.10148160187688493</v>
      </c>
      <c r="AD42" s="5">
        <f>+(H42*DEFLATOR!H42)</f>
        <v>1871.029646872131</v>
      </c>
      <c r="AE42" s="11">
        <f t="shared" si="26"/>
        <v>-0.27207596280101054</v>
      </c>
      <c r="AF42" s="11">
        <f t="shared" si="27"/>
        <v>-0.9409357512767724</v>
      </c>
    </row>
    <row r="43" spans="1:32" ht="9.75">
      <c r="A43" s="18">
        <v>38443</v>
      </c>
      <c r="B43" s="29" t="s">
        <v>1921</v>
      </c>
      <c r="C43" s="29" t="s">
        <v>252</v>
      </c>
      <c r="D43" s="29" t="s">
        <v>253</v>
      </c>
      <c r="E43" s="29" t="s">
        <v>254</v>
      </c>
      <c r="F43" s="29" t="s">
        <v>255</v>
      </c>
      <c r="G43" s="29" t="s">
        <v>256</v>
      </c>
      <c r="H43" s="29" t="s">
        <v>257</v>
      </c>
      <c r="I43" s="11"/>
      <c r="K43" s="18">
        <v>38443</v>
      </c>
      <c r="L43" s="5">
        <f>+(B43*DEFLATOR!B43)</f>
        <v>1998.988810277498</v>
      </c>
      <c r="M43" s="11">
        <f aca="true" t="shared" si="28" ref="M43:M49">+((L43/L42)-1)*100</f>
        <v>-0.9749064406051167</v>
      </c>
      <c r="N43" s="11">
        <f aca="true" t="shared" si="29" ref="N43:N48">+((L43/L31)-1)*100</f>
        <v>1.8519759560633453</v>
      </c>
      <c r="O43" s="5">
        <f>+(C43*DEFLATOR!C43)</f>
        <v>1391.8058914249164</v>
      </c>
      <c r="P43" s="11">
        <f aca="true" t="shared" si="30" ref="P43:P49">+((O43/O42)-1)*100</f>
        <v>-0.6213846168427684</v>
      </c>
      <c r="Q43" s="11">
        <f aca="true" t="shared" si="31" ref="Q43:Q48">+((O43/O31)-1)*100</f>
        <v>8.149158893158281</v>
      </c>
      <c r="R43" s="5">
        <f>+(D43*DEFLATOR!D43)</f>
        <v>1506.9996788407068</v>
      </c>
      <c r="S43" s="11">
        <f aca="true" t="shared" si="32" ref="S43:S49">+((R43/R42)-1)*100</f>
        <v>-3.117237970741593</v>
      </c>
      <c r="T43" s="11">
        <f aca="true" t="shared" si="33" ref="T43:T48">+((R43/R31)-1)*100</f>
        <v>1.3264705015624045</v>
      </c>
      <c r="U43" s="5">
        <f>+(E43*DEFLATOR!E43)</f>
        <v>1889.5197539618412</v>
      </c>
      <c r="V43" s="11">
        <f aca="true" t="shared" si="34" ref="V43:V49">+((U43/U42)-1)*100</f>
        <v>0.03594412737208952</v>
      </c>
      <c r="W43" s="11">
        <f aca="true" t="shared" si="35" ref="W43:W48">+((U43/U31)-1)*100</f>
        <v>8.802823806803662</v>
      </c>
      <c r="X43" s="5">
        <f>+(F43*DEFLATOR!F43)</f>
        <v>1989.2961739094656</v>
      </c>
      <c r="Y43" s="11">
        <f aca="true" t="shared" si="36" ref="Y43:Y49">+((X43/X42)-1)*100</f>
        <v>-1.8716131910703093</v>
      </c>
      <c r="Z43" s="11">
        <f aca="true" t="shared" si="37" ref="Z43:Z48">+((X43/X31)-1)*100</f>
        <v>0.5421007798552813</v>
      </c>
      <c r="AA43" s="5">
        <f>+(G43*DEFLATOR!G43)</f>
        <v>2223.721393224895</v>
      </c>
      <c r="AB43" s="11">
        <f aca="true" t="shared" si="38" ref="AB43:AB49">+((AA43/AA42)-1)*100</f>
        <v>-0.0713137494403604</v>
      </c>
      <c r="AC43" s="11">
        <f aca="true" t="shared" si="39" ref="AC43:AC48">+((AA43/AA31)-1)*100</f>
        <v>0.6302225919397664</v>
      </c>
      <c r="AD43" s="5">
        <f>+(H43*DEFLATOR!H43)</f>
        <v>1809.4033609653602</v>
      </c>
      <c r="AE43" s="11">
        <f aca="true" t="shared" si="40" ref="AE43:AE49">+((AD43/AD42)-1)*100</f>
        <v>-3.2937097501257506</v>
      </c>
      <c r="AF43" s="11">
        <f aca="true" t="shared" si="41" ref="AF43:AF48">+((AD43/AD31)-1)*100</f>
        <v>-1.4030082694134527</v>
      </c>
    </row>
    <row r="44" spans="1:32" ht="9.75">
      <c r="A44" s="18">
        <v>38473</v>
      </c>
      <c r="B44" s="29" t="s">
        <v>1922</v>
      </c>
      <c r="C44" s="29" t="s">
        <v>258</v>
      </c>
      <c r="D44" s="29" t="s">
        <v>259</v>
      </c>
      <c r="E44" s="29" t="s">
        <v>260</v>
      </c>
      <c r="F44" s="29" t="s">
        <v>237</v>
      </c>
      <c r="G44" s="29" t="s">
        <v>261</v>
      </c>
      <c r="H44" s="29" t="s">
        <v>262</v>
      </c>
      <c r="I44" s="11"/>
      <c r="K44" s="18">
        <v>38473</v>
      </c>
      <c r="L44" s="5">
        <f>+(B44*DEFLATOR!B44)</f>
        <v>2003.5662537205499</v>
      </c>
      <c r="M44" s="11">
        <f t="shared" si="28"/>
        <v>0.2289879472820333</v>
      </c>
      <c r="N44" s="11">
        <f t="shared" si="29"/>
        <v>-0.5406722928340435</v>
      </c>
      <c r="O44" s="5">
        <f>+(C44*DEFLATOR!C44)</f>
        <v>1426.6098116789874</v>
      </c>
      <c r="P44" s="11">
        <f t="shared" si="30"/>
        <v>2.50063032988308</v>
      </c>
      <c r="Q44" s="11">
        <f t="shared" si="31"/>
        <v>3.174832467779609</v>
      </c>
      <c r="R44" s="5">
        <f>+(D44*DEFLATOR!D44)</f>
        <v>1499.1471027531468</v>
      </c>
      <c r="S44" s="11">
        <f t="shared" si="32"/>
        <v>-0.5210735076997985</v>
      </c>
      <c r="T44" s="11">
        <f t="shared" si="33"/>
        <v>-1.2249902777106914</v>
      </c>
      <c r="U44" s="5">
        <f>+(E44*DEFLATOR!E44)</f>
        <v>1842.5631760539447</v>
      </c>
      <c r="V44" s="11">
        <f t="shared" si="34"/>
        <v>-2.48510648324477</v>
      </c>
      <c r="W44" s="11">
        <f t="shared" si="35"/>
        <v>5.378486979389363</v>
      </c>
      <c r="X44" s="5">
        <f>+(F44*DEFLATOR!F44)</f>
        <v>1961.8496243304621</v>
      </c>
      <c r="Y44" s="11">
        <f t="shared" si="36"/>
        <v>-1.3797115753288791</v>
      </c>
      <c r="Z44" s="11">
        <f t="shared" si="37"/>
        <v>-1.538410985537253</v>
      </c>
      <c r="AA44" s="5">
        <f>+(G44*DEFLATOR!G44)</f>
        <v>2248.716201890183</v>
      </c>
      <c r="AB44" s="11">
        <f t="shared" si="38"/>
        <v>1.1240081037777738</v>
      </c>
      <c r="AC44" s="11">
        <f t="shared" si="39"/>
        <v>-1.1480068936828403</v>
      </c>
      <c r="AD44" s="5">
        <f>+(H44*DEFLATOR!H44)</f>
        <v>1852.203488516086</v>
      </c>
      <c r="AE44" s="11">
        <f t="shared" si="40"/>
        <v>2.365427658313335</v>
      </c>
      <c r="AF44" s="11">
        <f t="shared" si="41"/>
        <v>-4.631632696791888</v>
      </c>
    </row>
    <row r="45" spans="1:32" ht="9.75">
      <c r="A45" s="18">
        <v>38504</v>
      </c>
      <c r="B45" s="29" t="s">
        <v>1113</v>
      </c>
      <c r="C45" s="29" t="s">
        <v>263</v>
      </c>
      <c r="D45" s="29" t="s">
        <v>264</v>
      </c>
      <c r="E45" s="29" t="s">
        <v>265</v>
      </c>
      <c r="F45" s="29" t="s">
        <v>266</v>
      </c>
      <c r="G45" s="29" t="s">
        <v>267</v>
      </c>
      <c r="H45" s="29" t="s">
        <v>268</v>
      </c>
      <c r="I45" s="11"/>
      <c r="K45" s="18">
        <v>38504</v>
      </c>
      <c r="L45" s="5">
        <f>+(B45*DEFLATOR!B45)</f>
        <v>2064.229778046293</v>
      </c>
      <c r="M45" s="11">
        <f t="shared" si="28"/>
        <v>3.027777305247259</v>
      </c>
      <c r="N45" s="11">
        <f t="shared" si="29"/>
        <v>1.1037555427063417</v>
      </c>
      <c r="O45" s="5">
        <f>+(C45*DEFLATOR!C45)</f>
        <v>1512.7789961760104</v>
      </c>
      <c r="P45" s="11">
        <f t="shared" si="30"/>
        <v>6.040136818883224</v>
      </c>
      <c r="Q45" s="11">
        <f t="shared" si="31"/>
        <v>0.9291226462236901</v>
      </c>
      <c r="R45" s="5">
        <f>+(D45*DEFLATOR!D45)</f>
        <v>1548.9447987012325</v>
      </c>
      <c r="S45" s="11">
        <f t="shared" si="32"/>
        <v>3.321735129036596</v>
      </c>
      <c r="T45" s="11">
        <f t="shared" si="33"/>
        <v>1.1470610578985907</v>
      </c>
      <c r="U45" s="5">
        <f>+(E45*DEFLATOR!E45)</f>
        <v>1901.0125890283653</v>
      </c>
      <c r="V45" s="11">
        <f t="shared" si="34"/>
        <v>3.172179588414248</v>
      </c>
      <c r="W45" s="11">
        <f t="shared" si="35"/>
        <v>5.603844431517246</v>
      </c>
      <c r="X45" s="5">
        <f>+(F45*DEFLATOR!F45)</f>
        <v>1992.7836755322196</v>
      </c>
      <c r="Y45" s="11">
        <f t="shared" si="36"/>
        <v>1.576779933493344</v>
      </c>
      <c r="Z45" s="11">
        <f t="shared" si="37"/>
        <v>-1.0977456455387724</v>
      </c>
      <c r="AA45" s="5">
        <f>+(G45*DEFLATOR!G45)</f>
        <v>2332.3558500602603</v>
      </c>
      <c r="AB45" s="11">
        <f t="shared" si="38"/>
        <v>3.7194399230891406</v>
      </c>
      <c r="AC45" s="11">
        <f t="shared" si="39"/>
        <v>2.627509169621134</v>
      </c>
      <c r="AD45" s="5">
        <f>+(H45*DEFLATOR!H45)</f>
        <v>1873.396751078839</v>
      </c>
      <c r="AE45" s="11">
        <f t="shared" si="40"/>
        <v>1.1442189097555566</v>
      </c>
      <c r="AF45" s="11">
        <f t="shared" si="41"/>
        <v>-7.5762915565514515</v>
      </c>
    </row>
    <row r="46" spans="1:32" ht="9.75">
      <c r="A46" s="18">
        <v>38534</v>
      </c>
      <c r="B46" s="29" t="s">
        <v>1923</v>
      </c>
      <c r="C46" s="29" t="s">
        <v>269</v>
      </c>
      <c r="D46" s="29" t="s">
        <v>270</v>
      </c>
      <c r="E46" s="29" t="s">
        <v>271</v>
      </c>
      <c r="F46" s="29" t="s">
        <v>272</v>
      </c>
      <c r="G46" s="29" t="s">
        <v>273</v>
      </c>
      <c r="H46" s="29" t="s">
        <v>274</v>
      </c>
      <c r="I46" s="11"/>
      <c r="K46" s="18">
        <v>38534</v>
      </c>
      <c r="L46" s="5">
        <f>+(B46*DEFLATOR!B46)</f>
        <v>2075.594150011599</v>
      </c>
      <c r="M46" s="11">
        <f t="shared" si="28"/>
        <v>0.5505381274008014</v>
      </c>
      <c r="N46" s="11">
        <f t="shared" si="29"/>
        <v>3.512392174320511</v>
      </c>
      <c r="O46" s="5">
        <f>+(C46*DEFLATOR!C46)</f>
        <v>1505.5188876904092</v>
      </c>
      <c r="P46" s="11">
        <f t="shared" si="30"/>
        <v>-0.47991864667299433</v>
      </c>
      <c r="Q46" s="11">
        <f t="shared" si="31"/>
        <v>2.997857360271583</v>
      </c>
      <c r="R46" s="5">
        <f>+(D46*DEFLATOR!D46)</f>
        <v>1593.2634086888283</v>
      </c>
      <c r="S46" s="11">
        <f t="shared" si="32"/>
        <v>2.8612130028621063</v>
      </c>
      <c r="T46" s="11">
        <f t="shared" si="33"/>
        <v>5.079957830654469</v>
      </c>
      <c r="U46" s="5">
        <f>+(E46*DEFLATOR!E46)</f>
        <v>1849.2699164736057</v>
      </c>
      <c r="V46" s="11">
        <f t="shared" si="34"/>
        <v>-2.7218479695184983</v>
      </c>
      <c r="W46" s="11">
        <f t="shared" si="35"/>
        <v>-0.16767877861449954</v>
      </c>
      <c r="X46" s="5">
        <f>+(F46*DEFLATOR!F46)</f>
        <v>2058.5576989717065</v>
      </c>
      <c r="Y46" s="11">
        <f t="shared" si="36"/>
        <v>3.300610309441665</v>
      </c>
      <c r="Z46" s="11">
        <f t="shared" si="37"/>
        <v>4.309774760779517</v>
      </c>
      <c r="AA46" s="5">
        <f>+(G46*DEFLATOR!G46)</f>
        <v>2335.8131590609005</v>
      </c>
      <c r="AB46" s="11">
        <f t="shared" si="38"/>
        <v>0.14823248350164242</v>
      </c>
      <c r="AC46" s="11">
        <f t="shared" si="39"/>
        <v>5.011610549823531</v>
      </c>
      <c r="AD46" s="5">
        <f>+(H46*DEFLATOR!H46)</f>
        <v>1838.235653194041</v>
      </c>
      <c r="AE46" s="11">
        <f t="shared" si="40"/>
        <v>-1.8768633961038783</v>
      </c>
      <c r="AF46" s="11">
        <f t="shared" si="41"/>
        <v>-5.490203973604069</v>
      </c>
    </row>
    <row r="47" spans="1:32" ht="9.75">
      <c r="A47" s="18">
        <v>38565</v>
      </c>
      <c r="B47" s="29" t="s">
        <v>1924</v>
      </c>
      <c r="C47" s="29" t="s">
        <v>275</v>
      </c>
      <c r="D47" s="29" t="s">
        <v>276</v>
      </c>
      <c r="E47" s="29" t="s">
        <v>277</v>
      </c>
      <c r="F47" s="29" t="s">
        <v>278</v>
      </c>
      <c r="G47" s="29" t="s">
        <v>279</v>
      </c>
      <c r="H47" s="29" t="s">
        <v>280</v>
      </c>
      <c r="I47" s="11"/>
      <c r="K47" s="18">
        <v>38565</v>
      </c>
      <c r="L47" s="5">
        <f>+(B47*DEFLATOR!B47)</f>
        <v>2068.357555591619</v>
      </c>
      <c r="M47" s="11">
        <f t="shared" si="28"/>
        <v>-0.3486517063048922</v>
      </c>
      <c r="N47" s="11">
        <f t="shared" si="29"/>
        <v>0.5747759984618517</v>
      </c>
      <c r="O47" s="5">
        <f>+(C47*DEFLATOR!C47)</f>
        <v>1619.9534477131401</v>
      </c>
      <c r="P47" s="11">
        <f t="shared" si="30"/>
        <v>7.601004607672701</v>
      </c>
      <c r="Q47" s="11">
        <f t="shared" si="31"/>
        <v>7.585133308465286</v>
      </c>
      <c r="R47" s="5">
        <f>+(D47*DEFLATOR!D47)</f>
        <v>1671.144083316055</v>
      </c>
      <c r="S47" s="11">
        <f t="shared" si="32"/>
        <v>4.888122968399711</v>
      </c>
      <c r="T47" s="11">
        <f t="shared" si="33"/>
        <v>6.182862326602856</v>
      </c>
      <c r="U47" s="5">
        <f>+(E47*DEFLATOR!E47)</f>
        <v>1834.4095828778784</v>
      </c>
      <c r="V47" s="11">
        <f t="shared" si="34"/>
        <v>-0.8035783994185475</v>
      </c>
      <c r="W47" s="11">
        <f t="shared" si="35"/>
        <v>-1.8602065797054035</v>
      </c>
      <c r="X47" s="5">
        <f>+(F47*DEFLATOR!F47)</f>
        <v>2024.2033434875057</v>
      </c>
      <c r="Y47" s="11">
        <f t="shared" si="36"/>
        <v>-1.6688556022190437</v>
      </c>
      <c r="Z47" s="11">
        <f t="shared" si="37"/>
        <v>-1.423150153569619</v>
      </c>
      <c r="AA47" s="5">
        <f>+(G47*DEFLATOR!G47)</f>
        <v>2313.640283744573</v>
      </c>
      <c r="AB47" s="11">
        <f t="shared" si="38"/>
        <v>-0.9492572310553227</v>
      </c>
      <c r="AC47" s="11">
        <f t="shared" si="39"/>
        <v>1.789824001748741</v>
      </c>
      <c r="AD47" s="5">
        <f>+(H47*DEFLATOR!H47)</f>
        <v>1852.594206350543</v>
      </c>
      <c r="AE47" s="11">
        <f t="shared" si="40"/>
        <v>0.7811051391345192</v>
      </c>
      <c r="AF47" s="11">
        <f t="shared" si="41"/>
        <v>-6.273294403269148</v>
      </c>
    </row>
    <row r="48" spans="1:32" ht="9.75">
      <c r="A48" s="18">
        <v>38596</v>
      </c>
      <c r="B48" s="29" t="s">
        <v>344</v>
      </c>
      <c r="C48" s="29" t="s">
        <v>281</v>
      </c>
      <c r="D48" s="29" t="s">
        <v>282</v>
      </c>
      <c r="E48" s="29" t="s">
        <v>283</v>
      </c>
      <c r="F48" s="29" t="s">
        <v>284</v>
      </c>
      <c r="G48" s="29" t="s">
        <v>285</v>
      </c>
      <c r="H48" s="29" t="s">
        <v>286</v>
      </c>
      <c r="I48" s="11"/>
      <c r="K48" s="18">
        <v>38596</v>
      </c>
      <c r="L48" s="5">
        <f>+(B48*DEFLATOR!B48)</f>
        <v>2049.161814898415</v>
      </c>
      <c r="M48" s="11">
        <f t="shared" si="28"/>
        <v>-0.9280668442122275</v>
      </c>
      <c r="N48" s="11">
        <f t="shared" si="29"/>
        <v>1.6823619141880464</v>
      </c>
      <c r="O48" s="5">
        <f>+(C48*DEFLATOR!C48)</f>
        <v>1558.72364074834</v>
      </c>
      <c r="P48" s="11">
        <f t="shared" si="30"/>
        <v>-3.7797263280149984</v>
      </c>
      <c r="Q48" s="11">
        <f t="shared" si="31"/>
        <v>8.28397810473167</v>
      </c>
      <c r="R48" s="5">
        <f>+(D48*DEFLATOR!D48)</f>
        <v>1726.6188929816803</v>
      </c>
      <c r="S48" s="11">
        <f t="shared" si="32"/>
        <v>3.319570719213294</v>
      </c>
      <c r="T48" s="11">
        <f t="shared" si="33"/>
        <v>10.331331619524885</v>
      </c>
      <c r="U48" s="5">
        <f>+(E48*DEFLATOR!E48)</f>
        <v>1809.2014380214753</v>
      </c>
      <c r="V48" s="11">
        <f t="shared" si="34"/>
        <v>-1.3741830118907172</v>
      </c>
      <c r="W48" s="11">
        <f t="shared" si="35"/>
        <v>-0.7165120316342644</v>
      </c>
      <c r="X48" s="5">
        <f>+(F48*DEFLATOR!F48)</f>
        <v>2090.4641114643364</v>
      </c>
      <c r="Y48" s="11">
        <f t="shared" si="36"/>
        <v>3.2734244901833742</v>
      </c>
      <c r="Z48" s="11">
        <f t="shared" si="37"/>
        <v>3.2691085583765433</v>
      </c>
      <c r="AA48" s="5">
        <f>+(G48*DEFLATOR!G48)</f>
        <v>2232.368438414233</v>
      </c>
      <c r="AB48" s="11">
        <f t="shared" si="38"/>
        <v>-3.5127260664222004</v>
      </c>
      <c r="AC48" s="11">
        <f t="shared" si="39"/>
        <v>0.16481442568023752</v>
      </c>
      <c r="AD48" s="5">
        <f>+(H48*DEFLATOR!H48)</f>
        <v>1887.2171789827578</v>
      </c>
      <c r="AE48" s="11">
        <f t="shared" si="40"/>
        <v>1.8688913369981464</v>
      </c>
      <c r="AF48" s="11">
        <f t="shared" si="41"/>
        <v>0.04603189930103557</v>
      </c>
    </row>
    <row r="49" spans="1:32" ht="9.75">
      <c r="A49" s="18">
        <v>38626</v>
      </c>
      <c r="B49" s="29" t="s">
        <v>1925</v>
      </c>
      <c r="C49" s="29" t="s">
        <v>287</v>
      </c>
      <c r="D49" s="29" t="s">
        <v>288</v>
      </c>
      <c r="E49" s="29" t="s">
        <v>289</v>
      </c>
      <c r="F49" s="29" t="s">
        <v>290</v>
      </c>
      <c r="G49" s="29" t="s">
        <v>291</v>
      </c>
      <c r="H49" s="29" t="s">
        <v>292</v>
      </c>
      <c r="I49" s="11"/>
      <c r="K49" s="18">
        <v>38626</v>
      </c>
      <c r="L49" s="5">
        <f>+(B49*DEFLATOR!B49)</f>
        <v>2073.2685295353344</v>
      </c>
      <c r="M49" s="11">
        <f t="shared" si="28"/>
        <v>1.176418302432336</v>
      </c>
      <c r="N49" s="11">
        <f aca="true" t="shared" si="42" ref="N49:N54">+((L49/L37)-1)*100</f>
        <v>1.263330533376883</v>
      </c>
      <c r="O49" s="5">
        <f>+(C49*DEFLATOR!C49)</f>
        <v>1483.6965806872429</v>
      </c>
      <c r="P49" s="11">
        <f t="shared" si="30"/>
        <v>-4.813365121290946</v>
      </c>
      <c r="Q49" s="11">
        <f aca="true" t="shared" si="43" ref="Q49:Q54">+((O49/O37)-1)*100</f>
        <v>3.1186178857965707</v>
      </c>
      <c r="R49" s="5">
        <f>+(D49*DEFLATOR!D49)</f>
        <v>1738.4683954890186</v>
      </c>
      <c r="S49" s="11">
        <f t="shared" si="32"/>
        <v>0.6862836121800608</v>
      </c>
      <c r="T49" s="11">
        <f aca="true" t="shared" si="44" ref="T49:T54">+((R49/R37)-1)*100</f>
        <v>6.470081100015435</v>
      </c>
      <c r="U49" s="5">
        <f>+(E49*DEFLATOR!E49)</f>
        <v>1790.6496673552745</v>
      </c>
      <c r="V49" s="11">
        <f t="shared" si="34"/>
        <v>-1.0254121114611103</v>
      </c>
      <c r="W49" s="11">
        <f aca="true" t="shared" si="45" ref="W49:W54">+((U49/U37)-1)*100</f>
        <v>-1.1229170299506541</v>
      </c>
      <c r="X49" s="5">
        <f>+(F49*DEFLATOR!F49)</f>
        <v>2098.326084488561</v>
      </c>
      <c r="Y49" s="11">
        <f t="shared" si="36"/>
        <v>0.376087443028017</v>
      </c>
      <c r="Z49" s="11">
        <f aca="true" t="shared" si="46" ref="Z49:Z54">+((X49/X37)-1)*100</f>
        <v>2.3792835129144763</v>
      </c>
      <c r="AA49" s="5">
        <f>+(G49*DEFLATOR!G49)</f>
        <v>2300.3086709217628</v>
      </c>
      <c r="AB49" s="11">
        <f t="shared" si="38"/>
        <v>3.043414847586323</v>
      </c>
      <c r="AC49" s="11">
        <f aca="true" t="shared" si="47" ref="AC49:AC54">+((AA49/AA37)-1)*100</f>
        <v>1.7809732063120975</v>
      </c>
      <c r="AD49" s="5">
        <f>+(H49*DEFLATOR!H49)</f>
        <v>1867.7175242791282</v>
      </c>
      <c r="AE49" s="11">
        <f t="shared" si="40"/>
        <v>-1.0332491098952512</v>
      </c>
      <c r="AF49" s="11">
        <f aca="true" t="shared" si="48" ref="AF49:AF54">+((AD49/AD37)-1)*100</f>
        <v>-6.239318135224736</v>
      </c>
    </row>
    <row r="50" spans="1:32" ht="9.75">
      <c r="A50" s="18">
        <v>38657</v>
      </c>
      <c r="B50" s="29" t="s">
        <v>1926</v>
      </c>
      <c r="C50" s="29" t="s">
        <v>293</v>
      </c>
      <c r="D50" s="29" t="s">
        <v>294</v>
      </c>
      <c r="E50" s="29" t="s">
        <v>295</v>
      </c>
      <c r="F50" s="29" t="s">
        <v>233</v>
      </c>
      <c r="G50" s="29" t="s">
        <v>296</v>
      </c>
      <c r="H50" s="29" t="s">
        <v>297</v>
      </c>
      <c r="I50" s="11"/>
      <c r="K50" s="18">
        <v>38657</v>
      </c>
      <c r="L50" s="5">
        <f>+(B50*DEFLATOR!B50)</f>
        <v>2301.777382773766</v>
      </c>
      <c r="M50" s="11">
        <f aca="true" t="shared" si="49" ref="M50:M55">+((L50/L49)-1)*100</f>
        <v>11.021671818345968</v>
      </c>
      <c r="N50" s="11">
        <f t="shared" si="42"/>
        <v>8.86106459559759</v>
      </c>
      <c r="O50" s="5">
        <f>+(C50*DEFLATOR!C50)</f>
        <v>1545.173450946609</v>
      </c>
      <c r="P50" s="11">
        <f aca="true" t="shared" si="50" ref="P50:P55">+((O50/O49)-1)*100</f>
        <v>4.143493424436562</v>
      </c>
      <c r="Q50" s="11">
        <f t="shared" si="43"/>
        <v>6.883600165738746</v>
      </c>
      <c r="R50" s="5">
        <f>+(D50*DEFLATOR!D50)</f>
        <v>1807.5446905208446</v>
      </c>
      <c r="S50" s="11">
        <f aca="true" t="shared" si="51" ref="S50:S55">+((R50/R49)-1)*100</f>
        <v>3.9733995286348245</v>
      </c>
      <c r="T50" s="11">
        <f t="shared" si="44"/>
        <v>11.746900991440867</v>
      </c>
      <c r="U50" s="5">
        <f>+(E50*DEFLATOR!E50)</f>
        <v>1840.6466413775008</v>
      </c>
      <c r="V50" s="11">
        <f aca="true" t="shared" si="52" ref="V50:V55">+((U50/U49)-1)*100</f>
        <v>2.7921136631974486</v>
      </c>
      <c r="W50" s="11">
        <f t="shared" si="45"/>
        <v>3.947904962721771</v>
      </c>
      <c r="X50" s="5">
        <f>+(F50*DEFLATOR!F50)</f>
        <v>2308.833010411595</v>
      </c>
      <c r="Y50" s="11">
        <f aca="true" t="shared" si="53" ref="Y50:Y55">+((X50/X49)-1)*100</f>
        <v>10.032135971580525</v>
      </c>
      <c r="Z50" s="11">
        <f t="shared" si="46"/>
        <v>11.513709734331922</v>
      </c>
      <c r="AA50" s="5">
        <f>+(G50*DEFLATOR!G50)</f>
        <v>2642.5437163851484</v>
      </c>
      <c r="AB50" s="11">
        <f aca="true" t="shared" si="54" ref="AB50:AB55">+((AA50/AA49)-1)*100</f>
        <v>14.877787915577766</v>
      </c>
      <c r="AC50" s="11">
        <f t="shared" si="47"/>
        <v>9.165031826333948</v>
      </c>
      <c r="AD50" s="5">
        <f>+(H50*DEFLATOR!H50)</f>
        <v>2026.3221438853495</v>
      </c>
      <c r="AE50" s="11">
        <f aca="true" t="shared" si="55" ref="AE50:AE55">+((AD50/AD49)-1)*100</f>
        <v>8.491895457662268</v>
      </c>
      <c r="AF50" s="11">
        <f t="shared" si="48"/>
        <v>4.883485991006409</v>
      </c>
    </row>
    <row r="51" spans="1:32" ht="9.75">
      <c r="A51" s="18">
        <v>38687</v>
      </c>
      <c r="B51" s="29" t="s">
        <v>527</v>
      </c>
      <c r="C51" s="29" t="s">
        <v>298</v>
      </c>
      <c r="D51" s="29" t="s">
        <v>299</v>
      </c>
      <c r="E51" s="29" t="s">
        <v>300</v>
      </c>
      <c r="F51" s="29" t="s">
        <v>301</v>
      </c>
      <c r="G51" s="29" t="s">
        <v>302</v>
      </c>
      <c r="H51" s="29" t="s">
        <v>303</v>
      </c>
      <c r="I51" s="11"/>
      <c r="K51" s="18">
        <v>38687</v>
      </c>
      <c r="L51" s="5">
        <f>+(B51*DEFLATOR!B51)</f>
        <v>2471.7349152864494</v>
      </c>
      <c r="M51" s="11">
        <f t="shared" si="49"/>
        <v>7.383751955537754</v>
      </c>
      <c r="N51" s="11">
        <f t="shared" si="42"/>
        <v>2.626900853920766</v>
      </c>
      <c r="O51" s="5">
        <f>+(C51*DEFLATOR!C51)</f>
        <v>1582.4501823548947</v>
      </c>
      <c r="P51" s="11">
        <f t="shared" si="50"/>
        <v>2.4124625869962557</v>
      </c>
      <c r="Q51" s="11">
        <f t="shared" si="43"/>
        <v>2.6471803615838674</v>
      </c>
      <c r="R51" s="5">
        <f>+(D51*DEFLATOR!D51)</f>
        <v>1953.8334167454193</v>
      </c>
      <c r="S51" s="11">
        <f t="shared" si="51"/>
        <v>8.093228731314062</v>
      </c>
      <c r="T51" s="11">
        <f t="shared" si="44"/>
        <v>13.121765828560438</v>
      </c>
      <c r="U51" s="5">
        <f>+(E51*DEFLATOR!E51)</f>
        <v>2198.196622520573</v>
      </c>
      <c r="V51" s="11">
        <f t="shared" si="52"/>
        <v>19.425237473906964</v>
      </c>
      <c r="W51" s="11">
        <f t="shared" si="45"/>
        <v>6.2818966447451</v>
      </c>
      <c r="X51" s="5">
        <f>+(F51*DEFLATOR!F51)</f>
        <v>2571.368898231344</v>
      </c>
      <c r="Y51" s="11">
        <f t="shared" si="53"/>
        <v>11.370934434662594</v>
      </c>
      <c r="Z51" s="11">
        <f t="shared" si="46"/>
        <v>3.0876904283047013</v>
      </c>
      <c r="AA51" s="5">
        <f>+(G51*DEFLATOR!G51)</f>
        <v>2719.2134156494585</v>
      </c>
      <c r="AB51" s="11">
        <f t="shared" si="54"/>
        <v>2.901359731115072</v>
      </c>
      <c r="AC51" s="11">
        <f t="shared" si="47"/>
        <v>1.0181544874078963</v>
      </c>
      <c r="AD51" s="5">
        <f>+(H51*DEFLATOR!H51)</f>
        <v>2293.9970363260622</v>
      </c>
      <c r="AE51" s="11">
        <f t="shared" si="55"/>
        <v>13.209888331352015</v>
      </c>
      <c r="AF51" s="11">
        <f t="shared" si="48"/>
        <v>0.7311211624121849</v>
      </c>
    </row>
    <row r="52" spans="1:32" ht="9.75">
      <c r="A52" s="18" t="s">
        <v>1140</v>
      </c>
      <c r="B52" s="29" t="s">
        <v>1927</v>
      </c>
      <c r="C52" s="29" t="s">
        <v>182</v>
      </c>
      <c r="D52" s="29" t="s">
        <v>304</v>
      </c>
      <c r="E52" s="29" t="s">
        <v>305</v>
      </c>
      <c r="F52" s="29" t="s">
        <v>306</v>
      </c>
      <c r="G52" s="29" t="s">
        <v>307</v>
      </c>
      <c r="H52" s="29" t="s">
        <v>308</v>
      </c>
      <c r="I52" s="2"/>
      <c r="K52" s="18" t="s">
        <v>1140</v>
      </c>
      <c r="L52" s="5">
        <f>+(B52*DEFLATOR!B52)</f>
        <v>2128.526184706864</v>
      </c>
      <c r="M52" s="11">
        <f t="shared" si="49"/>
        <v>-13.885337317404478</v>
      </c>
      <c r="N52" s="11">
        <f t="shared" si="42"/>
        <v>4.867977665438028</v>
      </c>
      <c r="O52" s="5">
        <f>+(C52*DEFLATOR!C52)</f>
        <v>1396.721055838322</v>
      </c>
      <c r="P52" s="11">
        <f t="shared" si="50"/>
        <v>-11.736807173302811</v>
      </c>
      <c r="Q52" s="11">
        <f t="shared" si="43"/>
        <v>3.1371722371198896</v>
      </c>
      <c r="R52" s="5">
        <f>+(D52*DEFLATOR!D52)</f>
        <v>1634.6498682181784</v>
      </c>
      <c r="S52" s="11">
        <f t="shared" si="51"/>
        <v>-16.3362723654772</v>
      </c>
      <c r="T52" s="11">
        <f t="shared" si="44"/>
        <v>6.3477317629817565</v>
      </c>
      <c r="U52" s="5">
        <f>+(E52*DEFLATOR!E52)</f>
        <v>1820.3236996413464</v>
      </c>
      <c r="V52" s="11">
        <f t="shared" si="52"/>
        <v>-17.190132993923747</v>
      </c>
      <c r="W52" s="11">
        <f t="shared" si="45"/>
        <v>1.0812185548139785</v>
      </c>
      <c r="X52" s="5">
        <f>+(F52*DEFLATOR!F52)</f>
        <v>2075.9172129072786</v>
      </c>
      <c r="Y52" s="11">
        <f t="shared" si="53"/>
        <v>-19.268012678571722</v>
      </c>
      <c r="Z52" s="11">
        <f t="shared" si="46"/>
        <v>2.6035355908152535</v>
      </c>
      <c r="AA52" s="5">
        <f>+(G52*DEFLATOR!G52)</f>
        <v>2447.887468028864</v>
      </c>
      <c r="AB52" s="11">
        <f t="shared" si="54"/>
        <v>-9.978104184801207</v>
      </c>
      <c r="AC52" s="11">
        <f t="shared" si="47"/>
        <v>7.85577069583705</v>
      </c>
      <c r="AD52" s="5">
        <f>+(H52*DEFLATOR!H52)</f>
        <v>1947.4387055133705</v>
      </c>
      <c r="AE52" s="11">
        <f t="shared" si="55"/>
        <v>-15.107183022682557</v>
      </c>
      <c r="AF52" s="11">
        <f t="shared" si="48"/>
        <v>0.012043430028474411</v>
      </c>
    </row>
    <row r="53" spans="1:32" ht="9.75">
      <c r="A53" s="22">
        <v>38749</v>
      </c>
      <c r="B53" s="29" t="s">
        <v>1928</v>
      </c>
      <c r="C53" s="29" t="s">
        <v>309</v>
      </c>
      <c r="D53" s="29" t="s">
        <v>310</v>
      </c>
      <c r="E53" s="29" t="s">
        <v>311</v>
      </c>
      <c r="F53" s="29" t="s">
        <v>222</v>
      </c>
      <c r="G53" s="29" t="s">
        <v>312</v>
      </c>
      <c r="H53" s="29" t="s">
        <v>313</v>
      </c>
      <c r="I53" s="2"/>
      <c r="K53" s="22">
        <v>38749</v>
      </c>
      <c r="L53" s="5">
        <f>+(B53*DEFLATOR!B53)</f>
        <v>2091.0694367905744</v>
      </c>
      <c r="M53" s="11">
        <f t="shared" si="49"/>
        <v>-1.759750393742432</v>
      </c>
      <c r="N53" s="11">
        <f t="shared" si="42"/>
        <v>2.390388437444968</v>
      </c>
      <c r="O53" s="5">
        <f>+(C53*DEFLATOR!C53)</f>
        <v>1551.4284743168432</v>
      </c>
      <c r="P53" s="11">
        <f t="shared" si="50"/>
        <v>11.076472129623971</v>
      </c>
      <c r="Q53" s="11">
        <f t="shared" si="43"/>
        <v>16.66707458533856</v>
      </c>
      <c r="R53" s="5">
        <f>+(D53*DEFLATOR!D53)</f>
        <v>1623.9262103802935</v>
      </c>
      <c r="S53" s="11">
        <f t="shared" si="51"/>
        <v>-0.6560216989815792</v>
      </c>
      <c r="T53" s="11">
        <f t="shared" si="44"/>
        <v>3.1818256007675183</v>
      </c>
      <c r="U53" s="5">
        <f>+(E53*DEFLATOR!E53)</f>
        <v>1854.568562205255</v>
      </c>
      <c r="V53" s="11">
        <f t="shared" si="52"/>
        <v>1.8812512615561605</v>
      </c>
      <c r="W53" s="11">
        <f t="shared" si="45"/>
        <v>1.831366728110817</v>
      </c>
      <c r="X53" s="5">
        <f>+(F53*DEFLATOR!F53)</f>
        <v>2042.7024306760488</v>
      </c>
      <c r="Y53" s="11">
        <f t="shared" si="53"/>
        <v>-1.600005145904304</v>
      </c>
      <c r="Z53" s="11">
        <f t="shared" si="46"/>
        <v>1.5523908211891868</v>
      </c>
      <c r="AA53" s="5">
        <f>+(G53*DEFLATOR!G53)</f>
        <v>2353.2205705735787</v>
      </c>
      <c r="AB53" s="11">
        <f t="shared" si="54"/>
        <v>-3.8672895993668743</v>
      </c>
      <c r="AC53" s="11">
        <f t="shared" si="47"/>
        <v>1.7265865437257721</v>
      </c>
      <c r="AD53" s="5">
        <f>+(H53*DEFLATOR!H53)</f>
        <v>1923.8416273685311</v>
      </c>
      <c r="AE53" s="11">
        <f t="shared" si="55"/>
        <v>-1.211698118047766</v>
      </c>
      <c r="AF53" s="11">
        <f t="shared" si="48"/>
        <v>2.5428602879440154</v>
      </c>
    </row>
    <row r="54" spans="1:32" ht="9.75">
      <c r="A54" s="22">
        <v>38777</v>
      </c>
      <c r="B54" s="29" t="s">
        <v>1929</v>
      </c>
      <c r="C54" s="29" t="s">
        <v>314</v>
      </c>
      <c r="D54" s="29" t="s">
        <v>315</v>
      </c>
      <c r="E54" s="29" t="s">
        <v>316</v>
      </c>
      <c r="F54" s="29" t="s">
        <v>317</v>
      </c>
      <c r="G54" s="29" t="s">
        <v>318</v>
      </c>
      <c r="H54" s="29" t="s">
        <v>319</v>
      </c>
      <c r="I54" s="2"/>
      <c r="K54" s="22">
        <v>38777</v>
      </c>
      <c r="L54" s="5">
        <f>+(B54*DEFLATOR!B54)</f>
        <v>2102.0907039937383</v>
      </c>
      <c r="M54" s="11">
        <f t="shared" si="49"/>
        <v>0.5270636646136362</v>
      </c>
      <c r="N54" s="11">
        <f t="shared" si="42"/>
        <v>4.132513180210173</v>
      </c>
      <c r="O54" s="5">
        <f>+(C54*DEFLATOR!C54)</f>
        <v>1495.753332083408</v>
      </c>
      <c r="P54" s="11">
        <f t="shared" si="50"/>
        <v>-3.588637385165394</v>
      </c>
      <c r="Q54" s="11">
        <f t="shared" si="43"/>
        <v>6.800737094890952</v>
      </c>
      <c r="R54" s="5">
        <f>+(D54*DEFLATOR!D54)</f>
        <v>1580.6537443759228</v>
      </c>
      <c r="S54" s="11">
        <f t="shared" si="51"/>
        <v>-2.6646817895892627</v>
      </c>
      <c r="T54" s="11">
        <f t="shared" si="44"/>
        <v>1.6178720653966527</v>
      </c>
      <c r="U54" s="5">
        <f>+(E54*DEFLATOR!E54)</f>
        <v>1864.3342263118552</v>
      </c>
      <c r="V54" s="11">
        <f t="shared" si="52"/>
        <v>0.5265733662058958</v>
      </c>
      <c r="W54" s="11">
        <f t="shared" si="45"/>
        <v>-1.2974412640903266</v>
      </c>
      <c r="X54" s="5">
        <f>+(F54*DEFLATOR!F54)</f>
        <v>2002.6821130454969</v>
      </c>
      <c r="Y54" s="11">
        <f t="shared" si="53"/>
        <v>-1.959184902781308</v>
      </c>
      <c r="Z54" s="11">
        <f t="shared" si="46"/>
        <v>-1.2113089937522026</v>
      </c>
      <c r="AA54" s="5">
        <f>+(G54*DEFLATOR!G54)</f>
        <v>2416.7609266413538</v>
      </c>
      <c r="AB54" s="11">
        <f t="shared" si="54"/>
        <v>2.7001445109876565</v>
      </c>
      <c r="AC54" s="11">
        <f t="shared" si="47"/>
        <v>8.60341817853405</v>
      </c>
      <c r="AD54" s="5">
        <f>+(H54*DEFLATOR!H54)</f>
        <v>1912.331281207225</v>
      </c>
      <c r="AE54" s="11">
        <f t="shared" si="55"/>
        <v>-0.5983000886123024</v>
      </c>
      <c r="AF54" s="11">
        <f t="shared" si="48"/>
        <v>2.2074281080548097</v>
      </c>
    </row>
    <row r="55" spans="1:32" ht="9.75">
      <c r="A55" s="22">
        <v>38808</v>
      </c>
      <c r="B55" s="29" t="s">
        <v>1930</v>
      </c>
      <c r="C55" s="29" t="s">
        <v>320</v>
      </c>
      <c r="D55" s="29" t="s">
        <v>321</v>
      </c>
      <c r="E55" s="29" t="s">
        <v>308</v>
      </c>
      <c r="F55" s="29" t="s">
        <v>322</v>
      </c>
      <c r="G55" s="29" t="s">
        <v>323</v>
      </c>
      <c r="H55" s="29" t="s">
        <v>324</v>
      </c>
      <c r="I55" s="2"/>
      <c r="K55" s="22">
        <v>38808</v>
      </c>
      <c r="L55" s="5">
        <f>+(B55*DEFLATOR!B55)</f>
        <v>2134.7787916993793</v>
      </c>
      <c r="M55" s="11">
        <f t="shared" si="49"/>
        <v>1.5550274611622283</v>
      </c>
      <c r="N55" s="11">
        <f aca="true" t="shared" si="56" ref="N55:N60">+((L55/L43)-1)*100</f>
        <v>6.792933543386415</v>
      </c>
      <c r="O55" s="5">
        <f>+(C55*DEFLATOR!C55)</f>
        <v>1564.3930525058593</v>
      </c>
      <c r="P55" s="11">
        <f t="shared" si="50"/>
        <v>4.588973258501405</v>
      </c>
      <c r="Q55" s="11">
        <f aca="true" t="shared" si="57" ref="Q55:Q60">+((O55/O43)-1)*100</f>
        <v>12.40023211169554</v>
      </c>
      <c r="R55" s="5">
        <f>+(D55*DEFLATOR!D55)</f>
        <v>1586.6437651724277</v>
      </c>
      <c r="S55" s="11">
        <f t="shared" si="51"/>
        <v>0.37895844158266634</v>
      </c>
      <c r="T55" s="11">
        <f aca="true" t="shared" si="58" ref="T55:T60">+((R55/R43)-1)*100</f>
        <v>5.284943815846654</v>
      </c>
      <c r="U55" s="5">
        <f>+(E55*DEFLATOR!E55)</f>
        <v>1940.5616047408503</v>
      </c>
      <c r="V55" s="11">
        <f t="shared" si="52"/>
        <v>4.088718500855548</v>
      </c>
      <c r="W55" s="11">
        <f aca="true" t="shared" si="59" ref="W55:W60">+((U55/U43)-1)*100</f>
        <v>2.701313424852403</v>
      </c>
      <c r="X55" s="5">
        <f>+(F55*DEFLATOR!F55)</f>
        <v>2034.9537102714621</v>
      </c>
      <c r="Y55" s="11">
        <f t="shared" si="53"/>
        <v>1.6114188575284905</v>
      </c>
      <c r="Z55" s="11">
        <f aca="true" t="shared" si="60" ref="Z55:Z60">+((X55/X43)-1)*100</f>
        <v>2.295160316538891</v>
      </c>
      <c r="AA55" s="5">
        <f>+(G55*DEFLATOR!G55)</f>
        <v>2440.5543222630627</v>
      </c>
      <c r="AB55" s="11">
        <f t="shared" si="54"/>
        <v>0.9845159014042482</v>
      </c>
      <c r="AC55" s="11">
        <f aca="true" t="shared" si="61" ref="AC55:AC60">+((AA55/AA43)-1)*100</f>
        <v>9.750903584360948</v>
      </c>
      <c r="AD55" s="5">
        <f>+(H55*DEFLATOR!H55)</f>
        <v>1959.2215948149544</v>
      </c>
      <c r="AE55" s="11">
        <f t="shared" si="55"/>
        <v>2.4519974163748737</v>
      </c>
      <c r="AF55" s="11">
        <f aca="true" t="shared" si="62" ref="AF55:AF60">+((AD55/AD43)-1)*100</f>
        <v>8.279979858645925</v>
      </c>
    </row>
    <row r="56" spans="1:32" ht="9.75">
      <c r="A56" s="22">
        <v>38838</v>
      </c>
      <c r="B56" s="29" t="s">
        <v>1931</v>
      </c>
      <c r="C56" s="29" t="s">
        <v>325</v>
      </c>
      <c r="D56" s="29" t="s">
        <v>326</v>
      </c>
      <c r="E56" s="29" t="s">
        <v>327</v>
      </c>
      <c r="F56" s="29" t="s">
        <v>328</v>
      </c>
      <c r="G56" s="29" t="s">
        <v>329</v>
      </c>
      <c r="H56" s="29" t="s">
        <v>330</v>
      </c>
      <c r="I56" s="2"/>
      <c r="K56" s="22">
        <v>38838</v>
      </c>
      <c r="L56" s="5">
        <f>+(B56*DEFLATOR!B56)</f>
        <v>2138.558040154206</v>
      </c>
      <c r="M56" s="11">
        <f aca="true" t="shared" si="63" ref="M56:M62">+((L56/L55)-1)*100</f>
        <v>0.17703232154644422</v>
      </c>
      <c r="N56" s="11">
        <f t="shared" si="56"/>
        <v>6.737575370067317</v>
      </c>
      <c r="O56" s="5">
        <f>+(C56*DEFLATOR!C56)</f>
        <v>1625.177023456072</v>
      </c>
      <c r="P56" s="11">
        <f aca="true" t="shared" si="64" ref="P56:P62">+((O56/O55)-1)*100</f>
        <v>3.8854666896435353</v>
      </c>
      <c r="Q56" s="11">
        <f t="shared" si="57"/>
        <v>13.918817195249012</v>
      </c>
      <c r="R56" s="5">
        <f>+(D56*DEFLATOR!D56)</f>
        <v>1547.240678452402</v>
      </c>
      <c r="S56" s="11">
        <f aca="true" t="shared" si="65" ref="S56:S62">+((R56/R55)-1)*100</f>
        <v>-2.4834236635180362</v>
      </c>
      <c r="T56" s="11">
        <f t="shared" si="58"/>
        <v>3.2080624783873857</v>
      </c>
      <c r="U56" s="5">
        <f>+(E56*DEFLATOR!E56)</f>
        <v>1923.8062751203138</v>
      </c>
      <c r="V56" s="11">
        <f aca="true" t="shared" si="66" ref="V56:V62">+((U56/U55)-1)*100</f>
        <v>-0.8634268337373463</v>
      </c>
      <c r="W56" s="11">
        <f t="shared" si="59"/>
        <v>4.4092436081546005</v>
      </c>
      <c r="X56" s="5">
        <f>+(F56*DEFLATOR!F56)</f>
        <v>2101.901830422233</v>
      </c>
      <c r="Y56" s="11">
        <f aca="true" t="shared" si="67" ref="Y56:Y62">+((X56/X55)-1)*100</f>
        <v>3.289908748923831</v>
      </c>
      <c r="Z56" s="11">
        <f t="shared" si="60"/>
        <v>7.138783949333938</v>
      </c>
      <c r="AA56" s="5">
        <f>+(G56*DEFLATOR!G56)</f>
        <v>2425.2738372061526</v>
      </c>
      <c r="AB56" s="11">
        <f aca="true" t="shared" si="68" ref="AB56:AB62">+((AA56/AA55)-1)*100</f>
        <v>-0.6261071477704605</v>
      </c>
      <c r="AC56" s="11">
        <f t="shared" si="61"/>
        <v>7.851485890819032</v>
      </c>
      <c r="AD56" s="5">
        <f>+(H56*DEFLATOR!H56)</f>
        <v>1902.8788801926348</v>
      </c>
      <c r="AE56" s="11">
        <f aca="true" t="shared" si="69" ref="AE56:AE62">+((AD56/AD55)-1)*100</f>
        <v>-2.8757703963364634</v>
      </c>
      <c r="AF56" s="11">
        <f t="shared" si="62"/>
        <v>2.7359516376436632</v>
      </c>
    </row>
    <row r="57" spans="1:32" ht="9.75">
      <c r="A57" s="22">
        <v>38869</v>
      </c>
      <c r="B57" s="29" t="s">
        <v>1932</v>
      </c>
      <c r="C57" s="29" t="s">
        <v>331</v>
      </c>
      <c r="D57" s="29" t="s">
        <v>332</v>
      </c>
      <c r="E57" s="29" t="s">
        <v>333</v>
      </c>
      <c r="F57" s="29" t="s">
        <v>334</v>
      </c>
      <c r="G57" s="29" t="s">
        <v>335</v>
      </c>
      <c r="H57" s="29" t="s">
        <v>336</v>
      </c>
      <c r="I57" s="2"/>
      <c r="K57" s="22">
        <v>38869</v>
      </c>
      <c r="L57" s="5">
        <f>+(B57*DEFLATOR!B57)</f>
        <v>2139.7276413799937</v>
      </c>
      <c r="M57" s="11">
        <f t="shared" si="63"/>
        <v>0.05469111447184982</v>
      </c>
      <c r="N57" s="11">
        <f t="shared" si="56"/>
        <v>3.657435046071078</v>
      </c>
      <c r="O57" s="5">
        <f>+(C57*DEFLATOR!C57)</f>
        <v>1514.8930476886685</v>
      </c>
      <c r="P57" s="11">
        <f t="shared" si="64"/>
        <v>-6.785966954718303</v>
      </c>
      <c r="Q57" s="11">
        <f t="shared" si="57"/>
        <v>0.13974622320920282</v>
      </c>
      <c r="R57" s="5">
        <f>+(D57*DEFLATOR!D57)</f>
        <v>1694.7636807690428</v>
      </c>
      <c r="S57" s="11">
        <f t="shared" si="65"/>
        <v>9.534586594775796</v>
      </c>
      <c r="T57" s="11">
        <f t="shared" si="58"/>
        <v>9.41407868053641</v>
      </c>
      <c r="U57" s="5">
        <f>+(E57*DEFLATOR!E57)</f>
        <v>1976.6885817055954</v>
      </c>
      <c r="V57" s="11">
        <f t="shared" si="66"/>
        <v>2.7488374099400525</v>
      </c>
      <c r="W57" s="11">
        <f t="shared" si="59"/>
        <v>3.980825435559554</v>
      </c>
      <c r="X57" s="5">
        <f>+(F57*DEFLATOR!F57)</f>
        <v>2067.2596152021115</v>
      </c>
      <c r="Y57" s="11">
        <f t="shared" si="67"/>
        <v>-1.648136688342039</v>
      </c>
      <c r="Z57" s="11">
        <f t="shared" si="60"/>
        <v>3.737281702189854</v>
      </c>
      <c r="AA57" s="5">
        <f>+(G57*DEFLATOR!G57)</f>
        <v>2415.6970214756257</v>
      </c>
      <c r="AB57" s="11">
        <f t="shared" si="68"/>
        <v>-0.3948756459418723</v>
      </c>
      <c r="AC57" s="11">
        <f t="shared" si="61"/>
        <v>3.5732614049100553</v>
      </c>
      <c r="AD57" s="5">
        <f>+(H57*DEFLATOR!H57)</f>
        <v>1973.2971148031863</v>
      </c>
      <c r="AE57" s="11">
        <f t="shared" si="69"/>
        <v>3.7006157009542795</v>
      </c>
      <c r="AF57" s="11">
        <f t="shared" si="62"/>
        <v>5.33257910620466</v>
      </c>
    </row>
    <row r="58" spans="1:32" ht="9.75">
      <c r="A58" s="22">
        <v>38899</v>
      </c>
      <c r="B58" s="29" t="s">
        <v>1933</v>
      </c>
      <c r="C58" s="29" t="s">
        <v>337</v>
      </c>
      <c r="D58" s="29" t="s">
        <v>289</v>
      </c>
      <c r="E58" s="29" t="s">
        <v>338</v>
      </c>
      <c r="F58" s="29" t="s">
        <v>339</v>
      </c>
      <c r="G58" s="29" t="s">
        <v>340</v>
      </c>
      <c r="H58" s="29" t="s">
        <v>341</v>
      </c>
      <c r="I58" s="2"/>
      <c r="K58" s="22">
        <v>38899</v>
      </c>
      <c r="L58" s="5">
        <f>+(B58*DEFLATOR!B58)</f>
        <v>2171.5511985253347</v>
      </c>
      <c r="M58" s="11">
        <f t="shared" si="63"/>
        <v>1.4872713951957328</v>
      </c>
      <c r="N58" s="11">
        <f t="shared" si="56"/>
        <v>4.6231123032024035</v>
      </c>
      <c r="O58" s="5">
        <f>+(C58*DEFLATOR!C58)</f>
        <v>1558.7416391641318</v>
      </c>
      <c r="P58" s="11">
        <f t="shared" si="64"/>
        <v>2.8945008060050625</v>
      </c>
      <c r="Q58" s="11">
        <f t="shared" si="57"/>
        <v>3.5351766031557874</v>
      </c>
      <c r="R58" s="5">
        <f>+(D58*DEFLATOR!D58)</f>
        <v>1754.8532162936988</v>
      </c>
      <c r="S58" s="11">
        <f t="shared" si="65"/>
        <v>3.545599673069977</v>
      </c>
      <c r="T58" s="11">
        <f t="shared" si="58"/>
        <v>10.142064816379005</v>
      </c>
      <c r="U58" s="5">
        <f>+(E58*DEFLATOR!E58)</f>
        <v>1999.3902439917117</v>
      </c>
      <c r="V58" s="11">
        <f t="shared" si="66"/>
        <v>1.1484693388843281</v>
      </c>
      <c r="W58" s="11">
        <f t="shared" si="59"/>
        <v>8.11781591106897</v>
      </c>
      <c r="X58" s="5">
        <f>+(F58*DEFLATOR!F58)</f>
        <v>2168.7416328221184</v>
      </c>
      <c r="Y58" s="11">
        <f t="shared" si="67"/>
        <v>4.909011760000226</v>
      </c>
      <c r="Z58" s="11">
        <f t="shared" si="60"/>
        <v>5.352482172612949</v>
      </c>
      <c r="AA58" s="5">
        <f>+(G58*DEFLATOR!G58)</f>
        <v>2413.7017570965377</v>
      </c>
      <c r="AB58" s="11">
        <f t="shared" si="68"/>
        <v>-0.08259580408263023</v>
      </c>
      <c r="AC58" s="11">
        <f t="shared" si="61"/>
        <v>3.3345388835360312</v>
      </c>
      <c r="AD58" s="5">
        <f>+(H58*DEFLATOR!H58)</f>
        <v>1965.0539874007484</v>
      </c>
      <c r="AE58" s="11">
        <f t="shared" si="69"/>
        <v>-0.4177337178775553</v>
      </c>
      <c r="AF58" s="11">
        <f t="shared" si="62"/>
        <v>6.8989160332274535</v>
      </c>
    </row>
    <row r="59" spans="1:32" ht="9.75">
      <c r="A59" s="22">
        <v>38930</v>
      </c>
      <c r="B59" s="29" t="s">
        <v>1091</v>
      </c>
      <c r="C59" s="29" t="s">
        <v>342</v>
      </c>
      <c r="D59" s="29" t="s">
        <v>343</v>
      </c>
      <c r="E59" s="29" t="s">
        <v>344</v>
      </c>
      <c r="F59" s="29" t="s">
        <v>345</v>
      </c>
      <c r="G59" s="29" t="s">
        <v>346</v>
      </c>
      <c r="H59" s="29" t="s">
        <v>347</v>
      </c>
      <c r="I59" s="2"/>
      <c r="K59" s="22">
        <v>38930</v>
      </c>
      <c r="L59" s="5">
        <f>+(B59*DEFLATOR!B59)</f>
        <v>2122.7177249404613</v>
      </c>
      <c r="M59" s="11">
        <f t="shared" si="63"/>
        <v>-2.2487829721922092</v>
      </c>
      <c r="N59" s="11">
        <f t="shared" si="56"/>
        <v>2.628180471112662</v>
      </c>
      <c r="O59" s="5">
        <f>+(C59*DEFLATOR!C59)</f>
        <v>1517.692476188739</v>
      </c>
      <c r="P59" s="11">
        <f t="shared" si="64"/>
        <v>-2.6334808761126927</v>
      </c>
      <c r="Q59" s="11">
        <f t="shared" si="57"/>
        <v>-6.312587048026663</v>
      </c>
      <c r="R59" s="5">
        <f>+(D59*DEFLATOR!D59)</f>
        <v>1779.3024210644535</v>
      </c>
      <c r="S59" s="11">
        <f t="shared" si="65"/>
        <v>1.3932336074462093</v>
      </c>
      <c r="T59" s="11">
        <f t="shared" si="58"/>
        <v>6.472113256313583</v>
      </c>
      <c r="U59" s="5">
        <f>+(E59*DEFLATOR!E59)</f>
        <v>1951.4262921227878</v>
      </c>
      <c r="V59" s="11">
        <f t="shared" si="66"/>
        <v>-2.398928974123915</v>
      </c>
      <c r="W59" s="11">
        <f t="shared" si="59"/>
        <v>6.378984842705093</v>
      </c>
      <c r="X59" s="5">
        <f>+(F59*DEFLATOR!F59)</f>
        <v>2132.567124696217</v>
      </c>
      <c r="Y59" s="11">
        <f t="shared" si="67"/>
        <v>-1.6679952825375821</v>
      </c>
      <c r="Z59" s="11">
        <f t="shared" si="60"/>
        <v>5.353403923442346</v>
      </c>
      <c r="AA59" s="5">
        <f>+(G59*DEFLATOR!G59)</f>
        <v>2334.206345469038</v>
      </c>
      <c r="AB59" s="11">
        <f t="shared" si="68"/>
        <v>-3.2935059766093677</v>
      </c>
      <c r="AC59" s="11">
        <f t="shared" si="61"/>
        <v>0.8889048945490918</v>
      </c>
      <c r="AD59" s="5">
        <f>+(H59*DEFLATOR!H59)</f>
        <v>1975.7784855052134</v>
      </c>
      <c r="AE59" s="11">
        <f t="shared" si="69"/>
        <v>0.5457609904474303</v>
      </c>
      <c r="AF59" s="11">
        <f t="shared" si="62"/>
        <v>6.64928556574369</v>
      </c>
    </row>
    <row r="60" spans="1:32" ht="9.75">
      <c r="A60" s="22">
        <v>38961</v>
      </c>
      <c r="B60" s="29" t="s">
        <v>410</v>
      </c>
      <c r="C60" s="29" t="s">
        <v>349</v>
      </c>
      <c r="D60" s="29" t="s">
        <v>350</v>
      </c>
      <c r="E60" s="29" t="s">
        <v>351</v>
      </c>
      <c r="F60" s="29" t="s">
        <v>352</v>
      </c>
      <c r="G60" s="29" t="s">
        <v>353</v>
      </c>
      <c r="H60" s="29" t="s">
        <v>354</v>
      </c>
      <c r="I60" s="2"/>
      <c r="K60" s="22">
        <v>38961</v>
      </c>
      <c r="L60" s="5">
        <f>+(B60*DEFLATOR!B60)</f>
        <v>2182.9249300413708</v>
      </c>
      <c r="M60" s="11">
        <f t="shared" si="63"/>
        <v>2.8363264881390737</v>
      </c>
      <c r="N60" s="11">
        <f t="shared" si="56"/>
        <v>6.527698992360298</v>
      </c>
      <c r="O60" s="5">
        <f>+(C60*DEFLATOR!C60)</f>
        <v>1594.368476715956</v>
      </c>
      <c r="P60" s="11">
        <f t="shared" si="64"/>
        <v>5.052143417075339</v>
      </c>
      <c r="Q60" s="11">
        <f t="shared" si="57"/>
        <v>2.2867963913412614</v>
      </c>
      <c r="R60" s="5">
        <f>+(D60*DEFLATOR!D60)</f>
        <v>1759.5518056969213</v>
      </c>
      <c r="S60" s="11">
        <f t="shared" si="65"/>
        <v>-1.1100201479924077</v>
      </c>
      <c r="T60" s="11">
        <f t="shared" si="58"/>
        <v>1.907364320470828</v>
      </c>
      <c r="U60" s="5">
        <f>+(E60*DEFLATOR!E60)</f>
        <v>1925.204937188355</v>
      </c>
      <c r="V60" s="11">
        <f t="shared" si="66"/>
        <v>-1.3437020419515222</v>
      </c>
      <c r="W60" s="11">
        <f t="shared" si="59"/>
        <v>6.4118619811478705</v>
      </c>
      <c r="X60" s="5">
        <f>+(F60*DEFLATOR!F60)</f>
        <v>2205.913814731562</v>
      </c>
      <c r="Y60" s="11">
        <f t="shared" si="67"/>
        <v>3.439361377466299</v>
      </c>
      <c r="Z60" s="11">
        <f t="shared" si="60"/>
        <v>5.522682864254236</v>
      </c>
      <c r="AA60" s="5">
        <f>+(G60*DEFLATOR!G60)</f>
        <v>2427.8644081537796</v>
      </c>
      <c r="AB60" s="11">
        <f t="shared" si="68"/>
        <v>4.0124157346475675</v>
      </c>
      <c r="AC60" s="11">
        <f t="shared" si="61"/>
        <v>8.75733442452795</v>
      </c>
      <c r="AD60" s="5">
        <f>+(H60*DEFLATOR!H60)</f>
        <v>1986.2498848939447</v>
      </c>
      <c r="AE60" s="11">
        <f t="shared" si="69"/>
        <v>0.5299885318901909</v>
      </c>
      <c r="AF60" s="11">
        <f t="shared" si="62"/>
        <v>5.247552163793201</v>
      </c>
    </row>
    <row r="61" spans="1:32" ht="9.75">
      <c r="A61" s="22">
        <v>38991</v>
      </c>
      <c r="B61" s="29" t="s">
        <v>1934</v>
      </c>
      <c r="C61" s="29" t="s">
        <v>356</v>
      </c>
      <c r="D61" s="29" t="s">
        <v>357</v>
      </c>
      <c r="E61" s="29" t="s">
        <v>358</v>
      </c>
      <c r="F61" s="29" t="s">
        <v>359</v>
      </c>
      <c r="G61" s="29" t="s">
        <v>360</v>
      </c>
      <c r="H61" s="29" t="s">
        <v>361</v>
      </c>
      <c r="I61" s="2"/>
      <c r="K61" s="22">
        <v>38991</v>
      </c>
      <c r="L61" s="5">
        <f>+(B61*DEFLATOR!B61)</f>
        <v>2175.575066508838</v>
      </c>
      <c r="M61" s="11">
        <f t="shared" si="63"/>
        <v>-0.336697951971876</v>
      </c>
      <c r="N61" s="11">
        <f aca="true" t="shared" si="70" ref="N61:N66">+((L61/L49)-1)*100</f>
        <v>4.934553123055063</v>
      </c>
      <c r="O61" s="5">
        <f>+(C61*DEFLATOR!C61)</f>
        <v>1644.5769145517136</v>
      </c>
      <c r="P61" s="11">
        <f t="shared" si="64"/>
        <v>3.1491112982348968</v>
      </c>
      <c r="Q61" s="11">
        <f aca="true" t="shared" si="71" ref="Q61:Q66">+((O61/O49)-1)*100</f>
        <v>10.84320985561289</v>
      </c>
      <c r="R61" s="5">
        <f>+(D61*DEFLATOR!D61)</f>
        <v>1781.7068046150855</v>
      </c>
      <c r="S61" s="11">
        <f t="shared" si="65"/>
        <v>1.2591274008774578</v>
      </c>
      <c r="T61" s="11">
        <f aca="true" t="shared" si="72" ref="T61:T66">+((R61/R49)-1)*100</f>
        <v>2.4871553166144533</v>
      </c>
      <c r="U61" s="5">
        <f>+(E61*DEFLATOR!E61)</f>
        <v>1920.449199563948</v>
      </c>
      <c r="V61" s="11">
        <f t="shared" si="66"/>
        <v>-0.24702500666512472</v>
      </c>
      <c r="W61" s="11">
        <f aca="true" t="shared" si="73" ref="W61:W66">+((U61/U49)-1)*100</f>
        <v>7.248739637630108</v>
      </c>
      <c r="X61" s="5">
        <f>+(F61*DEFLATOR!F61)</f>
        <v>2106.3334830688345</v>
      </c>
      <c r="Y61" s="11">
        <f t="shared" si="67"/>
        <v>-4.5142439835005765</v>
      </c>
      <c r="Z61" s="11">
        <f aca="true" t="shared" si="74" ref="Z61:Z66">+((X61/X49)-1)*100</f>
        <v>0.3816088757351288</v>
      </c>
      <c r="AA61" s="5">
        <f>+(G61*DEFLATOR!G61)</f>
        <v>2448.853056180004</v>
      </c>
      <c r="AB61" s="11">
        <f t="shared" si="68"/>
        <v>0.8644901237373714</v>
      </c>
      <c r="AC61" s="11">
        <f aca="true" t="shared" si="75" ref="AC61:AC66">+((AA61/AA49)-1)*100</f>
        <v>6.457584894409729</v>
      </c>
      <c r="AD61" s="5">
        <f>+(H61*DEFLATOR!H61)</f>
        <v>2029.1506330395011</v>
      </c>
      <c r="AE61" s="11">
        <f t="shared" si="69"/>
        <v>2.1598867530128185</v>
      </c>
      <c r="AF61" s="11">
        <f aca="true" t="shared" si="76" ref="AF61:AF66">+((AD61/AD49)-1)*100</f>
        <v>8.643336407237513</v>
      </c>
    </row>
    <row r="62" spans="1:32" ht="9.75">
      <c r="A62" s="22">
        <v>39022</v>
      </c>
      <c r="B62" s="29" t="s">
        <v>1935</v>
      </c>
      <c r="C62" s="29" t="s">
        <v>362</v>
      </c>
      <c r="D62" s="29" t="s">
        <v>363</v>
      </c>
      <c r="E62" s="29" t="s">
        <v>364</v>
      </c>
      <c r="F62" s="29" t="s">
        <v>365</v>
      </c>
      <c r="G62" s="29" t="s">
        <v>366</v>
      </c>
      <c r="H62" s="29" t="s">
        <v>367</v>
      </c>
      <c r="I62" s="2"/>
      <c r="K62" s="22">
        <v>39022</v>
      </c>
      <c r="L62" s="5">
        <f>+(B62*DEFLATOR!B62)</f>
        <v>2367.1423711661064</v>
      </c>
      <c r="M62" s="11">
        <f t="shared" si="63"/>
        <v>8.805364044030807</v>
      </c>
      <c r="N62" s="11">
        <f t="shared" si="70"/>
        <v>2.839761520011641</v>
      </c>
      <c r="O62" s="5">
        <f>+(C62*DEFLATOR!C62)</f>
        <v>1586.8649872260148</v>
      </c>
      <c r="P62" s="11">
        <f t="shared" si="64"/>
        <v>-3.5092264043746546</v>
      </c>
      <c r="Q62" s="11">
        <f t="shared" si="71"/>
        <v>2.698178398927631</v>
      </c>
      <c r="R62" s="5">
        <f>+(D62*DEFLATOR!D62)</f>
        <v>1933.4371868529904</v>
      </c>
      <c r="S62" s="11">
        <f t="shared" si="65"/>
        <v>8.516012951451035</v>
      </c>
      <c r="T62" s="11">
        <f t="shared" si="72"/>
        <v>6.964834506850837</v>
      </c>
      <c r="U62" s="5">
        <f>+(E62*DEFLATOR!E62)</f>
        <v>1974.4291866317994</v>
      </c>
      <c r="V62" s="11">
        <f t="shared" si="66"/>
        <v>2.810800050327189</v>
      </c>
      <c r="W62" s="11">
        <f t="shared" si="73"/>
        <v>7.268236186505561</v>
      </c>
      <c r="X62" s="5">
        <f>+(F62*DEFLATOR!F62)</f>
        <v>2292.28933402608</v>
      </c>
      <c r="Y62" s="11">
        <f t="shared" si="67"/>
        <v>8.828414515175243</v>
      </c>
      <c r="Z62" s="11">
        <f t="shared" si="74"/>
        <v>-0.716538455181126</v>
      </c>
      <c r="AA62" s="5">
        <f>+(G62*DEFLATOR!G62)</f>
        <v>2755.4432005024523</v>
      </c>
      <c r="AB62" s="11">
        <f t="shared" si="68"/>
        <v>12.519744439084569</v>
      </c>
      <c r="AC62" s="11">
        <f t="shared" si="75"/>
        <v>4.272379049673547</v>
      </c>
      <c r="AD62" s="5">
        <f>+(H62*DEFLATOR!H62)</f>
        <v>2029.408439315112</v>
      </c>
      <c r="AE62" s="11">
        <f t="shared" si="69"/>
        <v>0.012705132453616486</v>
      </c>
      <c r="AF62" s="11">
        <f t="shared" si="76"/>
        <v>0.15231020591053301</v>
      </c>
    </row>
    <row r="63" spans="1:32" ht="9.75">
      <c r="A63" s="22">
        <v>39052</v>
      </c>
      <c r="B63" s="29" t="s">
        <v>1936</v>
      </c>
      <c r="C63" s="29" t="s">
        <v>369</v>
      </c>
      <c r="D63" s="29" t="s">
        <v>370</v>
      </c>
      <c r="E63" s="29" t="s">
        <v>371</v>
      </c>
      <c r="F63" s="29" t="s">
        <v>372</v>
      </c>
      <c r="G63" s="29" t="s">
        <v>373</v>
      </c>
      <c r="H63" s="29" t="s">
        <v>374</v>
      </c>
      <c r="I63" s="2"/>
      <c r="K63" s="22">
        <v>39052</v>
      </c>
      <c r="L63" s="5">
        <f>+(B63*DEFLATOR!B63)</f>
        <v>2668.4009082500224</v>
      </c>
      <c r="M63" s="11">
        <f aca="true" t="shared" si="77" ref="M63:M68">+((L63/L62)-1)*100</f>
        <v>12.726675875245697</v>
      </c>
      <c r="N63" s="11">
        <f t="shared" si="70"/>
        <v>7.95659727696898</v>
      </c>
      <c r="O63" s="5">
        <f>+(C63*DEFLATOR!C63)</f>
        <v>2104.5699679188306</v>
      </c>
      <c r="P63" s="11">
        <f aca="true" t="shared" si="78" ref="P63:P68">+((O63/O62)-1)*100</f>
        <v>32.62438738394571</v>
      </c>
      <c r="Q63" s="11">
        <f t="shared" si="71"/>
        <v>32.99439005321183</v>
      </c>
      <c r="R63" s="5">
        <f>+(D63*DEFLATOR!D63)</f>
        <v>2032.0881268357311</v>
      </c>
      <c r="S63" s="11">
        <f aca="true" t="shared" si="79" ref="S63:S68">+((R63/R62)-1)*100</f>
        <v>5.102360741458201</v>
      </c>
      <c r="T63" s="11">
        <f t="shared" si="72"/>
        <v>4.005188437234519</v>
      </c>
      <c r="U63" s="5">
        <f>+(E63*DEFLATOR!E63)</f>
        <v>2457.2408685314563</v>
      </c>
      <c r="V63" s="11">
        <f aca="true" t="shared" si="80" ref="V63:V68">+((U63/U62)-1)*100</f>
        <v>24.453228566950557</v>
      </c>
      <c r="W63" s="11">
        <f t="shared" si="73"/>
        <v>11.784398327109113</v>
      </c>
      <c r="X63" s="5">
        <f>+(F63*DEFLATOR!F63)</f>
        <v>2660.400208175597</v>
      </c>
      <c r="Y63" s="11">
        <f aca="true" t="shared" si="81" ref="Y63:Y68">+((X63/X62)-1)*100</f>
        <v>16.05865667502726</v>
      </c>
      <c r="Z63" s="11">
        <f t="shared" si="74"/>
        <v>3.4624090695617893</v>
      </c>
      <c r="AA63" s="5">
        <f>+(G63*DEFLATOR!G63)</f>
        <v>2968.819550641133</v>
      </c>
      <c r="AB63" s="11">
        <f aca="true" t="shared" si="82" ref="AB63:AB68">+((AA63/AA62)-1)*100</f>
        <v>7.743812323903887</v>
      </c>
      <c r="AC63" s="11">
        <f t="shared" si="75"/>
        <v>9.179350673807196</v>
      </c>
      <c r="AD63" s="5">
        <f>+(H63*DEFLATOR!H63)</f>
        <v>2335.4365123030275</v>
      </c>
      <c r="AE63" s="11">
        <f aca="true" t="shared" si="83" ref="AE63:AE68">+((AD63/AD62)-1)*100</f>
        <v>15.079668885736686</v>
      </c>
      <c r="AF63" s="11">
        <f t="shared" si="76"/>
        <v>1.8064311034739822</v>
      </c>
    </row>
    <row r="64" spans="1:32" ht="9.75">
      <c r="A64" s="18" t="s">
        <v>1141</v>
      </c>
      <c r="B64" s="29" t="s">
        <v>1937</v>
      </c>
      <c r="C64" s="29" t="s">
        <v>376</v>
      </c>
      <c r="D64" s="29" t="s">
        <v>377</v>
      </c>
      <c r="E64" s="29" t="s">
        <v>378</v>
      </c>
      <c r="F64" s="29" t="s">
        <v>379</v>
      </c>
      <c r="G64" s="29" t="s">
        <v>380</v>
      </c>
      <c r="H64" s="29" t="s">
        <v>381</v>
      </c>
      <c r="I64" s="2"/>
      <c r="K64" s="18" t="s">
        <v>1141</v>
      </c>
      <c r="L64" s="5">
        <f>+(B64*DEFLATOR!B64)</f>
        <v>2254.8880851252084</v>
      </c>
      <c r="M64" s="11">
        <f t="shared" si="77"/>
        <v>-15.496652764820185</v>
      </c>
      <c r="N64" s="11">
        <f t="shared" si="70"/>
        <v>5.936591305582017</v>
      </c>
      <c r="O64" s="5">
        <f>+(C64*DEFLATOR!C64)</f>
        <v>1535.3309745854888</v>
      </c>
      <c r="P64" s="11">
        <f t="shared" si="78"/>
        <v>-27.047758069846996</v>
      </c>
      <c r="Q64" s="11">
        <f t="shared" si="71"/>
        <v>9.923951398009967</v>
      </c>
      <c r="R64" s="5">
        <f>+(D64*DEFLATOR!D64)</f>
        <v>1819.5831467094245</v>
      </c>
      <c r="S64" s="11">
        <f t="shared" si="79"/>
        <v>-10.457468715060559</v>
      </c>
      <c r="T64" s="11">
        <f t="shared" si="72"/>
        <v>11.31332660815183</v>
      </c>
      <c r="U64" s="5">
        <f>+(E64*DEFLATOR!E64)</f>
        <v>1966.031990290296</v>
      </c>
      <c r="V64" s="11">
        <f t="shared" si="80"/>
        <v>-19.990261619518236</v>
      </c>
      <c r="W64" s="11">
        <f t="shared" si="73"/>
        <v>8.004526375042985</v>
      </c>
      <c r="X64" s="5">
        <f>+(F64*DEFLATOR!F64)</f>
        <v>2172.424701048277</v>
      </c>
      <c r="Y64" s="11">
        <f t="shared" si="81"/>
        <v>-18.342184218289304</v>
      </c>
      <c r="Z64" s="11">
        <f t="shared" si="74"/>
        <v>4.648908325483814</v>
      </c>
      <c r="AA64" s="5">
        <f>+(G64*DEFLATOR!G64)</f>
        <v>2587.7830177654673</v>
      </c>
      <c r="AB64" s="11">
        <f t="shared" si="82"/>
        <v>-12.834614107596353</v>
      </c>
      <c r="AC64" s="11">
        <f t="shared" si="75"/>
        <v>5.714950199457203</v>
      </c>
      <c r="AD64" s="5">
        <f>+(H64*DEFLATOR!H64)</f>
        <v>2020.6430406486622</v>
      </c>
      <c r="AE64" s="11">
        <f t="shared" si="83"/>
        <v>-13.478999321798746</v>
      </c>
      <c r="AF64" s="11">
        <f t="shared" si="76"/>
        <v>3.7590058638582002</v>
      </c>
    </row>
    <row r="65" spans="1:32" ht="9.75">
      <c r="A65" s="22">
        <v>39114</v>
      </c>
      <c r="B65" s="29" t="s">
        <v>1938</v>
      </c>
      <c r="C65" s="29" t="s">
        <v>382</v>
      </c>
      <c r="D65" s="29" t="s">
        <v>383</v>
      </c>
      <c r="E65" s="29" t="s">
        <v>384</v>
      </c>
      <c r="F65" s="29" t="s">
        <v>385</v>
      </c>
      <c r="G65" s="29" t="s">
        <v>386</v>
      </c>
      <c r="H65" s="29" t="s">
        <v>387</v>
      </c>
      <c r="I65" s="2"/>
      <c r="K65" s="22">
        <v>39114</v>
      </c>
      <c r="L65" s="5">
        <f>+(B65*DEFLATOR!B65)</f>
        <v>2212.9204641437937</v>
      </c>
      <c r="M65" s="11">
        <f t="shared" si="77"/>
        <v>-1.8611842094630737</v>
      </c>
      <c r="N65" s="11">
        <f t="shared" si="70"/>
        <v>5.827210957673379</v>
      </c>
      <c r="O65" s="5">
        <f>+(C65*DEFLATOR!C65)</f>
        <v>1556.061207771929</v>
      </c>
      <c r="P65" s="11">
        <f t="shared" si="78"/>
        <v>1.350212659653871</v>
      </c>
      <c r="Q65" s="11">
        <f t="shared" si="71"/>
        <v>0.2986108307136526</v>
      </c>
      <c r="R65" s="5">
        <f>+(D65*DEFLATOR!D65)</f>
        <v>1709.5071051159755</v>
      </c>
      <c r="S65" s="11">
        <f t="shared" si="79"/>
        <v>-6.049519737117426</v>
      </c>
      <c r="T65" s="11">
        <f t="shared" si="72"/>
        <v>5.26999898078131</v>
      </c>
      <c r="U65" s="5">
        <f>+(E65*DEFLATOR!E65)</f>
        <v>1901.499270453445</v>
      </c>
      <c r="V65" s="11">
        <f t="shared" si="80"/>
        <v>-3.282384017938711</v>
      </c>
      <c r="W65" s="11">
        <f t="shared" si="73"/>
        <v>2.530545874906087</v>
      </c>
      <c r="X65" s="5">
        <f>+(F65*DEFLATOR!F65)</f>
        <v>2242.451289182272</v>
      </c>
      <c r="Y65" s="11">
        <f t="shared" si="81"/>
        <v>3.223429935233413</v>
      </c>
      <c r="Z65" s="11">
        <f t="shared" si="74"/>
        <v>9.778656719966538</v>
      </c>
      <c r="AA65" s="5">
        <f>+(G65*DEFLATOR!G65)</f>
        <v>2474.167888847494</v>
      </c>
      <c r="AB65" s="11">
        <f t="shared" si="82"/>
        <v>-4.390442635181957</v>
      </c>
      <c r="AC65" s="11">
        <f t="shared" si="75"/>
        <v>5.139650731696399</v>
      </c>
      <c r="AD65" s="5">
        <f>+(H65*DEFLATOR!H65)</f>
        <v>2046.2400916098095</v>
      </c>
      <c r="AE65" s="11">
        <f t="shared" si="83"/>
        <v>1.2667774785659391</v>
      </c>
      <c r="AF65" s="11">
        <f t="shared" si="76"/>
        <v>6.3621902395727625</v>
      </c>
    </row>
    <row r="66" spans="1:32" ht="9.75">
      <c r="A66" s="22">
        <v>39142</v>
      </c>
      <c r="B66" s="29" t="s">
        <v>1939</v>
      </c>
      <c r="C66" s="29" t="s">
        <v>388</v>
      </c>
      <c r="D66" s="29" t="s">
        <v>389</v>
      </c>
      <c r="E66" s="29" t="s">
        <v>390</v>
      </c>
      <c r="F66" s="29" t="s">
        <v>391</v>
      </c>
      <c r="G66" s="29" t="s">
        <v>392</v>
      </c>
      <c r="H66" s="29" t="s">
        <v>393</v>
      </c>
      <c r="I66" s="2"/>
      <c r="K66" s="22">
        <v>39142</v>
      </c>
      <c r="L66" s="5">
        <f>+(B66*DEFLATOR!B66)</f>
        <v>2197.398497377459</v>
      </c>
      <c r="M66" s="11">
        <f t="shared" si="77"/>
        <v>-0.7014245210272496</v>
      </c>
      <c r="N66" s="11">
        <f t="shared" si="70"/>
        <v>4.533952469446079</v>
      </c>
      <c r="O66" s="5">
        <f>+(C66*DEFLATOR!C66)</f>
        <v>1594.7431425168681</v>
      </c>
      <c r="P66" s="11">
        <f t="shared" si="78"/>
        <v>2.4858877370464327</v>
      </c>
      <c r="Q66" s="11">
        <f t="shared" si="71"/>
        <v>6.618057156227697</v>
      </c>
      <c r="R66" s="5">
        <f>+(D66*DEFLATOR!D66)</f>
        <v>1718.594585729189</v>
      </c>
      <c r="S66" s="11">
        <f t="shared" si="79"/>
        <v>0.5315848402160928</v>
      </c>
      <c r="T66" s="11">
        <f t="shared" si="72"/>
        <v>8.726822167351301</v>
      </c>
      <c r="U66" s="5">
        <f>+(E66*DEFLATOR!E66)</f>
        <v>1945.2594821222349</v>
      </c>
      <c r="V66" s="11">
        <f t="shared" si="80"/>
        <v>2.301353061174427</v>
      </c>
      <c r="W66" s="11">
        <f t="shared" si="73"/>
        <v>4.340705366465913</v>
      </c>
      <c r="X66" s="5">
        <f>+(F66*DEFLATOR!F66)</f>
        <v>2229.6627240877006</v>
      </c>
      <c r="Y66" s="11">
        <f t="shared" si="81"/>
        <v>-0.5702939972994869</v>
      </c>
      <c r="Z66" s="11">
        <f t="shared" si="74"/>
        <v>11.333831243792968</v>
      </c>
      <c r="AA66" s="5">
        <f>+(G66*DEFLATOR!G66)</f>
        <v>2431.710874341648</v>
      </c>
      <c r="AB66" s="11">
        <f t="shared" si="82"/>
        <v>-1.716011863916933</v>
      </c>
      <c r="AC66" s="11">
        <f t="shared" si="75"/>
        <v>0.6185943977946806</v>
      </c>
      <c r="AD66" s="5">
        <f>+(H66*DEFLATOR!H66)</f>
        <v>2046.1449781101837</v>
      </c>
      <c r="AE66" s="11">
        <f t="shared" si="83"/>
        <v>-0.004648208194912851</v>
      </c>
      <c r="AF66" s="11">
        <f t="shared" si="76"/>
        <v>6.997411913823015</v>
      </c>
    </row>
    <row r="67" spans="1:32" ht="9.75">
      <c r="A67" s="22">
        <v>39173</v>
      </c>
      <c r="B67" s="29" t="s">
        <v>1940</v>
      </c>
      <c r="C67" s="29" t="s">
        <v>320</v>
      </c>
      <c r="D67" s="29" t="s">
        <v>394</v>
      </c>
      <c r="E67" s="29" t="s">
        <v>395</v>
      </c>
      <c r="F67" s="29" t="s">
        <v>396</v>
      </c>
      <c r="G67" s="29" t="s">
        <v>397</v>
      </c>
      <c r="H67" s="29" t="s">
        <v>398</v>
      </c>
      <c r="I67" s="2"/>
      <c r="K67" s="22">
        <v>39173</v>
      </c>
      <c r="L67" s="5">
        <f>+(B67*DEFLATOR!B67)</f>
        <v>2221.291489661358</v>
      </c>
      <c r="M67" s="11">
        <f t="shared" si="77"/>
        <v>1.0873308738680976</v>
      </c>
      <c r="N67" s="11">
        <f aca="true" t="shared" si="84" ref="N67:N72">+((L67/L55)-1)*100</f>
        <v>4.05253688571221</v>
      </c>
      <c r="O67" s="5">
        <f>+(C67*DEFLATOR!C67)</f>
        <v>1523.5599315635166</v>
      </c>
      <c r="P67" s="11">
        <f t="shared" si="78"/>
        <v>-4.463616055498965</v>
      </c>
      <c r="Q67" s="11">
        <f aca="true" t="shared" si="85" ref="Q67:Q72">+((O67/O55)-1)*100</f>
        <v>-2.6101573947120205</v>
      </c>
      <c r="R67" s="5">
        <f>+(D67*DEFLATOR!D67)</f>
        <v>1861.0124056794346</v>
      </c>
      <c r="S67" s="11">
        <f t="shared" si="79"/>
        <v>8.286877029222017</v>
      </c>
      <c r="T67" s="11">
        <f aca="true" t="shared" si="86" ref="T67:T72">+((R67/R55)-1)*100</f>
        <v>17.292390801862823</v>
      </c>
      <c r="U67" s="5">
        <f>+(E67*DEFLATOR!E67)</f>
        <v>1969.9187201810928</v>
      </c>
      <c r="V67" s="11">
        <f t="shared" si="80"/>
        <v>1.2676580315113206</v>
      </c>
      <c r="W67" s="11">
        <f aca="true" t="shared" si="87" ref="W67:W72">+((U67/U55)-1)*100</f>
        <v>1.5128154328376997</v>
      </c>
      <c r="X67" s="5">
        <f>+(F67*DEFLATOR!F67)</f>
        <v>2261.3866543002737</v>
      </c>
      <c r="Y67" s="11">
        <f t="shared" si="81"/>
        <v>1.4228129604469064</v>
      </c>
      <c r="Z67" s="11">
        <f aca="true" t="shared" si="88" ref="Z67:Z72">+((X67/X55)-1)*100</f>
        <v>11.127179104167695</v>
      </c>
      <c r="AA67" s="5">
        <f>+(G67*DEFLATOR!G67)</f>
        <v>2452.6370721820854</v>
      </c>
      <c r="AB67" s="11">
        <f t="shared" si="82"/>
        <v>0.860554519916068</v>
      </c>
      <c r="AC67" s="11">
        <f aca="true" t="shared" si="89" ref="AC67:AC72">+((AA67/AA55)-1)*100</f>
        <v>0.4950821954177398</v>
      </c>
      <c r="AD67" s="5">
        <f>+(H67*DEFLATOR!H67)</f>
        <v>2037.0087960512335</v>
      </c>
      <c r="AE67" s="11">
        <f t="shared" si="83"/>
        <v>-0.44650707338383944</v>
      </c>
      <c r="AF67" s="11">
        <f aca="true" t="shared" si="90" ref="AF67:AF72">+((AD67/AD55)-1)*100</f>
        <v>3.9703115483282536</v>
      </c>
    </row>
    <row r="68" spans="1:32" ht="9.75">
      <c r="A68" s="22">
        <v>39203</v>
      </c>
      <c r="B68" s="29" t="s">
        <v>1941</v>
      </c>
      <c r="C68" s="29" t="s">
        <v>399</v>
      </c>
      <c r="D68" s="29" t="s">
        <v>400</v>
      </c>
      <c r="E68" s="29" t="s">
        <v>401</v>
      </c>
      <c r="F68" s="29" t="s">
        <v>402</v>
      </c>
      <c r="G68" s="29" t="s">
        <v>403</v>
      </c>
      <c r="H68" s="29" t="s">
        <v>404</v>
      </c>
      <c r="I68" s="2"/>
      <c r="K68" s="22">
        <v>39203</v>
      </c>
      <c r="L68" s="5">
        <f>+(B68*DEFLATOR!B68)</f>
        <v>2207.083014641832</v>
      </c>
      <c r="M68" s="11">
        <f t="shared" si="77"/>
        <v>-0.6396492799642384</v>
      </c>
      <c r="N68" s="11">
        <f t="shared" si="84"/>
        <v>3.2042606841142796</v>
      </c>
      <c r="O68" s="5">
        <f>+(C68*DEFLATOR!C68)</f>
        <v>1509.8536783249249</v>
      </c>
      <c r="P68" s="11">
        <f t="shared" si="78"/>
        <v>-0.8996202219971772</v>
      </c>
      <c r="Q68" s="11">
        <f t="shared" si="85"/>
        <v>-7.096048213006522</v>
      </c>
      <c r="R68" s="5">
        <f>+(D68*DEFLATOR!D68)</f>
        <v>1751.2997181241747</v>
      </c>
      <c r="S68" s="11">
        <f t="shared" si="79"/>
        <v>-5.895322740484632</v>
      </c>
      <c r="T68" s="11">
        <f t="shared" si="86"/>
        <v>13.188577738007679</v>
      </c>
      <c r="U68" s="5">
        <f>+(E68*DEFLATOR!E68)</f>
        <v>1974.4345181878728</v>
      </c>
      <c r="V68" s="11">
        <f t="shared" si="80"/>
        <v>0.2292377832911141</v>
      </c>
      <c r="W68" s="11">
        <f t="shared" si="87"/>
        <v>2.6316705440828647</v>
      </c>
      <c r="X68" s="5">
        <f>+(F68*DEFLATOR!F68)</f>
        <v>2294.6303393453422</v>
      </c>
      <c r="Y68" s="11">
        <f t="shared" si="81"/>
        <v>1.4700575411043415</v>
      </c>
      <c r="Z68" s="11">
        <f t="shared" si="88"/>
        <v>9.16924406904358</v>
      </c>
      <c r="AA68" s="5">
        <f>+(G68*DEFLATOR!G68)</f>
        <v>2410.464921805358</v>
      </c>
      <c r="AB68" s="11">
        <f t="shared" si="82"/>
        <v>-1.719461507576714</v>
      </c>
      <c r="AC68" s="11">
        <f t="shared" si="89"/>
        <v>-0.6106079723291913</v>
      </c>
      <c r="AD68" s="5">
        <f>+(H68*DEFLATOR!H68)</f>
        <v>2054.8168131091684</v>
      </c>
      <c r="AE68" s="11">
        <f t="shared" si="83"/>
        <v>0.8742238665073954</v>
      </c>
      <c r="AF68" s="11">
        <f t="shared" si="90"/>
        <v>7.984634991647632</v>
      </c>
    </row>
    <row r="69" spans="1:32" s="5" customFormat="1" ht="9.75">
      <c r="A69" s="22">
        <v>39234</v>
      </c>
      <c r="B69" s="29" t="s">
        <v>1942</v>
      </c>
      <c r="C69" s="29" t="s">
        <v>405</v>
      </c>
      <c r="D69" s="29" t="s">
        <v>406</v>
      </c>
      <c r="E69" s="29" t="s">
        <v>407</v>
      </c>
      <c r="F69" s="29" t="s">
        <v>408</v>
      </c>
      <c r="G69" s="29" t="s">
        <v>409</v>
      </c>
      <c r="H69" s="29" t="s">
        <v>410</v>
      </c>
      <c r="K69" s="22">
        <v>39234</v>
      </c>
      <c r="L69" s="5">
        <f>+(B69*DEFLATOR!B69)</f>
        <v>2197.4240034000504</v>
      </c>
      <c r="M69" s="11">
        <f aca="true" t="shared" si="91" ref="M69:M74">+((L69/L68)-1)*100</f>
        <v>-0.43763697050376305</v>
      </c>
      <c r="N69" s="11">
        <f t="shared" si="84"/>
        <v>2.696434859478014</v>
      </c>
      <c r="O69" s="5">
        <f>+(C69*DEFLATOR!C69)</f>
        <v>1564.9858825259303</v>
      </c>
      <c r="P69" s="11">
        <f aca="true" t="shared" si="92" ref="P69:P74">+((O69/O68)-1)*100</f>
        <v>3.6514931872186907</v>
      </c>
      <c r="Q69" s="11">
        <f t="shared" si="85"/>
        <v>3.3066911828323775</v>
      </c>
      <c r="R69" s="5">
        <f>+(D69*DEFLATOR!D69)</f>
        <v>1760.4534528483437</v>
      </c>
      <c r="S69" s="11">
        <f aca="true" t="shared" si="93" ref="S69:S74">+((R69/R68)-1)*100</f>
        <v>0.5226823615305243</v>
      </c>
      <c r="T69" s="11">
        <f t="shared" si="86"/>
        <v>3.876043180810451</v>
      </c>
      <c r="U69" s="5">
        <f>+(E69*DEFLATOR!E69)</f>
        <v>1983.4298332717412</v>
      </c>
      <c r="V69" s="11">
        <f aca="true" t="shared" si="94" ref="V69:V74">+((U69/U68)-1)*100</f>
        <v>0.4555894359122403</v>
      </c>
      <c r="W69" s="11">
        <f t="shared" si="87"/>
        <v>0.34103761353896367</v>
      </c>
      <c r="X69" s="5">
        <f>+(F69*DEFLATOR!F69)</f>
        <v>2276.4467684569267</v>
      </c>
      <c r="Y69" s="11">
        <f aca="true" t="shared" si="95" ref="Y69:Y74">+((X69/X68)-1)*100</f>
        <v>-0.7924400970660606</v>
      </c>
      <c r="Z69" s="11">
        <f t="shared" si="88"/>
        <v>10.119055764283559</v>
      </c>
      <c r="AA69" s="5">
        <f>+(G69*DEFLATOR!G69)</f>
        <v>2390.316124941513</v>
      </c>
      <c r="AB69" s="11">
        <f aca="true" t="shared" si="96" ref="AB69:AB74">+((AA69/AA68)-1)*100</f>
        <v>-0.835888408148</v>
      </c>
      <c r="AC69" s="11">
        <f t="shared" si="89"/>
        <v>-1.0506655556750566</v>
      </c>
      <c r="AD69" s="5">
        <f>+(H69*DEFLATOR!H69)</f>
        <v>2064.6735585163647</v>
      </c>
      <c r="AE69" s="11">
        <f aca="true" t="shared" si="97" ref="AE69:AE74">+((AD69/AD68)-1)*100</f>
        <v>0.47968973897394296</v>
      </c>
      <c r="AF69" s="11">
        <f t="shared" si="90"/>
        <v>4.630648016849315</v>
      </c>
    </row>
    <row r="70" spans="1:32" ht="9.75">
      <c r="A70" s="22">
        <v>39264</v>
      </c>
      <c r="B70" s="29" t="s">
        <v>1943</v>
      </c>
      <c r="C70" s="29" t="s">
        <v>411</v>
      </c>
      <c r="D70" s="29" t="s">
        <v>412</v>
      </c>
      <c r="E70" s="29" t="s">
        <v>413</v>
      </c>
      <c r="F70" s="29" t="s">
        <v>414</v>
      </c>
      <c r="G70" s="29" t="s">
        <v>415</v>
      </c>
      <c r="H70" s="29" t="s">
        <v>416</v>
      </c>
      <c r="I70" s="2"/>
      <c r="K70" s="22">
        <v>39264</v>
      </c>
      <c r="L70" s="5">
        <f>+(B70*DEFLATOR!B70)</f>
        <v>2199.2041268961607</v>
      </c>
      <c r="M70" s="11">
        <f t="shared" si="91"/>
        <v>0.08100955907262009</v>
      </c>
      <c r="N70" s="11">
        <f t="shared" si="84"/>
        <v>1.2734182085877066</v>
      </c>
      <c r="O70" s="5">
        <f>+(C70*DEFLATOR!C70)</f>
        <v>1622.5263954925956</v>
      </c>
      <c r="P70" s="11">
        <f t="shared" si="92"/>
        <v>3.6767432606991557</v>
      </c>
      <c r="Q70" s="11">
        <f t="shared" si="85"/>
        <v>4.0920672628382615</v>
      </c>
      <c r="R70" s="5">
        <f>+(D70*DEFLATOR!D70)</f>
        <v>1773.3911307948028</v>
      </c>
      <c r="S70" s="11">
        <f t="shared" si="93"/>
        <v>0.7349059939941283</v>
      </c>
      <c r="T70" s="11">
        <f t="shared" si="86"/>
        <v>1.0563797774640449</v>
      </c>
      <c r="U70" s="5">
        <f>+(E70*DEFLATOR!E70)</f>
        <v>2026.0916970902133</v>
      </c>
      <c r="V70" s="11">
        <f t="shared" si="94"/>
        <v>2.150913690155587</v>
      </c>
      <c r="W70" s="11">
        <f t="shared" si="87"/>
        <v>1.3354798133451418</v>
      </c>
      <c r="X70" s="5">
        <f>+(F70*DEFLATOR!F70)</f>
        <v>2221.7165648798705</v>
      </c>
      <c r="Y70" s="11">
        <f t="shared" si="95"/>
        <v>-2.4041943055912007</v>
      </c>
      <c r="Z70" s="11">
        <f t="shared" si="88"/>
        <v>2.4426575879772816</v>
      </c>
      <c r="AA70" s="5">
        <f>+(G70*DEFLATOR!G70)</f>
        <v>2409.973306036164</v>
      </c>
      <c r="AB70" s="11">
        <f t="shared" si="96"/>
        <v>0.8223674220133592</v>
      </c>
      <c r="AC70" s="11">
        <f t="shared" si="89"/>
        <v>-0.1544702467656367</v>
      </c>
      <c r="AD70" s="5">
        <f>+(H70*DEFLATOR!H70)</f>
        <v>2035.2459331540365</v>
      </c>
      <c r="AE70" s="11">
        <f t="shared" si="97"/>
        <v>-1.4252919179860268</v>
      </c>
      <c r="AF70" s="11">
        <f t="shared" si="90"/>
        <v>3.5720110594077648</v>
      </c>
    </row>
    <row r="71" spans="1:32" ht="9.75">
      <c r="A71" s="22">
        <v>39295</v>
      </c>
      <c r="B71" s="29" t="s">
        <v>1944</v>
      </c>
      <c r="C71" s="29" t="s">
        <v>417</v>
      </c>
      <c r="D71" s="29" t="s">
        <v>418</v>
      </c>
      <c r="E71" s="29" t="s">
        <v>419</v>
      </c>
      <c r="F71" s="29" t="s">
        <v>420</v>
      </c>
      <c r="G71" s="29" t="s">
        <v>421</v>
      </c>
      <c r="H71" s="29" t="s">
        <v>422</v>
      </c>
      <c r="I71" s="2"/>
      <c r="K71" s="22">
        <v>39295</v>
      </c>
      <c r="L71" s="5">
        <f>+(B71*DEFLATOR!B71)</f>
        <v>2199.8925803176394</v>
      </c>
      <c r="M71" s="11">
        <f t="shared" si="91"/>
        <v>0.03130466213021599</v>
      </c>
      <c r="N71" s="11">
        <f t="shared" si="84"/>
        <v>3.6356626446572227</v>
      </c>
      <c r="O71" s="5">
        <f>+(C71*DEFLATOR!C71)</f>
        <v>1526.8982542993258</v>
      </c>
      <c r="P71" s="11">
        <f t="shared" si="92"/>
        <v>-5.893780308223418</v>
      </c>
      <c r="Q71" s="11">
        <f t="shared" si="85"/>
        <v>0.6065641264628718</v>
      </c>
      <c r="R71" s="5">
        <f>+(D71*DEFLATOR!D71)</f>
        <v>1713.1770613264957</v>
      </c>
      <c r="S71" s="11">
        <f t="shared" si="93"/>
        <v>-3.3954195677814325</v>
      </c>
      <c r="T71" s="11">
        <f t="shared" si="86"/>
        <v>-3.716364287213114</v>
      </c>
      <c r="U71" s="5">
        <f>+(E71*DEFLATOR!E71)</f>
        <v>1998.197469128096</v>
      </c>
      <c r="V71" s="11">
        <f t="shared" si="94"/>
        <v>-1.3767505193460816</v>
      </c>
      <c r="W71" s="11">
        <f t="shared" si="87"/>
        <v>2.396768824633888</v>
      </c>
      <c r="X71" s="5">
        <f>+(F71*DEFLATOR!F71)</f>
        <v>2273.379901322467</v>
      </c>
      <c r="Y71" s="11">
        <f t="shared" si="95"/>
        <v>2.3253792702126352</v>
      </c>
      <c r="Z71" s="11">
        <f t="shared" si="88"/>
        <v>6.602970429186783</v>
      </c>
      <c r="AA71" s="5">
        <f>+(G71*DEFLATOR!G71)</f>
        <v>2401.5191625382454</v>
      </c>
      <c r="AB71" s="11">
        <f t="shared" si="96"/>
        <v>-0.35079822157133567</v>
      </c>
      <c r="AC71" s="11">
        <f t="shared" si="89"/>
        <v>2.883756065519627</v>
      </c>
      <c r="AD71" s="5">
        <f>+(H71*DEFLATOR!H71)</f>
        <v>2093.265426085376</v>
      </c>
      <c r="AE71" s="11">
        <f t="shared" si="97"/>
        <v>2.850736217486327</v>
      </c>
      <c r="AF71" s="11">
        <f t="shared" si="90"/>
        <v>5.946361975397285</v>
      </c>
    </row>
    <row r="72" spans="1:32" ht="9.75">
      <c r="A72" s="22">
        <v>39326</v>
      </c>
      <c r="B72" s="29" t="s">
        <v>1945</v>
      </c>
      <c r="C72" s="29" t="s">
        <v>195</v>
      </c>
      <c r="D72" s="29" t="s">
        <v>423</v>
      </c>
      <c r="E72" s="29" t="s">
        <v>424</v>
      </c>
      <c r="F72" s="29" t="s">
        <v>425</v>
      </c>
      <c r="G72" s="29" t="s">
        <v>426</v>
      </c>
      <c r="H72" s="29" t="s">
        <v>427</v>
      </c>
      <c r="I72" s="2"/>
      <c r="K72" s="22">
        <v>39326</v>
      </c>
      <c r="L72" s="5">
        <f>+(B72*DEFLATOR!B72)</f>
        <v>2207.9120696799905</v>
      </c>
      <c r="M72" s="11">
        <f t="shared" si="91"/>
        <v>0.36454004318671185</v>
      </c>
      <c r="N72" s="11">
        <f t="shared" si="84"/>
        <v>1.144663258674039</v>
      </c>
      <c r="O72" s="5">
        <f>+(C72*DEFLATOR!C72)</f>
        <v>1575.2504408350771</v>
      </c>
      <c r="P72" s="11">
        <f t="shared" si="92"/>
        <v>3.166693419132871</v>
      </c>
      <c r="Q72" s="11">
        <f t="shared" si="85"/>
        <v>-1.1990977092232624</v>
      </c>
      <c r="R72" s="5">
        <f>+(D72*DEFLATOR!D72)</f>
        <v>1690.2835331749664</v>
      </c>
      <c r="S72" s="11">
        <f t="shared" si="93"/>
        <v>-1.3363200260108066</v>
      </c>
      <c r="T72" s="11">
        <f t="shared" si="86"/>
        <v>-3.936699806034938</v>
      </c>
      <c r="U72" s="5">
        <f>+(E72*DEFLATOR!E72)</f>
        <v>2023.5808682407448</v>
      </c>
      <c r="V72" s="11">
        <f t="shared" si="94"/>
        <v>1.2703148464963787</v>
      </c>
      <c r="W72" s="11">
        <f t="shared" si="87"/>
        <v>5.10989397295345</v>
      </c>
      <c r="X72" s="5">
        <f>+(F72*DEFLATOR!F72)</f>
        <v>2218.8506243048587</v>
      </c>
      <c r="Y72" s="11">
        <f t="shared" si="95"/>
        <v>-2.398599415165392</v>
      </c>
      <c r="Z72" s="11">
        <f t="shared" si="88"/>
        <v>0.5864603361609877</v>
      </c>
      <c r="AA72" s="5">
        <f>+(G72*DEFLATOR!G72)</f>
        <v>2440.9072196575617</v>
      </c>
      <c r="AB72" s="11">
        <f t="shared" si="96"/>
        <v>1.6401308693987593</v>
      </c>
      <c r="AC72" s="11">
        <f t="shared" si="89"/>
        <v>0.5372133410737057</v>
      </c>
      <c r="AD72" s="5">
        <f>+(H72*DEFLATOR!H72)</f>
        <v>2095.537501155877</v>
      </c>
      <c r="AE72" s="11">
        <f t="shared" si="97"/>
        <v>0.10854213909938792</v>
      </c>
      <c r="AF72" s="11">
        <f t="shared" si="90"/>
        <v>5.502208815371068</v>
      </c>
    </row>
    <row r="73" spans="1:32" ht="9.75">
      <c r="A73" s="22">
        <v>39356</v>
      </c>
      <c r="B73" s="29" t="s">
        <v>1946</v>
      </c>
      <c r="C73" s="29" t="s">
        <v>428</v>
      </c>
      <c r="D73" s="29" t="s">
        <v>429</v>
      </c>
      <c r="E73" s="29" t="s">
        <v>430</v>
      </c>
      <c r="F73" s="29" t="s">
        <v>431</v>
      </c>
      <c r="G73" s="29" t="s">
        <v>432</v>
      </c>
      <c r="H73" s="29" t="s">
        <v>433</v>
      </c>
      <c r="I73" s="2"/>
      <c r="K73" s="22">
        <v>39356</v>
      </c>
      <c r="L73" s="5">
        <f>+(B73*DEFLATOR!B73)</f>
        <v>2246.0476108670955</v>
      </c>
      <c r="M73" s="11">
        <f t="shared" si="91"/>
        <v>1.727221917521038</v>
      </c>
      <c r="N73" s="11">
        <f aca="true" t="shared" si="98" ref="N73:N78">+((L73/L61)-1)*100</f>
        <v>3.2392605267050234</v>
      </c>
      <c r="O73" s="5">
        <f>+(C73*DEFLATOR!C73)</f>
        <v>1575.7696353800513</v>
      </c>
      <c r="P73" s="11">
        <f t="shared" si="92"/>
        <v>0.0329594921236076</v>
      </c>
      <c r="Q73" s="11">
        <f aca="true" t="shared" si="99" ref="Q73:Q78">+((O73/O61)-1)*100</f>
        <v>-4.183889398108088</v>
      </c>
      <c r="R73" s="5">
        <f>+(D73*DEFLATOR!D73)</f>
        <v>1750.0871406053382</v>
      </c>
      <c r="S73" s="11">
        <f t="shared" si="93"/>
        <v>3.5380814080368417</v>
      </c>
      <c r="T73" s="11">
        <f aca="true" t="shared" si="100" ref="T73:T78">+((R73/R61)-1)*100</f>
        <v>-1.774683911395758</v>
      </c>
      <c r="U73" s="5">
        <f>+(E73*DEFLATOR!E73)</f>
        <v>2109.941503137571</v>
      </c>
      <c r="V73" s="11">
        <f t="shared" si="94"/>
        <v>4.267713549392571</v>
      </c>
      <c r="W73" s="11">
        <f aca="true" t="shared" si="101" ref="W73:W78">+((U73/U61)-1)*100</f>
        <v>9.86708232723097</v>
      </c>
      <c r="X73" s="5">
        <f>+(F73*DEFLATOR!F73)</f>
        <v>2264.9286508638593</v>
      </c>
      <c r="Y73" s="11">
        <f t="shared" si="95"/>
        <v>2.076661946246894</v>
      </c>
      <c r="Z73" s="11">
        <f aca="true" t="shared" si="102" ref="Z73:Z78">+((X73/X61)-1)*100</f>
        <v>7.529442468148906</v>
      </c>
      <c r="AA73" s="5">
        <f>+(G73*DEFLATOR!G73)</f>
        <v>2464.681867572048</v>
      </c>
      <c r="AB73" s="11">
        <f t="shared" si="96"/>
        <v>0.9740086687039851</v>
      </c>
      <c r="AC73" s="11">
        <f aca="true" t="shared" si="103" ref="AC73:AC78">+((AA73/AA61)-1)*100</f>
        <v>0.6463765292938906</v>
      </c>
      <c r="AD73" s="5">
        <f>+(H73*DEFLATOR!H73)</f>
        <v>2152.737381533146</v>
      </c>
      <c r="AE73" s="11">
        <f t="shared" si="97"/>
        <v>2.729604234985916</v>
      </c>
      <c r="AF73" s="11">
        <f aca="true" t="shared" si="104" ref="AF73:AF78">+((AD73/AD61)-1)*100</f>
        <v>6.0905655046674445</v>
      </c>
    </row>
    <row r="74" spans="1:32" ht="9.75">
      <c r="A74" s="22">
        <v>39387</v>
      </c>
      <c r="B74" s="29" t="s">
        <v>1947</v>
      </c>
      <c r="C74" s="29" t="s">
        <v>434</v>
      </c>
      <c r="D74" s="29" t="s">
        <v>435</v>
      </c>
      <c r="E74" s="29" t="s">
        <v>436</v>
      </c>
      <c r="F74" s="29" t="s">
        <v>437</v>
      </c>
      <c r="G74" s="29" t="s">
        <v>438</v>
      </c>
      <c r="H74" s="29" t="s">
        <v>439</v>
      </c>
      <c r="I74" s="2"/>
      <c r="K74" s="22">
        <v>39387</v>
      </c>
      <c r="L74" s="5">
        <f>+(B74*DEFLATOR!B74)</f>
        <v>2424.0037621398196</v>
      </c>
      <c r="M74" s="11">
        <f t="shared" si="91"/>
        <v>7.923080099091195</v>
      </c>
      <c r="N74" s="11">
        <f t="shared" si="98"/>
        <v>2.4021111558956143</v>
      </c>
      <c r="O74" s="5">
        <f>+(C74*DEFLATOR!C74)</f>
        <v>1683.8598765275185</v>
      </c>
      <c r="P74" s="11">
        <f t="shared" si="92"/>
        <v>6.859520498464078</v>
      </c>
      <c r="Q74" s="11">
        <f t="shared" si="99"/>
        <v>6.1123592796044734</v>
      </c>
      <c r="R74" s="5">
        <f>+(D74*DEFLATOR!D74)</f>
        <v>1915.4900267138069</v>
      </c>
      <c r="S74" s="11">
        <f t="shared" si="93"/>
        <v>9.451122876730444</v>
      </c>
      <c r="T74" s="11">
        <f t="shared" si="100"/>
        <v>-0.9282515233088984</v>
      </c>
      <c r="U74" s="5">
        <f>+(E74*DEFLATOR!E74)</f>
        <v>2138.7998646249807</v>
      </c>
      <c r="V74" s="11">
        <f t="shared" si="94"/>
        <v>1.3677327757426472</v>
      </c>
      <c r="W74" s="11">
        <f t="shared" si="101"/>
        <v>8.32497205299032</v>
      </c>
      <c r="X74" s="5">
        <f>+(F74*DEFLATOR!F74)</f>
        <v>2328.2060074654983</v>
      </c>
      <c r="Y74" s="11">
        <f t="shared" si="95"/>
        <v>2.7937902846301377</v>
      </c>
      <c r="Z74" s="11">
        <f t="shared" si="102"/>
        <v>1.5668472956830382</v>
      </c>
      <c r="AA74" s="5">
        <f>+(G74*DEFLATOR!G74)</f>
        <v>2769.8434662313202</v>
      </c>
      <c r="AB74" s="11">
        <f t="shared" si="96"/>
        <v>12.381378817051392</v>
      </c>
      <c r="AC74" s="11">
        <f t="shared" si="103"/>
        <v>0.5226115975187628</v>
      </c>
      <c r="AD74" s="5">
        <f>+(H74*DEFLATOR!H74)</f>
        <v>2256.122478826536</v>
      </c>
      <c r="AE74" s="11">
        <f t="shared" si="97"/>
        <v>4.802494636840482</v>
      </c>
      <c r="AF74" s="11">
        <f t="shared" si="104"/>
        <v>11.171434745187891</v>
      </c>
    </row>
    <row r="75" spans="1:32" ht="9.75">
      <c r="A75" s="22">
        <v>39417</v>
      </c>
      <c r="B75" s="29" t="s">
        <v>1948</v>
      </c>
      <c r="C75" s="29" t="s">
        <v>440</v>
      </c>
      <c r="D75" s="29" t="s">
        <v>441</v>
      </c>
      <c r="E75" s="29" t="s">
        <v>442</v>
      </c>
      <c r="F75" s="29" t="s">
        <v>443</v>
      </c>
      <c r="G75" s="29" t="s">
        <v>444</v>
      </c>
      <c r="H75" s="29" t="s">
        <v>445</v>
      </c>
      <c r="I75" s="2"/>
      <c r="K75" s="22">
        <v>39417</v>
      </c>
      <c r="L75" s="5">
        <f>+(B75*DEFLATOR!B75)</f>
        <v>2836.7892460120147</v>
      </c>
      <c r="M75" s="11">
        <f aca="true" t="shared" si="105" ref="M75:M80">+((L75/L74)-1)*100</f>
        <v>17.029077690366435</v>
      </c>
      <c r="N75" s="11">
        <f t="shared" si="98"/>
        <v>6.310458718604761</v>
      </c>
      <c r="O75" s="5">
        <f>+(C75*DEFLATOR!C75)</f>
        <v>2160.6525518887884</v>
      </c>
      <c r="P75" s="11">
        <f aca="true" t="shared" si="106" ref="P75:P80">+((O75/O74)-1)*100</f>
        <v>28.315460330613675</v>
      </c>
      <c r="Q75" s="11">
        <f t="shared" si="99"/>
        <v>2.664800164634906</v>
      </c>
      <c r="R75" s="5">
        <f>+(D75*DEFLATOR!D75)</f>
        <v>2407.9946417948063</v>
      </c>
      <c r="S75" s="11">
        <f aca="true" t="shared" si="107" ref="S75:S80">+((R75/R74)-1)*100</f>
        <v>25.711677336474303</v>
      </c>
      <c r="T75" s="11">
        <f t="shared" si="100"/>
        <v>18.49853409381503</v>
      </c>
      <c r="U75" s="5">
        <f>+(E75*DEFLATOR!E75)</f>
        <v>2670.1229394443303</v>
      </c>
      <c r="V75" s="11">
        <f aca="true" t="shared" si="108" ref="V75:V80">+((U75/U74)-1)*100</f>
        <v>24.842112794527992</v>
      </c>
      <c r="W75" s="11">
        <f t="shared" si="101"/>
        <v>8.663459640409643</v>
      </c>
      <c r="X75" s="5">
        <f>+(F75*DEFLATOR!F75)</f>
        <v>2678.485628527703</v>
      </c>
      <c r="Y75" s="11">
        <f aca="true" t="shared" si="109" ref="Y75:Y80">+((X75/X74)-1)*100</f>
        <v>15.045044121483109</v>
      </c>
      <c r="Z75" s="11">
        <f t="shared" si="102"/>
        <v>0.6798007418781671</v>
      </c>
      <c r="AA75" s="5">
        <f>+(G75*DEFLATOR!G75)</f>
        <v>3168.92593968802</v>
      </c>
      <c r="AB75" s="11">
        <f aca="true" t="shared" si="110" ref="AB75:AB80">+((AA75/AA74)-1)*100</f>
        <v>14.408123719702326</v>
      </c>
      <c r="AC75" s="11">
        <f t="shared" si="103"/>
        <v>6.740267828122892</v>
      </c>
      <c r="AD75" s="5">
        <f>+(H75*DEFLATOR!H75)</f>
        <v>2623.7731994191554</v>
      </c>
      <c r="AE75" s="11">
        <f aca="true" t="shared" si="111" ref="AE75:AE80">+((AD75/AD74)-1)*100</f>
        <v>16.29568979711791</v>
      </c>
      <c r="AF75" s="11">
        <f t="shared" si="104"/>
        <v>12.34615822768792</v>
      </c>
    </row>
    <row r="76" spans="1:32" ht="9.75">
      <c r="A76" s="18" t="s">
        <v>1142</v>
      </c>
      <c r="B76" s="29" t="s">
        <v>1949</v>
      </c>
      <c r="C76" s="29" t="s">
        <v>446</v>
      </c>
      <c r="D76" s="29" t="s">
        <v>447</v>
      </c>
      <c r="E76" s="29" t="s">
        <v>448</v>
      </c>
      <c r="F76" s="29" t="s">
        <v>449</v>
      </c>
      <c r="G76" s="29" t="s">
        <v>450</v>
      </c>
      <c r="H76" s="29" t="s">
        <v>451</v>
      </c>
      <c r="I76" s="2"/>
      <c r="K76" s="18" t="s">
        <v>1142</v>
      </c>
      <c r="L76" s="5">
        <f>+(B76*DEFLATOR!B76)</f>
        <v>2265.6547199490637</v>
      </c>
      <c r="M76" s="11">
        <f t="shared" si="105"/>
        <v>-20.133132091707463</v>
      </c>
      <c r="N76" s="11">
        <f t="shared" si="98"/>
        <v>0.47747978690735327</v>
      </c>
      <c r="O76" s="5">
        <f>+(C76*DEFLATOR!C76)</f>
        <v>1518.79457134806</v>
      </c>
      <c r="P76" s="11">
        <f t="shared" si="106"/>
        <v>-29.7066726429306</v>
      </c>
      <c r="Q76" s="11">
        <f t="shared" si="99"/>
        <v>-1.0770578794512597</v>
      </c>
      <c r="R76" s="5">
        <f>+(D76*DEFLATOR!D76)</f>
        <v>1841.152285964523</v>
      </c>
      <c r="S76" s="11">
        <f t="shared" si="107"/>
        <v>-23.5400173236177</v>
      </c>
      <c r="T76" s="11">
        <f t="shared" si="100"/>
        <v>1.1853890433149328</v>
      </c>
      <c r="U76" s="5">
        <f>+(E76*DEFLATOR!E76)</f>
        <v>1987.0180589356787</v>
      </c>
      <c r="V76" s="11">
        <f t="shared" si="108"/>
        <v>-25.583274478395744</v>
      </c>
      <c r="W76" s="11">
        <f t="shared" si="101"/>
        <v>1.067432714677441</v>
      </c>
      <c r="X76" s="5">
        <f>+(F76*DEFLATOR!F76)</f>
        <v>2193.6728807799186</v>
      </c>
      <c r="Y76" s="11">
        <f t="shared" si="109"/>
        <v>-18.10025570360345</v>
      </c>
      <c r="Z76" s="11">
        <f t="shared" si="102"/>
        <v>0.9780859019596244</v>
      </c>
      <c r="AA76" s="5">
        <f>+(G76*DEFLATOR!G76)</f>
        <v>2561.38990504275</v>
      </c>
      <c r="AB76" s="11">
        <f t="shared" si="110"/>
        <v>-19.171670345349945</v>
      </c>
      <c r="AC76" s="11">
        <f t="shared" si="103"/>
        <v>-1.0199121232933872</v>
      </c>
      <c r="AD76" s="5">
        <f>+(H76*DEFLATOR!H76)</f>
        <v>2207.0923007026176</v>
      </c>
      <c r="AE76" s="11">
        <f t="shared" si="111"/>
        <v>-15.880980063702976</v>
      </c>
      <c r="AF76" s="11">
        <f t="shared" si="104"/>
        <v>9.22722402241327</v>
      </c>
    </row>
    <row r="77" spans="1:32" ht="9.75">
      <c r="A77" s="22">
        <v>39479</v>
      </c>
      <c r="B77" s="29" t="s">
        <v>1950</v>
      </c>
      <c r="C77" s="29" t="s">
        <v>452</v>
      </c>
      <c r="D77" s="29" t="s">
        <v>453</v>
      </c>
      <c r="E77" s="29" t="s">
        <v>454</v>
      </c>
      <c r="F77" s="29" t="s">
        <v>454</v>
      </c>
      <c r="G77" s="29" t="s">
        <v>455</v>
      </c>
      <c r="H77" s="29" t="s">
        <v>456</v>
      </c>
      <c r="I77" s="2"/>
      <c r="K77" s="22">
        <v>39479</v>
      </c>
      <c r="L77" s="5">
        <f>+(B77*DEFLATOR!B77)</f>
        <v>2253.251693008941</v>
      </c>
      <c r="M77" s="11">
        <f t="shared" si="105"/>
        <v>-0.5474367665520341</v>
      </c>
      <c r="N77" s="11">
        <f t="shared" si="98"/>
        <v>1.822534045784252</v>
      </c>
      <c r="O77" s="5">
        <f>+(C77*DEFLATOR!C77)</f>
        <v>1484.3721548747737</v>
      </c>
      <c r="P77" s="11">
        <f t="shared" si="106"/>
        <v>-2.2664300441061824</v>
      </c>
      <c r="Q77" s="11">
        <f t="shared" si="99"/>
        <v>-4.6070843832553665</v>
      </c>
      <c r="R77" s="5">
        <f>+(D77*DEFLATOR!D77)</f>
        <v>1768.4177357408607</v>
      </c>
      <c r="S77" s="11">
        <f t="shared" si="107"/>
        <v>-3.9504907213885776</v>
      </c>
      <c r="T77" s="11">
        <f t="shared" si="100"/>
        <v>3.446059419617842</v>
      </c>
      <c r="U77" s="5">
        <f>+(E77*DEFLATOR!E77)</f>
        <v>2052.5938838359434</v>
      </c>
      <c r="V77" s="11">
        <f t="shared" si="108"/>
        <v>3.30021282923767</v>
      </c>
      <c r="W77" s="11">
        <f t="shared" si="101"/>
        <v>7.946077904435245</v>
      </c>
      <c r="X77" s="5">
        <f>+(F77*DEFLATOR!F77)</f>
        <v>2223.6248192186904</v>
      </c>
      <c r="Y77" s="11">
        <f t="shared" si="109"/>
        <v>1.3653785257227158</v>
      </c>
      <c r="Z77" s="11">
        <f t="shared" si="102"/>
        <v>-0.8395486695475407</v>
      </c>
      <c r="AA77" s="5">
        <f>+(G77*DEFLATOR!G77)</f>
        <v>2516.5708144223563</v>
      </c>
      <c r="AB77" s="11">
        <f t="shared" si="110"/>
        <v>-1.7497957078754678</v>
      </c>
      <c r="AC77" s="11">
        <f t="shared" si="103"/>
        <v>1.7138257175673743</v>
      </c>
      <c r="AD77" s="5">
        <f>+(H77*DEFLATOR!H77)</f>
        <v>2212.042733615455</v>
      </c>
      <c r="AE77" s="11">
        <f t="shared" si="111"/>
        <v>0.22429659653386835</v>
      </c>
      <c r="AF77" s="11">
        <f t="shared" si="104"/>
        <v>8.102795106277384</v>
      </c>
    </row>
    <row r="78" spans="1:32" ht="9.75">
      <c r="A78" s="22">
        <v>39508</v>
      </c>
      <c r="B78" s="29" t="s">
        <v>1951</v>
      </c>
      <c r="C78" s="29" t="s">
        <v>457</v>
      </c>
      <c r="D78" s="29" t="s">
        <v>458</v>
      </c>
      <c r="E78" s="29" t="s">
        <v>459</v>
      </c>
      <c r="F78" s="29" t="s">
        <v>460</v>
      </c>
      <c r="G78" s="29" t="s">
        <v>461</v>
      </c>
      <c r="H78" s="29" t="s">
        <v>462</v>
      </c>
      <c r="I78" s="2"/>
      <c r="K78" s="22">
        <v>39508</v>
      </c>
      <c r="L78" s="5">
        <f>+(B78*DEFLATOR!B78)</f>
        <v>2275.2383223548804</v>
      </c>
      <c r="M78" s="11">
        <f t="shared" si="105"/>
        <v>0.9757733418843673</v>
      </c>
      <c r="N78" s="11">
        <f t="shared" si="98"/>
        <v>3.5423627107382227</v>
      </c>
      <c r="O78" s="5">
        <f>+(C78*DEFLATOR!C78)</f>
        <v>1595.3881787137857</v>
      </c>
      <c r="P78" s="11">
        <f t="shared" si="106"/>
        <v>7.478988572672174</v>
      </c>
      <c r="Q78" s="11">
        <f t="shared" si="99"/>
        <v>0.04044765452946297</v>
      </c>
      <c r="R78" s="5">
        <f>+(D78*DEFLATOR!D78)</f>
        <v>1676.7951766372794</v>
      </c>
      <c r="S78" s="11">
        <f t="shared" si="107"/>
        <v>-5.181047286047324</v>
      </c>
      <c r="T78" s="11">
        <f t="shared" si="100"/>
        <v>-2.4321855450379237</v>
      </c>
      <c r="U78" s="5">
        <f>+(E78*DEFLATOR!E78)</f>
        <v>1996.9095170499286</v>
      </c>
      <c r="V78" s="11">
        <f t="shared" si="108"/>
        <v>-2.7128779455364294</v>
      </c>
      <c r="W78" s="11">
        <f t="shared" si="101"/>
        <v>2.6551745616653966</v>
      </c>
      <c r="X78" s="5">
        <f>+(F78*DEFLATOR!F78)</f>
        <v>2418.604142385789</v>
      </c>
      <c r="Y78" s="11">
        <f t="shared" si="109"/>
        <v>8.768535118060438</v>
      </c>
      <c r="Z78" s="11">
        <f t="shared" si="102"/>
        <v>8.473990987825154</v>
      </c>
      <c r="AA78" s="5">
        <f>+(G78*DEFLATOR!G78)</f>
        <v>2476.6040042418244</v>
      </c>
      <c r="AB78" s="11">
        <f t="shared" si="110"/>
        <v>-1.5881456604155075</v>
      </c>
      <c r="AC78" s="11">
        <f t="shared" si="103"/>
        <v>1.8461540956151268</v>
      </c>
      <c r="AD78" s="5">
        <f>+(H78*DEFLATOR!H78)</f>
        <v>2191.1721776291583</v>
      </c>
      <c r="AE78" s="11">
        <f t="shared" si="111"/>
        <v>-0.9434969618414502</v>
      </c>
      <c r="AF78" s="11">
        <f t="shared" si="104"/>
        <v>7.087826183896384</v>
      </c>
    </row>
    <row r="79" spans="1:32" ht="9.75">
      <c r="A79" s="22">
        <v>39539</v>
      </c>
      <c r="B79" s="29" t="s">
        <v>1952</v>
      </c>
      <c r="C79" s="29" t="s">
        <v>463</v>
      </c>
      <c r="D79" s="29" t="s">
        <v>464</v>
      </c>
      <c r="E79" s="29" t="s">
        <v>465</v>
      </c>
      <c r="F79" s="29" t="s">
        <v>466</v>
      </c>
      <c r="G79" s="29" t="s">
        <v>467</v>
      </c>
      <c r="H79" s="29" t="s">
        <v>468</v>
      </c>
      <c r="I79" s="2"/>
      <c r="K79" s="22">
        <v>39539</v>
      </c>
      <c r="L79" s="5">
        <f>+(B79*DEFLATOR!B79)</f>
        <v>2297.920920645834</v>
      </c>
      <c r="M79" s="11">
        <f t="shared" si="105"/>
        <v>0.9969328517408726</v>
      </c>
      <c r="N79" s="11">
        <f aca="true" t="shared" si="112" ref="N79:N84">+((L79/L67)-1)*100</f>
        <v>3.4497692599613883</v>
      </c>
      <c r="O79" s="5">
        <f>+(C79*DEFLATOR!C79)</f>
        <v>1493.5172377404303</v>
      </c>
      <c r="P79" s="11">
        <f t="shared" si="106"/>
        <v>-6.385338836814281</v>
      </c>
      <c r="Q79" s="11">
        <f aca="true" t="shared" si="113" ref="Q79:Q84">+((O79/O67)-1)*100</f>
        <v>-1.9718747651925717</v>
      </c>
      <c r="R79" s="5">
        <f>+(D79*DEFLATOR!D79)</f>
        <v>1803.4667324427928</v>
      </c>
      <c r="S79" s="11">
        <f t="shared" si="107"/>
        <v>7.554384552772042</v>
      </c>
      <c r="T79" s="11">
        <f aca="true" t="shared" si="114" ref="T79:T84">+((R79/R67)-1)*100</f>
        <v>-3.092170318748222</v>
      </c>
      <c r="U79" s="5">
        <f>+(E79*DEFLATOR!E79)</f>
        <v>2073.393227641591</v>
      </c>
      <c r="V79" s="11">
        <f t="shared" si="108"/>
        <v>3.8301039650836533</v>
      </c>
      <c r="W79" s="11">
        <f aca="true" t="shared" si="115" ref="W79:W84">+((U79/U67)-1)*100</f>
        <v>5.2527297903431025</v>
      </c>
      <c r="X79" s="5">
        <f>+(F79*DEFLATOR!F79)</f>
        <v>2370.258731763856</v>
      </c>
      <c r="Y79" s="11">
        <f t="shared" si="109"/>
        <v>-1.998897205817396</v>
      </c>
      <c r="Z79" s="11">
        <f aca="true" t="shared" si="116" ref="Z79:Z84">+((X79/X67)-1)*100</f>
        <v>4.814394621837437</v>
      </c>
      <c r="AA79" s="5">
        <f>+(G79*DEFLATOR!G79)</f>
        <v>2547.7572988613256</v>
      </c>
      <c r="AB79" s="11">
        <f t="shared" si="110"/>
        <v>2.873018637522695</v>
      </c>
      <c r="AC79" s="11">
        <f aca="true" t="shared" si="117" ref="AC79:AC84">+((AA79/AA67)-1)*100</f>
        <v>3.878283817777106</v>
      </c>
      <c r="AD79" s="5">
        <f>+(H79*DEFLATOR!H79)</f>
        <v>2096.408198109983</v>
      </c>
      <c r="AE79" s="11">
        <f t="shared" si="111"/>
        <v>-4.324807538479691</v>
      </c>
      <c r="AF79" s="11">
        <f aca="true" t="shared" si="118" ref="AF79:AF84">+((AD79/AD67)-1)*100</f>
        <v>2.9160110733883915</v>
      </c>
    </row>
    <row r="80" spans="1:32" ht="9.75">
      <c r="A80" s="28">
        <v>39569</v>
      </c>
      <c r="B80" s="29" t="s">
        <v>1953</v>
      </c>
      <c r="C80" s="29" t="s">
        <v>469</v>
      </c>
      <c r="D80" s="29" t="s">
        <v>470</v>
      </c>
      <c r="E80" s="29" t="s">
        <v>471</v>
      </c>
      <c r="F80" s="29" t="s">
        <v>472</v>
      </c>
      <c r="G80" s="29" t="s">
        <v>473</v>
      </c>
      <c r="H80" s="29" t="s">
        <v>474</v>
      </c>
      <c r="K80" s="28">
        <v>39569</v>
      </c>
      <c r="L80" s="5">
        <f>+(B80*DEFLATOR!B80)</f>
        <v>2272.726653902872</v>
      </c>
      <c r="M80" s="11">
        <f t="shared" si="105"/>
        <v>-1.0963939845188952</v>
      </c>
      <c r="N80" s="11">
        <f t="shared" si="112"/>
        <v>2.974226108649236</v>
      </c>
      <c r="O80" s="5">
        <f>+(C80*DEFLATOR!C80)</f>
        <v>1410.4191590595303</v>
      </c>
      <c r="P80" s="11">
        <f t="shared" si="106"/>
        <v>-5.563918285042401</v>
      </c>
      <c r="Q80" s="11">
        <f t="shared" si="113"/>
        <v>-6.5857056675657555</v>
      </c>
      <c r="R80" s="5">
        <f>+(D80*DEFLATOR!D80)</f>
        <v>1829.6460629656056</v>
      </c>
      <c r="S80" s="11">
        <f t="shared" si="107"/>
        <v>1.4516115019960862</v>
      </c>
      <c r="T80" s="11">
        <f t="shared" si="114"/>
        <v>4.473611457286597</v>
      </c>
      <c r="U80" s="5">
        <f>+(E80*DEFLATOR!E80)</f>
        <v>2018.5318142777473</v>
      </c>
      <c r="V80" s="11">
        <f t="shared" si="108"/>
        <v>-2.6459724394029327</v>
      </c>
      <c r="W80" s="11">
        <f t="shared" si="115"/>
        <v>2.2334139564348154</v>
      </c>
      <c r="X80" s="5">
        <f>+(F80*DEFLATOR!F80)</f>
        <v>2432.4160025586066</v>
      </c>
      <c r="Y80" s="11">
        <f t="shared" si="109"/>
        <v>2.622383369451642</v>
      </c>
      <c r="Z80" s="11">
        <f t="shared" si="116"/>
        <v>6.004699791974977</v>
      </c>
      <c r="AA80" s="5">
        <f>+(G80*DEFLATOR!G80)</f>
        <v>2490.741211996642</v>
      </c>
      <c r="AB80" s="11">
        <f t="shared" si="110"/>
        <v>-2.23789318119767</v>
      </c>
      <c r="AC80" s="11">
        <f t="shared" si="117"/>
        <v>3.3303239331589296</v>
      </c>
      <c r="AD80" s="5">
        <f>+(H80*DEFLATOR!H80)</f>
        <v>2031.781245879013</v>
      </c>
      <c r="AE80" s="11">
        <f t="shared" si="111"/>
        <v>-3.0827465895828077</v>
      </c>
      <c r="AF80" s="11">
        <f t="shared" si="118"/>
        <v>-1.1210521095211368</v>
      </c>
    </row>
    <row r="81" spans="1:32" ht="9.75">
      <c r="A81" s="28">
        <v>39600</v>
      </c>
      <c r="B81" s="29" t="s">
        <v>1954</v>
      </c>
      <c r="C81" s="29" t="s">
        <v>475</v>
      </c>
      <c r="D81" s="29" t="s">
        <v>476</v>
      </c>
      <c r="E81" s="29" t="s">
        <v>477</v>
      </c>
      <c r="F81" s="29" t="s">
        <v>478</v>
      </c>
      <c r="G81" s="29" t="s">
        <v>479</v>
      </c>
      <c r="H81" s="29" t="s">
        <v>480</v>
      </c>
      <c r="K81" s="28">
        <v>39600</v>
      </c>
      <c r="L81" s="5">
        <f>+(B81*DEFLATOR!B81)</f>
        <v>2258.720119193177</v>
      </c>
      <c r="M81" s="11">
        <f aca="true" t="shared" si="119" ref="M81:M86">+((L81/L80)-1)*100</f>
        <v>-0.6162876950310703</v>
      </c>
      <c r="N81" s="11">
        <f t="shared" si="112"/>
        <v>2.789453273391196</v>
      </c>
      <c r="O81" s="5">
        <f>+(C81*DEFLATOR!C81)</f>
        <v>1435.2321557520186</v>
      </c>
      <c r="P81" s="11">
        <f aca="true" t="shared" si="120" ref="P81:P86">+((O81/O80)-1)*100</f>
        <v>1.7592640126239845</v>
      </c>
      <c r="Q81" s="11">
        <f t="shared" si="113"/>
        <v>-8.291047748270142</v>
      </c>
      <c r="R81" s="5">
        <f>+(D81*DEFLATOR!D81)</f>
        <v>1825.4771914592181</v>
      </c>
      <c r="S81" s="11">
        <f aca="true" t="shared" si="121" ref="S81:S86">+((R81/R80)-1)*100</f>
        <v>-0.22785125444590992</v>
      </c>
      <c r="T81" s="11">
        <f t="shared" si="114"/>
        <v>3.6935789756706416</v>
      </c>
      <c r="U81" s="5">
        <f>+(E81*DEFLATOR!E81)</f>
        <v>2038.4321620651522</v>
      </c>
      <c r="V81" s="11">
        <f aca="true" t="shared" si="122" ref="V81:V86">+((U81/U80)-1)*100</f>
        <v>0.98588229556964</v>
      </c>
      <c r="W81" s="11">
        <f t="shared" si="115"/>
        <v>2.7730917358786744</v>
      </c>
      <c r="X81" s="5">
        <f>+(F81*DEFLATOR!F81)</f>
        <v>2413.528400420321</v>
      </c>
      <c r="Y81" s="11">
        <f aca="true" t="shared" si="123" ref="Y81:Y86">+((X81/X80)-1)*100</f>
        <v>-0.7764955549716124</v>
      </c>
      <c r="Z81" s="11">
        <f t="shared" si="116"/>
        <v>6.021736763751084</v>
      </c>
      <c r="AA81" s="5">
        <f>+(G81*DEFLATOR!G81)</f>
        <v>2465.670173154438</v>
      </c>
      <c r="AB81" s="11">
        <f aca="true" t="shared" si="124" ref="AB81:AB86">+((AA81/AA80)-1)*100</f>
        <v>-1.0065693987576618</v>
      </c>
      <c r="AC81" s="11">
        <f t="shared" si="117"/>
        <v>3.15247206955811</v>
      </c>
      <c r="AD81" s="5">
        <f>+(H81*DEFLATOR!H81)</f>
        <v>2012.5514932655997</v>
      </c>
      <c r="AE81" s="11">
        <f aca="true" t="shared" si="125" ref="AE81:AE86">+((AD81/AD80)-1)*100</f>
        <v>-0.946447982646581</v>
      </c>
      <c r="AF81" s="11">
        <f t="shared" si="118"/>
        <v>-2.524470032357995</v>
      </c>
    </row>
    <row r="82" spans="1:32" ht="9.75">
      <c r="A82" s="28">
        <v>39630</v>
      </c>
      <c r="B82" s="29" t="s">
        <v>1955</v>
      </c>
      <c r="C82" s="29" t="s">
        <v>481</v>
      </c>
      <c r="D82" s="29" t="s">
        <v>482</v>
      </c>
      <c r="E82" s="29" t="s">
        <v>483</v>
      </c>
      <c r="F82" s="29" t="s">
        <v>484</v>
      </c>
      <c r="G82" s="29" t="s">
        <v>485</v>
      </c>
      <c r="H82" s="29" t="s">
        <v>486</v>
      </c>
      <c r="K82" s="28">
        <v>39630</v>
      </c>
      <c r="L82" s="5">
        <f>+(B82*DEFLATOR!B82)</f>
        <v>2322.7697042703003</v>
      </c>
      <c r="M82" s="11">
        <f t="shared" si="119"/>
        <v>2.835658324060164</v>
      </c>
      <c r="N82" s="11">
        <f t="shared" si="112"/>
        <v>5.618649758925898</v>
      </c>
      <c r="O82" s="5">
        <f>+(C82*DEFLATOR!C82)</f>
        <v>1473.3233333489534</v>
      </c>
      <c r="P82" s="11">
        <f t="shared" si="120"/>
        <v>2.6540080950859357</v>
      </c>
      <c r="Q82" s="11">
        <f t="shared" si="113"/>
        <v>-9.19572480041808</v>
      </c>
      <c r="R82" s="5">
        <f>+(D82*DEFLATOR!D82)</f>
        <v>1780.6391456410086</v>
      </c>
      <c r="S82" s="11">
        <f t="shared" si="121"/>
        <v>-2.4562369789111305</v>
      </c>
      <c r="T82" s="11">
        <f t="shared" si="114"/>
        <v>0.4087093208229309</v>
      </c>
      <c r="U82" s="5">
        <f>+(E82*DEFLATOR!E82)</f>
        <v>2068.972820888305</v>
      </c>
      <c r="V82" s="11">
        <f t="shared" si="122"/>
        <v>1.498242590139065</v>
      </c>
      <c r="W82" s="11">
        <f t="shared" si="115"/>
        <v>2.1164453642288583</v>
      </c>
      <c r="X82" s="5">
        <f>+(F82*DEFLATOR!F82)</f>
        <v>2546.054067752603</v>
      </c>
      <c r="Y82" s="11">
        <f t="shared" si="123"/>
        <v>5.49095122763843</v>
      </c>
      <c r="Z82" s="11">
        <f t="shared" si="116"/>
        <v>14.598509458845822</v>
      </c>
      <c r="AA82" s="5">
        <f>+(G82*DEFLATOR!G82)</f>
        <v>2520.5916008270397</v>
      </c>
      <c r="AB82" s="11">
        <f t="shared" si="124"/>
        <v>2.2274442166098085</v>
      </c>
      <c r="AC82" s="11">
        <f t="shared" si="117"/>
        <v>4.59002157882058</v>
      </c>
      <c r="AD82" s="5">
        <f>+(H82*DEFLATOR!H82)</f>
        <v>2049.149510508067</v>
      </c>
      <c r="AE82" s="11">
        <f t="shared" si="125"/>
        <v>1.8184884891110586</v>
      </c>
      <c r="AF82" s="11">
        <f t="shared" si="118"/>
        <v>0.6831399157980034</v>
      </c>
    </row>
    <row r="83" spans="1:32" ht="9.75">
      <c r="A83" s="28">
        <v>39661</v>
      </c>
      <c r="B83" s="29" t="s">
        <v>1956</v>
      </c>
      <c r="C83" s="29" t="s">
        <v>487</v>
      </c>
      <c r="D83" s="29" t="s">
        <v>488</v>
      </c>
      <c r="E83" s="29" t="s">
        <v>489</v>
      </c>
      <c r="F83" s="29" t="s">
        <v>490</v>
      </c>
      <c r="G83" s="29" t="s">
        <v>491</v>
      </c>
      <c r="H83" s="29" t="s">
        <v>492</v>
      </c>
      <c r="K83" s="28">
        <v>39661</v>
      </c>
      <c r="L83" s="5">
        <f>+(B83*DEFLATOR!B83)</f>
        <v>2339.2369615260513</v>
      </c>
      <c r="M83" s="11">
        <f t="shared" si="119"/>
        <v>0.7089492008388376</v>
      </c>
      <c r="N83" s="11">
        <f t="shared" si="112"/>
        <v>6.33414478757377</v>
      </c>
      <c r="O83" s="5">
        <f>+(C83*DEFLATOR!C83)</f>
        <v>1504.6276718357947</v>
      </c>
      <c r="P83" s="11">
        <f t="shared" si="120"/>
        <v>2.1247432778848774</v>
      </c>
      <c r="Q83" s="11">
        <f t="shared" si="113"/>
        <v>-1.4585505223300377</v>
      </c>
      <c r="R83" s="5">
        <f>+(D83*DEFLATOR!D83)</f>
        <v>1913.1408434591183</v>
      </c>
      <c r="S83" s="11">
        <f t="shared" si="121"/>
        <v>7.44124367604031</v>
      </c>
      <c r="T83" s="11">
        <f t="shared" si="114"/>
        <v>11.672102472455048</v>
      </c>
      <c r="U83" s="5">
        <f>+(E83*DEFLATOR!E83)</f>
        <v>2150.7476318686245</v>
      </c>
      <c r="V83" s="11">
        <f t="shared" si="122"/>
        <v>3.952435244906205</v>
      </c>
      <c r="W83" s="11">
        <f t="shared" si="115"/>
        <v>7.63438874772937</v>
      </c>
      <c r="X83" s="5">
        <f>+(F83*DEFLATOR!F83)</f>
        <v>2485.7118460642887</v>
      </c>
      <c r="Y83" s="11">
        <f t="shared" si="123"/>
        <v>-2.3700290756817344</v>
      </c>
      <c r="Z83" s="11">
        <f t="shared" si="116"/>
        <v>9.33992354811901</v>
      </c>
      <c r="AA83" s="5">
        <f>+(G83*DEFLATOR!G83)</f>
        <v>2534.3812937088164</v>
      </c>
      <c r="AB83" s="11">
        <f t="shared" si="124"/>
        <v>0.547081600892918</v>
      </c>
      <c r="AC83" s="11">
        <f t="shared" si="117"/>
        <v>5.53242019647866</v>
      </c>
      <c r="AD83" s="5">
        <f>+(H83*DEFLATOR!H83)</f>
        <v>2105.964777661952</v>
      </c>
      <c r="AE83" s="11">
        <f t="shared" si="125"/>
        <v>2.7726267342883304</v>
      </c>
      <c r="AF83" s="11">
        <f t="shared" si="118"/>
        <v>0.6066766028962389</v>
      </c>
    </row>
    <row r="84" spans="1:32" ht="9.75">
      <c r="A84" s="28">
        <v>39692</v>
      </c>
      <c r="B84" s="29" t="s">
        <v>1957</v>
      </c>
      <c r="C84" s="29" t="s">
        <v>493</v>
      </c>
      <c r="D84" s="29" t="s">
        <v>355</v>
      </c>
      <c r="E84" s="29" t="s">
        <v>494</v>
      </c>
      <c r="F84" s="29" t="s">
        <v>495</v>
      </c>
      <c r="G84" s="29" t="s">
        <v>496</v>
      </c>
      <c r="H84" s="29" t="s">
        <v>497</v>
      </c>
      <c r="K84" s="28">
        <v>39692</v>
      </c>
      <c r="L84" s="5">
        <f>+(B84*DEFLATOR!B84)</f>
        <v>2319.614520449754</v>
      </c>
      <c r="M84" s="11">
        <f t="shared" si="119"/>
        <v>-0.8388393907514335</v>
      </c>
      <c r="N84" s="11">
        <f t="shared" si="112"/>
        <v>5.059189281299292</v>
      </c>
      <c r="O84" s="5">
        <f>+(C84*DEFLATOR!C84)</f>
        <v>1523.736572992592</v>
      </c>
      <c r="P84" s="11">
        <f t="shared" si="120"/>
        <v>1.2700086216999251</v>
      </c>
      <c r="Q84" s="11">
        <f t="shared" si="113"/>
        <v>-3.2702017728162835</v>
      </c>
      <c r="R84" s="5">
        <f>+(D84*DEFLATOR!D84)</f>
        <v>1928.7656393383447</v>
      </c>
      <c r="S84" s="11">
        <f t="shared" si="121"/>
        <v>0.8167091269127624</v>
      </c>
      <c r="T84" s="11">
        <f t="shared" si="114"/>
        <v>14.109000145994589</v>
      </c>
      <c r="U84" s="5">
        <f>+(E84*DEFLATOR!E84)</f>
        <v>2185.1208542721433</v>
      </c>
      <c r="V84" s="11">
        <f t="shared" si="122"/>
        <v>1.5981987795404162</v>
      </c>
      <c r="W84" s="11">
        <f t="shared" si="115"/>
        <v>7.9828777078643665</v>
      </c>
      <c r="X84" s="5">
        <f>+(F84*DEFLATOR!F84)</f>
        <v>2431.599925607373</v>
      </c>
      <c r="Y84" s="11">
        <f t="shared" si="123"/>
        <v>-2.1769184767974292</v>
      </c>
      <c r="Z84" s="11">
        <f t="shared" si="116"/>
        <v>9.588266058656657</v>
      </c>
      <c r="AA84" s="5">
        <f>+(G84*DEFLATOR!G84)</f>
        <v>2501.8119367921245</v>
      </c>
      <c r="AB84" s="11">
        <f t="shared" si="124"/>
        <v>-1.285100904017089</v>
      </c>
      <c r="AC84" s="11">
        <f t="shared" si="117"/>
        <v>2.495167233071127</v>
      </c>
      <c r="AD84" s="5">
        <f>+(H84*DEFLATOR!H84)</f>
        <v>2129.6589426976598</v>
      </c>
      <c r="AE84" s="11">
        <f t="shared" si="125"/>
        <v>1.1250978785130927</v>
      </c>
      <c r="AF84" s="11">
        <f t="shared" si="118"/>
        <v>1.6282906663785068</v>
      </c>
    </row>
    <row r="85" spans="1:32" ht="9.75">
      <c r="A85" s="28">
        <v>39722</v>
      </c>
      <c r="B85" s="29" t="s">
        <v>1958</v>
      </c>
      <c r="C85" s="29" t="s">
        <v>498</v>
      </c>
      <c r="D85" s="29" t="s">
        <v>499</v>
      </c>
      <c r="E85" s="29" t="s">
        <v>500</v>
      </c>
      <c r="F85" s="29" t="s">
        <v>501</v>
      </c>
      <c r="G85" s="29" t="s">
        <v>502</v>
      </c>
      <c r="H85" s="29" t="s">
        <v>503</v>
      </c>
      <c r="K85" s="28">
        <v>39722</v>
      </c>
      <c r="L85" s="5">
        <f>+(B85*DEFLATOR!B85)</f>
        <v>2347.4476199242736</v>
      </c>
      <c r="M85" s="11">
        <f t="shared" si="119"/>
        <v>1.1999019332368688</v>
      </c>
      <c r="N85" s="11">
        <f aca="true" t="shared" si="126" ref="N85:N90">+((L85/L73)-1)*100</f>
        <v>4.514597489677974</v>
      </c>
      <c r="O85" s="5">
        <f>+(C85*DEFLATOR!C85)</f>
        <v>1510.1147742292146</v>
      </c>
      <c r="P85" s="11">
        <f t="shared" si="120"/>
        <v>-0.8939733419028206</v>
      </c>
      <c r="Q85" s="11">
        <f aca="true" t="shared" si="127" ref="Q85:Q90">+((O85/O73)-1)*100</f>
        <v>-4.16652660875787</v>
      </c>
      <c r="R85" s="5">
        <f>+(D85*DEFLATOR!D85)</f>
        <v>1968.9424456820714</v>
      </c>
      <c r="S85" s="11">
        <f t="shared" si="121"/>
        <v>2.0830320451741935</v>
      </c>
      <c r="T85" s="11">
        <f aca="true" t="shared" si="128" ref="T85:T90">+((R85/R73)-1)*100</f>
        <v>12.50539473143224</v>
      </c>
      <c r="U85" s="5">
        <f>+(E85*DEFLATOR!E85)</f>
        <v>2149.875840417965</v>
      </c>
      <c r="V85" s="11">
        <f t="shared" si="122"/>
        <v>-1.6129548983650377</v>
      </c>
      <c r="W85" s="11">
        <f aca="true" t="shared" si="129" ref="W85:W90">+((U85/U73)-1)*100</f>
        <v>1.8926750917506396</v>
      </c>
      <c r="X85" s="5">
        <f>+(F85*DEFLATOR!F85)</f>
        <v>2421.8720644460136</v>
      </c>
      <c r="Y85" s="11">
        <f t="shared" si="123"/>
        <v>-0.40006010277078285</v>
      </c>
      <c r="Z85" s="11">
        <f aca="true" t="shared" si="130" ref="Z85:Z90">+((X85/X73)-1)*100</f>
        <v>6.929287309880383</v>
      </c>
      <c r="AA85" s="5">
        <f>+(G85*DEFLATOR!G85)</f>
        <v>2575.8160612565953</v>
      </c>
      <c r="AB85" s="11">
        <f t="shared" si="124"/>
        <v>2.9580210796883666</v>
      </c>
      <c r="AC85" s="11">
        <f aca="true" t="shared" si="131" ref="AC85:AC90">+((AA85/AA73)-1)*100</f>
        <v>4.5090684987278085</v>
      </c>
      <c r="AD85" s="5">
        <f>+(H85*DEFLATOR!H85)</f>
        <v>2114.2923410285644</v>
      </c>
      <c r="AE85" s="11">
        <f t="shared" si="125"/>
        <v>-0.7215522335999203</v>
      </c>
      <c r="AF85" s="11">
        <f aca="true" t="shared" si="132" ref="AF85:AF90">+((AD85/AD73)-1)*100</f>
        <v>-1.7858676508512028</v>
      </c>
    </row>
    <row r="86" spans="1:32" ht="9.75">
      <c r="A86" s="28">
        <v>39753</v>
      </c>
      <c r="B86" s="29" t="s">
        <v>1959</v>
      </c>
      <c r="C86" s="29" t="s">
        <v>504</v>
      </c>
      <c r="D86" s="29" t="s">
        <v>505</v>
      </c>
      <c r="E86" s="29" t="s">
        <v>506</v>
      </c>
      <c r="F86" s="29" t="s">
        <v>507</v>
      </c>
      <c r="G86" s="29" t="s">
        <v>508</v>
      </c>
      <c r="H86" s="29" t="s">
        <v>509</v>
      </c>
      <c r="K86" s="28">
        <v>39753</v>
      </c>
      <c r="L86" s="5">
        <f>+(B86*DEFLATOR!B86)</f>
        <v>2510.8579742846887</v>
      </c>
      <c r="M86" s="11">
        <f t="shared" si="119"/>
        <v>6.96119278545122</v>
      </c>
      <c r="N86" s="11">
        <f t="shared" si="126"/>
        <v>3.5830889993420323</v>
      </c>
      <c r="O86" s="5">
        <f>+(C86*DEFLATOR!C86)</f>
        <v>1609.4299510582337</v>
      </c>
      <c r="P86" s="11">
        <f t="shared" si="120"/>
        <v>6.576664139963206</v>
      </c>
      <c r="Q86" s="11">
        <f t="shared" si="127"/>
        <v>-4.42019710231325</v>
      </c>
      <c r="R86" s="5">
        <f>+(D86*DEFLATOR!D86)</f>
        <v>2021.4296350932443</v>
      </c>
      <c r="S86" s="11">
        <f t="shared" si="121"/>
        <v>2.6657553920013344</v>
      </c>
      <c r="T86" s="11">
        <f t="shared" si="128"/>
        <v>5.530679194461086</v>
      </c>
      <c r="U86" s="5">
        <f>+(E86*DEFLATOR!E86)</f>
        <v>2368.380089159143</v>
      </c>
      <c r="V86" s="11">
        <f t="shared" si="122"/>
        <v>10.163575246219715</v>
      </c>
      <c r="W86" s="11">
        <f t="shared" si="129"/>
        <v>10.734067657817858</v>
      </c>
      <c r="X86" s="5">
        <f>+(F86*DEFLATOR!F86)</f>
        <v>2552.960728702571</v>
      </c>
      <c r="Y86" s="11">
        <f t="shared" si="123"/>
        <v>5.41269979455099</v>
      </c>
      <c r="Z86" s="11">
        <f t="shared" si="130"/>
        <v>9.653558169525667</v>
      </c>
      <c r="AA86" s="5">
        <f>+(G86*DEFLATOR!G86)</f>
        <v>2791.998683413211</v>
      </c>
      <c r="AB86" s="11">
        <f t="shared" si="124"/>
        <v>8.392781821973427</v>
      </c>
      <c r="AC86" s="11">
        <f t="shared" si="131"/>
        <v>0.7998725361919146</v>
      </c>
      <c r="AD86" s="5">
        <f>+(H86*DEFLATOR!H86)</f>
        <v>2190.2604551214317</v>
      </c>
      <c r="AE86" s="11">
        <f t="shared" si="125"/>
        <v>3.5930752156965395</v>
      </c>
      <c r="AF86" s="11">
        <f t="shared" si="132"/>
        <v>-2.9192574571288543</v>
      </c>
    </row>
    <row r="87" spans="1:32" ht="9.75">
      <c r="A87" s="28">
        <v>39784</v>
      </c>
      <c r="B87" s="29" t="s">
        <v>1960</v>
      </c>
      <c r="C87" s="29" t="s">
        <v>510</v>
      </c>
      <c r="D87" s="29" t="s">
        <v>340</v>
      </c>
      <c r="E87" s="29" t="s">
        <v>511</v>
      </c>
      <c r="F87" s="29" t="s">
        <v>512</v>
      </c>
      <c r="G87" s="29" t="s">
        <v>513</v>
      </c>
      <c r="H87" s="29" t="s">
        <v>514</v>
      </c>
      <c r="K87" s="33">
        <v>39784</v>
      </c>
      <c r="L87" s="20">
        <f>+(B87*DEFLATOR!B87)</f>
        <v>2971.399899474648</v>
      </c>
      <c r="M87" s="21">
        <f aca="true" t="shared" si="133" ref="M87:M94">+((L87/L86)-1)*100</f>
        <v>18.342014160365316</v>
      </c>
      <c r="N87" s="21">
        <f t="shared" si="126"/>
        <v>4.745176387420047</v>
      </c>
      <c r="O87" s="20">
        <f>+(C87*DEFLATOR!C87)</f>
        <v>2169.4956381414563</v>
      </c>
      <c r="P87" s="21">
        <f aca="true" t="shared" si="134" ref="P87:P94">+((O87/O86)-1)*100</f>
        <v>34.79900984289299</v>
      </c>
      <c r="Q87" s="21">
        <f t="shared" si="127"/>
        <v>0.40927849528318294</v>
      </c>
      <c r="R87" s="20">
        <f>+(D87*DEFLATOR!D87)</f>
        <v>2119.8157744456803</v>
      </c>
      <c r="S87" s="21">
        <f aca="true" t="shared" si="135" ref="S87:S94">+((R87/R86)-1)*100</f>
        <v>4.867156276151929</v>
      </c>
      <c r="T87" s="21">
        <f t="shared" si="128"/>
        <v>-11.967587566321614</v>
      </c>
      <c r="U87" s="20">
        <f>+(E87*DEFLATOR!E87)</f>
        <v>2741.4779004006878</v>
      </c>
      <c r="V87" s="21">
        <f aca="true" t="shared" si="136" ref="V87:V94">+((U87/U86)-1)*100</f>
        <v>15.753291160879801</v>
      </c>
      <c r="W87" s="21">
        <f t="shared" si="129"/>
        <v>2.672347400273889</v>
      </c>
      <c r="X87" s="20">
        <f>+(F87*DEFLATOR!F87)</f>
        <v>2983.473537840011</v>
      </c>
      <c r="Y87" s="21">
        <f aca="true" t="shared" si="137" ref="Y87:Y94">+((X87/X86)-1)*100</f>
        <v>16.86327581530127</v>
      </c>
      <c r="Z87" s="21">
        <f t="shared" si="130"/>
        <v>11.386580016109793</v>
      </c>
      <c r="AA87" s="20">
        <f>+(G87*DEFLATOR!G87)</f>
        <v>3307.0609601717915</v>
      </c>
      <c r="AB87" s="21">
        <f aca="true" t="shared" si="138" ref="AB87:AB94">+((AA87/AA86)-1)*100</f>
        <v>18.44779798137004</v>
      </c>
      <c r="AC87" s="21">
        <f t="shared" si="131"/>
        <v>4.3590485581802785</v>
      </c>
      <c r="AD87" s="20">
        <f>+(H87*DEFLATOR!H87)</f>
        <v>2786.6572847005987</v>
      </c>
      <c r="AE87" s="21">
        <f aca="true" t="shared" si="139" ref="AE87:AE94">+((AD87/AD86)-1)*100</f>
        <v>27.22949356021229</v>
      </c>
      <c r="AF87" s="21">
        <f t="shared" si="132"/>
        <v>6.208009340041354</v>
      </c>
    </row>
    <row r="88" spans="1:32" ht="9.75">
      <c r="A88" s="30" t="s">
        <v>1143</v>
      </c>
      <c r="B88" s="29" t="s">
        <v>1961</v>
      </c>
      <c r="C88" s="29" t="s">
        <v>165</v>
      </c>
      <c r="D88" s="29" t="s">
        <v>515</v>
      </c>
      <c r="E88" s="29" t="s">
        <v>516</v>
      </c>
      <c r="F88" s="29" t="s">
        <v>296</v>
      </c>
      <c r="G88" s="29" t="s">
        <v>517</v>
      </c>
      <c r="H88" s="29" t="s">
        <v>518</v>
      </c>
      <c r="K88" s="30" t="s">
        <v>1143</v>
      </c>
      <c r="L88" s="5">
        <f>+(B88*DEFLATOR!B88)</f>
        <v>2391.9084873424667</v>
      </c>
      <c r="M88" s="11">
        <f t="shared" si="133"/>
        <v>-19.502303013291378</v>
      </c>
      <c r="N88" s="11">
        <f t="shared" si="126"/>
        <v>5.572506979185321</v>
      </c>
      <c r="O88" s="5">
        <f>+(C88*DEFLATOR!C88)</f>
        <v>1480.7962095309963</v>
      </c>
      <c r="P88" s="11">
        <f t="shared" si="134"/>
        <v>-31.74467910894021</v>
      </c>
      <c r="Q88" s="11">
        <f t="shared" si="127"/>
        <v>-2.501876325732244</v>
      </c>
      <c r="R88" s="5">
        <f>+(D88*DEFLATOR!D88)</f>
        <v>1842.168008606303</v>
      </c>
      <c r="S88" s="11">
        <f t="shared" si="135"/>
        <v>-13.09773090597841</v>
      </c>
      <c r="T88" s="11">
        <f t="shared" si="128"/>
        <v>0.0551677690934671</v>
      </c>
      <c r="U88" s="5">
        <f>+(E88*DEFLATOR!E88)</f>
        <v>2138.65940381379</v>
      </c>
      <c r="V88" s="11">
        <f t="shared" si="136"/>
        <v>-21.98881473743747</v>
      </c>
      <c r="W88" s="11">
        <f t="shared" si="129"/>
        <v>7.631603759018479</v>
      </c>
      <c r="X88" s="5">
        <f>+(F88*DEFLATOR!F88)</f>
        <v>2386.8781040372837</v>
      </c>
      <c r="Y88" s="11">
        <f t="shared" si="137"/>
        <v>-19.99667254413301</v>
      </c>
      <c r="Z88" s="11">
        <f t="shared" si="130"/>
        <v>8.807385319395244</v>
      </c>
      <c r="AA88" s="5">
        <f>+(G88*DEFLATOR!G88)</f>
        <v>2694.867311558512</v>
      </c>
      <c r="AB88" s="11">
        <f t="shared" si="138"/>
        <v>-18.51171345149555</v>
      </c>
      <c r="AC88" s="11">
        <f t="shared" si="131"/>
        <v>5.211131903541033</v>
      </c>
      <c r="AD88" s="5">
        <f>+(H88*DEFLATOR!H88)</f>
        <v>2271.7526985007044</v>
      </c>
      <c r="AE88" s="11">
        <f t="shared" si="139"/>
        <v>-18.477499512654138</v>
      </c>
      <c r="AF88" s="11">
        <f t="shared" si="132"/>
        <v>2.9296644176368236</v>
      </c>
    </row>
    <row r="89" spans="1:32" ht="9.75">
      <c r="A89" s="28">
        <v>39845</v>
      </c>
      <c r="B89" s="29" t="s">
        <v>1962</v>
      </c>
      <c r="C89" s="29" t="s">
        <v>519</v>
      </c>
      <c r="D89" s="29" t="s">
        <v>520</v>
      </c>
      <c r="E89" s="29" t="s">
        <v>521</v>
      </c>
      <c r="F89" s="29" t="s">
        <v>522</v>
      </c>
      <c r="G89" s="29" t="s">
        <v>523</v>
      </c>
      <c r="H89" s="29" t="s">
        <v>524</v>
      </c>
      <c r="K89" s="28">
        <v>39845</v>
      </c>
      <c r="L89" s="5">
        <f>+(B89*DEFLATOR!B89)</f>
        <v>2345.0271971788034</v>
      </c>
      <c r="M89" s="11">
        <f t="shared" si="133"/>
        <v>-1.9599951424458917</v>
      </c>
      <c r="N89" s="11">
        <f t="shared" si="126"/>
        <v>4.073024973402206</v>
      </c>
      <c r="O89" s="5">
        <f>+(C89*DEFLATOR!C89)</f>
        <v>1369.0298838470956</v>
      </c>
      <c r="P89" s="11">
        <f t="shared" si="134"/>
        <v>-7.547718245395818</v>
      </c>
      <c r="Q89" s="11">
        <f t="shared" si="127"/>
        <v>-7.770441573488607</v>
      </c>
      <c r="R89" s="5">
        <f>+(D89*DEFLATOR!D89)</f>
        <v>1845.0626005247973</v>
      </c>
      <c r="S89" s="11">
        <f t="shared" si="135"/>
        <v>0.15712963774050515</v>
      </c>
      <c r="T89" s="11">
        <f t="shared" si="128"/>
        <v>4.334092744881168</v>
      </c>
      <c r="U89" s="5">
        <f>+(E89*DEFLATOR!E89)</f>
        <v>2116.8835374092405</v>
      </c>
      <c r="V89" s="11">
        <f t="shared" si="136"/>
        <v>-1.0182016998928178</v>
      </c>
      <c r="W89" s="11">
        <f t="shared" si="129"/>
        <v>3.132117564978354</v>
      </c>
      <c r="X89" s="5">
        <f>+(F89*DEFLATOR!F89)</f>
        <v>2430.150019835517</v>
      </c>
      <c r="Y89" s="11">
        <f t="shared" si="137"/>
        <v>1.8129084901755466</v>
      </c>
      <c r="Z89" s="11">
        <f t="shared" si="130"/>
        <v>9.287771877334627</v>
      </c>
      <c r="AA89" s="5">
        <f>+(G89*DEFLATOR!G89)</f>
        <v>2596.1497203593713</v>
      </c>
      <c r="AB89" s="11">
        <f t="shared" si="138"/>
        <v>-3.6631707533700375</v>
      </c>
      <c r="AC89" s="11">
        <f t="shared" si="131"/>
        <v>3.162196171113152</v>
      </c>
      <c r="AD89" s="5">
        <f>+(H89*DEFLATOR!H89)</f>
        <v>2244.4371328971897</v>
      </c>
      <c r="AE89" s="11">
        <f t="shared" si="139"/>
        <v>-1.2024004911072472</v>
      </c>
      <c r="AF89" s="11">
        <f t="shared" si="132"/>
        <v>1.4644563050004056</v>
      </c>
    </row>
    <row r="90" spans="1:32" ht="9.75">
      <c r="A90" s="28">
        <v>39873</v>
      </c>
      <c r="B90" s="29" t="s">
        <v>1963</v>
      </c>
      <c r="C90" s="29" t="s">
        <v>525</v>
      </c>
      <c r="D90" s="29" t="s">
        <v>526</v>
      </c>
      <c r="E90" s="29" t="s">
        <v>527</v>
      </c>
      <c r="F90" s="29" t="s">
        <v>528</v>
      </c>
      <c r="G90" s="29" t="s">
        <v>529</v>
      </c>
      <c r="H90" s="29" t="s">
        <v>530</v>
      </c>
      <c r="K90" s="28">
        <v>39873</v>
      </c>
      <c r="L90" s="5">
        <f>+(B90*DEFLATOR!B90)</f>
        <v>2338.663463952829</v>
      </c>
      <c r="M90" s="11">
        <f t="shared" si="133"/>
        <v>-0.271371403863907</v>
      </c>
      <c r="N90" s="11">
        <f t="shared" si="126"/>
        <v>2.7876262884102276</v>
      </c>
      <c r="O90" s="5">
        <f>+(C90*DEFLATOR!C90)</f>
        <v>1486.679954818624</v>
      </c>
      <c r="P90" s="11">
        <f t="shared" si="134"/>
        <v>8.593681727452251</v>
      </c>
      <c r="Q90" s="11">
        <f t="shared" si="127"/>
        <v>-6.813904311538965</v>
      </c>
      <c r="R90" s="5">
        <f>+(D90*DEFLATOR!D90)</f>
        <v>1849.5619035464026</v>
      </c>
      <c r="S90" s="11">
        <f t="shared" si="135"/>
        <v>0.24385638841335489</v>
      </c>
      <c r="T90" s="11">
        <f t="shared" si="128"/>
        <v>10.30338882865809</v>
      </c>
      <c r="U90" s="5">
        <f>+(E90*DEFLATOR!E90)</f>
        <v>2064.222353841417</v>
      </c>
      <c r="V90" s="11">
        <f t="shared" si="136"/>
        <v>-2.4876750485892773</v>
      </c>
      <c r="W90" s="11">
        <f t="shared" si="129"/>
        <v>3.370850617755128</v>
      </c>
      <c r="X90" s="5">
        <f>+(F90*DEFLATOR!F90)</f>
        <v>2444.0758789609245</v>
      </c>
      <c r="Y90" s="11">
        <f t="shared" si="137"/>
        <v>0.5730452446038647</v>
      </c>
      <c r="Z90" s="11">
        <f t="shared" si="130"/>
        <v>1.0531585607063798</v>
      </c>
      <c r="AA90" s="5">
        <f>+(G90*DEFLATOR!G90)</f>
        <v>2560.151916680433</v>
      </c>
      <c r="AB90" s="11">
        <f t="shared" si="138"/>
        <v>-1.3865842711858534</v>
      </c>
      <c r="AC90" s="11">
        <f t="shared" si="131"/>
        <v>3.3734869319241634</v>
      </c>
      <c r="AD90" s="5">
        <f>+(H90*DEFLATOR!H90)</f>
        <v>2278.212696240433</v>
      </c>
      <c r="AE90" s="11">
        <f t="shared" si="139"/>
        <v>1.504856734376192</v>
      </c>
      <c r="AF90" s="11">
        <f t="shared" si="132"/>
        <v>3.9723267527726813</v>
      </c>
    </row>
    <row r="91" spans="1:32" ht="9.75">
      <c r="A91" s="28">
        <v>39904</v>
      </c>
      <c r="B91" s="29" t="s">
        <v>1964</v>
      </c>
      <c r="C91" s="29" t="s">
        <v>531</v>
      </c>
      <c r="D91" s="29" t="s">
        <v>532</v>
      </c>
      <c r="E91" s="29" t="s">
        <v>533</v>
      </c>
      <c r="F91" s="29" t="s">
        <v>534</v>
      </c>
      <c r="G91" s="29" t="s">
        <v>535</v>
      </c>
      <c r="H91" s="29" t="s">
        <v>536</v>
      </c>
      <c r="K91" s="28">
        <v>39904</v>
      </c>
      <c r="L91" s="5">
        <f>+(B91*DEFLATOR!B91)</f>
        <v>2314.7676738875593</v>
      </c>
      <c r="M91" s="11">
        <f t="shared" si="133"/>
        <v>-1.0217712139257817</v>
      </c>
      <c r="N91" s="11">
        <f aca="true" t="shared" si="140" ref="N91:N96">+((L91/L79)-1)*100</f>
        <v>0.7331302435329423</v>
      </c>
      <c r="O91" s="5">
        <f>+(C91*DEFLATOR!C91)</f>
        <v>1438.828564458285</v>
      </c>
      <c r="P91" s="11">
        <f t="shared" si="134"/>
        <v>-3.2186746182487513</v>
      </c>
      <c r="Q91" s="11">
        <f aca="true" t="shared" si="141" ref="Q91:Q96">+((O91/O79)-1)*100</f>
        <v>-3.6617369990911475</v>
      </c>
      <c r="R91" s="5">
        <f>+(D91*DEFLATOR!D91)</f>
        <v>1910.7286586452474</v>
      </c>
      <c r="S91" s="11">
        <f t="shared" si="135"/>
        <v>3.3070942357518174</v>
      </c>
      <c r="T91" s="11">
        <f aca="true" t="shared" si="142" ref="T91:T96">+((R91/R79)-1)*100</f>
        <v>5.9475411590857785</v>
      </c>
      <c r="U91" s="5">
        <f>+(E91*DEFLATOR!E91)</f>
        <v>2187.079135044933</v>
      </c>
      <c r="V91" s="11">
        <f t="shared" si="136"/>
        <v>5.951722253897973</v>
      </c>
      <c r="W91" s="11">
        <f aca="true" t="shared" si="143" ref="W91:W96">+((U91/U79)-1)*100</f>
        <v>5.48308472737975</v>
      </c>
      <c r="X91" s="5">
        <f>+(F91*DEFLATOR!F91)</f>
        <v>2317.7303037172105</v>
      </c>
      <c r="Y91" s="11">
        <f t="shared" si="137"/>
        <v>-5.169462058495034</v>
      </c>
      <c r="Z91" s="11">
        <f aca="true" t="shared" si="144" ref="Z91:Z96">+((X91/X79)-1)*100</f>
        <v>-2.216147433303861</v>
      </c>
      <c r="AA91" s="5">
        <f>+(G91*DEFLATOR!G91)</f>
        <v>2550.994038571181</v>
      </c>
      <c r="AB91" s="11">
        <f t="shared" si="138"/>
        <v>-0.35770838634943125</v>
      </c>
      <c r="AC91" s="11">
        <f aca="true" t="shared" si="145" ref="AC91:AC96">+((AA91/AA79)-1)*100</f>
        <v>0.1270427018814635</v>
      </c>
      <c r="AD91" s="5">
        <f>+(H91*DEFLATOR!H91)</f>
        <v>2223.1821364677025</v>
      </c>
      <c r="AE91" s="11">
        <f t="shared" si="139"/>
        <v>-2.415514576999045</v>
      </c>
      <c r="AF91" s="11">
        <f aca="true" t="shared" si="146" ref="AF91:AF96">+((AD91/AD79)-1)*100</f>
        <v>6.047197223900036</v>
      </c>
    </row>
    <row r="92" spans="1:32" ht="9.75">
      <c r="A92" s="28">
        <v>39934</v>
      </c>
      <c r="B92" s="29" t="s">
        <v>1965</v>
      </c>
      <c r="C92" s="29" t="s">
        <v>356</v>
      </c>
      <c r="D92" s="29" t="s">
        <v>537</v>
      </c>
      <c r="E92" s="29" t="s">
        <v>538</v>
      </c>
      <c r="F92" s="29" t="s">
        <v>539</v>
      </c>
      <c r="G92" s="29" t="s">
        <v>540</v>
      </c>
      <c r="H92" s="29" t="s">
        <v>541</v>
      </c>
      <c r="K92" s="28">
        <v>39934</v>
      </c>
      <c r="L92" s="5">
        <f>+(B92*DEFLATOR!B92)</f>
        <v>2310.5144601546417</v>
      </c>
      <c r="M92" s="11">
        <f t="shared" si="133"/>
        <v>-0.18374257515764159</v>
      </c>
      <c r="N92" s="11">
        <f t="shared" si="140"/>
        <v>1.6626639277925515</v>
      </c>
      <c r="O92" s="5">
        <f>+(C92*DEFLATOR!C92)</f>
        <v>1411.6730400565266</v>
      </c>
      <c r="P92" s="11">
        <f t="shared" si="134"/>
        <v>-1.887335647383559</v>
      </c>
      <c r="Q92" s="11">
        <f t="shared" si="141"/>
        <v>0.08890130206629099</v>
      </c>
      <c r="R92" s="5">
        <f>+(D92*DEFLATOR!D92)</f>
        <v>1933.315898419364</v>
      </c>
      <c r="S92" s="11">
        <f t="shared" si="135"/>
        <v>1.1821270211193502</v>
      </c>
      <c r="T92" s="11">
        <f t="shared" si="142"/>
        <v>5.666114203843553</v>
      </c>
      <c r="U92" s="5">
        <f>+(E92*DEFLATOR!E92)</f>
        <v>2202.5624457863432</v>
      </c>
      <c r="V92" s="11">
        <f t="shared" si="136"/>
        <v>0.707944696344609</v>
      </c>
      <c r="W92" s="11">
        <f t="shared" si="143"/>
        <v>9.117053801524744</v>
      </c>
      <c r="X92" s="5">
        <f>+(F92*DEFLATOR!F92)</f>
        <v>2319.404156490456</v>
      </c>
      <c r="Y92" s="11">
        <f t="shared" si="137"/>
        <v>0.07221948000424305</v>
      </c>
      <c r="Z92" s="11">
        <f t="shared" si="144"/>
        <v>-4.646073942503081</v>
      </c>
      <c r="AA92" s="5">
        <f>+(G92*DEFLATOR!G92)</f>
        <v>2554.544229561913</v>
      </c>
      <c r="AB92" s="11">
        <f t="shared" si="138"/>
        <v>0.13916892540919434</v>
      </c>
      <c r="AC92" s="11">
        <f t="shared" si="145"/>
        <v>2.5616076555028844</v>
      </c>
      <c r="AD92" s="5">
        <f>+(H92*DEFLATOR!H92)</f>
        <v>2161.523949368901</v>
      </c>
      <c r="AE92" s="11">
        <f t="shared" si="139"/>
        <v>-2.7734204088544434</v>
      </c>
      <c r="AF92" s="11">
        <f t="shared" si="146"/>
        <v>6.385663011362075</v>
      </c>
    </row>
    <row r="93" spans="1:32" ht="9.75">
      <c r="A93" s="28">
        <v>39965</v>
      </c>
      <c r="B93" s="29" t="s">
        <v>522</v>
      </c>
      <c r="C93" s="29" t="s">
        <v>542</v>
      </c>
      <c r="D93" s="29" t="s">
        <v>543</v>
      </c>
      <c r="E93" s="29" t="s">
        <v>544</v>
      </c>
      <c r="F93" s="29" t="s">
        <v>545</v>
      </c>
      <c r="G93" s="29" t="s">
        <v>546</v>
      </c>
      <c r="H93" s="29" t="s">
        <v>547</v>
      </c>
      <c r="K93" s="28">
        <v>39965</v>
      </c>
      <c r="L93" s="5">
        <f>+(B93*DEFLATOR!B93)</f>
        <v>2322.8231353165475</v>
      </c>
      <c r="M93" s="11">
        <f t="shared" si="133"/>
        <v>0.5327244375298967</v>
      </c>
      <c r="N93" s="11">
        <f t="shared" si="140"/>
        <v>2.838023869299411</v>
      </c>
      <c r="O93" s="5">
        <f>+(C93*DEFLATOR!C93)</f>
        <v>1511.3411569437123</v>
      </c>
      <c r="P93" s="11">
        <f t="shared" si="134"/>
        <v>7.060283370092191</v>
      </c>
      <c r="Q93" s="11">
        <f t="shared" si="141"/>
        <v>5.302905239871447</v>
      </c>
      <c r="R93" s="5">
        <f>+(D93*DEFLATOR!D93)</f>
        <v>1939.21624359427</v>
      </c>
      <c r="S93" s="11">
        <f t="shared" si="135"/>
        <v>0.3051930199162056</v>
      </c>
      <c r="T93" s="11">
        <f t="shared" si="142"/>
        <v>6.230647672137346</v>
      </c>
      <c r="U93" s="5">
        <f>+(E93*DEFLATOR!E93)</f>
        <v>2139.5638059002013</v>
      </c>
      <c r="V93" s="11">
        <f t="shared" si="136"/>
        <v>-2.8602430776327292</v>
      </c>
      <c r="W93" s="11">
        <f t="shared" si="143"/>
        <v>4.961246477419778</v>
      </c>
      <c r="X93" s="5">
        <f>+(F93*DEFLATOR!F93)</f>
        <v>2434.0139346968567</v>
      </c>
      <c r="Y93" s="11">
        <f t="shared" si="137"/>
        <v>4.941345728198554</v>
      </c>
      <c r="Z93" s="11">
        <f t="shared" si="144"/>
        <v>0.8487794994651132</v>
      </c>
      <c r="AA93" s="5">
        <f>+(G93*DEFLATOR!G93)</f>
        <v>2510.07212578766</v>
      </c>
      <c r="AB93" s="11">
        <f t="shared" si="138"/>
        <v>-1.7409016943065403</v>
      </c>
      <c r="AC93" s="11">
        <f t="shared" si="145"/>
        <v>1.8008066576242987</v>
      </c>
      <c r="AD93" s="5">
        <f>+(H93*DEFLATOR!H93)</f>
        <v>2200.8034537534086</v>
      </c>
      <c r="AE93" s="11">
        <f t="shared" si="139"/>
        <v>1.8172134708928978</v>
      </c>
      <c r="AF93" s="11">
        <f t="shared" si="146"/>
        <v>9.353895347161934</v>
      </c>
    </row>
    <row r="94" spans="1:32" ht="9.75">
      <c r="A94" s="28">
        <v>39995</v>
      </c>
      <c r="B94" s="29" t="s">
        <v>1966</v>
      </c>
      <c r="C94" s="29" t="s">
        <v>548</v>
      </c>
      <c r="D94" s="29" t="s">
        <v>549</v>
      </c>
      <c r="E94" s="29" t="s">
        <v>550</v>
      </c>
      <c r="F94" s="29" t="s">
        <v>551</v>
      </c>
      <c r="G94" s="29" t="s">
        <v>552</v>
      </c>
      <c r="H94" s="29" t="s">
        <v>553</v>
      </c>
      <c r="K94" s="28">
        <v>39995</v>
      </c>
      <c r="L94" s="5">
        <f>+(B94*DEFLATOR!B94)</f>
        <v>2339.813591173363</v>
      </c>
      <c r="M94" s="11">
        <f t="shared" si="133"/>
        <v>0.7314571479201337</v>
      </c>
      <c r="N94" s="11">
        <f t="shared" si="140"/>
        <v>0.7337742898802402</v>
      </c>
      <c r="O94" s="5">
        <f>+(C94*DEFLATOR!C94)</f>
        <v>1483.800714485609</v>
      </c>
      <c r="P94" s="11">
        <f t="shared" si="134"/>
        <v>-1.8222518675926613</v>
      </c>
      <c r="Q94" s="11">
        <f t="shared" si="141"/>
        <v>0.7111392930185811</v>
      </c>
      <c r="R94" s="5">
        <f>+(D94*DEFLATOR!D94)</f>
        <v>1884.9125411767602</v>
      </c>
      <c r="S94" s="11">
        <f t="shared" si="135"/>
        <v>-2.800291230897478</v>
      </c>
      <c r="T94" s="11">
        <f t="shared" si="142"/>
        <v>5.855953228424315</v>
      </c>
      <c r="U94" s="5">
        <f>+(E94*DEFLATOR!E94)</f>
        <v>2167.41365530507</v>
      </c>
      <c r="V94" s="11">
        <f t="shared" si="136"/>
        <v>1.301660148113748</v>
      </c>
      <c r="W94" s="11">
        <f t="shared" si="143"/>
        <v>4.757956867432411</v>
      </c>
      <c r="X94" s="5">
        <f>+(F94*DEFLATOR!F94)</f>
        <v>2478.6273659465746</v>
      </c>
      <c r="Y94" s="11">
        <f t="shared" si="137"/>
        <v>1.8329160163692348</v>
      </c>
      <c r="Z94" s="11">
        <f t="shared" si="144"/>
        <v>-2.648282401384572</v>
      </c>
      <c r="AA94" s="5">
        <f>+(G94*DEFLATOR!G94)</f>
        <v>2531.4231705968937</v>
      </c>
      <c r="AB94" s="11">
        <f t="shared" si="138"/>
        <v>0.8506147926938157</v>
      </c>
      <c r="AC94" s="11">
        <f t="shared" si="145"/>
        <v>0.4297233144115786</v>
      </c>
      <c r="AD94" s="5">
        <f>+(H94*DEFLATOR!H94)</f>
        <v>2185.077592179027</v>
      </c>
      <c r="AE94" s="11">
        <f t="shared" si="139"/>
        <v>-0.7145509312774689</v>
      </c>
      <c r="AF94" s="11">
        <f t="shared" si="146"/>
        <v>6.633390144248552</v>
      </c>
    </row>
    <row r="95" spans="1:32" ht="9.75">
      <c r="A95" s="28">
        <v>40026</v>
      </c>
      <c r="B95" s="29" t="s">
        <v>1967</v>
      </c>
      <c r="C95" s="29" t="s">
        <v>554</v>
      </c>
      <c r="D95" s="29" t="s">
        <v>555</v>
      </c>
      <c r="E95" s="29" t="s">
        <v>556</v>
      </c>
      <c r="F95" s="29" t="s">
        <v>557</v>
      </c>
      <c r="G95" s="29" t="s">
        <v>558</v>
      </c>
      <c r="H95" s="29" t="s">
        <v>559</v>
      </c>
      <c r="K95" s="28">
        <v>40026</v>
      </c>
      <c r="L95" s="5">
        <f>+(B95*DEFLATOR!B95)</f>
        <v>2368.38955104197</v>
      </c>
      <c r="M95" s="11">
        <f aca="true" t="shared" si="147" ref="M95:M101">+((L95/L94)-1)*100</f>
        <v>1.2212921566233437</v>
      </c>
      <c r="N95" s="11">
        <f t="shared" si="140"/>
        <v>1.2462435398977512</v>
      </c>
      <c r="O95" s="5">
        <f>+(C95*DEFLATOR!C95)</f>
        <v>1590.1145292958756</v>
      </c>
      <c r="P95" s="11">
        <f aca="true" t="shared" si="148" ref="P95:P101">+((O95/O94)-1)*100</f>
        <v>7.164965872598494</v>
      </c>
      <c r="Q95" s="11">
        <f t="shared" si="141"/>
        <v>5.681595457817057</v>
      </c>
      <c r="R95" s="5">
        <f>+(D95*DEFLATOR!D95)</f>
        <v>1928.9141370430796</v>
      </c>
      <c r="S95" s="11">
        <f aca="true" t="shared" si="149" ref="S95:S101">+((R95/R94)-1)*100</f>
        <v>2.3344104782097252</v>
      </c>
      <c r="T95" s="11">
        <f t="shared" si="142"/>
        <v>0.824471111883307</v>
      </c>
      <c r="U95" s="5">
        <f>+(E95*DEFLATOR!E95)</f>
        <v>2136.652784726164</v>
      </c>
      <c r="V95" s="11">
        <f aca="true" t="shared" si="150" ref="V95:V101">+((U95/U94)-1)*100</f>
        <v>-1.4192431843184972</v>
      </c>
      <c r="W95" s="11">
        <f t="shared" si="143"/>
        <v>-0.6553463983226315</v>
      </c>
      <c r="X95" s="5">
        <f>+(F95*DEFLATOR!F95)</f>
        <v>2487.123721704212</v>
      </c>
      <c r="Y95" s="11">
        <f aca="true" t="shared" si="151" ref="Y95:Y101">+((X95/X94)-1)*100</f>
        <v>0.3427847152164709</v>
      </c>
      <c r="Z95" s="11">
        <f t="shared" si="144"/>
        <v>0.05679965045661817</v>
      </c>
      <c r="AA95" s="5">
        <f>+(G95*DEFLATOR!G95)</f>
        <v>2573.70825999214</v>
      </c>
      <c r="AB95" s="11">
        <f aca="true" t="shared" si="152" ref="AB95:AB101">+((AA95/AA94)-1)*100</f>
        <v>1.6704077724498223</v>
      </c>
      <c r="AC95" s="11">
        <f t="shared" si="145"/>
        <v>1.5517383426458586</v>
      </c>
      <c r="AD95" s="5">
        <f>+(H95*DEFLATOR!H95)</f>
        <v>2199.5222706771774</v>
      </c>
      <c r="AE95" s="11">
        <f aca="true" t="shared" si="153" ref="AE95:AE101">+((AD95/AD94)-1)*100</f>
        <v>0.6610602090219464</v>
      </c>
      <c r="AF95" s="11">
        <f t="shared" si="146"/>
        <v>4.442500368837754</v>
      </c>
    </row>
    <row r="96" spans="1:32" ht="9.75">
      <c r="A96" s="28">
        <v>40057</v>
      </c>
      <c r="B96" s="29" t="s">
        <v>1968</v>
      </c>
      <c r="C96" s="29" t="s">
        <v>560</v>
      </c>
      <c r="D96" s="29" t="s">
        <v>561</v>
      </c>
      <c r="E96" s="29" t="s">
        <v>562</v>
      </c>
      <c r="F96" s="29" t="s">
        <v>563</v>
      </c>
      <c r="G96" s="29" t="s">
        <v>564</v>
      </c>
      <c r="H96" s="29" t="s">
        <v>565</v>
      </c>
      <c r="K96" s="28">
        <v>40057</v>
      </c>
      <c r="L96" s="5">
        <f>+(B96*DEFLATOR!B96)</f>
        <v>2374.510221778794</v>
      </c>
      <c r="M96" s="11">
        <f t="shared" si="147"/>
        <v>0.2584317573150585</v>
      </c>
      <c r="N96" s="11">
        <f t="shared" si="140"/>
        <v>2.366587243056073</v>
      </c>
      <c r="O96" s="5">
        <f>+(C96*DEFLATOR!C96)</f>
        <v>1546.8995955445719</v>
      </c>
      <c r="P96" s="11">
        <f t="shared" si="148"/>
        <v>-2.71772460128642</v>
      </c>
      <c r="Q96" s="11">
        <f t="shared" si="141"/>
        <v>1.5201461304094055</v>
      </c>
      <c r="R96" s="5">
        <f>+(D96*DEFLATOR!D96)</f>
        <v>2018.9399854982728</v>
      </c>
      <c r="S96" s="11">
        <f t="shared" si="149"/>
        <v>4.667177596261385</v>
      </c>
      <c r="T96" s="11">
        <f t="shared" si="142"/>
        <v>4.675236032868257</v>
      </c>
      <c r="U96" s="5">
        <f>+(E96*DEFLATOR!E96)</f>
        <v>2168.310051017681</v>
      </c>
      <c r="V96" s="11">
        <f t="shared" si="150"/>
        <v>1.4816289533712945</v>
      </c>
      <c r="W96" s="11">
        <f t="shared" si="143"/>
        <v>-0.7693305943053619</v>
      </c>
      <c r="X96" s="5">
        <f>+(F96*DEFLATOR!F96)</f>
        <v>2481.12266289986</v>
      </c>
      <c r="Y96" s="11">
        <f t="shared" si="151"/>
        <v>-0.24128509378052998</v>
      </c>
      <c r="Z96" s="11">
        <f t="shared" si="144"/>
        <v>2.0366317983052884</v>
      </c>
      <c r="AA96" s="5">
        <f>+(G96*DEFLATOR!G96)</f>
        <v>2575.657250498177</v>
      </c>
      <c r="AB96" s="11">
        <f t="shared" si="152"/>
        <v>0.07572693985302692</v>
      </c>
      <c r="AC96" s="11">
        <f t="shared" si="145"/>
        <v>2.951673250098019</v>
      </c>
      <c r="AD96" s="5">
        <f>+(H96*DEFLATOR!H96)</f>
        <v>2198.820449547258</v>
      </c>
      <c r="AE96" s="11">
        <f t="shared" si="153"/>
        <v>-0.03190788923921328</v>
      </c>
      <c r="AF96" s="11">
        <f t="shared" si="146"/>
        <v>3.2475390994761932</v>
      </c>
    </row>
    <row r="97" spans="1:32" ht="9.75">
      <c r="A97" s="28">
        <v>40087</v>
      </c>
      <c r="B97" s="29" t="s">
        <v>1969</v>
      </c>
      <c r="C97" s="29" t="s">
        <v>566</v>
      </c>
      <c r="D97" s="29" t="s">
        <v>261</v>
      </c>
      <c r="E97" s="29" t="s">
        <v>567</v>
      </c>
      <c r="F97" s="29" t="s">
        <v>568</v>
      </c>
      <c r="G97" s="29" t="s">
        <v>569</v>
      </c>
      <c r="H97" s="29" t="s">
        <v>570</v>
      </c>
      <c r="K97" s="28">
        <v>40087</v>
      </c>
      <c r="L97" s="5">
        <f>+(B97*DEFLATOR!B97)</f>
        <v>2373.635942345874</v>
      </c>
      <c r="M97" s="11">
        <f t="shared" si="147"/>
        <v>-0.03681935857345886</v>
      </c>
      <c r="N97" s="11">
        <f aca="true" t="shared" si="154" ref="N97:N102">+((L97/L85)-1)*100</f>
        <v>1.1156083824543472</v>
      </c>
      <c r="O97" s="5">
        <f>+(C97*DEFLATOR!C97)</f>
        <v>1503.076254423467</v>
      </c>
      <c r="P97" s="11">
        <f t="shared" si="148"/>
        <v>-2.832979027683913</v>
      </c>
      <c r="Q97" s="11">
        <f aca="true" t="shared" si="155" ref="Q97:Q102">+((O97/O85)-1)*100</f>
        <v>-0.46609171209124334</v>
      </c>
      <c r="R97" s="5">
        <f>+(D97*DEFLATOR!D97)</f>
        <v>1897.250411400285</v>
      </c>
      <c r="S97" s="11">
        <f t="shared" si="149"/>
        <v>-6.0273992774458325</v>
      </c>
      <c r="T97" s="11">
        <f aca="true" t="shared" si="156" ref="T97:T102">+((R97/R85)-1)*100</f>
        <v>-3.641144231463367</v>
      </c>
      <c r="U97" s="5">
        <f>+(E97*DEFLATOR!E97)</f>
        <v>2189.3528057112508</v>
      </c>
      <c r="V97" s="11">
        <f t="shared" si="150"/>
        <v>0.9704679772938096</v>
      </c>
      <c r="W97" s="11">
        <f aca="true" t="shared" si="157" ref="W97:W102">+((U97/U85)-1)*100</f>
        <v>1.8362439612145787</v>
      </c>
      <c r="X97" s="5">
        <f>+(F97*DEFLATOR!F97)</f>
        <v>2439.590792416759</v>
      </c>
      <c r="Y97" s="11">
        <f t="shared" si="151"/>
        <v>-1.6739144381745286</v>
      </c>
      <c r="Z97" s="11">
        <f aca="true" t="shared" si="158" ref="Z97:Z102">+((X97/X85)-1)*100</f>
        <v>0.7316128804185418</v>
      </c>
      <c r="AA97" s="5">
        <f>+(G97*DEFLATOR!G97)</f>
        <v>2614.8789075311342</v>
      </c>
      <c r="AB97" s="11">
        <f t="shared" si="152"/>
        <v>1.5227824674797663</v>
      </c>
      <c r="AC97" s="11">
        <f aca="true" t="shared" si="159" ref="AC97:AC102">+((AA97/AA85)-1)*100</f>
        <v>1.5165231268680968</v>
      </c>
      <c r="AD97" s="5">
        <f>+(H97*DEFLATOR!H97)</f>
        <v>2214.2823208110535</v>
      </c>
      <c r="AE97" s="11">
        <f t="shared" si="153"/>
        <v>0.7031893516807886</v>
      </c>
      <c r="AF97" s="11">
        <f aca="true" t="shared" si="160" ref="AF97:AF102">+((AD97/AD85)-1)*100</f>
        <v>4.729240977803761</v>
      </c>
    </row>
    <row r="98" spans="1:32" ht="9.75">
      <c r="A98" s="28">
        <v>40118</v>
      </c>
      <c r="B98" s="29" t="s">
        <v>1970</v>
      </c>
      <c r="C98" s="29" t="s">
        <v>571</v>
      </c>
      <c r="D98" s="29" t="s">
        <v>572</v>
      </c>
      <c r="E98" s="29" t="s">
        <v>573</v>
      </c>
      <c r="F98" s="29" t="s">
        <v>574</v>
      </c>
      <c r="G98" s="29" t="s">
        <v>575</v>
      </c>
      <c r="H98" s="29" t="s">
        <v>576</v>
      </c>
      <c r="K98" s="28">
        <v>40118</v>
      </c>
      <c r="L98" s="5">
        <f>+(B98*DEFLATOR!B98)</f>
        <v>2518.267707422118</v>
      </c>
      <c r="M98" s="11">
        <f t="shared" si="147"/>
        <v>6.093258131796908</v>
      </c>
      <c r="N98" s="11">
        <f t="shared" si="154"/>
        <v>0.2951076171299638</v>
      </c>
      <c r="O98" s="5">
        <f>+(C98*DEFLATOR!C98)</f>
        <v>1480.8784288424074</v>
      </c>
      <c r="P98" s="11">
        <f t="shared" si="148"/>
        <v>-1.476826309758572</v>
      </c>
      <c r="Q98" s="11">
        <f t="shared" si="155"/>
        <v>-7.987394675443992</v>
      </c>
      <c r="R98" s="5">
        <f>+(D98*DEFLATOR!D98)</f>
        <v>1916.7296006456334</v>
      </c>
      <c r="S98" s="11">
        <f t="shared" si="149"/>
        <v>1.0267062865450427</v>
      </c>
      <c r="T98" s="11">
        <f t="shared" si="156"/>
        <v>-5.179504279048597</v>
      </c>
      <c r="U98" s="5">
        <f>+(E98*DEFLATOR!E98)</f>
        <v>2186.464780602823</v>
      </c>
      <c r="V98" s="11">
        <f t="shared" si="150"/>
        <v>-0.13191227566858865</v>
      </c>
      <c r="W98" s="11">
        <f t="shared" si="157"/>
        <v>-7.681001431696144</v>
      </c>
      <c r="X98" s="5">
        <f>+(F98*DEFLATOR!F98)</f>
        <v>2568.4075468802225</v>
      </c>
      <c r="Y98" s="11">
        <f t="shared" si="151"/>
        <v>5.2802607250313605</v>
      </c>
      <c r="Z98" s="11">
        <f t="shared" si="158"/>
        <v>0.6050550642626495</v>
      </c>
      <c r="AA98" s="5">
        <f>+(G98*DEFLATOR!G98)</f>
        <v>2848.6217444916497</v>
      </c>
      <c r="AB98" s="11">
        <f t="shared" si="152"/>
        <v>8.938954545363863</v>
      </c>
      <c r="AC98" s="11">
        <f t="shared" si="159"/>
        <v>2.028047556570378</v>
      </c>
      <c r="AD98" s="5">
        <f>+(H98*DEFLATOR!H98)</f>
        <v>2350.6643949383706</v>
      </c>
      <c r="AE98" s="11">
        <f t="shared" si="153"/>
        <v>6.159199883660849</v>
      </c>
      <c r="AF98" s="11">
        <f t="shared" si="160"/>
        <v>7.323509833813158</v>
      </c>
    </row>
    <row r="99" spans="1:32" ht="9.75">
      <c r="A99" s="28">
        <v>40148</v>
      </c>
      <c r="B99" s="29" t="s">
        <v>1971</v>
      </c>
      <c r="C99" s="29" t="s">
        <v>577</v>
      </c>
      <c r="D99" s="29" t="s">
        <v>578</v>
      </c>
      <c r="E99" s="29" t="s">
        <v>579</v>
      </c>
      <c r="F99" s="29" t="s">
        <v>580</v>
      </c>
      <c r="G99" s="29" t="s">
        <v>581</v>
      </c>
      <c r="H99" s="29" t="s">
        <v>582</v>
      </c>
      <c r="K99" s="33">
        <v>40148</v>
      </c>
      <c r="L99" s="20">
        <f>+(B99*DEFLATOR!B99)</f>
        <v>2941.442301796275</v>
      </c>
      <c r="M99" s="21">
        <f t="shared" si="147"/>
        <v>16.804194134203044</v>
      </c>
      <c r="N99" s="21">
        <f t="shared" si="154"/>
        <v>-1.0081981117273986</v>
      </c>
      <c r="O99" s="20">
        <f>+(C99*DEFLATOR!C99)</f>
        <v>2106.1147898895665</v>
      </c>
      <c r="P99" s="21">
        <f t="shared" si="148"/>
        <v>42.22064072713263</v>
      </c>
      <c r="Q99" s="21">
        <f t="shared" si="155"/>
        <v>-2.921455435890452</v>
      </c>
      <c r="R99" s="20">
        <f>+(D99*DEFLATOR!D99)</f>
        <v>2080.0153150733927</v>
      </c>
      <c r="S99" s="21">
        <f t="shared" si="149"/>
        <v>8.518974944236168</v>
      </c>
      <c r="T99" s="21">
        <f t="shared" si="156"/>
        <v>-1.8775433154183063</v>
      </c>
      <c r="U99" s="20">
        <f>+(E99*DEFLATOR!E99)</f>
        <v>2867.1490042538926</v>
      </c>
      <c r="V99" s="21">
        <f t="shared" si="150"/>
        <v>31.13172595734199</v>
      </c>
      <c r="W99" s="21">
        <f t="shared" si="157"/>
        <v>4.5840640858289206</v>
      </c>
      <c r="X99" s="20">
        <f>+(F99*DEFLATOR!F99)</f>
        <v>3108.721043372954</v>
      </c>
      <c r="Y99" s="21">
        <f t="shared" si="151"/>
        <v>21.03690659019577</v>
      </c>
      <c r="Z99" s="21">
        <f t="shared" si="158"/>
        <v>4.19804311801002</v>
      </c>
      <c r="AA99" s="20">
        <f>+(G99*DEFLATOR!G99)</f>
        <v>3117.4657650259655</v>
      </c>
      <c r="AB99" s="21">
        <f t="shared" si="152"/>
        <v>9.437687578358789</v>
      </c>
      <c r="AC99" s="21">
        <f t="shared" si="159"/>
        <v>-5.733042040325042</v>
      </c>
      <c r="AD99" s="20">
        <f>+(H99*DEFLATOR!H99)</f>
        <v>2983.6975836047577</v>
      </c>
      <c r="AE99" s="21">
        <f t="shared" si="153"/>
        <v>26.929968821984218</v>
      </c>
      <c r="AF99" s="21">
        <f t="shared" si="160"/>
        <v>7.070847929020774</v>
      </c>
    </row>
    <row r="100" spans="1:32" ht="9.75">
      <c r="A100" s="26">
        <v>40180</v>
      </c>
      <c r="B100" s="15" t="s">
        <v>1972</v>
      </c>
      <c r="C100" s="15" t="s">
        <v>1102</v>
      </c>
      <c r="D100" s="15" t="s">
        <v>1103</v>
      </c>
      <c r="E100" s="15" t="s">
        <v>1104</v>
      </c>
      <c r="F100" s="15" t="s">
        <v>1105</v>
      </c>
      <c r="G100" s="15" t="s">
        <v>1106</v>
      </c>
      <c r="H100" s="15" t="s">
        <v>1107</v>
      </c>
      <c r="K100" s="26">
        <v>40180</v>
      </c>
      <c r="L100" s="5">
        <f>+(B100*DEFLATOR!B100)</f>
        <v>2412.7774643895827</v>
      </c>
      <c r="M100" s="11">
        <f t="shared" si="147"/>
        <v>-17.97298002697003</v>
      </c>
      <c r="N100" s="11">
        <f t="shared" si="154"/>
        <v>0.8724822524586839</v>
      </c>
      <c r="O100" s="5">
        <f>+(C100*DEFLATOR!C100)</f>
        <v>1492.4234737432712</v>
      </c>
      <c r="P100" s="11">
        <f t="shared" si="148"/>
        <v>-29.13855023915738</v>
      </c>
      <c r="Q100" s="11">
        <f t="shared" si="155"/>
        <v>0.7852035369510846</v>
      </c>
      <c r="R100" s="5">
        <f>+(D100*DEFLATOR!D100)</f>
        <v>1858.632234108664</v>
      </c>
      <c r="S100" s="11">
        <f t="shared" si="149"/>
        <v>-10.643338986997664</v>
      </c>
      <c r="T100" s="11">
        <f t="shared" si="156"/>
        <v>0.8937417990890539</v>
      </c>
      <c r="U100" s="5">
        <f>+(E100*DEFLATOR!E100)</f>
        <v>2158.1028514213453</v>
      </c>
      <c r="V100" s="11">
        <f t="shared" si="150"/>
        <v>-24.73000711789165</v>
      </c>
      <c r="W100" s="11">
        <f t="shared" si="157"/>
        <v>0.909141847125472</v>
      </c>
      <c r="X100" s="5">
        <f>+(F100*DEFLATOR!F100)</f>
        <v>2534.4741950639327</v>
      </c>
      <c r="Y100" s="11">
        <f t="shared" si="151"/>
        <v>-18.47212536271716</v>
      </c>
      <c r="Z100" s="11">
        <f t="shared" si="158"/>
        <v>6.183645942245541</v>
      </c>
      <c r="AA100" s="5">
        <f>+(G100*DEFLATOR!G100)</f>
        <v>2630.452784396241</v>
      </c>
      <c r="AB100" s="11">
        <f t="shared" si="152"/>
        <v>-15.622079513860132</v>
      </c>
      <c r="AC100" s="11">
        <f t="shared" si="159"/>
        <v>-2.390267115786804</v>
      </c>
      <c r="AD100" s="5">
        <f>+(H100*DEFLATOR!H100)</f>
        <v>2398.8569400341967</v>
      </c>
      <c r="AE100" s="11">
        <f t="shared" si="153"/>
        <v>-19.601203780980548</v>
      </c>
      <c r="AF100" s="11">
        <f t="shared" si="160"/>
        <v>5.594985828227594</v>
      </c>
    </row>
    <row r="101" spans="1:32" ht="9.75">
      <c r="A101" s="28">
        <v>40210</v>
      </c>
      <c r="B101" s="29" t="s">
        <v>1973</v>
      </c>
      <c r="C101" s="29" t="s">
        <v>1114</v>
      </c>
      <c r="D101" s="29" t="s">
        <v>348</v>
      </c>
      <c r="E101" s="29" t="s">
        <v>1115</v>
      </c>
      <c r="F101" s="29" t="s">
        <v>1116</v>
      </c>
      <c r="G101" s="29" t="s">
        <v>1117</v>
      </c>
      <c r="H101" s="29" t="s">
        <v>1118</v>
      </c>
      <c r="K101" s="28">
        <v>40210</v>
      </c>
      <c r="L101" s="5">
        <f>+(B101*DEFLATOR!B101)</f>
        <v>2409.454387561957</v>
      </c>
      <c r="M101" s="11">
        <f t="shared" si="147"/>
        <v>-0.13772827692032363</v>
      </c>
      <c r="N101" s="11">
        <f t="shared" si="154"/>
        <v>2.7473962971799715</v>
      </c>
      <c r="O101" s="5">
        <f>+(C101*DEFLATOR!C101)</f>
        <v>1597.0970206222282</v>
      </c>
      <c r="P101" s="11">
        <f t="shared" si="148"/>
        <v>7.013662591115422</v>
      </c>
      <c r="Q101" s="11">
        <f t="shared" si="155"/>
        <v>16.659032754949354</v>
      </c>
      <c r="R101" s="5">
        <f>+(D101*DEFLATOR!D101)</f>
        <v>1800.8033419592464</v>
      </c>
      <c r="S101" s="11">
        <f t="shared" si="149"/>
        <v>-3.111368192597308</v>
      </c>
      <c r="T101" s="11">
        <f t="shared" si="156"/>
        <v>-2.398794412339289</v>
      </c>
      <c r="U101" s="5">
        <f>+(E101*DEFLATOR!E101)</f>
        <v>2211.2954872142586</v>
      </c>
      <c r="V101" s="11">
        <f t="shared" si="150"/>
        <v>2.4647868732428746</v>
      </c>
      <c r="W101" s="11">
        <f t="shared" si="157"/>
        <v>4.459950117074674</v>
      </c>
      <c r="X101" s="5">
        <f>+(F101*DEFLATOR!F101)</f>
        <v>2510.7252463663526</v>
      </c>
      <c r="Y101" s="11">
        <f t="shared" si="151"/>
        <v>-0.9370365160486838</v>
      </c>
      <c r="Z101" s="11">
        <f t="shared" si="158"/>
        <v>3.315648246946057</v>
      </c>
      <c r="AA101" s="5">
        <f>+(G101*DEFLATOR!G101)</f>
        <v>2630.4596859577955</v>
      </c>
      <c r="AB101" s="11">
        <f t="shared" si="152"/>
        <v>0.0002623716188976388</v>
      </c>
      <c r="AC101" s="11">
        <f t="shared" si="159"/>
        <v>1.3215711455067725</v>
      </c>
      <c r="AD101" s="5">
        <f>+(H101*DEFLATOR!H101)</f>
        <v>2321.8574126604867</v>
      </c>
      <c r="AE101" s="11">
        <f t="shared" si="153"/>
        <v>-3.2098424082184884</v>
      </c>
      <c r="AF101" s="11">
        <f t="shared" si="160"/>
        <v>3.4494296422266313</v>
      </c>
    </row>
    <row r="102" spans="1:32" ht="9.75">
      <c r="A102" s="28">
        <v>40239</v>
      </c>
      <c r="B102" s="29" t="s">
        <v>1974</v>
      </c>
      <c r="C102" s="29" t="s">
        <v>1125</v>
      </c>
      <c r="D102" s="29" t="s">
        <v>1126</v>
      </c>
      <c r="E102" s="29" t="s">
        <v>1127</v>
      </c>
      <c r="F102" s="29" t="s">
        <v>1128</v>
      </c>
      <c r="G102" s="29" t="s">
        <v>1129</v>
      </c>
      <c r="H102" s="29" t="s">
        <v>1130</v>
      </c>
      <c r="K102" s="28">
        <v>40239</v>
      </c>
      <c r="L102" s="5">
        <f>+(B102*DEFLATOR!B102)</f>
        <v>2422.4064537072322</v>
      </c>
      <c r="M102" s="11">
        <f aca="true" t="shared" si="161" ref="M102:M108">+((L102/L101)-1)*100</f>
        <v>0.5375518296646842</v>
      </c>
      <c r="N102" s="11">
        <f t="shared" si="154"/>
        <v>3.5808054919052035</v>
      </c>
      <c r="O102" s="5">
        <f>+(C102*DEFLATOR!C102)</f>
        <v>1538.9587841687753</v>
      </c>
      <c r="P102" s="11">
        <f aca="true" t="shared" si="162" ref="P102:P108">+((O102/O101)-1)*100</f>
        <v>-3.6402445000368377</v>
      </c>
      <c r="Q102" s="11">
        <f t="shared" si="155"/>
        <v>3.516481753904399</v>
      </c>
      <c r="R102" s="5">
        <f>+(D102*DEFLATOR!D102)</f>
        <v>1947.6629248810866</v>
      </c>
      <c r="S102" s="11">
        <f aca="true" t="shared" si="163" ref="S102:S108">+((R102/R101)-1)*100</f>
        <v>8.155226031625373</v>
      </c>
      <c r="T102" s="11">
        <f t="shared" si="156"/>
        <v>5.304013947658759</v>
      </c>
      <c r="U102" s="5">
        <f>+(E102*DEFLATOR!E102)</f>
        <v>2178.5810569169607</v>
      </c>
      <c r="V102" s="11">
        <f aca="true" t="shared" si="164" ref="V102:V108">+((U102/U101)-1)*100</f>
        <v>-1.4794237353828676</v>
      </c>
      <c r="W102" s="11">
        <f t="shared" si="157"/>
        <v>5.540038012994475</v>
      </c>
      <c r="X102" s="5">
        <f>+(F102*DEFLATOR!F102)</f>
        <v>2567.8355596769156</v>
      </c>
      <c r="Y102" s="11">
        <f aca="true" t="shared" si="165" ref="Y102:Y108">+((X102/X101)-1)*100</f>
        <v>2.2746540424212425</v>
      </c>
      <c r="Z102" s="11">
        <f t="shared" si="158"/>
        <v>5.063659511610852</v>
      </c>
      <c r="AA102" s="5">
        <f>+(G102*DEFLATOR!G102)</f>
        <v>2607.1506949037516</v>
      </c>
      <c r="AB102" s="11">
        <f aca="true" t="shared" si="166" ref="AB102:AB108">+((AA102/AA101)-1)*100</f>
        <v>-0.8861185434042018</v>
      </c>
      <c r="AC102" s="11">
        <f t="shared" si="159"/>
        <v>1.835780834609957</v>
      </c>
      <c r="AD102" s="5">
        <f>+(H102*DEFLATOR!H102)</f>
        <v>2419.8086892483634</v>
      </c>
      <c r="AE102" s="11">
        <f aca="true" t="shared" si="167" ref="AE102:AE108">+((AD102/AD101)-1)*100</f>
        <v>4.21866028696567</v>
      </c>
      <c r="AF102" s="11">
        <f t="shared" si="160"/>
        <v>6.215222715666346</v>
      </c>
    </row>
    <row r="103" spans="1:32" ht="9.75">
      <c r="A103" s="28">
        <v>40271</v>
      </c>
      <c r="B103" s="29" t="s">
        <v>1975</v>
      </c>
      <c r="C103" s="29" t="s">
        <v>1002</v>
      </c>
      <c r="D103" s="29" t="s">
        <v>1144</v>
      </c>
      <c r="E103" s="29" t="s">
        <v>1145</v>
      </c>
      <c r="F103" s="29" t="s">
        <v>1146</v>
      </c>
      <c r="G103" s="29" t="s">
        <v>1147</v>
      </c>
      <c r="H103" s="29" t="s">
        <v>1148</v>
      </c>
      <c r="K103" s="28">
        <v>40271</v>
      </c>
      <c r="L103" s="5">
        <f>+(B103*DEFLATOR!B103)</f>
        <v>2387.588057743921</v>
      </c>
      <c r="M103" s="11">
        <f t="shared" si="161"/>
        <v>-1.4373473910633483</v>
      </c>
      <c r="N103" s="11">
        <f aca="true" t="shared" si="168" ref="N103:N108">+((L103/L91)-1)*100</f>
        <v>3.1459046485672992</v>
      </c>
      <c r="O103" s="5">
        <f>+(C103*DEFLATOR!C103)</f>
        <v>1606.9610643968626</v>
      </c>
      <c r="P103" s="11">
        <f t="shared" si="162"/>
        <v>4.418720041603774</v>
      </c>
      <c r="Q103" s="11">
        <f aca="true" t="shared" si="169" ref="Q103:Q108">+((O103/O91)-1)*100</f>
        <v>11.685374066915276</v>
      </c>
      <c r="R103" s="5">
        <f>+(D103*DEFLATOR!D103)</f>
        <v>2007.7009038322194</v>
      </c>
      <c r="S103" s="11">
        <f t="shared" si="163"/>
        <v>3.082565169986906</v>
      </c>
      <c r="T103" s="11">
        <f aca="true" t="shared" si="170" ref="T103:T108">+((R103/R91)-1)*100</f>
        <v>5.0751447490052115</v>
      </c>
      <c r="U103" s="5">
        <f>+(E103*DEFLATOR!E103)</f>
        <v>2153.806885564693</v>
      </c>
      <c r="V103" s="11">
        <f t="shared" si="164"/>
        <v>-1.1371700526638717</v>
      </c>
      <c r="W103" s="11">
        <f aca="true" t="shared" si="171" ref="W103:W108">+((U103/U91)-1)*100</f>
        <v>-1.5213098121187318</v>
      </c>
      <c r="X103" s="5">
        <f>+(F103*DEFLATOR!F103)</f>
        <v>2499.237847798474</v>
      </c>
      <c r="Y103" s="11">
        <f t="shared" si="165"/>
        <v>-2.6714215254139084</v>
      </c>
      <c r="Z103" s="11">
        <f aca="true" t="shared" si="172" ref="Z103:Z108">+((X103/X91)-1)*100</f>
        <v>7.831262498063674</v>
      </c>
      <c r="AA103" s="5">
        <f>+(G103*DEFLATOR!G103)</f>
        <v>2552.8661973811268</v>
      </c>
      <c r="AB103" s="11">
        <f t="shared" si="166"/>
        <v>-2.0821388509968286</v>
      </c>
      <c r="AC103" s="11">
        <f aca="true" t="shared" si="173" ref="AC103:AC108">+((AA103/AA91)-1)*100</f>
        <v>0.07338938396712624</v>
      </c>
      <c r="AD103" s="5">
        <f>+(H103*DEFLATOR!H103)</f>
        <v>2416.5200322680535</v>
      </c>
      <c r="AE103" s="11">
        <f t="shared" si="167"/>
        <v>-0.13590566043183427</v>
      </c>
      <c r="AF103" s="11">
        <f aca="true" t="shared" si="174" ref="AF103:AF108">+((AD103/AD91)-1)*100</f>
        <v>8.69644878073441</v>
      </c>
    </row>
    <row r="104" spans="1:32" ht="9.75">
      <c r="A104" s="28">
        <v>40302</v>
      </c>
      <c r="B104" s="29" t="s">
        <v>1976</v>
      </c>
      <c r="C104" s="29" t="s">
        <v>1155</v>
      </c>
      <c r="D104" s="29" t="s">
        <v>1156</v>
      </c>
      <c r="E104" s="29" t="s">
        <v>1157</v>
      </c>
      <c r="F104" s="29" t="s">
        <v>1158</v>
      </c>
      <c r="G104" s="29" t="s">
        <v>1159</v>
      </c>
      <c r="H104" s="29" t="s">
        <v>1160</v>
      </c>
      <c r="K104" s="28">
        <v>40302</v>
      </c>
      <c r="L104" s="5">
        <f>+(B104*DEFLATOR!B104)</f>
        <v>2372.430852527781</v>
      </c>
      <c r="M104" s="11">
        <f t="shared" si="161"/>
        <v>-0.634833348532593</v>
      </c>
      <c r="N104" s="11">
        <f t="shared" si="168"/>
        <v>2.6797664953369438</v>
      </c>
      <c r="O104" s="5">
        <f>+(C104*DEFLATOR!C104)</f>
        <v>1601.4544728663407</v>
      </c>
      <c r="P104" s="11">
        <f t="shared" si="162"/>
        <v>-0.34267112330993443</v>
      </c>
      <c r="Q104" s="11">
        <f t="shared" si="169"/>
        <v>13.4437243911816</v>
      </c>
      <c r="R104" s="5">
        <f>+(D104*DEFLATOR!D104)</f>
        <v>1984.1302075030953</v>
      </c>
      <c r="S104" s="11">
        <f t="shared" si="163"/>
        <v>-1.1740143307269135</v>
      </c>
      <c r="T104" s="11">
        <f t="shared" si="170"/>
        <v>2.6283500345327004</v>
      </c>
      <c r="U104" s="5">
        <f>+(E104*DEFLATOR!E104)</f>
        <v>2215.6314079171675</v>
      </c>
      <c r="V104" s="11">
        <f t="shared" si="164"/>
        <v>2.87047658575319</v>
      </c>
      <c r="W104" s="11">
        <f t="shared" si="171"/>
        <v>0.5933526268835809</v>
      </c>
      <c r="X104" s="5">
        <f>+(F104*DEFLATOR!F104)</f>
        <v>2509.7339497597623</v>
      </c>
      <c r="Y104" s="11">
        <f t="shared" si="165"/>
        <v>0.4199721115192734</v>
      </c>
      <c r="Z104" s="11">
        <f t="shared" si="172"/>
        <v>8.205977933457653</v>
      </c>
      <c r="AA104" s="5">
        <f>+(G104*DEFLATOR!G104)</f>
        <v>2514.0429031626686</v>
      </c>
      <c r="AB104" s="11">
        <f t="shared" si="166"/>
        <v>-1.5207727791721082</v>
      </c>
      <c r="AC104" s="11">
        <f t="shared" si="173"/>
        <v>-1.5854619360491706</v>
      </c>
      <c r="AD104" s="5">
        <f>+(H104*DEFLATOR!H104)</f>
        <v>2368.055367842844</v>
      </c>
      <c r="AE104" s="11">
        <f t="shared" si="167"/>
        <v>-2.005556079736792</v>
      </c>
      <c r="AF104" s="11">
        <f t="shared" si="174"/>
        <v>9.554898456445237</v>
      </c>
    </row>
    <row r="105" spans="1:32" ht="9.75">
      <c r="A105" s="28">
        <v>40334</v>
      </c>
      <c r="B105" s="29" t="s">
        <v>1977</v>
      </c>
      <c r="C105" s="29" t="s">
        <v>1167</v>
      </c>
      <c r="D105" s="29" t="s">
        <v>1168</v>
      </c>
      <c r="E105" s="29" t="s">
        <v>1169</v>
      </c>
      <c r="F105" s="29" t="s">
        <v>1170</v>
      </c>
      <c r="G105" s="29" t="s">
        <v>1171</v>
      </c>
      <c r="H105" s="29" t="s">
        <v>1172</v>
      </c>
      <c r="K105" s="28">
        <v>40334</v>
      </c>
      <c r="L105" s="5">
        <f>+(B105*DEFLATOR!B105)</f>
        <v>2448.229087686624</v>
      </c>
      <c r="M105" s="11">
        <f t="shared" si="161"/>
        <v>3.1949607752774556</v>
      </c>
      <c r="N105" s="11">
        <f t="shared" si="168"/>
        <v>5.398859278753765</v>
      </c>
      <c r="O105" s="5">
        <f>+(C105*DEFLATOR!C105)</f>
        <v>1690.3991672945263</v>
      </c>
      <c r="P105" s="11">
        <f t="shared" si="162"/>
        <v>5.553994567762466</v>
      </c>
      <c r="Q105" s="11">
        <f t="shared" si="169"/>
        <v>11.847623518234052</v>
      </c>
      <c r="R105" s="5">
        <f>+(D105*DEFLATOR!D105)</f>
        <v>2016.543647145866</v>
      </c>
      <c r="S105" s="11">
        <f t="shared" si="163"/>
        <v>1.6336347040228238</v>
      </c>
      <c r="T105" s="11">
        <f t="shared" si="170"/>
        <v>3.9875596033721594</v>
      </c>
      <c r="U105" s="5">
        <f>+(E105*DEFLATOR!E105)</f>
        <v>2360.1789138807535</v>
      </c>
      <c r="V105" s="11">
        <f t="shared" si="164"/>
        <v>6.523987042568136</v>
      </c>
      <c r="W105" s="11">
        <f t="shared" si="171"/>
        <v>10.311218920986121</v>
      </c>
      <c r="X105" s="5">
        <f>+(F105*DEFLATOR!F105)</f>
        <v>2580.8028503820883</v>
      </c>
      <c r="Y105" s="11">
        <f t="shared" si="165"/>
        <v>2.8317304560959045</v>
      </c>
      <c r="Z105" s="11">
        <f t="shared" si="172"/>
        <v>6.030734401013738</v>
      </c>
      <c r="AA105" s="5">
        <f>+(G105*DEFLATOR!G105)</f>
        <v>2599.2381497383903</v>
      </c>
      <c r="AB105" s="11">
        <f t="shared" si="166"/>
        <v>3.3887745697794625</v>
      </c>
      <c r="AC105" s="11">
        <f t="shared" si="173"/>
        <v>3.5523291555914938</v>
      </c>
      <c r="AD105" s="5">
        <f>+(H105*DEFLATOR!H105)</f>
        <v>2324.970190288088</v>
      </c>
      <c r="AE105" s="11">
        <f t="shared" si="167"/>
        <v>-1.8194328620789069</v>
      </c>
      <c r="AF105" s="11">
        <f t="shared" si="174"/>
        <v>5.641882119137742</v>
      </c>
    </row>
    <row r="106" spans="1:32" ht="9.75">
      <c r="A106" s="28">
        <v>40365</v>
      </c>
      <c r="B106" s="29" t="s">
        <v>1978</v>
      </c>
      <c r="C106" s="29" t="s">
        <v>1179</v>
      </c>
      <c r="D106" s="29" t="s">
        <v>494</v>
      </c>
      <c r="E106" s="29" t="s">
        <v>1180</v>
      </c>
      <c r="F106" s="29" t="s">
        <v>1181</v>
      </c>
      <c r="G106" s="29" t="s">
        <v>1182</v>
      </c>
      <c r="H106" s="29" t="s">
        <v>1183</v>
      </c>
      <c r="K106" s="28">
        <v>40365</v>
      </c>
      <c r="L106" s="5">
        <f>+(B106*DEFLATOR!B106)</f>
        <v>2509.511940818843</v>
      </c>
      <c r="M106" s="11">
        <f t="shared" si="161"/>
        <v>2.5031502746389656</v>
      </c>
      <c r="N106" s="11">
        <f t="shared" si="168"/>
        <v>7.252643983505558</v>
      </c>
      <c r="O106" s="5">
        <f>+(C106*DEFLATOR!C106)</f>
        <v>1777.5108308317103</v>
      </c>
      <c r="P106" s="11">
        <f t="shared" si="162"/>
        <v>5.15331912264283</v>
      </c>
      <c r="Q106" s="11">
        <f t="shared" si="169"/>
        <v>19.794445000514926</v>
      </c>
      <c r="R106" s="5">
        <f>+(D106*DEFLATOR!D106)</f>
        <v>2047.917520513799</v>
      </c>
      <c r="S106" s="11">
        <f t="shared" si="163"/>
        <v>1.5558241653900406</v>
      </c>
      <c r="T106" s="11">
        <f t="shared" si="170"/>
        <v>8.647880247816374</v>
      </c>
      <c r="U106" s="5">
        <f>+(E106*DEFLATOR!E106)</f>
        <v>2367.318742547054</v>
      </c>
      <c r="V106" s="11">
        <f t="shared" si="164"/>
        <v>0.3025121792381791</v>
      </c>
      <c r="W106" s="11">
        <f t="shared" si="171"/>
        <v>9.223208811695294</v>
      </c>
      <c r="X106" s="5">
        <f>+(F106*DEFLATOR!F106)</f>
        <v>2644.809889766078</v>
      </c>
      <c r="Y106" s="11">
        <f t="shared" si="165"/>
        <v>2.4801212295047392</v>
      </c>
      <c r="Z106" s="11">
        <f t="shared" si="172"/>
        <v>6.704619100985321</v>
      </c>
      <c r="AA106" s="5">
        <f>+(G106*DEFLATOR!G106)</f>
        <v>2682.3500443920707</v>
      </c>
      <c r="AB106" s="11">
        <f t="shared" si="166"/>
        <v>3.1975482762918617</v>
      </c>
      <c r="AC106" s="11">
        <f t="shared" si="173"/>
        <v>5.9621352742690314</v>
      </c>
      <c r="AD106" s="5">
        <f>+(H106*DEFLATOR!H106)</f>
        <v>2335.54718601583</v>
      </c>
      <c r="AE106" s="11">
        <f t="shared" si="167"/>
        <v>0.45493038026571675</v>
      </c>
      <c r="AF106" s="11">
        <f t="shared" si="174"/>
        <v>6.886235727983925</v>
      </c>
    </row>
    <row r="107" spans="1:32" ht="9.75">
      <c r="A107" s="28">
        <v>40397</v>
      </c>
      <c r="B107" s="29" t="s">
        <v>1979</v>
      </c>
      <c r="C107" s="29" t="s">
        <v>1063</v>
      </c>
      <c r="D107" s="29" t="s">
        <v>1190</v>
      </c>
      <c r="E107" s="29" t="s">
        <v>1191</v>
      </c>
      <c r="F107" s="29" t="s">
        <v>1192</v>
      </c>
      <c r="G107" s="29" t="s">
        <v>1193</v>
      </c>
      <c r="H107" s="29" t="s">
        <v>1194</v>
      </c>
      <c r="K107" s="28">
        <v>40397</v>
      </c>
      <c r="L107" s="5">
        <f>+(B107*DEFLATOR!B107)</f>
        <v>2539.0915336000785</v>
      </c>
      <c r="M107" s="11">
        <f t="shared" si="161"/>
        <v>1.178699025101415</v>
      </c>
      <c r="N107" s="11">
        <f t="shared" si="168"/>
        <v>7.207512906101443</v>
      </c>
      <c r="O107" s="5">
        <f>+(C107*DEFLATOR!C107)</f>
        <v>1816.80554063638</v>
      </c>
      <c r="P107" s="11">
        <f t="shared" si="162"/>
        <v>2.2106593739450453</v>
      </c>
      <c r="Q107" s="11">
        <f t="shared" si="169"/>
        <v>14.256269417328472</v>
      </c>
      <c r="R107" s="5">
        <f>+(D107*DEFLATOR!D107)</f>
        <v>2082.2154795874935</v>
      </c>
      <c r="S107" s="11">
        <f t="shared" si="163"/>
        <v>1.6747724813199305</v>
      </c>
      <c r="T107" s="11">
        <f t="shared" si="170"/>
        <v>7.947546217864132</v>
      </c>
      <c r="U107" s="5">
        <f>+(E107*DEFLATOR!E107)</f>
        <v>2392.3728173512686</v>
      </c>
      <c r="V107" s="11">
        <f t="shared" si="164"/>
        <v>1.058331282303726</v>
      </c>
      <c r="W107" s="11">
        <f t="shared" si="171"/>
        <v>11.968254011747526</v>
      </c>
      <c r="X107" s="5">
        <f>+(F107*DEFLATOR!F107)</f>
        <v>2686.17576942048</v>
      </c>
      <c r="Y107" s="11">
        <f t="shared" si="165"/>
        <v>1.5640398130112976</v>
      </c>
      <c r="Z107" s="11">
        <f t="shared" si="172"/>
        <v>8.003303011394802</v>
      </c>
      <c r="AA107" s="5">
        <f>+(G107*DEFLATOR!G107)</f>
        <v>2709.048629368385</v>
      </c>
      <c r="AB107" s="11">
        <f t="shared" si="166"/>
        <v>0.9953430586784329</v>
      </c>
      <c r="AC107" s="11">
        <f t="shared" si="173"/>
        <v>5.258574620911305</v>
      </c>
      <c r="AD107" s="5">
        <f>+(H107*DEFLATOR!H107)</f>
        <v>2351.3685710933864</v>
      </c>
      <c r="AE107" s="11">
        <f t="shared" si="167"/>
        <v>0.6774166316265262</v>
      </c>
      <c r="AF107" s="11">
        <f t="shared" si="174"/>
        <v>6.903603679787218</v>
      </c>
    </row>
    <row r="108" spans="1:32" ht="9.75">
      <c r="A108" s="28">
        <v>40429</v>
      </c>
      <c r="B108" s="29" t="s">
        <v>1980</v>
      </c>
      <c r="C108" s="29" t="s">
        <v>1201</v>
      </c>
      <c r="D108" s="29" t="s">
        <v>1202</v>
      </c>
      <c r="E108" s="29" t="s">
        <v>1203</v>
      </c>
      <c r="F108" s="29" t="s">
        <v>1204</v>
      </c>
      <c r="G108" s="29" t="s">
        <v>1205</v>
      </c>
      <c r="H108" s="29" t="s">
        <v>1206</v>
      </c>
      <c r="K108" s="28">
        <v>40429</v>
      </c>
      <c r="L108" s="5">
        <f>+(B108*DEFLATOR!B108)</f>
        <v>2531.6255392696858</v>
      </c>
      <c r="M108" s="11">
        <f t="shared" si="161"/>
        <v>-0.2940419528636329</v>
      </c>
      <c r="N108" s="11">
        <f t="shared" si="168"/>
        <v>6.616746310453592</v>
      </c>
      <c r="O108" s="5">
        <f>+(C108*DEFLATOR!C108)</f>
        <v>1924.0493272860745</v>
      </c>
      <c r="P108" s="11">
        <f t="shared" si="162"/>
        <v>5.902876463714968</v>
      </c>
      <c r="Q108" s="11">
        <f t="shared" si="169"/>
        <v>24.38100913774759</v>
      </c>
      <c r="R108" s="5">
        <f>+(D108*DEFLATOR!D108)</f>
        <v>2143.0580234095305</v>
      </c>
      <c r="S108" s="11">
        <f t="shared" si="163"/>
        <v>2.922009965754868</v>
      </c>
      <c r="T108" s="11">
        <f t="shared" si="170"/>
        <v>6.147683378544078</v>
      </c>
      <c r="U108" s="5">
        <f>+(E108*DEFLATOR!E108)</f>
        <v>2382.289683569461</v>
      </c>
      <c r="V108" s="11">
        <f t="shared" si="164"/>
        <v>-0.4214700028639884</v>
      </c>
      <c r="W108" s="11">
        <f t="shared" si="171"/>
        <v>9.868497932357512</v>
      </c>
      <c r="X108" s="5">
        <f>+(F108*DEFLATOR!F108)</f>
        <v>2768.835070346506</v>
      </c>
      <c r="Y108" s="11">
        <f t="shared" si="165"/>
        <v>3.0772111738562646</v>
      </c>
      <c r="Z108" s="11">
        <f t="shared" si="172"/>
        <v>11.59605737147944</v>
      </c>
      <c r="AA108" s="5">
        <f>+(G108*DEFLATOR!G108)</f>
        <v>2631.288105475209</v>
      </c>
      <c r="AB108" s="11">
        <f t="shared" si="166"/>
        <v>-2.8703997060143593</v>
      </c>
      <c r="AC108" s="11">
        <f t="shared" si="173"/>
        <v>2.1598702609313403</v>
      </c>
      <c r="AD108" s="5">
        <f>+(H108*DEFLATOR!H108)</f>
        <v>2318.177643910548</v>
      </c>
      <c r="AE108" s="11">
        <f t="shared" si="167"/>
        <v>-1.4115578302301146</v>
      </c>
      <c r="AF108" s="11">
        <f t="shared" si="174"/>
        <v>5.4282374164687175</v>
      </c>
    </row>
    <row r="109" spans="1:32" ht="9.75">
      <c r="A109" s="28">
        <v>40460</v>
      </c>
      <c r="B109" s="29" t="s">
        <v>1981</v>
      </c>
      <c r="C109" s="29" t="s">
        <v>1212</v>
      </c>
      <c r="D109" s="29" t="s">
        <v>1213</v>
      </c>
      <c r="E109" s="29" t="s">
        <v>1214</v>
      </c>
      <c r="F109" s="29" t="s">
        <v>1215</v>
      </c>
      <c r="G109" s="29" t="s">
        <v>1216</v>
      </c>
      <c r="H109" s="29" t="s">
        <v>1217</v>
      </c>
      <c r="K109" s="28">
        <v>40460</v>
      </c>
      <c r="L109" s="5">
        <f>+(B109*DEFLATOR!B109)</f>
        <v>2513.7871164211233</v>
      </c>
      <c r="M109" s="11">
        <f aca="true" t="shared" si="175" ref="M109:M115">+((L109/L108)-1)*100</f>
        <v>-0.704623277489469</v>
      </c>
      <c r="N109" s="11">
        <f aca="true" t="shared" si="176" ref="N109:N114">+((L109/L97)-1)*100</f>
        <v>5.9044932533645955</v>
      </c>
      <c r="O109" s="5">
        <f>+(C109*DEFLATOR!C109)</f>
        <v>1868.9228976180418</v>
      </c>
      <c r="P109" s="11">
        <f aca="true" t="shared" si="177" ref="P109:P115">+((O109/O108)-1)*100</f>
        <v>-2.865125591441564</v>
      </c>
      <c r="Q109" s="11">
        <f aca="true" t="shared" si="178" ref="Q109:Q114">+((O109/O97)-1)*100</f>
        <v>24.339859146727207</v>
      </c>
      <c r="R109" s="5">
        <f>+(D109*DEFLATOR!D109)</f>
        <v>2079.8612064302765</v>
      </c>
      <c r="S109" s="11">
        <f aca="true" t="shared" si="179" ref="S109:S115">+((R109/R108)-1)*100</f>
        <v>-2.948908349140733</v>
      </c>
      <c r="T109" s="11">
        <f aca="true" t="shared" si="180" ref="T109:T114">+((R109/R97)-1)*100</f>
        <v>9.625023346033368</v>
      </c>
      <c r="U109" s="5">
        <f>+(E109*DEFLATOR!E109)</f>
        <v>2313.595794526041</v>
      </c>
      <c r="V109" s="11">
        <f aca="true" t="shared" si="181" ref="V109:V115">+((U109/U108)-1)*100</f>
        <v>-2.8835237593982987</v>
      </c>
      <c r="W109" s="11">
        <f aca="true" t="shared" si="182" ref="W109:W114">+((U109/U97)-1)*100</f>
        <v>5.674872888950744</v>
      </c>
      <c r="X109" s="5">
        <f>+(F109*DEFLATOR!F109)</f>
        <v>2761.6713256924363</v>
      </c>
      <c r="Y109" s="11">
        <f aca="true" t="shared" si="183" ref="Y109:Y115">+((X109/X108)-1)*100</f>
        <v>-0.25872774910978835</v>
      </c>
      <c r="Z109" s="11">
        <f aca="true" t="shared" si="184" ref="Z109:Z114">+((X109/X97)-1)*100</f>
        <v>13.20223597649386</v>
      </c>
      <c r="AA109" s="5">
        <f>+(G109*DEFLATOR!G109)</f>
        <v>2612.173900750227</v>
      </c>
      <c r="AB109" s="11">
        <f aca="true" t="shared" si="185" ref="AB109:AB115">+((AA109/AA108)-1)*100</f>
        <v>-0.7264200634361839</v>
      </c>
      <c r="AC109" s="11">
        <f aca="true" t="shared" si="186" ref="AC109:AC114">+((AA109/AA97)-1)*100</f>
        <v>-0.10344673220302747</v>
      </c>
      <c r="AD109" s="5">
        <f>+(H109*DEFLATOR!H109)</f>
        <v>2408.7016490045785</v>
      </c>
      <c r="AE109" s="11">
        <f aca="true" t="shared" si="187" ref="AE109:AE115">+((AD109/AD108)-1)*100</f>
        <v>3.9049641140238567</v>
      </c>
      <c r="AF109" s="11">
        <f aca="true" t="shared" si="188" ref="AF109:AF114">+((AD109/AD97)-1)*100</f>
        <v>8.780241180912851</v>
      </c>
    </row>
    <row r="110" spans="1:32" ht="9.75">
      <c r="A110" s="28">
        <v>40492</v>
      </c>
      <c r="B110" s="29" t="s">
        <v>1982</v>
      </c>
      <c r="C110" s="29" t="s">
        <v>1224</v>
      </c>
      <c r="D110" s="29" t="s">
        <v>1225</v>
      </c>
      <c r="E110" s="29" t="s">
        <v>1226</v>
      </c>
      <c r="F110" s="29" t="s">
        <v>1227</v>
      </c>
      <c r="G110" s="29" t="s">
        <v>1228</v>
      </c>
      <c r="H110" s="29" t="s">
        <v>1229</v>
      </c>
      <c r="K110" s="28">
        <v>40492</v>
      </c>
      <c r="L110" s="5">
        <f>+(B110*DEFLATOR!B110)</f>
        <v>2625.2267643107107</v>
      </c>
      <c r="M110" s="11">
        <f t="shared" si="175"/>
        <v>4.433137840575929</v>
      </c>
      <c r="N110" s="11">
        <f t="shared" si="176"/>
        <v>4.2473267069006</v>
      </c>
      <c r="O110" s="5">
        <f>+(C110*DEFLATOR!C110)</f>
        <v>1833.2314622127544</v>
      </c>
      <c r="P110" s="11">
        <f t="shared" si="177"/>
        <v>-1.9097328975302474</v>
      </c>
      <c r="Q110" s="11">
        <f t="shared" si="178"/>
        <v>23.793515153420053</v>
      </c>
      <c r="R110" s="5">
        <f>+(D110*DEFLATOR!D110)</f>
        <v>2027.335242126952</v>
      </c>
      <c r="S110" s="11">
        <f t="shared" si="179"/>
        <v>-2.5254552631171157</v>
      </c>
      <c r="T110" s="11">
        <f t="shared" si="180"/>
        <v>5.770539644405859</v>
      </c>
      <c r="U110" s="5">
        <f>+(E110*DEFLATOR!E110)</f>
        <v>2373.4942184376387</v>
      </c>
      <c r="V110" s="11">
        <f t="shared" si="181"/>
        <v>2.5889753107831925</v>
      </c>
      <c r="W110" s="11">
        <f t="shared" si="182"/>
        <v>8.553965263654995</v>
      </c>
      <c r="X110" s="5">
        <f>+(F110*DEFLATOR!F110)</f>
        <v>2932.800090531405</v>
      </c>
      <c r="Y110" s="11">
        <f t="shared" si="183"/>
        <v>6.19656521929024</v>
      </c>
      <c r="Z110" s="11">
        <f t="shared" si="184"/>
        <v>14.187489212675807</v>
      </c>
      <c r="AA110" s="5">
        <f>+(G110*DEFLATOR!G110)</f>
        <v>2765.118066732301</v>
      </c>
      <c r="AB110" s="11">
        <f t="shared" si="185"/>
        <v>5.855052986255926</v>
      </c>
      <c r="AC110" s="11">
        <f t="shared" si="186"/>
        <v>-2.931371212089451</v>
      </c>
      <c r="AD110" s="5">
        <f>+(H110*DEFLATOR!H110)</f>
        <v>2454.983220232933</v>
      </c>
      <c r="AE110" s="11">
        <f t="shared" si="187"/>
        <v>1.9214322889462343</v>
      </c>
      <c r="AF110" s="11">
        <f t="shared" si="188"/>
        <v>4.437844275822167</v>
      </c>
    </row>
    <row r="111" spans="1:32" ht="9.75">
      <c r="A111" s="28">
        <v>40523</v>
      </c>
      <c r="B111" s="29" t="s">
        <v>1983</v>
      </c>
      <c r="C111" s="29" t="s">
        <v>1235</v>
      </c>
      <c r="D111" s="29" t="s">
        <v>1236</v>
      </c>
      <c r="E111" s="29" t="s">
        <v>1237</v>
      </c>
      <c r="F111" s="29" t="s">
        <v>1238</v>
      </c>
      <c r="G111" s="29" t="s">
        <v>1239</v>
      </c>
      <c r="H111" s="29" t="s">
        <v>1240</v>
      </c>
      <c r="K111" s="33">
        <v>40523</v>
      </c>
      <c r="L111" s="20">
        <f>+(B111*DEFLATOR!B111)</f>
        <v>3140.245404463455</v>
      </c>
      <c r="M111" s="21">
        <f t="shared" si="175"/>
        <v>19.618062986188157</v>
      </c>
      <c r="N111" s="21">
        <f t="shared" si="176"/>
        <v>6.758694622219008</v>
      </c>
      <c r="O111" s="20">
        <f>+(C111*DEFLATOR!C111)</f>
        <v>2350.408753824129</v>
      </c>
      <c r="P111" s="21">
        <f t="shared" si="177"/>
        <v>28.211238039037845</v>
      </c>
      <c r="Q111" s="21">
        <f t="shared" si="178"/>
        <v>11.599271089462881</v>
      </c>
      <c r="R111" s="20">
        <f>+(D111*DEFLATOR!D111)</f>
        <v>2289.635479543526</v>
      </c>
      <c r="S111" s="21">
        <f t="shared" si="179"/>
        <v>12.938177759953762</v>
      </c>
      <c r="T111" s="21">
        <f t="shared" si="180"/>
        <v>10.077818319464482</v>
      </c>
      <c r="U111" s="20">
        <f>+(E111*DEFLATOR!E111)</f>
        <v>2919.41695981855</v>
      </c>
      <c r="V111" s="21">
        <f t="shared" si="181"/>
        <v>23.000803504811863</v>
      </c>
      <c r="W111" s="21">
        <f t="shared" si="182"/>
        <v>1.8229940434595138</v>
      </c>
      <c r="X111" s="20">
        <f>+(F111*DEFLATOR!F111)</f>
        <v>3343.9086402362786</v>
      </c>
      <c r="Y111" s="21">
        <f t="shared" si="183"/>
        <v>14.01761241866244</v>
      </c>
      <c r="Z111" s="21">
        <f t="shared" si="184"/>
        <v>7.56541335108496</v>
      </c>
      <c r="AA111" s="20">
        <f>+(G111*DEFLATOR!G111)</f>
        <v>3343.3205085909253</v>
      </c>
      <c r="AB111" s="21">
        <f t="shared" si="185"/>
        <v>20.910587826794647</v>
      </c>
      <c r="AC111" s="21">
        <f t="shared" si="186"/>
        <v>7.244818727402413</v>
      </c>
      <c r="AD111" s="20">
        <f>+(H111*DEFLATOR!H111)</f>
        <v>3082.5589350544683</v>
      </c>
      <c r="AE111" s="21">
        <f t="shared" si="187"/>
        <v>25.56334029696503</v>
      </c>
      <c r="AF111" s="21">
        <f t="shared" si="188"/>
        <v>3.3133837689498957</v>
      </c>
    </row>
    <row r="112" spans="1:32" ht="9.75">
      <c r="A112" s="26">
        <v>40545</v>
      </c>
      <c r="B112" s="29" t="s">
        <v>1984</v>
      </c>
      <c r="C112" s="29" t="s">
        <v>76</v>
      </c>
      <c r="D112" s="29" t="s">
        <v>1246</v>
      </c>
      <c r="E112" s="29" t="s">
        <v>1247</v>
      </c>
      <c r="F112" s="29" t="s">
        <v>1248</v>
      </c>
      <c r="G112" s="29" t="s">
        <v>1249</v>
      </c>
      <c r="H112" s="29" t="s">
        <v>1250</v>
      </c>
      <c r="K112" s="26">
        <v>40545</v>
      </c>
      <c r="L112" s="5">
        <f>+(B112*DEFLATOR!B112)</f>
        <v>2515.9607494353445</v>
      </c>
      <c r="M112" s="11">
        <f t="shared" si="175"/>
        <v>-19.88012319485509</v>
      </c>
      <c r="N112" s="11">
        <f t="shared" si="176"/>
        <v>4.27653551016014</v>
      </c>
      <c r="O112" s="5">
        <f>+(C112*DEFLATOR!C112)</f>
        <v>1651.5423554669158</v>
      </c>
      <c r="P112" s="11">
        <f t="shared" si="177"/>
        <v>-29.733823838945174</v>
      </c>
      <c r="Q112" s="11">
        <f t="shared" si="178"/>
        <v>10.661778276948786</v>
      </c>
      <c r="R112" s="5">
        <f>+(D112*DEFLATOR!D112)</f>
        <v>1891.3993996103363</v>
      </c>
      <c r="S112" s="11">
        <f t="shared" si="179"/>
        <v>-17.392990434118538</v>
      </c>
      <c r="T112" s="11">
        <f t="shared" si="180"/>
        <v>1.7629719801661725</v>
      </c>
      <c r="U112" s="5">
        <f>+(E112*DEFLATOR!E112)</f>
        <v>2230.511757295185</v>
      </c>
      <c r="V112" s="11">
        <f t="shared" si="181"/>
        <v>-23.59735563659199</v>
      </c>
      <c r="W112" s="11">
        <f t="shared" si="182"/>
        <v>3.3552110746784214</v>
      </c>
      <c r="X112" s="5">
        <f>+(F112*DEFLATOR!F112)</f>
        <v>2850.678354407461</v>
      </c>
      <c r="Y112" s="11">
        <f t="shared" si="183"/>
        <v>-14.75011248495014</v>
      </c>
      <c r="Z112" s="11">
        <f t="shared" si="184"/>
        <v>12.476124632058138</v>
      </c>
      <c r="AA112" s="5">
        <f>+(G112*DEFLATOR!G112)</f>
        <v>2628.829709420881</v>
      </c>
      <c r="AB112" s="11">
        <f t="shared" si="185"/>
        <v>-21.370694114850906</v>
      </c>
      <c r="AC112" s="11">
        <f t="shared" si="186"/>
        <v>-0.06170325447344416</v>
      </c>
      <c r="AD112" s="5">
        <f>+(H112*DEFLATOR!H112)</f>
        <v>2494.8833283424083</v>
      </c>
      <c r="AE112" s="11">
        <f t="shared" si="187"/>
        <v>-19.064537583664265</v>
      </c>
      <c r="AF112" s="11">
        <f t="shared" si="188"/>
        <v>4.003006044488955</v>
      </c>
    </row>
    <row r="113" spans="1:32" ht="9.75">
      <c r="A113" s="28">
        <v>40575</v>
      </c>
      <c r="B113" s="29" t="s">
        <v>1985</v>
      </c>
      <c r="C113" s="29" t="s">
        <v>1256</v>
      </c>
      <c r="D113" s="29" t="s">
        <v>1257</v>
      </c>
      <c r="E113" s="29" t="s">
        <v>1258</v>
      </c>
      <c r="F113" s="29" t="s">
        <v>1259</v>
      </c>
      <c r="G113" s="29" t="s">
        <v>1260</v>
      </c>
      <c r="H113" s="29" t="s">
        <v>1261</v>
      </c>
      <c r="K113" s="28">
        <v>40575</v>
      </c>
      <c r="L113" s="5">
        <f>+(B113*DEFLATOR!B113)</f>
        <v>2527.119204227368</v>
      </c>
      <c r="M113" s="11">
        <f t="shared" si="175"/>
        <v>0.4435067118804481</v>
      </c>
      <c r="N113" s="11">
        <f t="shared" si="176"/>
        <v>4.883463130608234</v>
      </c>
      <c r="O113" s="5">
        <f>+(C113*DEFLATOR!C113)</f>
        <v>1746.220527500119</v>
      </c>
      <c r="P113" s="11">
        <f t="shared" si="177"/>
        <v>5.732712317053257</v>
      </c>
      <c r="Q113" s="11">
        <f t="shared" si="178"/>
        <v>9.337160169505076</v>
      </c>
      <c r="R113" s="5">
        <f>+(D113*DEFLATOR!D113)</f>
        <v>1867.6445917792037</v>
      </c>
      <c r="S113" s="11">
        <f t="shared" si="179"/>
        <v>-1.2559382135801989</v>
      </c>
      <c r="T113" s="11">
        <f t="shared" si="180"/>
        <v>3.7117462114011346</v>
      </c>
      <c r="U113" s="5">
        <f>+(E113*DEFLATOR!E113)</f>
        <v>2302.658993853648</v>
      </c>
      <c r="V113" s="11">
        <f t="shared" si="181"/>
        <v>3.234559796535308</v>
      </c>
      <c r="W113" s="11">
        <f t="shared" si="182"/>
        <v>4.13167336376592</v>
      </c>
      <c r="X113" s="5">
        <f>+(F113*DEFLATOR!F113)</f>
        <v>2791.5490561570227</v>
      </c>
      <c r="Y113" s="11">
        <f t="shared" si="183"/>
        <v>-2.0742185157093584</v>
      </c>
      <c r="Z113" s="11">
        <f t="shared" si="184"/>
        <v>11.184967777620924</v>
      </c>
      <c r="AA113" s="5">
        <f>+(G113*DEFLATOR!G113)</f>
        <v>2674.1893639130913</v>
      </c>
      <c r="AB113" s="11">
        <f t="shared" si="185"/>
        <v>1.7254694866561948</v>
      </c>
      <c r="AC113" s="11">
        <f t="shared" si="186"/>
        <v>1.6624348279784762</v>
      </c>
      <c r="AD113" s="5">
        <f>+(H113*DEFLATOR!H113)</f>
        <v>2397.1863724068508</v>
      </c>
      <c r="AE113" s="11">
        <f t="shared" si="187"/>
        <v>-3.9158927724474824</v>
      </c>
      <c r="AF113" s="11">
        <f t="shared" si="188"/>
        <v>3.244340472227747</v>
      </c>
    </row>
    <row r="114" spans="1:32" ht="9.75">
      <c r="A114" s="28">
        <v>40604</v>
      </c>
      <c r="B114" s="29" t="s">
        <v>1986</v>
      </c>
      <c r="C114" s="29" t="s">
        <v>166</v>
      </c>
      <c r="D114" s="29" t="s">
        <v>1268</v>
      </c>
      <c r="E114" s="29" t="s">
        <v>1269</v>
      </c>
      <c r="F114" s="29" t="s">
        <v>1270</v>
      </c>
      <c r="G114" s="29" t="s">
        <v>1271</v>
      </c>
      <c r="H114" s="29" t="s">
        <v>1272</v>
      </c>
      <c r="K114" s="28">
        <v>40604</v>
      </c>
      <c r="L114" s="5">
        <f>+(B114*DEFLATOR!B114)</f>
        <v>2459.660657804469</v>
      </c>
      <c r="M114" s="11">
        <f t="shared" si="175"/>
        <v>-2.669385215784603</v>
      </c>
      <c r="N114" s="11">
        <f t="shared" si="176"/>
        <v>1.5379006293606556</v>
      </c>
      <c r="O114" s="5">
        <f>+(C114*DEFLATOR!C114)</f>
        <v>1639.8408854126817</v>
      </c>
      <c r="P114" s="11">
        <f t="shared" si="177"/>
        <v>-6.091993560500053</v>
      </c>
      <c r="Q114" s="11">
        <f t="shared" si="178"/>
        <v>6.555217870788854</v>
      </c>
      <c r="R114" s="5">
        <f>+(D114*DEFLATOR!D114)</f>
        <v>1896.557770678689</v>
      </c>
      <c r="S114" s="11">
        <f t="shared" si="179"/>
        <v>1.5481092616203451</v>
      </c>
      <c r="T114" s="11">
        <f t="shared" si="180"/>
        <v>-2.6239219091526267</v>
      </c>
      <c r="U114" s="5">
        <f>+(E114*DEFLATOR!E114)</f>
        <v>2340.6240772155925</v>
      </c>
      <c r="V114" s="11">
        <f t="shared" si="181"/>
        <v>1.6487497047231958</v>
      </c>
      <c r="W114" s="11">
        <f t="shared" si="182"/>
        <v>7.438007403219982</v>
      </c>
      <c r="X114" s="5">
        <f>+(F114*DEFLATOR!F114)</f>
        <v>2653.7955713604456</v>
      </c>
      <c r="Y114" s="11">
        <f t="shared" si="183"/>
        <v>-4.934661079759605</v>
      </c>
      <c r="Z114" s="11">
        <f t="shared" si="184"/>
        <v>3.3475668393012414</v>
      </c>
      <c r="AA114" s="5">
        <f>+(G114*DEFLATOR!G114)</f>
        <v>2595.402646401879</v>
      </c>
      <c r="AB114" s="11">
        <f t="shared" si="185"/>
        <v>-2.9461906690080197</v>
      </c>
      <c r="AC114" s="11">
        <f t="shared" si="186"/>
        <v>-0.45060872487489023</v>
      </c>
      <c r="AD114" s="5">
        <f>+(H114*DEFLATOR!H114)</f>
        <v>2436.4513165695776</v>
      </c>
      <c r="AE114" s="11">
        <f t="shared" si="187"/>
        <v>1.6379595935756885</v>
      </c>
      <c r="AF114" s="11">
        <f t="shared" si="188"/>
        <v>0.6877662434704224</v>
      </c>
    </row>
    <row r="115" spans="1:32" ht="9.75">
      <c r="A115" s="28">
        <v>40636</v>
      </c>
      <c r="B115" s="29" t="s">
        <v>1987</v>
      </c>
      <c r="C115" s="29" t="s">
        <v>1278</v>
      </c>
      <c r="D115" s="29" t="s">
        <v>1279</v>
      </c>
      <c r="E115" s="29" t="s">
        <v>1280</v>
      </c>
      <c r="F115" s="29" t="s">
        <v>1281</v>
      </c>
      <c r="G115" s="29" t="s">
        <v>1282</v>
      </c>
      <c r="H115" s="29" t="s">
        <v>1283</v>
      </c>
      <c r="K115" s="28">
        <v>40636</v>
      </c>
      <c r="L115" s="5">
        <f>+(B115*DEFLATOR!B115)</f>
        <v>2489.490895047464</v>
      </c>
      <c r="M115" s="11">
        <f t="shared" si="175"/>
        <v>1.2127785655449808</v>
      </c>
      <c r="N115" s="11">
        <f aca="true" t="shared" si="189" ref="N115:N120">+((L115/L103)-1)*100</f>
        <v>4.2680242503739585</v>
      </c>
      <c r="O115" s="5">
        <f>+(C115*DEFLATOR!C115)</f>
        <v>1633.5998410552702</v>
      </c>
      <c r="P115" s="11">
        <f t="shared" si="177"/>
        <v>-0.3805884103103674</v>
      </c>
      <c r="Q115" s="11">
        <f aca="true" t="shared" si="190" ref="Q115:Q120">+((O115/O103)-1)*100</f>
        <v>1.6577113937982002</v>
      </c>
      <c r="R115" s="5">
        <f>+(D115*DEFLATOR!D115)</f>
        <v>2035.8070869873327</v>
      </c>
      <c r="S115" s="11">
        <f t="shared" si="179"/>
        <v>7.342213269823716</v>
      </c>
      <c r="T115" s="11">
        <f aca="true" t="shared" si="191" ref="T115:T120">+((R115/R103)-1)*100</f>
        <v>1.399918837585079</v>
      </c>
      <c r="U115" s="5">
        <f>+(E115*DEFLATOR!E115)</f>
        <v>2374.232429730473</v>
      </c>
      <c r="V115" s="11">
        <f t="shared" si="181"/>
        <v>1.435871434547531</v>
      </c>
      <c r="W115" s="11">
        <f aca="true" t="shared" si="192" ref="W115:W120">+((U115/U103)-1)*100</f>
        <v>10.234229709410014</v>
      </c>
      <c r="X115" s="5">
        <f>+(F115*DEFLATOR!F115)</f>
        <v>2748.5454708508273</v>
      </c>
      <c r="Y115" s="11">
        <f t="shared" si="183"/>
        <v>3.570354118942509</v>
      </c>
      <c r="Z115" s="11">
        <f aca="true" t="shared" si="193" ref="Z115:Z120">+((X115/X103)-1)*100</f>
        <v>9.975346014864627</v>
      </c>
      <c r="AA115" s="5">
        <f>+(G115*DEFLATOR!G115)</f>
        <v>2595.1232454478113</v>
      </c>
      <c r="AB115" s="11">
        <f t="shared" si="185"/>
        <v>-0.010765225752351615</v>
      </c>
      <c r="AC115" s="11">
        <f aca="true" t="shared" si="194" ref="AC115:AC120">+((AA115/AA103)-1)*100</f>
        <v>1.6552786084141013</v>
      </c>
      <c r="AD115" s="5">
        <f>+(H115*DEFLATOR!H115)</f>
        <v>2366.736382232126</v>
      </c>
      <c r="AE115" s="11">
        <f t="shared" si="187"/>
        <v>-2.8613308980705354</v>
      </c>
      <c r="AF115" s="11">
        <f aca="true" t="shared" si="195" ref="AF115:AF120">+((AD115/AD103)-1)*100</f>
        <v>-2.0601381064986546</v>
      </c>
    </row>
    <row r="116" spans="1:32" ht="9.75">
      <c r="A116" s="28">
        <v>40667</v>
      </c>
      <c r="B116" s="29" t="s">
        <v>1988</v>
      </c>
      <c r="C116" s="29" t="s">
        <v>1325</v>
      </c>
      <c r="D116" s="29" t="s">
        <v>1989</v>
      </c>
      <c r="E116" s="29" t="s">
        <v>1990</v>
      </c>
      <c r="F116" s="29" t="s">
        <v>1991</v>
      </c>
      <c r="G116" s="29" t="s">
        <v>1992</v>
      </c>
      <c r="H116" s="29" t="s">
        <v>1993</v>
      </c>
      <c r="K116" s="28">
        <v>40667</v>
      </c>
      <c r="L116" s="5">
        <f>+(B116*DEFLATOR!B116)</f>
        <v>2498.488473520006</v>
      </c>
      <c r="M116" s="11">
        <f aca="true" t="shared" si="196" ref="M116:M122">+((L116/L115)-1)*100</f>
        <v>0.36142242939878333</v>
      </c>
      <c r="N116" s="11">
        <f t="shared" si="189"/>
        <v>5.313437095876283</v>
      </c>
      <c r="O116" s="5">
        <f>+(C116*DEFLATOR!C116)</f>
        <v>1662.6699983911324</v>
      </c>
      <c r="P116" s="11">
        <f aca="true" t="shared" si="197" ref="P116:P122">+((O116/O115)-1)*100</f>
        <v>1.7795151912529228</v>
      </c>
      <c r="Q116" s="11">
        <f t="shared" si="190"/>
        <v>3.8224955227872393</v>
      </c>
      <c r="R116" s="5">
        <f>+(D116*DEFLATOR!D116)</f>
        <v>2079.481440915674</v>
      </c>
      <c r="S116" s="11">
        <f aca="true" t="shared" si="198" ref="S116:S122">+((R116/R115)-1)*100</f>
        <v>2.1453090623125837</v>
      </c>
      <c r="T116" s="11">
        <f t="shared" si="191"/>
        <v>4.805694356751511</v>
      </c>
      <c r="U116" s="5">
        <f>+(E116*DEFLATOR!E116)</f>
        <v>2505.4661890189645</v>
      </c>
      <c r="V116" s="11">
        <f aca="true" t="shared" si="199" ref="V116:V122">+((U116/U115)-1)*100</f>
        <v>5.527418362463754</v>
      </c>
      <c r="W116" s="11">
        <f t="shared" si="192"/>
        <v>13.081362724238499</v>
      </c>
      <c r="X116" s="5">
        <f>+(F116*DEFLATOR!F116)</f>
        <v>2636.77553088326</v>
      </c>
      <c r="Y116" s="11">
        <f aca="true" t="shared" si="200" ref="Y116:Y122">+((X116/X115)-1)*100</f>
        <v>-4.066512311799886</v>
      </c>
      <c r="Z116" s="11">
        <f t="shared" si="193"/>
        <v>5.0619541220956465</v>
      </c>
      <c r="AA116" s="5">
        <f>+(G116*DEFLATOR!G116)</f>
        <v>2620.628748174835</v>
      </c>
      <c r="AB116" s="11">
        <f aca="true" t="shared" si="201" ref="AB116:AB122">+((AA116/AA115)-1)*100</f>
        <v>0.982824332977783</v>
      </c>
      <c r="AC116" s="11">
        <f t="shared" si="194"/>
        <v>4.239619175873299</v>
      </c>
      <c r="AD116" s="5">
        <f>+(H116*DEFLATOR!H116)</f>
        <v>2429.798574760929</v>
      </c>
      <c r="AE116" s="11">
        <f aca="true" t="shared" si="202" ref="AE116:AE122">+((AD116/AD115)-1)*100</f>
        <v>2.66452119476559</v>
      </c>
      <c r="AF116" s="11">
        <f t="shared" si="195"/>
        <v>2.6073379768281946</v>
      </c>
    </row>
    <row r="117" spans="1:32" ht="9.75">
      <c r="A117" s="28">
        <v>40699</v>
      </c>
      <c r="B117" s="29" t="s">
        <v>1994</v>
      </c>
      <c r="C117" s="29" t="s">
        <v>1287</v>
      </c>
      <c r="D117" s="29" t="s">
        <v>1288</v>
      </c>
      <c r="E117" s="29" t="s">
        <v>1289</v>
      </c>
      <c r="F117" s="29" t="s">
        <v>1290</v>
      </c>
      <c r="G117" s="29" t="s">
        <v>1291</v>
      </c>
      <c r="H117" s="29" t="s">
        <v>1292</v>
      </c>
      <c r="K117" s="28">
        <v>40699</v>
      </c>
      <c r="L117" s="5">
        <f>+(B117*DEFLATOR!B117)</f>
        <v>2550.594037393578</v>
      </c>
      <c r="M117" s="11">
        <f t="shared" si="196"/>
        <v>2.085483460332438</v>
      </c>
      <c r="N117" s="11">
        <f t="shared" si="189"/>
        <v>4.18118346121279</v>
      </c>
      <c r="O117" s="5">
        <f>+(C117*DEFLATOR!C117)</f>
        <v>1748.4377258785491</v>
      </c>
      <c r="P117" s="11">
        <f t="shared" si="197"/>
        <v>5.158433577944455</v>
      </c>
      <c r="Q117" s="11">
        <f t="shared" si="190"/>
        <v>3.4334232829109412</v>
      </c>
      <c r="R117" s="5">
        <f>+(D117*DEFLATOR!D117)</f>
        <v>2182.8207831076884</v>
      </c>
      <c r="S117" s="11">
        <f t="shared" si="198"/>
        <v>4.969476531923767</v>
      </c>
      <c r="T117" s="11">
        <f t="shared" si="191"/>
        <v>8.245650234110435</v>
      </c>
      <c r="U117" s="5">
        <f>+(E117*DEFLATOR!E117)</f>
        <v>2501.554243761488</v>
      </c>
      <c r="V117" s="11">
        <f t="shared" si="199"/>
        <v>-0.15613642182128462</v>
      </c>
      <c r="W117" s="11">
        <f t="shared" si="192"/>
        <v>5.990025970034463</v>
      </c>
      <c r="X117" s="5">
        <f>+(F117*DEFLATOR!F117)</f>
        <v>2664.937528116218</v>
      </c>
      <c r="Y117" s="11">
        <f t="shared" si="200"/>
        <v>1.0680468209413263</v>
      </c>
      <c r="Z117" s="11">
        <f t="shared" si="193"/>
        <v>3.2600195602571214</v>
      </c>
      <c r="AA117" s="5">
        <f>+(G117*DEFLATOR!G117)</f>
        <v>2685.2742329054727</v>
      </c>
      <c r="AB117" s="11">
        <f t="shared" si="201"/>
        <v>2.4667929318741066</v>
      </c>
      <c r="AC117" s="11">
        <f t="shared" si="194"/>
        <v>3.3100500304576563</v>
      </c>
      <c r="AD117" s="5">
        <f>+(H117*DEFLATOR!H117)</f>
        <v>2468.537164074948</v>
      </c>
      <c r="AE117" s="11">
        <f t="shared" si="202"/>
        <v>1.5943127844591176</v>
      </c>
      <c r="AF117" s="11">
        <f t="shared" si="195"/>
        <v>6.175002775802074</v>
      </c>
    </row>
    <row r="118" spans="1:32" ht="9.75">
      <c r="A118" s="28">
        <v>40730</v>
      </c>
      <c r="B118" s="29" t="s">
        <v>1995</v>
      </c>
      <c r="C118" s="29" t="s">
        <v>1298</v>
      </c>
      <c r="D118" s="29" t="s">
        <v>1299</v>
      </c>
      <c r="E118" s="29" t="s">
        <v>1300</v>
      </c>
      <c r="F118" s="29" t="s">
        <v>1301</v>
      </c>
      <c r="G118" s="29" t="s">
        <v>1302</v>
      </c>
      <c r="H118" s="29" t="s">
        <v>1303</v>
      </c>
      <c r="K118" s="28">
        <v>40730</v>
      </c>
      <c r="L118" s="5">
        <f>+(B118*DEFLATOR!B118)</f>
        <v>2564.247816552999</v>
      </c>
      <c r="M118" s="11">
        <f t="shared" si="196"/>
        <v>0.535317614612385</v>
      </c>
      <c r="N118" s="11">
        <f t="shared" si="189"/>
        <v>2.1811362936291268</v>
      </c>
      <c r="O118" s="5">
        <f>+(C118*DEFLATOR!C118)</f>
        <v>1763.0986737576611</v>
      </c>
      <c r="P118" s="11">
        <f t="shared" si="197"/>
        <v>0.8385170179135315</v>
      </c>
      <c r="Q118" s="11">
        <f t="shared" si="190"/>
        <v>-0.810805584082186</v>
      </c>
      <c r="R118" s="5">
        <f>+(D118*DEFLATOR!D118)</f>
        <v>2159.420241017229</v>
      </c>
      <c r="S118" s="11">
        <f t="shared" si="198"/>
        <v>-1.0720322195734378</v>
      </c>
      <c r="T118" s="11">
        <f t="shared" si="191"/>
        <v>5.444688049519453</v>
      </c>
      <c r="U118" s="5">
        <f>+(E118*DEFLATOR!E118)</f>
        <v>2430.5919704390553</v>
      </c>
      <c r="V118" s="11">
        <f t="shared" si="199"/>
        <v>-2.836727346584722</v>
      </c>
      <c r="W118" s="11">
        <f t="shared" si="192"/>
        <v>2.6727802536604672</v>
      </c>
      <c r="X118" s="5">
        <f>+(F118*DEFLATOR!F118)</f>
        <v>2806.1237441800386</v>
      </c>
      <c r="Y118" s="11">
        <f t="shared" si="200"/>
        <v>5.297918415506797</v>
      </c>
      <c r="Z118" s="11">
        <f t="shared" si="193"/>
        <v>6.099260859472522</v>
      </c>
      <c r="AA118" s="5">
        <f>+(G118*DEFLATOR!G118)</f>
        <v>2663.544196991701</v>
      </c>
      <c r="AB118" s="11">
        <f t="shared" si="201"/>
        <v>-0.809229673732792</v>
      </c>
      <c r="AC118" s="11">
        <f t="shared" si="194"/>
        <v>-0.7010959453143228</v>
      </c>
      <c r="AD118" s="5">
        <f>+(H118*DEFLATOR!H118)</f>
        <v>2449.56188944222</v>
      </c>
      <c r="AE118" s="11">
        <f t="shared" si="202"/>
        <v>-0.7686849891862524</v>
      </c>
      <c r="AF118" s="11">
        <f t="shared" si="195"/>
        <v>4.881712692813789</v>
      </c>
    </row>
    <row r="119" spans="1:37" s="31" customFormat="1" ht="12.75">
      <c r="A119" s="28">
        <v>40762</v>
      </c>
      <c r="B119" s="29" t="s">
        <v>1996</v>
      </c>
      <c r="C119" s="29" t="s">
        <v>1166</v>
      </c>
      <c r="D119" s="29" t="s">
        <v>1310</v>
      </c>
      <c r="E119" s="29" t="s">
        <v>1311</v>
      </c>
      <c r="F119" s="29" t="s">
        <v>1312</v>
      </c>
      <c r="G119" s="29" t="s">
        <v>1309</v>
      </c>
      <c r="H119" s="29" t="s">
        <v>1313</v>
      </c>
      <c r="I119" s="3"/>
      <c r="J119" s="2"/>
      <c r="K119" s="28">
        <v>40762</v>
      </c>
      <c r="L119" s="5">
        <f>+(B119*DEFLATOR!B119)</f>
        <v>2529.6663994929436</v>
      </c>
      <c r="M119" s="11">
        <f t="shared" si="196"/>
        <v>-1.3485988692989004</v>
      </c>
      <c r="N119" s="11">
        <f t="shared" si="189"/>
        <v>-0.37120103715880814</v>
      </c>
      <c r="O119" s="5">
        <f>+(C119*DEFLATOR!C119)</f>
        <v>1672.0337203693916</v>
      </c>
      <c r="P119" s="11">
        <f t="shared" si="197"/>
        <v>-5.1650514372054035</v>
      </c>
      <c r="Q119" s="11">
        <f t="shared" si="190"/>
        <v>-7.96848187815844</v>
      </c>
      <c r="R119" s="5">
        <f>+(D119*DEFLATOR!D119)</f>
        <v>2173.585075894374</v>
      </c>
      <c r="S119" s="11">
        <f t="shared" si="198"/>
        <v>0.6559554554546709</v>
      </c>
      <c r="T119" s="11">
        <f t="shared" si="191"/>
        <v>4.388095142054249</v>
      </c>
      <c r="U119" s="5">
        <f>+(E119*DEFLATOR!E119)</f>
        <v>2437.70672274806</v>
      </c>
      <c r="V119" s="11">
        <f t="shared" si="199"/>
        <v>0.2927168523361612</v>
      </c>
      <c r="W119" s="11">
        <f t="shared" si="192"/>
        <v>1.8949348140054223</v>
      </c>
      <c r="X119" s="5">
        <f>+(F119*DEFLATOR!F119)</f>
        <v>2730.7122566367725</v>
      </c>
      <c r="Y119" s="11">
        <f t="shared" si="200"/>
        <v>-2.687389952052943</v>
      </c>
      <c r="Z119" s="11">
        <f t="shared" si="193"/>
        <v>1.6579885695976238</v>
      </c>
      <c r="AA119" s="5">
        <f>+(G119*DEFLATOR!G119)</f>
        <v>2650.4285343464535</v>
      </c>
      <c r="AB119" s="11">
        <f t="shared" si="201"/>
        <v>-0.4924139295327201</v>
      </c>
      <c r="AC119" s="11">
        <f t="shared" si="194"/>
        <v>-2.163862781436987</v>
      </c>
      <c r="AD119" s="5">
        <f>+(H119*DEFLATOR!H119)</f>
        <v>2343.9135700563693</v>
      </c>
      <c r="AE119" s="11">
        <f t="shared" si="202"/>
        <v>-4.312947545485679</v>
      </c>
      <c r="AF119" s="11">
        <f t="shared" si="195"/>
        <v>-0.317049446380524</v>
      </c>
      <c r="AG119" s="2"/>
      <c r="AH119" s="2"/>
      <c r="AI119" s="2"/>
      <c r="AJ119" s="2"/>
      <c r="AK119" s="2"/>
    </row>
    <row r="120" spans="1:37" s="31" customFormat="1" ht="12.75">
      <c r="A120" s="28">
        <v>253</v>
      </c>
      <c r="B120" s="29" t="s">
        <v>1997</v>
      </c>
      <c r="C120" s="29" t="s">
        <v>1319</v>
      </c>
      <c r="D120" s="29" t="s">
        <v>442</v>
      </c>
      <c r="E120" s="29" t="s">
        <v>1320</v>
      </c>
      <c r="F120" s="29" t="s">
        <v>1321</v>
      </c>
      <c r="G120" s="29" t="s">
        <v>1322</v>
      </c>
      <c r="H120" s="29" t="s">
        <v>1323</v>
      </c>
      <c r="I120" s="3"/>
      <c r="J120" s="2"/>
      <c r="K120" s="28">
        <v>40794</v>
      </c>
      <c r="L120" s="5">
        <f>+(B120*DEFLATOR!B120)</f>
        <v>2514.0557915083323</v>
      </c>
      <c r="M120" s="11">
        <f t="shared" si="196"/>
        <v>-0.6171014481490711</v>
      </c>
      <c r="N120" s="11">
        <f t="shared" si="189"/>
        <v>-0.6940105275767605</v>
      </c>
      <c r="O120" s="5">
        <f>+(C120*DEFLATOR!C120)</f>
        <v>1734.1194856123777</v>
      </c>
      <c r="P120" s="11">
        <f t="shared" si="197"/>
        <v>3.7131885850525626</v>
      </c>
      <c r="Q120" s="11">
        <f t="shared" si="190"/>
        <v>-9.87136031182725</v>
      </c>
      <c r="R120" s="5">
        <f>+(D120*DEFLATOR!D120)</f>
        <v>2235.6388233519306</v>
      </c>
      <c r="S120" s="11">
        <f t="shared" si="198"/>
        <v>2.854903088254934</v>
      </c>
      <c r="T120" s="11">
        <f t="shared" si="191"/>
        <v>4.320032352418868</v>
      </c>
      <c r="U120" s="5">
        <f>+(E120*DEFLATOR!E120)</f>
        <v>2443.932052017452</v>
      </c>
      <c r="V120" s="11">
        <f t="shared" si="199"/>
        <v>0.2553764655648827</v>
      </c>
      <c r="W120" s="11">
        <f t="shared" si="192"/>
        <v>2.5875261465108768</v>
      </c>
      <c r="X120" s="5">
        <f>+(F120*DEFLATOR!F120)</f>
        <v>2631.6986883076315</v>
      </c>
      <c r="Y120" s="11">
        <f t="shared" si="200"/>
        <v>-3.6259246315131333</v>
      </c>
      <c r="Z120" s="11">
        <f t="shared" si="193"/>
        <v>-4.952854848870169</v>
      </c>
      <c r="AA120" s="5">
        <f>+(G120*DEFLATOR!G120)</f>
        <v>2644.304522796862</v>
      </c>
      <c r="AB120" s="11">
        <f t="shared" si="201"/>
        <v>-0.23105741091418164</v>
      </c>
      <c r="AC120" s="11">
        <f t="shared" si="194"/>
        <v>0.49467853005409346</v>
      </c>
      <c r="AD120" s="5">
        <f>+(H120*DEFLATOR!H120)</f>
        <v>2363.5559846515616</v>
      </c>
      <c r="AE120" s="11">
        <f t="shared" si="202"/>
        <v>0.8380178708859098</v>
      </c>
      <c r="AF120" s="11">
        <f t="shared" si="195"/>
        <v>1.9575005763779574</v>
      </c>
      <c r="AG120" s="2"/>
      <c r="AH120" s="2"/>
      <c r="AI120" s="2"/>
      <c r="AJ120" s="2"/>
      <c r="AK120" s="2"/>
    </row>
    <row r="121" spans="1:37" s="31" customFormat="1" ht="12.75">
      <c r="A121" s="28">
        <v>284</v>
      </c>
      <c r="B121" s="29" t="s">
        <v>1998</v>
      </c>
      <c r="C121" s="29" t="s">
        <v>1330</v>
      </c>
      <c r="D121" s="29" t="s">
        <v>1331</v>
      </c>
      <c r="E121" s="29" t="s">
        <v>1332</v>
      </c>
      <c r="F121" s="29" t="s">
        <v>1333</v>
      </c>
      <c r="G121" s="29" t="s">
        <v>1334</v>
      </c>
      <c r="H121" s="29" t="s">
        <v>1335</v>
      </c>
      <c r="I121" s="3"/>
      <c r="J121" s="2"/>
      <c r="K121" s="33">
        <v>284</v>
      </c>
      <c r="L121" s="20">
        <f>+(B121*DEFLATOR!B121)</f>
        <v>2513.288408402065</v>
      </c>
      <c r="M121" s="21">
        <f t="shared" si="196"/>
        <v>-0.030523710287533312</v>
      </c>
      <c r="N121" s="21">
        <f aca="true" t="shared" si="203" ref="N121:N126">+((L121/L109)-1)*100</f>
        <v>-0.01983891220542766</v>
      </c>
      <c r="O121" s="20">
        <f>+(C121*DEFLATOR!C121)</f>
        <v>1777.8804571933317</v>
      </c>
      <c r="P121" s="21">
        <f t="shared" si="197"/>
        <v>2.5235268932751964</v>
      </c>
      <c r="Q121" s="21">
        <f aca="true" t="shared" si="204" ref="Q121:Q130">+((O121/O109)-1)*100</f>
        <v>-4.871385574051478</v>
      </c>
      <c r="R121" s="20">
        <f>+(D121*DEFLATOR!D121)</f>
        <v>2263.5109708335995</v>
      </c>
      <c r="S121" s="21">
        <f t="shared" si="198"/>
        <v>1.246719603834734</v>
      </c>
      <c r="T121" s="21">
        <f aca="true" t="shared" si="205" ref="T121:T126">+((R121/R109)-1)*100</f>
        <v>8.82990479535537</v>
      </c>
      <c r="U121" s="20">
        <f>+(E121*DEFLATOR!E121)</f>
        <v>2418.8974065322514</v>
      </c>
      <c r="V121" s="21">
        <f t="shared" si="199"/>
        <v>-1.0243593091933456</v>
      </c>
      <c r="W121" s="21">
        <f aca="true" t="shared" si="206" ref="W121:W126">+((U121/U109)-1)*100</f>
        <v>4.55142649616469</v>
      </c>
      <c r="X121" s="20">
        <f>+(F121*DEFLATOR!F121)</f>
        <v>2668.429666894259</v>
      </c>
      <c r="Y121" s="21">
        <f t="shared" si="200"/>
        <v>1.3957136791464597</v>
      </c>
      <c r="Z121" s="21">
        <f aca="true" t="shared" si="207" ref="Z121:Z126">+((X121/X109)-1)*100</f>
        <v>-3.376276457329652</v>
      </c>
      <c r="AA121" s="20">
        <f>+(G121*DEFLATOR!G121)</f>
        <v>2619.090402523002</v>
      </c>
      <c r="AB121" s="21">
        <f t="shared" si="201"/>
        <v>-0.9535255889208671</v>
      </c>
      <c r="AC121" s="21">
        <f aca="true" t="shared" si="208" ref="AC121:AC126">+((AA121/AA109)-1)*100</f>
        <v>0.26477952983101627</v>
      </c>
      <c r="AD121" s="20">
        <f>+(H121*DEFLATOR!H121)</f>
        <v>2359.28810861341</v>
      </c>
      <c r="AE121" s="21">
        <f t="shared" si="202"/>
        <v>-0.1805701267863613</v>
      </c>
      <c r="AF121" s="21">
        <f aca="true" t="shared" si="209" ref="AF121:AF126">+((AD121/AD109)-1)*100</f>
        <v>-2.0514595658449153</v>
      </c>
      <c r="AG121" s="2"/>
      <c r="AH121" s="2"/>
      <c r="AI121" s="2"/>
      <c r="AJ121" s="2"/>
      <c r="AK121" s="2"/>
    </row>
    <row r="122" spans="1:32" s="31" customFormat="1" ht="12.75">
      <c r="A122" s="28">
        <v>316</v>
      </c>
      <c r="B122" s="29" t="s">
        <v>1999</v>
      </c>
      <c r="C122" s="29" t="s">
        <v>1342</v>
      </c>
      <c r="D122" s="29" t="s">
        <v>1343</v>
      </c>
      <c r="E122" s="29" t="s">
        <v>1344</v>
      </c>
      <c r="F122" s="29" t="s">
        <v>1345</v>
      </c>
      <c r="G122" s="29" t="s">
        <v>1346</v>
      </c>
      <c r="H122" s="29" t="s">
        <v>1347</v>
      </c>
      <c r="I122" s="3"/>
      <c r="J122" s="2"/>
      <c r="K122" s="34">
        <v>316</v>
      </c>
      <c r="L122" s="20">
        <f>+(B122*DEFLATOR!B122)</f>
        <v>2766.938206547008</v>
      </c>
      <c r="M122" s="21">
        <f t="shared" si="196"/>
        <v>10.092347432032756</v>
      </c>
      <c r="N122" s="21">
        <f t="shared" si="203"/>
        <v>5.398064813403103</v>
      </c>
      <c r="O122" s="20">
        <f>+(C122*DEFLATOR!C122)</f>
        <v>1755.9328128064135</v>
      </c>
      <c r="P122" s="21">
        <f t="shared" si="197"/>
        <v>-1.2344836964778838</v>
      </c>
      <c r="Q122" s="21">
        <f t="shared" si="204"/>
        <v>-4.216524263283128</v>
      </c>
      <c r="R122" s="20">
        <f>+(D122*DEFLATOR!D122)</f>
        <v>2297.4914785523792</v>
      </c>
      <c r="S122" s="21">
        <f t="shared" si="198"/>
        <v>1.501230087091887</v>
      </c>
      <c r="T122" s="21">
        <f t="shared" si="205"/>
        <v>13.325681456708494</v>
      </c>
      <c r="U122" s="20">
        <f>+(E122*DEFLATOR!E122)</f>
        <v>2580.992601616907</v>
      </c>
      <c r="V122" s="21">
        <f t="shared" si="199"/>
        <v>6.701201739557705</v>
      </c>
      <c r="W122" s="21">
        <f t="shared" si="206"/>
        <v>8.74231677361552</v>
      </c>
      <c r="X122" s="20">
        <f>+(F122*DEFLATOR!F122)</f>
        <v>2891.2326919495936</v>
      </c>
      <c r="Y122" s="21">
        <f t="shared" si="200"/>
        <v>8.349593313982728</v>
      </c>
      <c r="Z122" s="21">
        <f t="shared" si="207"/>
        <v>-1.4173280584657832</v>
      </c>
      <c r="AA122" s="20">
        <f>+(G122*DEFLATOR!G122)</f>
        <v>3010.6194872214255</v>
      </c>
      <c r="AB122" s="21">
        <f t="shared" si="201"/>
        <v>14.949048124541964</v>
      </c>
      <c r="AC122" s="21">
        <f t="shared" si="208"/>
        <v>8.878514933694959</v>
      </c>
      <c r="AD122" s="20">
        <f>+(H122*DEFLATOR!H122)</f>
        <v>2474.60165062265</v>
      </c>
      <c r="AE122" s="21">
        <f t="shared" si="202"/>
        <v>4.887641385901431</v>
      </c>
      <c r="AF122" s="21">
        <f t="shared" si="209"/>
        <v>0.7991268627838499</v>
      </c>
    </row>
    <row r="123" spans="1:32" s="31" customFormat="1" ht="12.75">
      <c r="A123" s="28">
        <v>40523</v>
      </c>
      <c r="B123" s="32" t="s">
        <v>2000</v>
      </c>
      <c r="C123" s="32" t="s">
        <v>1353</v>
      </c>
      <c r="D123" s="32" t="s">
        <v>1354</v>
      </c>
      <c r="E123" s="32" t="s">
        <v>1355</v>
      </c>
      <c r="F123" s="32" t="s">
        <v>1356</v>
      </c>
      <c r="G123" s="32" t="s">
        <v>1357</v>
      </c>
      <c r="H123" s="32" t="s">
        <v>1358</v>
      </c>
      <c r="I123" s="3"/>
      <c r="J123" s="2"/>
      <c r="K123" s="28">
        <v>40523</v>
      </c>
      <c r="L123" s="20">
        <f>+(B123*DEFLATOR!B123)</f>
        <v>3189.265483300455</v>
      </c>
      <c r="M123" s="21">
        <f aca="true" t="shared" si="210" ref="M123:M131">+((L123/L122)-1)*100</f>
        <v>15.263343277929176</v>
      </c>
      <c r="N123" s="21">
        <f t="shared" si="203"/>
        <v>1.5610270065939513</v>
      </c>
      <c r="O123" s="20">
        <f>+(C123*DEFLATOR!C123)</f>
        <v>2260.9961695069833</v>
      </c>
      <c r="P123" s="21">
        <f aca="true" t="shared" si="211" ref="P123:P131">+((O123/O122)-1)*100</f>
        <v>28.763250678900064</v>
      </c>
      <c r="Q123" s="21">
        <f t="shared" si="204"/>
        <v>-3.804129140162138</v>
      </c>
      <c r="R123" s="20">
        <f>+(D123*DEFLATOR!D123)</f>
        <v>2973.0149804144094</v>
      </c>
      <c r="S123" s="21">
        <f aca="true" t="shared" si="212" ref="S123:S131">+((R123/R122)-1)*100</f>
        <v>29.402655381671707</v>
      </c>
      <c r="T123" s="21">
        <f t="shared" si="205"/>
        <v>29.846650568461918</v>
      </c>
      <c r="U123" s="20">
        <f>+(E123*DEFLATOR!E123)</f>
        <v>3069.3840664687123</v>
      </c>
      <c r="V123" s="21">
        <f aca="true" t="shared" si="213" ref="V123:V131">+((U123/U122)-1)*100</f>
        <v>18.922621651291994</v>
      </c>
      <c r="W123" s="21">
        <f t="shared" si="206"/>
        <v>5.136885505367594</v>
      </c>
      <c r="X123" s="20">
        <f>+(F123*DEFLATOR!F123)</f>
        <v>3364.8839012698304</v>
      </c>
      <c r="Y123" s="21">
        <f aca="true" t="shared" si="214" ref="Y123:Y131">+((X123/X122)-1)*100</f>
        <v>16.38232753244251</v>
      </c>
      <c r="Z123" s="21">
        <f t="shared" si="207"/>
        <v>0.6272677662649828</v>
      </c>
      <c r="AA123" s="20">
        <f>+(G123*DEFLATOR!G123)</f>
        <v>3291.6686711100647</v>
      </c>
      <c r="AB123" s="21">
        <f aca="true" t="shared" si="215" ref="AB123:AB131">+((AA123/AA122)-1)*100</f>
        <v>9.335260901669983</v>
      </c>
      <c r="AC123" s="21">
        <f t="shared" si="208"/>
        <v>-1.5449262895417037</v>
      </c>
      <c r="AD123" s="20">
        <f>+(H123*DEFLATOR!H123)</f>
        <v>3152.5520088168605</v>
      </c>
      <c r="AE123" s="21">
        <f aca="true" t="shared" si="216" ref="AE123:AE131">+((AD123/AD122)-1)*100</f>
        <v>27.396343085103304</v>
      </c>
      <c r="AF123" s="21">
        <f t="shared" si="209"/>
        <v>2.2706159147985794</v>
      </c>
    </row>
    <row r="124" spans="1:32" ht="9.75">
      <c r="A124" s="26">
        <v>40910</v>
      </c>
      <c r="B124" s="32" t="s">
        <v>2001</v>
      </c>
      <c r="C124" s="32" t="s">
        <v>1364</v>
      </c>
      <c r="D124" s="32" t="s">
        <v>1365</v>
      </c>
      <c r="E124" s="32" t="s">
        <v>1366</v>
      </c>
      <c r="F124" s="32" t="s">
        <v>1367</v>
      </c>
      <c r="G124" s="32" t="s">
        <v>1368</v>
      </c>
      <c r="H124" s="32" t="s">
        <v>1369</v>
      </c>
      <c r="K124" s="26">
        <v>40910</v>
      </c>
      <c r="L124" s="20">
        <f>+(B124*DEFLATOR!B124)</f>
        <v>2601.9142543278617</v>
      </c>
      <c r="M124" s="21">
        <f t="shared" si="210"/>
        <v>-18.416504742175455</v>
      </c>
      <c r="N124" s="21">
        <f t="shared" si="203"/>
        <v>3.416329325161671</v>
      </c>
      <c r="O124" s="20">
        <f>+(C124*DEFLATOR!C124)</f>
        <v>1742.6884301676114</v>
      </c>
      <c r="P124" s="21">
        <f t="shared" si="211"/>
        <v>-22.923866317402496</v>
      </c>
      <c r="Q124" s="21">
        <f t="shared" si="204"/>
        <v>5.5188457261774015</v>
      </c>
      <c r="R124" s="20">
        <f>+(D124*DEFLATOR!D124)</f>
        <v>2269.5788079092363</v>
      </c>
      <c r="S124" s="21">
        <f t="shared" si="212"/>
        <v>-23.6607005729625</v>
      </c>
      <c r="T124" s="21">
        <f t="shared" si="205"/>
        <v>19.994687974248706</v>
      </c>
      <c r="U124" s="20">
        <f>+(E124*DEFLATOR!E124)</f>
        <v>2429.6021681993084</v>
      </c>
      <c r="V124" s="21">
        <f t="shared" si="213"/>
        <v>-20.84398317104268</v>
      </c>
      <c r="W124" s="21">
        <f t="shared" si="206"/>
        <v>8.92577276281874</v>
      </c>
      <c r="X124" s="20">
        <f>+(F124*DEFLATOR!F124)</f>
        <v>2800.208842527059</v>
      </c>
      <c r="Y124" s="21">
        <f t="shared" si="214"/>
        <v>-16.78141283060839</v>
      </c>
      <c r="Z124" s="21">
        <f t="shared" si="207"/>
        <v>-1.7704386677778183</v>
      </c>
      <c r="AA124" s="20">
        <f>+(G124*DEFLATOR!G124)</f>
        <v>2744.620337394791</v>
      </c>
      <c r="AB124" s="21">
        <f t="shared" si="215"/>
        <v>-16.619179764857385</v>
      </c>
      <c r="AC124" s="21">
        <f t="shared" si="208"/>
        <v>4.404645441998523</v>
      </c>
      <c r="AD124" s="20">
        <f>+(H124*DEFLATOR!H124)</f>
        <v>2408.1664757706203</v>
      </c>
      <c r="AE124" s="21">
        <f t="shared" si="216"/>
        <v>-23.612157102068075</v>
      </c>
      <c r="AF124" s="21">
        <f t="shared" si="209"/>
        <v>-3.4757878890233407</v>
      </c>
    </row>
    <row r="125" spans="1:32" ht="9.75">
      <c r="A125" s="28">
        <v>40940</v>
      </c>
      <c r="B125" s="32" t="s">
        <v>2002</v>
      </c>
      <c r="C125" s="32" t="s">
        <v>1392</v>
      </c>
      <c r="D125" s="32" t="s">
        <v>1393</v>
      </c>
      <c r="E125" s="32" t="s">
        <v>1394</v>
      </c>
      <c r="F125" s="32" t="s">
        <v>1395</v>
      </c>
      <c r="G125" s="32" t="s">
        <v>1396</v>
      </c>
      <c r="H125" s="32" t="s">
        <v>1397</v>
      </c>
      <c r="K125" s="28">
        <v>40940</v>
      </c>
      <c r="L125" s="20">
        <f>+(B125*DEFLATOR!B125)</f>
        <v>2624.4571648244096</v>
      </c>
      <c r="M125" s="21">
        <f t="shared" si="210"/>
        <v>0.8663971327668163</v>
      </c>
      <c r="N125" s="21">
        <f t="shared" si="203"/>
        <v>3.851736017605134</v>
      </c>
      <c r="O125" s="20">
        <f>+(C125*DEFLATOR!C125)</f>
        <v>1736.5463377184076</v>
      </c>
      <c r="P125" s="21">
        <f t="shared" si="211"/>
        <v>-0.3524492584490835</v>
      </c>
      <c r="Q125" s="21">
        <f t="shared" si="204"/>
        <v>-0.5540073335159379</v>
      </c>
      <c r="R125" s="20">
        <f>+(D125*DEFLATOR!D125)</f>
        <v>2204.73058734255</v>
      </c>
      <c r="S125" s="21">
        <f t="shared" si="212"/>
        <v>-2.8572799649299485</v>
      </c>
      <c r="T125" s="21">
        <f t="shared" si="205"/>
        <v>18.048722816273234</v>
      </c>
      <c r="U125" s="20">
        <f>+(E125*DEFLATOR!E125)</f>
        <v>2548.2983715143196</v>
      </c>
      <c r="V125" s="21">
        <f t="shared" si="213"/>
        <v>4.885417245202017</v>
      </c>
      <c r="W125" s="21">
        <f t="shared" si="206"/>
        <v>10.667640250525245</v>
      </c>
      <c r="X125" s="20">
        <f>+(F125*DEFLATOR!F125)</f>
        <v>2743.453388147293</v>
      </c>
      <c r="Y125" s="21">
        <f t="shared" si="214"/>
        <v>-2.0268293392198156</v>
      </c>
      <c r="Z125" s="21">
        <f t="shared" si="207"/>
        <v>-1.7229024832520978</v>
      </c>
      <c r="AA125" s="20">
        <f>+(G125*DEFLATOR!G125)</f>
        <v>2798.806161724003</v>
      </c>
      <c r="AB125" s="21">
        <f t="shared" si="215"/>
        <v>1.9742557318745746</v>
      </c>
      <c r="AC125" s="21">
        <f t="shared" si="208"/>
        <v>4.65998404946768</v>
      </c>
      <c r="AD125" s="20">
        <f>+(H125*DEFLATOR!H125)</f>
        <v>2477.2834572342927</v>
      </c>
      <c r="AE125" s="21">
        <f t="shared" si="216"/>
        <v>2.8701081158251096</v>
      </c>
      <c r="AF125" s="21">
        <f t="shared" si="209"/>
        <v>3.341295685200385</v>
      </c>
    </row>
    <row r="126" spans="1:32" ht="9.75">
      <c r="A126" s="28">
        <v>40970</v>
      </c>
      <c r="B126" s="32" t="s">
        <v>2003</v>
      </c>
      <c r="C126" s="32" t="s">
        <v>1380</v>
      </c>
      <c r="D126" s="32" t="s">
        <v>1381</v>
      </c>
      <c r="E126" s="32" t="s">
        <v>1382</v>
      </c>
      <c r="F126" s="32" t="s">
        <v>1383</v>
      </c>
      <c r="G126" s="32" t="s">
        <v>1384</v>
      </c>
      <c r="H126" s="32" t="s">
        <v>1385</v>
      </c>
      <c r="K126" s="28">
        <v>40970</v>
      </c>
      <c r="L126" s="20">
        <f>+(B126*DEFLATOR!B126)</f>
        <v>2601.6667934378315</v>
      </c>
      <c r="M126" s="21">
        <f t="shared" si="210"/>
        <v>-0.8683842011992904</v>
      </c>
      <c r="N126" s="21">
        <f t="shared" si="203"/>
        <v>5.773403545841949</v>
      </c>
      <c r="O126" s="20">
        <f>+(C126*DEFLATOR!C126)</f>
        <v>1688.9211274736497</v>
      </c>
      <c r="P126" s="21">
        <f t="shared" si="211"/>
        <v>-2.7425245851677715</v>
      </c>
      <c r="Q126" s="21">
        <f t="shared" si="204"/>
        <v>2.9929880696087485</v>
      </c>
      <c r="R126" s="20">
        <f>+(D126*DEFLATOR!D126)</f>
        <v>2216.3455312846154</v>
      </c>
      <c r="S126" s="21">
        <f t="shared" si="212"/>
        <v>0.526819195449435</v>
      </c>
      <c r="T126" s="21">
        <f t="shared" si="205"/>
        <v>16.86148271093737</v>
      </c>
      <c r="U126" s="20">
        <f>+(E126*DEFLATOR!E126)</f>
        <v>2569.572323062915</v>
      </c>
      <c r="V126" s="21">
        <f t="shared" si="213"/>
        <v>0.8348296960200008</v>
      </c>
      <c r="W126" s="21">
        <f t="shared" si="206"/>
        <v>9.781504346468118</v>
      </c>
      <c r="X126" s="20">
        <f>+(F126*DEFLATOR!F126)</f>
        <v>2758.512790929489</v>
      </c>
      <c r="Y126" s="21">
        <f t="shared" si="214"/>
        <v>0.5489214012987409</v>
      </c>
      <c r="Z126" s="21">
        <f t="shared" si="207"/>
        <v>3.9459414545394145</v>
      </c>
      <c r="AA126" s="20">
        <f>+(G126*DEFLATOR!G126)</f>
        <v>2738.7743106266803</v>
      </c>
      <c r="AB126" s="21">
        <f t="shared" si="215"/>
        <v>-2.1449092087300614</v>
      </c>
      <c r="AC126" s="21">
        <f t="shared" si="208"/>
        <v>5.524062496567295</v>
      </c>
      <c r="AD126" s="20">
        <f>+(H126*DEFLATOR!H126)</f>
        <v>2498.431655118514</v>
      </c>
      <c r="AE126" s="21">
        <f t="shared" si="216"/>
        <v>0.8536850243141547</v>
      </c>
      <c r="AF126" s="21">
        <f t="shared" si="209"/>
        <v>2.5438775701130067</v>
      </c>
    </row>
    <row r="127" spans="1:32" ht="9.75">
      <c r="A127" s="28">
        <v>41002</v>
      </c>
      <c r="B127" s="32" t="s">
        <v>2004</v>
      </c>
      <c r="C127" s="32" t="s">
        <v>1398</v>
      </c>
      <c r="D127" s="32" t="s">
        <v>1399</v>
      </c>
      <c r="E127" s="32" t="s">
        <v>1400</v>
      </c>
      <c r="F127" s="32" t="s">
        <v>1401</v>
      </c>
      <c r="G127" s="32" t="s">
        <v>1402</v>
      </c>
      <c r="H127" s="32" t="s">
        <v>1403</v>
      </c>
      <c r="I127" s="32" t="s">
        <v>1409</v>
      </c>
      <c r="K127" s="28">
        <v>41002</v>
      </c>
      <c r="L127" s="20">
        <f>+(B127*DEFLATOR!B127)</f>
        <v>2572.184040552346</v>
      </c>
      <c r="M127" s="21">
        <f t="shared" si="210"/>
        <v>-1.133225552167172</v>
      </c>
      <c r="N127" s="21">
        <f aca="true" t="shared" si="217" ref="N127:N132">+((L127/L115)-1)*100</f>
        <v>3.321689011572193</v>
      </c>
      <c r="O127" s="20">
        <f>+(C127*DEFLATOR!C127)</f>
        <v>1767.7029593766977</v>
      </c>
      <c r="P127" s="21">
        <f t="shared" si="211"/>
        <v>4.664624689780084</v>
      </c>
      <c r="Q127" s="21">
        <f t="shared" si="204"/>
        <v>8.20905554415332</v>
      </c>
      <c r="R127" s="20">
        <f>+(D127*DEFLATOR!D127)</f>
        <v>2098.066219104811</v>
      </c>
      <c r="S127" s="21">
        <f t="shared" si="212"/>
        <v>-5.336681961826084</v>
      </c>
      <c r="T127" s="21">
        <f aca="true" t="shared" si="218" ref="T127:T132">+((R127/R115)-1)*100</f>
        <v>3.0582039189976262</v>
      </c>
      <c r="U127" s="20">
        <f>+(E127*DEFLATOR!E127)</f>
        <v>2601.103035509062</v>
      </c>
      <c r="V127" s="21">
        <f t="shared" si="213"/>
        <v>1.2270801706239842</v>
      </c>
      <c r="W127" s="21">
        <f aca="true" t="shared" si="219" ref="W127:W132">+((U127/U115)-1)*100</f>
        <v>9.555534788324982</v>
      </c>
      <c r="X127" s="20">
        <f>+(F127*DEFLATOR!F127)</f>
        <v>2671.8843859828735</v>
      </c>
      <c r="Y127" s="21">
        <f t="shared" si="214"/>
        <v>-3.140402510782836</v>
      </c>
      <c r="Z127" s="21">
        <f aca="true" t="shared" si="220" ref="Z127:Z132">+((X127/X115)-1)*100</f>
        <v>-2.789151050290717</v>
      </c>
      <c r="AA127" s="20">
        <f>+(G127*DEFLATOR!G127)</f>
        <v>2718.621495723958</v>
      </c>
      <c r="AB127" s="21">
        <f t="shared" si="215"/>
        <v>-0.735833355254123</v>
      </c>
      <c r="AC127" s="21">
        <f aca="true" t="shared" si="221" ref="AC127:AC132">+((AA127/AA115)-1)*100</f>
        <v>4.758858774541008</v>
      </c>
      <c r="AD127" s="20">
        <f>+(H127*DEFLATOR!H127)</f>
        <v>2463.3235903901987</v>
      </c>
      <c r="AE127" s="21">
        <f t="shared" si="216"/>
        <v>-1.405204127012627</v>
      </c>
      <c r="AF127" s="21">
        <f aca="true" t="shared" si="222" ref="AF127:AF132">+((AD127/AD115)-1)*100</f>
        <v>4.0810294244506995</v>
      </c>
    </row>
    <row r="128" spans="1:32" ht="9.75">
      <c r="A128" s="28">
        <v>41033</v>
      </c>
      <c r="B128" s="32" t="s">
        <v>2005</v>
      </c>
      <c r="C128" s="32" t="s">
        <v>1420</v>
      </c>
      <c r="D128" s="32" t="s">
        <v>1421</v>
      </c>
      <c r="E128" s="32" t="s">
        <v>1422</v>
      </c>
      <c r="F128" s="32" t="s">
        <v>2006</v>
      </c>
      <c r="G128" s="32" t="s">
        <v>1423</v>
      </c>
      <c r="H128" s="32" t="s">
        <v>1424</v>
      </c>
      <c r="I128" s="32" t="s">
        <v>1409</v>
      </c>
      <c r="K128" s="28">
        <v>41033</v>
      </c>
      <c r="L128" s="20">
        <f>+(B128*DEFLATOR!B128)</f>
        <v>2591.195113683228</v>
      </c>
      <c r="M128" s="21">
        <f t="shared" si="210"/>
        <v>0.7391023671385444</v>
      </c>
      <c r="N128" s="21">
        <f t="shared" si="217"/>
        <v>3.7105090195838075</v>
      </c>
      <c r="O128" s="20">
        <f>+(C128*DEFLATOR!C128)</f>
        <v>1875.069056281008</v>
      </c>
      <c r="P128" s="21">
        <f t="shared" si="211"/>
        <v>6.073763486947392</v>
      </c>
      <c r="Q128" s="21">
        <f t="shared" si="204"/>
        <v>12.77457692118109</v>
      </c>
      <c r="R128" s="20">
        <f>+(D128*DEFLATOR!D128)</f>
        <v>2123.9101148161885</v>
      </c>
      <c r="S128" s="21">
        <f t="shared" si="212"/>
        <v>1.2317959974783133</v>
      </c>
      <c r="T128" s="21">
        <f t="shared" si="218"/>
        <v>2.136526589097665</v>
      </c>
      <c r="U128" s="20">
        <f>+(E128*DEFLATOR!E128)</f>
        <v>2641.791933584108</v>
      </c>
      <c r="V128" s="21">
        <f t="shared" si="213"/>
        <v>1.564293975270492</v>
      </c>
      <c r="W128" s="21">
        <f t="shared" si="219"/>
        <v>5.441132878289712</v>
      </c>
      <c r="X128" s="20">
        <f>+(F128*DEFLATOR!F128)</f>
        <v>2724.5759778384936</v>
      </c>
      <c r="Y128" s="21">
        <f t="shared" si="214"/>
        <v>1.9720760423635353</v>
      </c>
      <c r="Z128" s="21">
        <f t="shared" si="220"/>
        <v>3.32984154042959</v>
      </c>
      <c r="AA128" s="20">
        <f>+(G128*DEFLATOR!G128)</f>
        <v>2699.3052698311976</v>
      </c>
      <c r="AB128" s="21">
        <f t="shared" si="215"/>
        <v>-0.7105154550989368</v>
      </c>
      <c r="AC128" s="21">
        <f t="shared" si="221"/>
        <v>3.002200205243022</v>
      </c>
      <c r="AD128" s="20">
        <f>+(H128*DEFLATOR!H128)</f>
        <v>2492.850240144582</v>
      </c>
      <c r="AE128" s="21">
        <f t="shared" si="216"/>
        <v>1.1986508743541124</v>
      </c>
      <c r="AF128" s="21">
        <f t="shared" si="222"/>
        <v>2.59493383684517</v>
      </c>
    </row>
    <row r="129" spans="1:32" ht="9.75">
      <c r="A129" s="28">
        <v>41065</v>
      </c>
      <c r="B129" s="32" t="s">
        <v>2007</v>
      </c>
      <c r="C129" s="32" t="s">
        <v>1412</v>
      </c>
      <c r="D129" s="32" t="s">
        <v>1425</v>
      </c>
      <c r="E129" s="32" t="s">
        <v>1413</v>
      </c>
      <c r="F129" s="32" t="s">
        <v>1426</v>
      </c>
      <c r="G129" s="32" t="s">
        <v>1414</v>
      </c>
      <c r="H129" s="32" t="s">
        <v>1415</v>
      </c>
      <c r="I129" s="32"/>
      <c r="K129" s="28">
        <v>41065</v>
      </c>
      <c r="L129" s="20">
        <f>+(B129*DEFLATOR!B129)</f>
        <v>2574.1175922714606</v>
      </c>
      <c r="M129" s="21">
        <f t="shared" si="210"/>
        <v>-0.6590596486380718</v>
      </c>
      <c r="N129" s="21">
        <f t="shared" si="217"/>
        <v>0.9222774982223569</v>
      </c>
      <c r="O129" s="20">
        <f>+(C129*DEFLATOR!C129)</f>
        <v>1816.79619881121</v>
      </c>
      <c r="P129" s="21">
        <f t="shared" si="211"/>
        <v>-3.1077712724552065</v>
      </c>
      <c r="Q129" s="21">
        <f t="shared" si="204"/>
        <v>3.9096887421776527</v>
      </c>
      <c r="R129" s="20">
        <f>+(D129*DEFLATOR!D129)</f>
        <v>2035.3708664197106</v>
      </c>
      <c r="S129" s="21">
        <f t="shared" si="212"/>
        <v>-4.168690933709329</v>
      </c>
      <c r="T129" s="21">
        <f t="shared" si="218"/>
        <v>-6.755017078317027</v>
      </c>
      <c r="U129" s="20">
        <f>+(E129*DEFLATOR!E129)</f>
        <v>2617.6012577015163</v>
      </c>
      <c r="V129" s="21">
        <f t="shared" si="213"/>
        <v>-0.9156919428462418</v>
      </c>
      <c r="W129" s="21">
        <f t="shared" si="219"/>
        <v>4.638996505050108</v>
      </c>
      <c r="X129" s="20">
        <f>+(F129*DEFLATOR!F129)</f>
        <v>2669.792256945873</v>
      </c>
      <c r="Y129" s="21">
        <f t="shared" si="214"/>
        <v>-2.010724653605833</v>
      </c>
      <c r="Z129" s="21">
        <f t="shared" si="220"/>
        <v>0.18217045534596465</v>
      </c>
      <c r="AA129" s="20">
        <f>+(G129*DEFLATOR!G129)</f>
        <v>2723.757390720044</v>
      </c>
      <c r="AB129" s="21">
        <f t="shared" si="215"/>
        <v>0.9058671933899198</v>
      </c>
      <c r="AC129" s="21">
        <f t="shared" si="221"/>
        <v>1.433118351302709</v>
      </c>
      <c r="AD129" s="20">
        <f>+(H129*DEFLATOR!H129)</f>
        <v>2462.311140069385</v>
      </c>
      <c r="AE129" s="21">
        <f t="shared" si="216"/>
        <v>-1.2250675786053544</v>
      </c>
      <c r="AF129" s="21">
        <f t="shared" si="222"/>
        <v>-0.2522151214156887</v>
      </c>
    </row>
    <row r="130" spans="1:32" ht="9.75">
      <c r="A130" s="28">
        <v>41096</v>
      </c>
      <c r="B130" s="32" t="s">
        <v>2008</v>
      </c>
      <c r="C130" s="32" t="s">
        <v>1427</v>
      </c>
      <c r="D130" s="32" t="s">
        <v>1428</v>
      </c>
      <c r="E130" s="32" t="s">
        <v>1429</v>
      </c>
      <c r="F130" s="32" t="s">
        <v>1430</v>
      </c>
      <c r="G130" s="32" t="s">
        <v>1431</v>
      </c>
      <c r="H130" s="32" t="s">
        <v>1432</v>
      </c>
      <c r="I130" s="32"/>
      <c r="K130" s="28">
        <v>41096</v>
      </c>
      <c r="L130" s="20">
        <f>+(B130*DEFLATOR!B130)</f>
        <v>2625.9488976196385</v>
      </c>
      <c r="M130" s="21">
        <f t="shared" si="210"/>
        <v>2.0135562378267524</v>
      </c>
      <c r="N130" s="21">
        <f t="shared" si="217"/>
        <v>2.406205853753285</v>
      </c>
      <c r="O130" s="20">
        <f>+(C130*DEFLATOR!C130)</f>
        <v>1975.6832487737684</v>
      </c>
      <c r="P130" s="21">
        <f t="shared" si="211"/>
        <v>8.745452575612145</v>
      </c>
      <c r="Q130" s="21">
        <f t="shared" si="204"/>
        <v>12.057440583460345</v>
      </c>
      <c r="R130" s="20">
        <f>+(D130*DEFLATOR!D130)</f>
        <v>2029.2292765774575</v>
      </c>
      <c r="S130" s="21">
        <f t="shared" si="212"/>
        <v>-0.30174303580636774</v>
      </c>
      <c r="T130" s="21">
        <f t="shared" si="218"/>
        <v>-6.028977684234482</v>
      </c>
      <c r="U130" s="20">
        <f>+(E130*DEFLATOR!E130)</f>
        <v>2569.2979648248124</v>
      </c>
      <c r="V130" s="21">
        <f t="shared" si="213"/>
        <v>-1.8453266224023102</v>
      </c>
      <c r="W130" s="21">
        <f t="shared" si="219"/>
        <v>5.7066754137553355</v>
      </c>
      <c r="X130" s="20">
        <f>+(F130*DEFLATOR!F130)</f>
        <v>2689.096198663609</v>
      </c>
      <c r="Y130" s="21">
        <f t="shared" si="214"/>
        <v>0.7230503297593227</v>
      </c>
      <c r="Z130" s="21">
        <f t="shared" si="220"/>
        <v>-4.170434242579191</v>
      </c>
      <c r="AA130" s="20">
        <f>+(G130*DEFLATOR!G130)</f>
        <v>2825.1677128142787</v>
      </c>
      <c r="AB130" s="21">
        <f t="shared" si="215"/>
        <v>3.723177491495533</v>
      </c>
      <c r="AC130" s="21">
        <f t="shared" si="221"/>
        <v>6.0679870078792275</v>
      </c>
      <c r="AD130" s="20">
        <f>+(H130*DEFLATOR!H130)</f>
        <v>2453.6078214321874</v>
      </c>
      <c r="AE130" s="21">
        <f t="shared" si="216"/>
        <v>-0.3534613678819021</v>
      </c>
      <c r="AF130" s="21">
        <f t="shared" si="222"/>
        <v>0.16516961695907106</v>
      </c>
    </row>
    <row r="131" spans="1:32" ht="9.75">
      <c r="A131" s="28">
        <v>41128</v>
      </c>
      <c r="B131" s="32" t="s">
        <v>2009</v>
      </c>
      <c r="C131" s="32" t="s">
        <v>1440</v>
      </c>
      <c r="D131" s="32" t="s">
        <v>1441</v>
      </c>
      <c r="E131" s="32" t="s">
        <v>1442</v>
      </c>
      <c r="F131" s="32" t="s">
        <v>1443</v>
      </c>
      <c r="G131" s="32" t="s">
        <v>1444</v>
      </c>
      <c r="H131" s="32" t="s">
        <v>1445</v>
      </c>
      <c r="I131" s="32"/>
      <c r="K131" s="28">
        <v>41128</v>
      </c>
      <c r="L131" s="20">
        <f>+(B131*DEFLATOR!B131)</f>
        <v>2667.618391611505</v>
      </c>
      <c r="M131" s="21">
        <f t="shared" si="210"/>
        <v>1.5868356779387138</v>
      </c>
      <c r="N131" s="21">
        <f t="shared" si="217"/>
        <v>5.453366979385632</v>
      </c>
      <c r="O131" s="20">
        <f>+(C131*DEFLATOR!C131)</f>
        <v>1861.3145966344316</v>
      </c>
      <c r="P131" s="21">
        <f t="shared" si="211"/>
        <v>-5.788815196480557</v>
      </c>
      <c r="Q131" s="21">
        <f aca="true" t="shared" si="223" ref="Q131:Q136">+((O131/O119)-1)*100</f>
        <v>11.320398264648833</v>
      </c>
      <c r="R131" s="20">
        <f>+(D131*DEFLATOR!D131)</f>
        <v>2131.813809836536</v>
      </c>
      <c r="S131" s="21">
        <f t="shared" si="212"/>
        <v>5.055344629765046</v>
      </c>
      <c r="T131" s="21">
        <f t="shared" si="218"/>
        <v>-1.921768166385196</v>
      </c>
      <c r="U131" s="20">
        <f>+(E131*DEFLATOR!E131)</f>
        <v>2688.998033778251</v>
      </c>
      <c r="V131" s="21">
        <f t="shared" si="213"/>
        <v>4.65886287196744</v>
      </c>
      <c r="W131" s="21">
        <f t="shared" si="219"/>
        <v>10.308512861092112</v>
      </c>
      <c r="X131" s="20">
        <f>+(F131*DEFLATOR!F131)</f>
        <v>2703.7619557118323</v>
      </c>
      <c r="Y131" s="21">
        <f t="shared" si="214"/>
        <v>0.5453786686958839</v>
      </c>
      <c r="Z131" s="21">
        <f t="shared" si="220"/>
        <v>-0.9869330193776227</v>
      </c>
      <c r="AA131" s="20">
        <f>+(G131*DEFLATOR!G131)</f>
        <v>2876.684495756791</v>
      </c>
      <c r="AB131" s="21">
        <f t="shared" si="215"/>
        <v>1.823494679938631</v>
      </c>
      <c r="AC131" s="21">
        <f t="shared" si="221"/>
        <v>8.536580348359713</v>
      </c>
      <c r="AD131" s="20">
        <f>+(H131*DEFLATOR!H131)</f>
        <v>2503.142186000582</v>
      </c>
      <c r="AE131" s="21">
        <f t="shared" si="216"/>
        <v>2.0188378980419586</v>
      </c>
      <c r="AF131" s="21">
        <f t="shared" si="222"/>
        <v>6.793280178005179</v>
      </c>
    </row>
    <row r="132" spans="1:32" ht="9.75">
      <c r="A132" s="28">
        <v>41160</v>
      </c>
      <c r="B132" s="32" t="s">
        <v>2010</v>
      </c>
      <c r="C132" s="32" t="s">
        <v>1452</v>
      </c>
      <c r="D132" s="32" t="s">
        <v>1453</v>
      </c>
      <c r="E132" s="32" t="s">
        <v>1454</v>
      </c>
      <c r="F132" s="32" t="s">
        <v>1455</v>
      </c>
      <c r="G132" s="32" t="s">
        <v>1456</v>
      </c>
      <c r="H132" s="32" t="s">
        <v>1457</v>
      </c>
      <c r="I132" s="32"/>
      <c r="K132" s="28">
        <v>41160</v>
      </c>
      <c r="L132" s="20">
        <f>+(B132*DEFLATOR!B132)</f>
        <v>2682.065470035759</v>
      </c>
      <c r="M132" s="21">
        <f aca="true" t="shared" si="224" ref="M132:M137">+((L132/L131)-1)*100</f>
        <v>0.5415721555108277</v>
      </c>
      <c r="N132" s="21">
        <f t="shared" si="217"/>
        <v>6.682814243618185</v>
      </c>
      <c r="O132" s="20">
        <f>+(C132*DEFLATOR!C132)</f>
        <v>1873.4439027016647</v>
      </c>
      <c r="P132" s="21">
        <f aca="true" t="shared" si="225" ref="P132:P137">+((O132/O131)-1)*100</f>
        <v>0.6516526593175032</v>
      </c>
      <c r="Q132" s="21">
        <f t="shared" si="223"/>
        <v>8.034303186443159</v>
      </c>
      <c r="R132" s="20">
        <f>+(D132*DEFLATOR!D132)</f>
        <v>2145.504994781793</v>
      </c>
      <c r="S132" s="21">
        <f aca="true" t="shared" si="226" ref="S132:S137">+((R132/R131)-1)*100</f>
        <v>0.6422317409749079</v>
      </c>
      <c r="T132" s="21">
        <f t="shared" si="218"/>
        <v>-4.031681129736264</v>
      </c>
      <c r="U132" s="20">
        <f>+(E132*DEFLATOR!E132)</f>
        <v>2644.397024845042</v>
      </c>
      <c r="V132" s="21">
        <f aca="true" t="shared" si="227" ref="V132:V137">+((U132/U131)-1)*100</f>
        <v>-1.658647881959996</v>
      </c>
      <c r="W132" s="21">
        <f t="shared" si="219"/>
        <v>8.202559177621449</v>
      </c>
      <c r="X132" s="20">
        <f>+(F132*DEFLATOR!F132)</f>
        <v>2707.9759012159334</v>
      </c>
      <c r="Y132" s="21">
        <f aca="true" t="shared" si="228" ref="Y132:Y137">+((X132/X131)-1)*100</f>
        <v>0.15585490043599215</v>
      </c>
      <c r="Z132" s="21">
        <f t="shared" si="220"/>
        <v>2.8984022087024552</v>
      </c>
      <c r="AA132" s="20">
        <f>+(G132*DEFLATOR!G132)</f>
        <v>2908.666881063178</v>
      </c>
      <c r="AB132" s="21">
        <f aca="true" t="shared" si="229" ref="AB132:AB137">+((AA132/AA131)-1)*100</f>
        <v>1.1117793888611116</v>
      </c>
      <c r="AC132" s="21">
        <f t="shared" si="221"/>
        <v>9.997424880047557</v>
      </c>
      <c r="AD132" s="20">
        <f>+(H132*DEFLATOR!H132)</f>
        <v>2527.007938621052</v>
      </c>
      <c r="AE132" s="21">
        <f aca="true" t="shared" si="230" ref="AE132:AE137">+((AD132/AD131)-1)*100</f>
        <v>0.9534317608462128</v>
      </c>
      <c r="AF132" s="21">
        <f t="shared" si="222"/>
        <v>6.915510147883652</v>
      </c>
    </row>
    <row r="133" spans="1:32" ht="9.75">
      <c r="A133" s="28">
        <v>41191</v>
      </c>
      <c r="B133" s="32" t="s">
        <v>2011</v>
      </c>
      <c r="C133" s="32" t="s">
        <v>1463</v>
      </c>
      <c r="D133" s="32" t="s">
        <v>1464</v>
      </c>
      <c r="E133" s="32" t="s">
        <v>1465</v>
      </c>
      <c r="F133" s="32" t="s">
        <v>1466</v>
      </c>
      <c r="G133" s="32" t="s">
        <v>1467</v>
      </c>
      <c r="H133" s="32" t="s">
        <v>1468</v>
      </c>
      <c r="I133" s="32"/>
      <c r="K133" s="28">
        <v>41191</v>
      </c>
      <c r="L133" s="20">
        <f>+(B133*DEFLATOR!B133)</f>
        <v>2695.024913647803</v>
      </c>
      <c r="M133" s="21">
        <f t="shared" si="224"/>
        <v>0.4831889361698094</v>
      </c>
      <c r="N133" s="21">
        <f aca="true" t="shared" si="231" ref="N133:N138">+((L133/L121)-1)*100</f>
        <v>7.23102468615151</v>
      </c>
      <c r="O133" s="20">
        <f>+(C133*DEFLATOR!C133)</f>
        <v>1856.2683905967358</v>
      </c>
      <c r="P133" s="21">
        <f t="shared" si="225"/>
        <v>-0.916788171781413</v>
      </c>
      <c r="Q133" s="21">
        <f t="shared" si="223"/>
        <v>4.409066598726885</v>
      </c>
      <c r="R133" s="20">
        <f>+(D133*DEFLATOR!D133)</f>
        <v>2151.4007556846873</v>
      </c>
      <c r="S133" s="21">
        <f t="shared" si="226"/>
        <v>0.2747959532713118</v>
      </c>
      <c r="T133" s="21">
        <f aca="true" t="shared" si="232" ref="T133:T138">+((R133/R121)-1)*100</f>
        <v>-4.952934471867154</v>
      </c>
      <c r="U133" s="20">
        <f>+(E133*DEFLATOR!E133)</f>
        <v>2699.5262026995038</v>
      </c>
      <c r="V133" s="21">
        <f t="shared" si="227"/>
        <v>2.0847541929787328</v>
      </c>
      <c r="W133" s="21">
        <f aca="true" t="shared" si="233" ref="W133:W138">+((U133/U121)-1)*100</f>
        <v>11.601517096566894</v>
      </c>
      <c r="X133" s="20">
        <f>+(F133*DEFLATOR!F133)</f>
        <v>2810.7571446672405</v>
      </c>
      <c r="Y133" s="21">
        <f t="shared" si="228"/>
        <v>3.7955006691587023</v>
      </c>
      <c r="Z133" s="21">
        <f aca="true" t="shared" si="234" ref="Z133:Z138">+((X133/X121)-1)*100</f>
        <v>5.333754137827218</v>
      </c>
      <c r="AA133" s="20">
        <f>+(G133*DEFLATOR!G133)</f>
        <v>2879.679625392203</v>
      </c>
      <c r="AB133" s="21">
        <f t="shared" si="229"/>
        <v>-0.9965821751434012</v>
      </c>
      <c r="AC133" s="21">
        <f aca="true" t="shared" si="235" ref="AC133:AC138">+((AA133/AA121)-1)*100</f>
        <v>9.949607795827585</v>
      </c>
      <c r="AD133" s="20">
        <f>+(H133*DEFLATOR!H133)</f>
        <v>2476.688126820392</v>
      </c>
      <c r="AE133" s="21">
        <f t="shared" si="230"/>
        <v>-1.991280321347888</v>
      </c>
      <c r="AF133" s="21">
        <f aca="true" t="shared" si="236" ref="AF133:AF138">+((AD133/AD121)-1)*100</f>
        <v>4.976078071108492</v>
      </c>
    </row>
    <row r="134" spans="1:32" ht="9.75">
      <c r="A134" s="28">
        <v>41223</v>
      </c>
      <c r="B134" s="32" t="s">
        <v>2012</v>
      </c>
      <c r="C134" s="32" t="s">
        <v>1433</v>
      </c>
      <c r="D134" s="32" t="s">
        <v>1483</v>
      </c>
      <c r="E134" s="32" t="s">
        <v>1482</v>
      </c>
      <c r="F134" s="32" t="s">
        <v>1481</v>
      </c>
      <c r="G134" s="32" t="s">
        <v>1480</v>
      </c>
      <c r="H134" s="32" t="s">
        <v>1479</v>
      </c>
      <c r="I134" s="32"/>
      <c r="K134" s="28">
        <v>41223</v>
      </c>
      <c r="L134" s="20">
        <f>+(B134*DEFLATOR!B134)</f>
        <v>2895.8725453214693</v>
      </c>
      <c r="M134" s="21">
        <f t="shared" si="224"/>
        <v>7.452533394276228</v>
      </c>
      <c r="N134" s="21">
        <f t="shared" si="231"/>
        <v>4.659819958009259</v>
      </c>
      <c r="O134" s="20">
        <f>+(C134*DEFLATOR!C134)</f>
        <v>1943.798196226967</v>
      </c>
      <c r="P134" s="21">
        <f t="shared" si="225"/>
        <v>4.715363687364893</v>
      </c>
      <c r="Q134" s="21">
        <f t="shared" si="223"/>
        <v>10.698893605177195</v>
      </c>
      <c r="R134" s="20">
        <f>+(D134*DEFLATOR!D134)</f>
        <v>2295.096825107282</v>
      </c>
      <c r="S134" s="21">
        <f t="shared" si="226"/>
        <v>6.67918652733126</v>
      </c>
      <c r="T134" s="21">
        <f t="shared" si="232"/>
        <v>-0.10422904578546444</v>
      </c>
      <c r="U134" s="20">
        <f>+(E134*DEFLATOR!E134)</f>
        <v>2732.068886494123</v>
      </c>
      <c r="V134" s="21">
        <f t="shared" si="227"/>
        <v>1.2054961260267394</v>
      </c>
      <c r="W134" s="21">
        <f t="shared" si="233"/>
        <v>5.85341797502914</v>
      </c>
      <c r="X134" s="20">
        <f>+(F134*DEFLATOR!F134)</f>
        <v>2980.6473785845046</v>
      </c>
      <c r="Y134" s="21">
        <f t="shared" si="228"/>
        <v>6.0442871857353975</v>
      </c>
      <c r="Z134" s="21">
        <f t="shared" si="234"/>
        <v>3.092614678987249</v>
      </c>
      <c r="AA134" s="20">
        <f>+(G134*DEFLATOR!G134)</f>
        <v>3184.448458321332</v>
      </c>
      <c r="AB134" s="21">
        <f t="shared" si="229"/>
        <v>10.583428456477018</v>
      </c>
      <c r="AC134" s="21">
        <f t="shared" si="235"/>
        <v>5.773860557195065</v>
      </c>
      <c r="AD134" s="20">
        <f>+(H134*DEFLATOR!H134)</f>
        <v>2561.47090504193</v>
      </c>
      <c r="AE134" s="21">
        <f t="shared" si="230"/>
        <v>3.423231908103963</v>
      </c>
      <c r="AF134" s="21">
        <f t="shared" si="236"/>
        <v>3.510433867100282</v>
      </c>
    </row>
    <row r="135" spans="1:32" s="31" customFormat="1" ht="12.75">
      <c r="A135" s="28">
        <v>41244</v>
      </c>
      <c r="B135" s="32" t="s">
        <v>2013</v>
      </c>
      <c r="C135" s="32" t="s">
        <v>1484</v>
      </c>
      <c r="D135" s="32" t="s">
        <v>1485</v>
      </c>
      <c r="E135" s="32" t="s">
        <v>1486</v>
      </c>
      <c r="F135" s="32" t="s">
        <v>1487</v>
      </c>
      <c r="G135" s="32" t="s">
        <v>1488</v>
      </c>
      <c r="H135" s="32" t="s">
        <v>1489</v>
      </c>
      <c r="I135" s="32"/>
      <c r="J135" s="2"/>
      <c r="K135" s="28">
        <v>41244</v>
      </c>
      <c r="L135" s="20">
        <f>+(B135*DEFLATOR!B135)</f>
        <v>3338.0271683193278</v>
      </c>
      <c r="M135" s="21">
        <f t="shared" si="224"/>
        <v>15.268442104339064</v>
      </c>
      <c r="N135" s="21">
        <f t="shared" si="231"/>
        <v>4.664449723543385</v>
      </c>
      <c r="O135" s="20">
        <f>+(C135*DEFLATOR!C135)</f>
        <v>2181.73937711134</v>
      </c>
      <c r="P135" s="21">
        <f t="shared" si="225"/>
        <v>12.241043403900242</v>
      </c>
      <c r="Q135" s="21">
        <f t="shared" si="223"/>
        <v>-3.505392599268542</v>
      </c>
      <c r="R135" s="20">
        <f>+(D135*DEFLATOR!D135)</f>
        <v>2747.3219012518807</v>
      </c>
      <c r="S135" s="21">
        <f t="shared" si="226"/>
        <v>19.70396504397849</v>
      </c>
      <c r="T135" s="21">
        <f t="shared" si="232"/>
        <v>-7.591387216322376</v>
      </c>
      <c r="U135" s="20">
        <f>+(E135*DEFLATOR!E135)</f>
        <v>3200.478559656239</v>
      </c>
      <c r="V135" s="21">
        <f t="shared" si="227"/>
        <v>17.144870522031177</v>
      </c>
      <c r="W135" s="21">
        <f t="shared" si="233"/>
        <v>4.271035828316827</v>
      </c>
      <c r="X135" s="20">
        <f>+(F135*DEFLATOR!F135)</f>
        <v>3439.4086274384877</v>
      </c>
      <c r="Y135" s="21">
        <f t="shared" si="228"/>
        <v>15.391329150509803</v>
      </c>
      <c r="Z135" s="21">
        <f t="shared" si="234"/>
        <v>2.2147785289273525</v>
      </c>
      <c r="AA135" s="20">
        <f>+(G135*DEFLATOR!G135)</f>
        <v>3613.654133165851</v>
      </c>
      <c r="AB135" s="21">
        <f t="shared" si="229"/>
        <v>13.478179360163756</v>
      </c>
      <c r="AC135" s="21">
        <f t="shared" si="235"/>
        <v>9.781830865352603</v>
      </c>
      <c r="AD135" s="20">
        <f>+(H135*DEFLATOR!H135)</f>
        <v>3161.30346989118</v>
      </c>
      <c r="AE135" s="21">
        <f t="shared" si="230"/>
        <v>23.417504515415576</v>
      </c>
      <c r="AF135" s="21">
        <f t="shared" si="236"/>
        <v>0.27759926084784947</v>
      </c>
    </row>
    <row r="136" spans="1:32" s="31" customFormat="1" ht="12.75">
      <c r="A136" s="26">
        <v>41276</v>
      </c>
      <c r="B136" s="32" t="s">
        <v>2014</v>
      </c>
      <c r="C136" s="32" t="s">
        <v>1496</v>
      </c>
      <c r="D136" s="32" t="s">
        <v>1497</v>
      </c>
      <c r="E136" s="32" t="s">
        <v>1498</v>
      </c>
      <c r="F136" s="32" t="s">
        <v>1499</v>
      </c>
      <c r="G136" s="32" t="s">
        <v>1500</v>
      </c>
      <c r="H136" s="32" t="s">
        <v>1501</v>
      </c>
      <c r="K136" s="26">
        <v>41276</v>
      </c>
      <c r="L136" s="20">
        <f>+(B136*DEFLATOR!B136)</f>
        <v>2659.747250885434</v>
      </c>
      <c r="M136" s="21">
        <f t="shared" si="224"/>
        <v>-20.319784208808667</v>
      </c>
      <c r="N136" s="21">
        <f t="shared" si="231"/>
        <v>2.222709547840651</v>
      </c>
      <c r="O136" s="20">
        <f>+(C136*DEFLATOR!C136)</f>
        <v>1934.4063137321737</v>
      </c>
      <c r="P136" s="21">
        <f t="shared" si="225"/>
        <v>-11.336508199555883</v>
      </c>
      <c r="Q136" s="21">
        <f t="shared" si="223"/>
        <v>11.001271383096455</v>
      </c>
      <c r="R136" s="20">
        <f>+(D136*DEFLATOR!D136)</f>
        <v>2078.7097371459913</v>
      </c>
      <c r="S136" s="21">
        <f t="shared" si="226"/>
        <v>-24.33687016440341</v>
      </c>
      <c r="T136" s="21">
        <f t="shared" si="232"/>
        <v>-8.409889539772175</v>
      </c>
      <c r="U136" s="20">
        <f>+(E136*DEFLATOR!E136)</f>
        <v>2613.9506426735834</v>
      </c>
      <c r="V136" s="21">
        <f t="shared" si="227"/>
        <v>-18.326256715984822</v>
      </c>
      <c r="W136" s="21">
        <f t="shared" si="233"/>
        <v>7.587599191636563</v>
      </c>
      <c r="X136" s="20">
        <f>+(F136*DEFLATOR!F136)</f>
        <v>2793.5534205192703</v>
      </c>
      <c r="Y136" s="21">
        <f t="shared" si="228"/>
        <v>-18.778088819304394</v>
      </c>
      <c r="Z136" s="21">
        <f t="shared" si="234"/>
        <v>-0.23767591569285873</v>
      </c>
      <c r="AA136" s="20">
        <f>+(G136*DEFLATOR!G136)</f>
        <v>2814.7766183992558</v>
      </c>
      <c r="AB136" s="21">
        <f t="shared" si="229"/>
        <v>-22.107193586529384</v>
      </c>
      <c r="AC136" s="21">
        <f t="shared" si="235"/>
        <v>2.5561379127233774</v>
      </c>
      <c r="AD136" s="20">
        <f>+(H136*DEFLATOR!H136)</f>
        <v>2564.930898915871</v>
      </c>
      <c r="AE136" s="21">
        <f t="shared" si="230"/>
        <v>-18.864768177280933</v>
      </c>
      <c r="AF136" s="21">
        <f t="shared" si="236"/>
        <v>6.509700418243947</v>
      </c>
    </row>
    <row r="137" spans="1:32" s="31" customFormat="1" ht="12.75">
      <c r="A137" s="28">
        <v>41306</v>
      </c>
      <c r="B137" s="32" t="s">
        <v>2015</v>
      </c>
      <c r="C137" s="32" t="s">
        <v>1508</v>
      </c>
      <c r="D137" s="32" t="s">
        <v>1509</v>
      </c>
      <c r="E137" s="32" t="s">
        <v>1510</v>
      </c>
      <c r="F137" s="32" t="s">
        <v>1511</v>
      </c>
      <c r="G137" s="32" t="s">
        <v>1512</v>
      </c>
      <c r="H137" s="32" t="s">
        <v>1513</v>
      </c>
      <c r="I137" s="32"/>
      <c r="J137" s="32"/>
      <c r="K137" s="28">
        <v>41306</v>
      </c>
      <c r="L137" s="20">
        <f>+(B137*DEFLATOR!B137)</f>
        <v>2659.758763835087</v>
      </c>
      <c r="M137" s="21">
        <f t="shared" si="224"/>
        <v>0.00043285878570387126</v>
      </c>
      <c r="N137" s="21">
        <f t="shared" si="231"/>
        <v>1.3451009787404544</v>
      </c>
      <c r="O137" s="20">
        <f>+(C137*DEFLATOR!C137)</f>
        <v>1961.0341683883844</v>
      </c>
      <c r="P137" s="21">
        <f t="shared" si="225"/>
        <v>1.3765388619330965</v>
      </c>
      <c r="Q137" s="21">
        <f aca="true" t="shared" si="237" ref="Q137:Q142">+((O137/O125)-1)*100</f>
        <v>12.927258305408884</v>
      </c>
      <c r="R137" s="20">
        <f>+(D137*DEFLATOR!D137)</f>
        <v>2008.9286198408531</v>
      </c>
      <c r="S137" s="21">
        <f t="shared" si="226"/>
        <v>-3.356943783837063</v>
      </c>
      <c r="T137" s="21">
        <f t="shared" si="232"/>
        <v>-8.880992926110975</v>
      </c>
      <c r="U137" s="20">
        <f>+(E137*DEFLATOR!E137)</f>
        <v>2567.6482246467876</v>
      </c>
      <c r="V137" s="21">
        <f t="shared" si="227"/>
        <v>-1.7713577781804268</v>
      </c>
      <c r="W137" s="21">
        <f t="shared" si="233"/>
        <v>0.7593244711359803</v>
      </c>
      <c r="X137" s="20">
        <f>+(F137*DEFLATOR!F137)</f>
        <v>2810.9611247641387</v>
      </c>
      <c r="Y137" s="21">
        <f t="shared" si="228"/>
        <v>0.6231384056236466</v>
      </c>
      <c r="Z137" s="21">
        <f t="shared" si="234"/>
        <v>2.4606846578295594</v>
      </c>
      <c r="AA137" s="20">
        <f>+(G137*DEFLATOR!G137)</f>
        <v>2839.2314020504987</v>
      </c>
      <c r="AB137" s="21">
        <f t="shared" si="229"/>
        <v>0.8688001559836067</v>
      </c>
      <c r="AC137" s="21">
        <f t="shared" si="235"/>
        <v>1.4443744221855903</v>
      </c>
      <c r="AD137" s="20">
        <f>+(H137*DEFLATOR!H137)</f>
        <v>2524.320476739184</v>
      </c>
      <c r="AE137" s="21">
        <f t="shared" si="230"/>
        <v>-1.5832949805334673</v>
      </c>
      <c r="AF137" s="21">
        <f t="shared" si="236"/>
        <v>1.8987338476560423</v>
      </c>
    </row>
    <row r="138" spans="1:32" s="31" customFormat="1" ht="12.75">
      <c r="A138" s="28">
        <v>41334</v>
      </c>
      <c r="B138" s="32" t="s">
        <v>2016</v>
      </c>
      <c r="C138" s="32" t="s">
        <v>1518</v>
      </c>
      <c r="D138" s="32" t="s">
        <v>1528</v>
      </c>
      <c r="E138" s="32" t="s">
        <v>1519</v>
      </c>
      <c r="F138" s="32" t="s">
        <v>1520</v>
      </c>
      <c r="G138" s="32" t="s">
        <v>1521</v>
      </c>
      <c r="H138" s="32" t="s">
        <v>1522</v>
      </c>
      <c r="I138" s="32"/>
      <c r="J138" s="32"/>
      <c r="K138" s="28">
        <v>41334</v>
      </c>
      <c r="L138" s="20">
        <f>+(B138*DEFLATOR!B138)</f>
        <v>2644.851011539616</v>
      </c>
      <c r="M138" s="21">
        <f aca="true" t="shared" si="238" ref="M138:M144">+((L138/L137)-1)*100</f>
        <v>-0.5604926468585236</v>
      </c>
      <c r="N138" s="21">
        <f t="shared" si="231"/>
        <v>1.6598673669782738</v>
      </c>
      <c r="O138" s="20">
        <f>+(C138*DEFLATOR!C138)</f>
        <v>1863.5056386106269</v>
      </c>
      <c r="P138" s="21">
        <f aca="true" t="shared" si="239" ref="P138:P144">+((O138/O137)-1)*100</f>
        <v>-4.973321288833454</v>
      </c>
      <c r="Q138" s="21">
        <f t="shared" si="237"/>
        <v>10.33704347094806</v>
      </c>
      <c r="R138" s="20">
        <f>+(D138*DEFLATOR!D138)</f>
        <v>1969.551968314973</v>
      </c>
      <c r="S138" s="21">
        <f aca="true" t="shared" si="240" ref="S138:S144">+((R138/R137)-1)*100</f>
        <v>-1.9600821620531006</v>
      </c>
      <c r="T138" s="21">
        <f t="shared" si="232"/>
        <v>-11.13515737893984</v>
      </c>
      <c r="U138" s="20">
        <f>+(E138*DEFLATOR!E138)</f>
        <v>2535.2427765563525</v>
      </c>
      <c r="V138" s="21">
        <f aca="true" t="shared" si="241" ref="V138:V144">+((U138/U137)-1)*100</f>
        <v>-1.2620672792860055</v>
      </c>
      <c r="W138" s="21">
        <f t="shared" si="233"/>
        <v>-1.3360023455437076</v>
      </c>
      <c r="X138" s="20">
        <f>+(F138*DEFLATOR!F138)</f>
        <v>2854.6752619993636</v>
      </c>
      <c r="Y138" s="21">
        <f aca="true" t="shared" si="242" ref="Y138:Y144">+((X138/X137)-1)*100</f>
        <v>1.5551313339096096</v>
      </c>
      <c r="Z138" s="21">
        <f t="shared" si="234"/>
        <v>3.486025926219205</v>
      </c>
      <c r="AA138" s="20">
        <f>+(G138*DEFLATOR!G138)</f>
        <v>2814.4111277799334</v>
      </c>
      <c r="AB138" s="21">
        <f aca="true" t="shared" si="243" ref="AB138:AB144">+((AA138/AA137)-1)*100</f>
        <v>-0.874189904093059</v>
      </c>
      <c r="AC138" s="21">
        <f t="shared" si="235"/>
        <v>2.76170317721236</v>
      </c>
      <c r="AD138" s="20">
        <f>+(H138*DEFLATOR!H138)</f>
        <v>2516.7521998284715</v>
      </c>
      <c r="AE138" s="21">
        <f aca="true" t="shared" si="244" ref="AE138:AE144">+((AD138/AD137)-1)*100</f>
        <v>-0.29981442453332896</v>
      </c>
      <c r="AF138" s="21">
        <f t="shared" si="236"/>
        <v>0.7332818039038402</v>
      </c>
    </row>
    <row r="139" spans="1:32" s="31" customFormat="1" ht="12.75">
      <c r="A139" s="28">
        <v>41365</v>
      </c>
      <c r="B139" s="32" t="s">
        <v>2017</v>
      </c>
      <c r="C139" s="32" t="s">
        <v>1531</v>
      </c>
      <c r="D139" s="32" t="s">
        <v>1532</v>
      </c>
      <c r="E139" s="32" t="s">
        <v>1533</v>
      </c>
      <c r="F139" s="32" t="s">
        <v>1534</v>
      </c>
      <c r="G139" s="32" t="s">
        <v>1535</v>
      </c>
      <c r="H139" s="32" t="s">
        <v>1536</v>
      </c>
      <c r="I139" s="32"/>
      <c r="J139" s="32"/>
      <c r="K139" s="28">
        <v>41365</v>
      </c>
      <c r="L139" s="20">
        <f>+(B139*DEFLATOR!B139)</f>
        <v>2634.930651095512</v>
      </c>
      <c r="M139" s="21">
        <f t="shared" si="238"/>
        <v>-0.3750820141029121</v>
      </c>
      <c r="N139" s="21">
        <f aca="true" t="shared" si="245" ref="N139:N144">+((L139/L127)-1)*100</f>
        <v>2.4394292769848613</v>
      </c>
      <c r="O139" s="20">
        <f>+(C139*DEFLATOR!C139)</f>
        <v>1763.507365879876</v>
      </c>
      <c r="P139" s="21">
        <f t="shared" si="239"/>
        <v>-5.366137384231717</v>
      </c>
      <c r="Q139" s="21">
        <f t="shared" si="237"/>
        <v>-0.23734720104224838</v>
      </c>
      <c r="R139" s="20">
        <f>+(D139*DEFLATOR!D139)</f>
        <v>1937.1318827492053</v>
      </c>
      <c r="S139" s="21">
        <f t="shared" si="240"/>
        <v>-1.6460639824347645</v>
      </c>
      <c r="T139" s="21">
        <f aca="true" t="shared" si="246" ref="T139:T144">+((R139/R127)-1)*100</f>
        <v>-7.670603286500278</v>
      </c>
      <c r="U139" s="20">
        <f>+(E139*DEFLATOR!E139)</f>
        <v>2552.8076908057096</v>
      </c>
      <c r="V139" s="21">
        <f t="shared" si="241"/>
        <v>0.6928296734254324</v>
      </c>
      <c r="W139" s="21">
        <f aca="true" t="shared" si="247" ref="W139:W144">+((U139/U127)-1)*100</f>
        <v>-1.8567255523539994</v>
      </c>
      <c r="X139" s="20">
        <f>+(F139*DEFLATOR!F139)</f>
        <v>2858.1286574614846</v>
      </c>
      <c r="Y139" s="21">
        <f t="shared" si="242"/>
        <v>0.12097332078684353</v>
      </c>
      <c r="Z139" s="21">
        <f aca="true" t="shared" si="248" ref="Z139:Z144">+((X139/X127)-1)*100</f>
        <v>6.970521346495295</v>
      </c>
      <c r="AA139" s="20">
        <f>+(G139*DEFLATOR!G139)</f>
        <v>2784.433851876094</v>
      </c>
      <c r="AB139" s="21">
        <f t="shared" si="243"/>
        <v>-1.0651349267328247</v>
      </c>
      <c r="AC139" s="21">
        <f aca="true" t="shared" si="249" ref="AC139:AC144">+((AA139/AA127)-1)*100</f>
        <v>2.4207987855481283</v>
      </c>
      <c r="AD139" s="20">
        <f>+(H139*DEFLATOR!H139)</f>
        <v>2597.0204473598274</v>
      </c>
      <c r="AE139" s="21">
        <f t="shared" si="244"/>
        <v>3.18935839360055</v>
      </c>
      <c r="AF139" s="21">
        <f aca="true" t="shared" si="250" ref="AF139:AF144">+((AD139/AD127)-1)*100</f>
        <v>5.427498745645942</v>
      </c>
    </row>
    <row r="140" spans="1:32" s="31" customFormat="1" ht="12.75">
      <c r="A140" s="28">
        <v>41395</v>
      </c>
      <c r="B140" s="32" t="s">
        <v>2018</v>
      </c>
      <c r="C140" s="32" t="s">
        <v>1541</v>
      </c>
      <c r="D140" s="32" t="s">
        <v>1542</v>
      </c>
      <c r="E140" s="32" t="s">
        <v>1543</v>
      </c>
      <c r="F140" s="32" t="s">
        <v>1544</v>
      </c>
      <c r="G140" s="32" t="s">
        <v>1545</v>
      </c>
      <c r="H140" s="32" t="s">
        <v>1546</v>
      </c>
      <c r="I140" s="32"/>
      <c r="J140" s="32"/>
      <c r="K140" s="28">
        <v>41395</v>
      </c>
      <c r="L140" s="20">
        <f>+(B140*DEFLATOR!B140)</f>
        <v>2645.285904709028</v>
      </c>
      <c r="M140" s="21">
        <f t="shared" si="238"/>
        <v>0.3929990950316098</v>
      </c>
      <c r="N140" s="21">
        <f t="shared" si="245"/>
        <v>2.087484294029607</v>
      </c>
      <c r="O140" s="20">
        <f>+(C140*DEFLATOR!C140)</f>
        <v>1810.4801323898737</v>
      </c>
      <c r="P140" s="21">
        <f t="shared" si="239"/>
        <v>2.663599110433057</v>
      </c>
      <c r="Q140" s="21">
        <f t="shared" si="237"/>
        <v>-3.4446157422724055</v>
      </c>
      <c r="R140" s="20">
        <f>+(D140*DEFLATOR!D140)</f>
        <v>1958.7426385370236</v>
      </c>
      <c r="S140" s="21">
        <f t="shared" si="240"/>
        <v>1.115605807754716</v>
      </c>
      <c r="T140" s="21">
        <f t="shared" si="246"/>
        <v>-7.776575624692061</v>
      </c>
      <c r="U140" s="20">
        <f>+(E140*DEFLATOR!E140)</f>
        <v>2463.6733803063325</v>
      </c>
      <c r="V140" s="21">
        <f t="shared" si="241"/>
        <v>-3.4916186918586445</v>
      </c>
      <c r="W140" s="21">
        <f t="shared" si="247"/>
        <v>-6.742338448892249</v>
      </c>
      <c r="X140" s="20">
        <f>+(F140*DEFLATOR!F140)</f>
        <v>2854.904037539354</v>
      </c>
      <c r="Y140" s="21">
        <f t="shared" si="242"/>
        <v>-0.11282277002165886</v>
      </c>
      <c r="Z140" s="21">
        <f t="shared" si="248"/>
        <v>4.783425412282116</v>
      </c>
      <c r="AA140" s="20">
        <f>+(G140*DEFLATOR!G140)</f>
        <v>2801.0729731478013</v>
      </c>
      <c r="AB140" s="21">
        <f t="shared" si="243"/>
        <v>0.5975764610280043</v>
      </c>
      <c r="AC140" s="21">
        <f t="shared" si="249"/>
        <v>3.770144283198018</v>
      </c>
      <c r="AD140" s="20">
        <f>+(H140*DEFLATOR!H140)</f>
        <v>2705.9382730552375</v>
      </c>
      <c r="AE140" s="21">
        <f t="shared" si="244"/>
        <v>4.193953336260314</v>
      </c>
      <c r="AF140" s="21">
        <f t="shared" si="250"/>
        <v>8.547967682900047</v>
      </c>
    </row>
    <row r="141" spans="1:32" s="31" customFormat="1" ht="12.75">
      <c r="A141" s="28">
        <v>41427</v>
      </c>
      <c r="B141" s="35" t="s">
        <v>2019</v>
      </c>
      <c r="C141" s="35" t="s">
        <v>1552</v>
      </c>
      <c r="D141" s="35" t="s">
        <v>1553</v>
      </c>
      <c r="E141" s="35" t="s">
        <v>1554</v>
      </c>
      <c r="F141" s="35" t="s">
        <v>1555</v>
      </c>
      <c r="G141" s="35" t="s">
        <v>1556</v>
      </c>
      <c r="H141" s="35" t="s">
        <v>1557</v>
      </c>
      <c r="I141" s="32"/>
      <c r="J141" s="32"/>
      <c r="K141" s="28">
        <v>41427</v>
      </c>
      <c r="L141" s="20">
        <f>+(B141*DEFLATOR!B141)</f>
        <v>2622.8555212155006</v>
      </c>
      <c r="M141" s="21">
        <f t="shared" si="238"/>
        <v>-0.8479379659339537</v>
      </c>
      <c r="N141" s="21">
        <f t="shared" si="245"/>
        <v>1.8933839343770131</v>
      </c>
      <c r="O141" s="20">
        <f>+(C141*DEFLATOR!C141)</f>
        <v>1827.4659159127687</v>
      </c>
      <c r="P141" s="21">
        <f t="shared" si="239"/>
        <v>0.9381922076368454</v>
      </c>
      <c r="Q141" s="21">
        <f t="shared" si="237"/>
        <v>0.5872820027111647</v>
      </c>
      <c r="R141" s="20">
        <f>+(D141*DEFLATOR!D141)</f>
        <v>1958.1302679976</v>
      </c>
      <c r="S141" s="21">
        <f t="shared" si="240"/>
        <v>-0.031263450714535956</v>
      </c>
      <c r="T141" s="21">
        <f t="shared" si="246"/>
        <v>-3.7949152017676124</v>
      </c>
      <c r="U141" s="20">
        <f>+(E141*DEFLATOR!E141)</f>
        <v>2531.349177534283</v>
      </c>
      <c r="V141" s="21">
        <f t="shared" si="241"/>
        <v>2.7469468058925806</v>
      </c>
      <c r="W141" s="21">
        <f t="shared" si="247"/>
        <v>-3.2950809415093985</v>
      </c>
      <c r="X141" s="20">
        <f>+(F141*DEFLATOR!F141)</f>
        <v>2761.702482117776</v>
      </c>
      <c r="Y141" s="21">
        <f t="shared" si="242"/>
        <v>-3.264612547254242</v>
      </c>
      <c r="Z141" s="21">
        <f t="shared" si="248"/>
        <v>3.4425983869263543</v>
      </c>
      <c r="AA141" s="20">
        <f>+(G141*DEFLATOR!G141)</f>
        <v>2782.856015974748</v>
      </c>
      <c r="AB141" s="21">
        <f t="shared" si="243"/>
        <v>-0.650356393699425</v>
      </c>
      <c r="AC141" s="21">
        <f t="shared" si="249"/>
        <v>2.1697463017835483</v>
      </c>
      <c r="AD141" s="20">
        <f>+(H141*DEFLATOR!H141)</f>
        <v>2673.574513463741</v>
      </c>
      <c r="AE141" s="21">
        <f t="shared" si="244"/>
        <v>-1.1960272676492023</v>
      </c>
      <c r="AF141" s="21">
        <f t="shared" si="250"/>
        <v>8.579881313797033</v>
      </c>
    </row>
    <row r="142" spans="1:32" ht="9.75">
      <c r="A142" s="28">
        <v>41459</v>
      </c>
      <c r="B142" s="35" t="s">
        <v>2020</v>
      </c>
      <c r="C142" s="35" t="s">
        <v>1563</v>
      </c>
      <c r="D142" s="35" t="s">
        <v>1564</v>
      </c>
      <c r="E142" s="35" t="s">
        <v>1565</v>
      </c>
      <c r="F142" s="35" t="s">
        <v>1566</v>
      </c>
      <c r="G142" s="35" t="s">
        <v>1567</v>
      </c>
      <c r="H142" s="35" t="s">
        <v>1568</v>
      </c>
      <c r="I142" s="32"/>
      <c r="J142" s="32"/>
      <c r="K142" s="28">
        <v>41459</v>
      </c>
      <c r="L142" s="20">
        <f>+(B142*DEFLATOR!B142)</f>
        <v>2676.799271358457</v>
      </c>
      <c r="M142" s="21">
        <f t="shared" si="238"/>
        <v>2.0566801986087846</v>
      </c>
      <c r="N142" s="21">
        <f t="shared" si="245"/>
        <v>1.9364570949919724</v>
      </c>
      <c r="O142" s="20">
        <f>+(C142*DEFLATOR!C142)</f>
        <v>1813.997378593191</v>
      </c>
      <c r="P142" s="21">
        <f t="shared" si="239"/>
        <v>-0.7370062118422949</v>
      </c>
      <c r="Q142" s="21">
        <f t="shared" si="237"/>
        <v>-8.183795164580642</v>
      </c>
      <c r="R142" s="20">
        <f>+(D142*DEFLATOR!D142)</f>
        <v>1982.4792149461919</v>
      </c>
      <c r="S142" s="21">
        <f t="shared" si="240"/>
        <v>1.2434794225151924</v>
      </c>
      <c r="T142" s="21">
        <f t="shared" si="246"/>
        <v>-2.3038333898925067</v>
      </c>
      <c r="U142" s="20">
        <f>+(E142*DEFLATOR!E142)</f>
        <v>2665.891889142049</v>
      </c>
      <c r="V142" s="21">
        <f t="shared" si="241"/>
        <v>5.315059368412389</v>
      </c>
      <c r="W142" s="21">
        <f t="shared" si="247"/>
        <v>3.759545433798017</v>
      </c>
      <c r="X142" s="20">
        <f>+(F142*DEFLATOR!F142)</f>
        <v>2844.3640630109976</v>
      </c>
      <c r="Y142" s="21">
        <f t="shared" si="242"/>
        <v>2.9931385233732177</v>
      </c>
      <c r="Z142" s="21">
        <f t="shared" si="248"/>
        <v>5.773979540953267</v>
      </c>
      <c r="AA142" s="20">
        <f>+(G142*DEFLATOR!G142)</f>
        <v>2821.1837041354056</v>
      </c>
      <c r="AB142" s="21">
        <f t="shared" si="243"/>
        <v>1.377278879706334</v>
      </c>
      <c r="AC142" s="21">
        <f t="shared" si="249"/>
        <v>-0.1410184839930939</v>
      </c>
      <c r="AD142" s="20">
        <f>+(H142*DEFLATOR!H142)</f>
        <v>2699.4361666032273</v>
      </c>
      <c r="AE142" s="21">
        <f t="shared" si="244"/>
        <v>0.9673062414849776</v>
      </c>
      <c r="AF142" s="21">
        <f t="shared" si="250"/>
        <v>10.019056143518013</v>
      </c>
    </row>
    <row r="143" spans="1:32" ht="9.75">
      <c r="A143" s="28">
        <v>41491</v>
      </c>
      <c r="B143" s="35" t="s">
        <v>1485</v>
      </c>
      <c r="C143" s="35" t="s">
        <v>1574</v>
      </c>
      <c r="D143" s="35" t="s">
        <v>1575</v>
      </c>
      <c r="E143" s="35" t="s">
        <v>1576</v>
      </c>
      <c r="F143" s="35" t="s">
        <v>1577</v>
      </c>
      <c r="G143" s="35" t="s">
        <v>1578</v>
      </c>
      <c r="H143" s="35" t="s">
        <v>1579</v>
      </c>
      <c r="K143" s="28">
        <v>41491</v>
      </c>
      <c r="L143" s="20">
        <f>+(B143*DEFLATOR!B143)</f>
        <v>2703.5159296956745</v>
      </c>
      <c r="M143" s="21">
        <f t="shared" si="238"/>
        <v>0.9980822478204976</v>
      </c>
      <c r="N143" s="21">
        <f t="shared" si="245"/>
        <v>1.3456774101217484</v>
      </c>
      <c r="O143" s="20">
        <f>+(C143*DEFLATOR!C143)</f>
        <v>1804.1110038021038</v>
      </c>
      <c r="P143" s="21">
        <f t="shared" si="239"/>
        <v>-0.5450049105778842</v>
      </c>
      <c r="Q143" s="21">
        <f aca="true" t="shared" si="251" ref="Q143:Q148">+((O143/O131)-1)*100</f>
        <v>-3.0732898638285766</v>
      </c>
      <c r="R143" s="20">
        <f>+(D143*DEFLATOR!D143)</f>
        <v>2036.454229902351</v>
      </c>
      <c r="S143" s="21">
        <f t="shared" si="240"/>
        <v>2.7226018083435166</v>
      </c>
      <c r="T143" s="21">
        <f t="shared" si="246"/>
        <v>-4.473166441374032</v>
      </c>
      <c r="U143" s="20">
        <f>+(E143*DEFLATOR!E143)</f>
        <v>2683.855842242708</v>
      </c>
      <c r="V143" s="21">
        <f t="shared" si="241"/>
        <v>0.673844020975678</v>
      </c>
      <c r="W143" s="21">
        <f t="shared" si="247"/>
        <v>-0.1912307659190593</v>
      </c>
      <c r="X143" s="20">
        <f>+(F143*DEFLATOR!F143)</f>
        <v>2912.270366494879</v>
      </c>
      <c r="Y143" s="21">
        <f t="shared" si="242"/>
        <v>2.3873984475811794</v>
      </c>
      <c r="Z143" s="21">
        <f t="shared" si="248"/>
        <v>7.711788766853611</v>
      </c>
      <c r="AA143" s="20">
        <f>+(G143*DEFLATOR!G143)</f>
        <v>2848.034772371001</v>
      </c>
      <c r="AB143" s="21">
        <f t="shared" si="243"/>
        <v>0.9517660333935751</v>
      </c>
      <c r="AC143" s="21">
        <f t="shared" si="249"/>
        <v>-0.9959285916842586</v>
      </c>
      <c r="AD143" s="20">
        <f>+(H143*DEFLATOR!H143)</f>
        <v>2617.213421375383</v>
      </c>
      <c r="AE143" s="21">
        <f t="shared" si="244"/>
        <v>-3.0459229317990277</v>
      </c>
      <c r="AF143" s="21">
        <f t="shared" si="250"/>
        <v>4.557121685406895</v>
      </c>
    </row>
    <row r="144" spans="1:32" ht="9.75">
      <c r="A144" s="28">
        <v>41523</v>
      </c>
      <c r="B144" s="35" t="s">
        <v>2021</v>
      </c>
      <c r="C144" s="35" t="s">
        <v>1585</v>
      </c>
      <c r="D144" s="35" t="s">
        <v>1586</v>
      </c>
      <c r="E144" s="35" t="s">
        <v>1587</v>
      </c>
      <c r="F144" s="35" t="s">
        <v>1588</v>
      </c>
      <c r="G144" s="35" t="s">
        <v>1589</v>
      </c>
      <c r="H144" s="35" t="s">
        <v>1590</v>
      </c>
      <c r="K144" s="28">
        <v>41523</v>
      </c>
      <c r="L144" s="20">
        <f>+(B144*DEFLATOR!B144)</f>
        <v>2695.957235330312</v>
      </c>
      <c r="M144" s="21">
        <f t="shared" si="238"/>
        <v>-0.2795875653010649</v>
      </c>
      <c r="N144" s="21">
        <f t="shared" si="245"/>
        <v>0.5179502681702974</v>
      </c>
      <c r="O144" s="20">
        <f>+(C144*DEFLATOR!C144)</f>
        <v>1801.878749589215</v>
      </c>
      <c r="P144" s="21">
        <f t="shared" si="239"/>
        <v>-0.12373153360211164</v>
      </c>
      <c r="Q144" s="21">
        <f t="shared" si="251"/>
        <v>-3.8199784369975953</v>
      </c>
      <c r="R144" s="20">
        <f>+(D144*DEFLATOR!D144)</f>
        <v>1956.5575642261556</v>
      </c>
      <c r="S144" s="21">
        <f t="shared" si="240"/>
        <v>-3.923322434800147</v>
      </c>
      <c r="T144" s="21">
        <f t="shared" si="246"/>
        <v>-8.806664678720733</v>
      </c>
      <c r="U144" s="20">
        <f>+(E144*DEFLATOR!E144)</f>
        <v>2597.122919528333</v>
      </c>
      <c r="V144" s="21">
        <f t="shared" si="241"/>
        <v>-3.2316535541602853</v>
      </c>
      <c r="W144" s="21">
        <f t="shared" si="247"/>
        <v>-1.7877083082665668</v>
      </c>
      <c r="X144" s="20">
        <f>+(F144*DEFLATOR!F144)</f>
        <v>2835.7547269242227</v>
      </c>
      <c r="Y144" s="21">
        <f t="shared" si="242"/>
        <v>-2.6273535744123944</v>
      </c>
      <c r="Z144" s="21">
        <f t="shared" si="248"/>
        <v>4.718610149038405</v>
      </c>
      <c r="AA144" s="20">
        <f>+(G144*DEFLATOR!G144)</f>
        <v>2899.486298078831</v>
      </c>
      <c r="AB144" s="21">
        <f t="shared" si="243"/>
        <v>1.8065624130352953</v>
      </c>
      <c r="AC144" s="21">
        <f t="shared" si="249"/>
        <v>-0.3156285459884334</v>
      </c>
      <c r="AD144" s="20">
        <f>+(H144*DEFLATOR!H144)</f>
        <v>2663.498762817232</v>
      </c>
      <c r="AE144" s="21">
        <f t="shared" si="244"/>
        <v>1.768497022972082</v>
      </c>
      <c r="AF144" s="21">
        <f t="shared" si="250"/>
        <v>5.401281971067373</v>
      </c>
    </row>
    <row r="145" spans="1:32" ht="9.75">
      <c r="A145" s="28">
        <v>41555</v>
      </c>
      <c r="B145" s="35" t="s">
        <v>2022</v>
      </c>
      <c r="C145" s="35" t="s">
        <v>1154</v>
      </c>
      <c r="D145" s="35" t="s">
        <v>1597</v>
      </c>
      <c r="E145" s="35" t="s">
        <v>1598</v>
      </c>
      <c r="F145" s="35" t="s">
        <v>1599</v>
      </c>
      <c r="G145" s="35" t="s">
        <v>1600</v>
      </c>
      <c r="H145" s="35" t="s">
        <v>1601</v>
      </c>
      <c r="K145" s="28">
        <v>41555</v>
      </c>
      <c r="L145" s="20">
        <f>+(B145*DEFLATOR!B145)</f>
        <v>2728.1199123709216</v>
      </c>
      <c r="M145" s="21">
        <f aca="true" t="shared" si="252" ref="M145:M150">+((L145/L144)-1)*100</f>
        <v>1.1929965586664482</v>
      </c>
      <c r="N145" s="21">
        <f aca="true" t="shared" si="253" ref="N145:N150">+((L145/L133)-1)*100</f>
        <v>1.2280034427705422</v>
      </c>
      <c r="O145" s="20">
        <f>+(C145*DEFLATOR!C145)</f>
        <v>1955.7118040525315</v>
      </c>
      <c r="P145" s="21">
        <f aca="true" t="shared" si="254" ref="P145:P150">+((O145/O144)-1)*100</f>
        <v>8.537369925606075</v>
      </c>
      <c r="Q145" s="21">
        <f t="shared" si="251"/>
        <v>5.3571678513486765</v>
      </c>
      <c r="R145" s="20">
        <f>+(D145*DEFLATOR!D145)</f>
        <v>1905.3826181494185</v>
      </c>
      <c r="S145" s="21">
        <f aca="true" t="shared" si="255" ref="S145:S150">+((R145/R144)-1)*100</f>
        <v>-2.615560462540112</v>
      </c>
      <c r="T145" s="21">
        <f aca="true" t="shared" si="256" ref="T145:T150">+((R145/R133)-1)*100</f>
        <v>-11.43525384032753</v>
      </c>
      <c r="U145" s="20">
        <f>+(E145*DEFLATOR!E145)</f>
        <v>2647.53306701989</v>
      </c>
      <c r="V145" s="21">
        <f aca="true" t="shared" si="257" ref="V145:V150">+((U145/U144)-1)*100</f>
        <v>1.9409996774704785</v>
      </c>
      <c r="W145" s="21">
        <f aca="true" t="shared" si="258" ref="W145:W150">+((U145/U133)-1)*100</f>
        <v>-1.9260096689419415</v>
      </c>
      <c r="X145" s="20">
        <f>+(F145*DEFLATOR!F145)</f>
        <v>2949.775464155886</v>
      </c>
      <c r="Y145" s="21">
        <f aca="true" t="shared" si="259" ref="Y145:Y150">+((X145/X144)-1)*100</f>
        <v>4.020825078737844</v>
      </c>
      <c r="Z145" s="21">
        <f aca="true" t="shared" si="260" ref="Z145:Z150">+((X145/X133)-1)*100</f>
        <v>4.945938490360158</v>
      </c>
      <c r="AA145" s="20">
        <f>+(G145*DEFLATOR!G145)</f>
        <v>2874.6494536881232</v>
      </c>
      <c r="AB145" s="21">
        <f aca="true" t="shared" si="261" ref="AB145:AB150">+((AA145/AA144)-1)*100</f>
        <v>-0.8565946459952123</v>
      </c>
      <c r="AC145" s="21">
        <f aca="true" t="shared" si="262" ref="AC145:AC150">+((AA145/AA133)-1)*100</f>
        <v>-0.17467817113143713</v>
      </c>
      <c r="AD145" s="20">
        <f>+(H145*DEFLATOR!H145)</f>
        <v>2713.0449346184414</v>
      </c>
      <c r="AE145" s="21">
        <f aca="true" t="shared" si="263" ref="AE145:AE150">+((AD145/AD144)-1)*100</f>
        <v>1.860191282717305</v>
      </c>
      <c r="AF145" s="21">
        <f aca="true" t="shared" si="264" ref="AF145:AF150">+((AD145/AD133)-1)*100</f>
        <v>9.543260826363632</v>
      </c>
    </row>
    <row r="146" spans="1:32" ht="9.75">
      <c r="A146" s="28">
        <v>41587</v>
      </c>
      <c r="B146" s="35" t="s">
        <v>2023</v>
      </c>
      <c r="C146" s="35" t="s">
        <v>1608</v>
      </c>
      <c r="D146" s="35" t="s">
        <v>1609</v>
      </c>
      <c r="E146" s="35" t="s">
        <v>1610</v>
      </c>
      <c r="F146" s="35" t="s">
        <v>1611</v>
      </c>
      <c r="G146" s="35" t="s">
        <v>1612</v>
      </c>
      <c r="H146" s="35" t="s">
        <v>1613</v>
      </c>
      <c r="K146" s="28">
        <v>41587</v>
      </c>
      <c r="L146" s="20">
        <f>+(B146*DEFLATOR!B146)</f>
        <v>2874.825863213952</v>
      </c>
      <c r="M146" s="21">
        <f t="shared" si="252"/>
        <v>5.37754774552901</v>
      </c>
      <c r="N146" s="21">
        <f t="shared" si="253"/>
        <v>-0.7267820588830909</v>
      </c>
      <c r="O146" s="20">
        <f>+(C146*DEFLATOR!C146)</f>
        <v>1981.3436433612044</v>
      </c>
      <c r="P146" s="21">
        <f t="shared" si="254"/>
        <v>1.310614337734206</v>
      </c>
      <c r="Q146" s="21">
        <f t="shared" si="251"/>
        <v>1.9315506726529152</v>
      </c>
      <c r="R146" s="20">
        <f>+(D146*DEFLATOR!D146)</f>
        <v>1979.0237057190648</v>
      </c>
      <c r="S146" s="21">
        <f t="shared" si="255"/>
        <v>3.864897625715158</v>
      </c>
      <c r="T146" s="21">
        <f t="shared" si="256"/>
        <v>-13.771668189791619</v>
      </c>
      <c r="U146" s="20">
        <f>+(E146*DEFLATOR!E146)</f>
        <v>2631.8975298614423</v>
      </c>
      <c r="V146" s="21">
        <f t="shared" si="257"/>
        <v>-0.5905700424753246</v>
      </c>
      <c r="W146" s="21">
        <f t="shared" si="258"/>
        <v>-3.6665018634000734</v>
      </c>
      <c r="X146" s="20">
        <f>+(F146*DEFLATOR!F146)</f>
        <v>3128.6230091571692</v>
      </c>
      <c r="Y146" s="21">
        <f t="shared" si="259"/>
        <v>6.06309012921642</v>
      </c>
      <c r="Z146" s="21">
        <f t="shared" si="260"/>
        <v>4.964546683242266</v>
      </c>
      <c r="AA146" s="20">
        <f>+(G146*DEFLATOR!G146)</f>
        <v>3066.8621055879266</v>
      </c>
      <c r="AB146" s="21">
        <f t="shared" si="261"/>
        <v>6.686472733334425</v>
      </c>
      <c r="AC146" s="21">
        <f t="shared" si="262"/>
        <v>-3.692518634620656</v>
      </c>
      <c r="AD146" s="20">
        <f>+(H146*DEFLATOR!H146)</f>
        <v>2897.1813508337286</v>
      </c>
      <c r="AE146" s="21">
        <f t="shared" si="263"/>
        <v>6.787075800540832</v>
      </c>
      <c r="AF146" s="21">
        <f t="shared" si="264"/>
        <v>13.106158853141569</v>
      </c>
    </row>
    <row r="147" spans="1:32" ht="9.75">
      <c r="A147" s="28">
        <v>41619</v>
      </c>
      <c r="B147" s="35" t="s">
        <v>2024</v>
      </c>
      <c r="C147" s="35" t="s">
        <v>1620</v>
      </c>
      <c r="D147" s="35" t="s">
        <v>1621</v>
      </c>
      <c r="E147" s="35" t="s">
        <v>1622</v>
      </c>
      <c r="F147" s="35" t="s">
        <v>1623</v>
      </c>
      <c r="G147" s="35" t="s">
        <v>1624</v>
      </c>
      <c r="H147" s="35" t="s">
        <v>1625</v>
      </c>
      <c r="K147" s="28">
        <v>41619</v>
      </c>
      <c r="L147" s="20">
        <f>+(B147*DEFLATOR!B147)</f>
        <v>3323.3149176037114</v>
      </c>
      <c r="M147" s="21">
        <f t="shared" si="252"/>
        <v>15.600564198638622</v>
      </c>
      <c r="N147" s="21">
        <f t="shared" si="253"/>
        <v>-0.44074688352593316</v>
      </c>
      <c r="O147" s="20">
        <f>+(C147*DEFLATOR!C147)</f>
        <v>2660.7724661702405</v>
      </c>
      <c r="P147" s="21">
        <f t="shared" si="254"/>
        <v>34.29131665703557</v>
      </c>
      <c r="Q147" s="21">
        <f t="shared" si="251"/>
        <v>21.95647629063504</v>
      </c>
      <c r="R147" s="20">
        <f>+(D147*DEFLATOR!D147)</f>
        <v>2240.100007070555</v>
      </c>
      <c r="S147" s="21">
        <f t="shared" si="255"/>
        <v>13.19217655640108</v>
      </c>
      <c r="T147" s="21">
        <f t="shared" si="256"/>
        <v>-18.462412211332</v>
      </c>
      <c r="U147" s="20">
        <f>+(E147*DEFLATOR!E147)</f>
        <v>2927.5498553672383</v>
      </c>
      <c r="V147" s="21">
        <f t="shared" si="257"/>
        <v>11.233428435238535</v>
      </c>
      <c r="W147" s="21">
        <f t="shared" si="258"/>
        <v>-8.527746685430571</v>
      </c>
      <c r="X147" s="20">
        <f>+(F147*DEFLATOR!F147)</f>
        <v>3666.181494839527</v>
      </c>
      <c r="Y147" s="21">
        <f t="shared" si="259"/>
        <v>17.181951424284026</v>
      </c>
      <c r="Z147" s="21">
        <f t="shared" si="260"/>
        <v>6.593367987505738</v>
      </c>
      <c r="AA147" s="20">
        <f>+(G147*DEFLATOR!G147)</f>
        <v>3463.543878741268</v>
      </c>
      <c r="AB147" s="21">
        <f t="shared" si="261"/>
        <v>12.934450897892468</v>
      </c>
      <c r="AC147" s="21">
        <f t="shared" si="262"/>
        <v>-4.153974035502783</v>
      </c>
      <c r="AD147" s="20">
        <f>+(H147*DEFLATOR!H147)</f>
        <v>3515.755644035333</v>
      </c>
      <c r="AE147" s="21">
        <f t="shared" si="263"/>
        <v>21.35090000574509</v>
      </c>
      <c r="AF147" s="21">
        <f t="shared" si="264"/>
        <v>11.212216021651145</v>
      </c>
    </row>
    <row r="148" spans="1:32" ht="9.75">
      <c r="A148" s="26">
        <v>41641</v>
      </c>
      <c r="B148" s="35" t="s">
        <v>2025</v>
      </c>
      <c r="C148" s="35" t="s">
        <v>1632</v>
      </c>
      <c r="D148" s="35" t="s">
        <v>1633</v>
      </c>
      <c r="E148" s="35" t="s">
        <v>1634</v>
      </c>
      <c r="F148" s="35" t="s">
        <v>1635</v>
      </c>
      <c r="G148" s="35" t="s">
        <v>1636</v>
      </c>
      <c r="H148" s="35" t="s">
        <v>1637</v>
      </c>
      <c r="K148" s="26">
        <v>41641</v>
      </c>
      <c r="L148" s="20">
        <f>+(B148*DEFLATOR!B148)</f>
        <v>2786.9740317238466</v>
      </c>
      <c r="M148" s="21">
        <f t="shared" si="252"/>
        <v>-16.138731934155537</v>
      </c>
      <c r="N148" s="21">
        <f t="shared" si="253"/>
        <v>4.783416198515056</v>
      </c>
      <c r="O148" s="20">
        <f>+(C148*DEFLATOR!C148)</f>
        <v>2003.0868116250867</v>
      </c>
      <c r="P148" s="21">
        <f t="shared" si="254"/>
        <v>-24.717846524163257</v>
      </c>
      <c r="Q148" s="21">
        <f t="shared" si="251"/>
        <v>3.550469071846818</v>
      </c>
      <c r="R148" s="20">
        <f>+(D148*DEFLATOR!D148)</f>
        <v>2145.492435757755</v>
      </c>
      <c r="S148" s="21">
        <f t="shared" si="255"/>
        <v>-4.223363734395091</v>
      </c>
      <c r="T148" s="21">
        <f t="shared" si="256"/>
        <v>3.21269956157777</v>
      </c>
      <c r="U148" s="20">
        <f>+(E148*DEFLATOR!E148)</f>
        <v>2710.98944835615</v>
      </c>
      <c r="V148" s="21">
        <f t="shared" si="257"/>
        <v>-7.397326013562367</v>
      </c>
      <c r="W148" s="21">
        <f t="shared" si="258"/>
        <v>3.7123426930247616</v>
      </c>
      <c r="X148" s="20">
        <f>+(F148*DEFLATOR!F148)</f>
        <v>3031.334898620493</v>
      </c>
      <c r="Y148" s="21">
        <f t="shared" si="259"/>
        <v>-17.31628936299626</v>
      </c>
      <c r="Z148" s="21">
        <f t="shared" si="260"/>
        <v>8.511792770979953</v>
      </c>
      <c r="AA148" s="20">
        <f>+(G148*DEFLATOR!G148)</f>
        <v>2908.6186677387877</v>
      </c>
      <c r="AB148" s="21">
        <f t="shared" si="261"/>
        <v>-16.021890596176103</v>
      </c>
      <c r="AC148" s="21">
        <f t="shared" si="262"/>
        <v>3.3339075195565337</v>
      </c>
      <c r="AD148" s="20">
        <f>+(H148*DEFLATOR!H148)</f>
        <v>2697.3425919737033</v>
      </c>
      <c r="AE148" s="21">
        <f t="shared" si="263"/>
        <v>-23.278439542580585</v>
      </c>
      <c r="AF148" s="21">
        <f t="shared" si="264"/>
        <v>5.162388316730082</v>
      </c>
    </row>
    <row r="149" spans="1:32" ht="9.75">
      <c r="A149" s="28">
        <v>41671</v>
      </c>
      <c r="B149" s="35" t="s">
        <v>2026</v>
      </c>
      <c r="C149" s="35" t="s">
        <v>1643</v>
      </c>
      <c r="D149" s="35" t="s">
        <v>1644</v>
      </c>
      <c r="E149" s="35" t="s">
        <v>1645</v>
      </c>
      <c r="F149" s="35" t="s">
        <v>1646</v>
      </c>
      <c r="G149" s="35" t="s">
        <v>1647</v>
      </c>
      <c r="H149" s="35" t="s">
        <v>1648</v>
      </c>
      <c r="K149" s="28">
        <v>41671</v>
      </c>
      <c r="L149" s="20">
        <f>+(B149*DEFLATOR!B149)</f>
        <v>2783.8948402677997</v>
      </c>
      <c r="M149" s="21">
        <f t="shared" si="252"/>
        <v>-0.11048511471569711</v>
      </c>
      <c r="N149" s="21">
        <f t="shared" si="253"/>
        <v>4.66719305978418</v>
      </c>
      <c r="O149" s="20">
        <f>+(C149*DEFLATOR!C149)</f>
        <v>1979.1036691801182</v>
      </c>
      <c r="P149" s="21">
        <f t="shared" si="254"/>
        <v>-1.1973091882878095</v>
      </c>
      <c r="Q149" s="21">
        <f aca="true" t="shared" si="265" ref="Q149:Q154">+((O149/O137)-1)*100</f>
        <v>0.9214271267177221</v>
      </c>
      <c r="R149" s="20">
        <f>+(D149*DEFLATOR!D149)</f>
        <v>2183.63549887602</v>
      </c>
      <c r="S149" s="21">
        <f t="shared" si="255"/>
        <v>1.7778232392039683</v>
      </c>
      <c r="T149" s="21">
        <f t="shared" si="256"/>
        <v>8.696519991288042</v>
      </c>
      <c r="U149" s="20">
        <f>+(E149*DEFLATOR!E149)</f>
        <v>2594.06120184454</v>
      </c>
      <c r="V149" s="21">
        <f t="shared" si="257"/>
        <v>-4.313120679333937</v>
      </c>
      <c r="W149" s="21">
        <f t="shared" si="258"/>
        <v>1.0286836391455445</v>
      </c>
      <c r="X149" s="20">
        <f>+(F149*DEFLATOR!F149)</f>
        <v>3028.079122665436</v>
      </c>
      <c r="Y149" s="21">
        <f t="shared" si="259"/>
        <v>-0.10740403366643614</v>
      </c>
      <c r="Z149" s="21">
        <f t="shared" si="260"/>
        <v>7.723977254203929</v>
      </c>
      <c r="AA149" s="20">
        <f>+(G149*DEFLATOR!G149)</f>
        <v>2929.505521272792</v>
      </c>
      <c r="AB149" s="21">
        <f t="shared" si="261"/>
        <v>0.7181021618843708</v>
      </c>
      <c r="AC149" s="21">
        <f t="shared" si="262"/>
        <v>3.1795266548932055</v>
      </c>
      <c r="AD149" s="20">
        <f>+(H149*DEFLATOR!H149)</f>
        <v>2694.7705114814225</v>
      </c>
      <c r="AE149" s="21">
        <f t="shared" si="263"/>
        <v>-0.09535609232339537</v>
      </c>
      <c r="AF149" s="21">
        <f t="shared" si="264"/>
        <v>6.752313595396542</v>
      </c>
    </row>
    <row r="150" spans="1:32" ht="9.75">
      <c r="A150" s="28">
        <v>41699</v>
      </c>
      <c r="B150" s="35" t="s">
        <v>2027</v>
      </c>
      <c r="C150" s="35" t="s">
        <v>1656</v>
      </c>
      <c r="D150" s="35" t="s">
        <v>1657</v>
      </c>
      <c r="E150" s="35" t="s">
        <v>1658</v>
      </c>
      <c r="F150" s="35" t="s">
        <v>1659</v>
      </c>
      <c r="G150" s="35" t="s">
        <v>1655</v>
      </c>
      <c r="H150" s="35" t="s">
        <v>1660</v>
      </c>
      <c r="K150" s="28">
        <v>41699</v>
      </c>
      <c r="L150" s="20">
        <f>+(B150*DEFLATOR!B150)</f>
        <v>2757.765090765818</v>
      </c>
      <c r="M150" s="21">
        <f t="shared" si="252"/>
        <v>-0.9386040422226571</v>
      </c>
      <c r="N150" s="21">
        <f t="shared" si="253"/>
        <v>4.269203774940533</v>
      </c>
      <c r="O150" s="20">
        <f>+(C150*DEFLATOR!C150)</f>
        <v>2016.7231498319306</v>
      </c>
      <c r="P150" s="21">
        <f t="shared" si="254"/>
        <v>1.9008342633914266</v>
      </c>
      <c r="Q150" s="21">
        <f t="shared" si="265"/>
        <v>8.22200416498542</v>
      </c>
      <c r="R150" s="20">
        <f>+(D150*DEFLATOR!D150)</f>
        <v>2128.673671729349</v>
      </c>
      <c r="S150" s="21">
        <f t="shared" si="255"/>
        <v>-2.5169872524494874</v>
      </c>
      <c r="T150" s="21">
        <f t="shared" si="256"/>
        <v>8.079081231378238</v>
      </c>
      <c r="U150" s="20">
        <f>+(E150*DEFLATOR!E150)</f>
        <v>2612.656390455561</v>
      </c>
      <c r="V150" s="21">
        <f t="shared" si="257"/>
        <v>0.7168369272783082</v>
      </c>
      <c r="W150" s="21">
        <f t="shared" si="258"/>
        <v>3.0534990421848374</v>
      </c>
      <c r="X150" s="20">
        <f>+(F150*DEFLATOR!F150)</f>
        <v>2981.930595082382</v>
      </c>
      <c r="Y150" s="21">
        <f t="shared" si="259"/>
        <v>-1.5240198724540743</v>
      </c>
      <c r="Z150" s="21">
        <f t="shared" si="260"/>
        <v>4.45778666235721</v>
      </c>
      <c r="AA150" s="20">
        <f>+(G150*DEFLATOR!G150)</f>
        <v>2905.2205799743574</v>
      </c>
      <c r="AB150" s="21">
        <f t="shared" si="261"/>
        <v>-0.828977488592797</v>
      </c>
      <c r="AC150" s="21">
        <f t="shared" si="262"/>
        <v>3.226588016870746</v>
      </c>
      <c r="AD150" s="20">
        <f>+(H150*DEFLATOR!H150)</f>
        <v>2641.352217151595</v>
      </c>
      <c r="AE150" s="21">
        <f t="shared" si="263"/>
        <v>-1.9822947483740028</v>
      </c>
      <c r="AF150" s="21">
        <f t="shared" si="264"/>
        <v>4.950825803653447</v>
      </c>
    </row>
    <row r="151" spans="1:32" ht="9.75">
      <c r="A151" s="28">
        <v>41730</v>
      </c>
      <c r="B151" s="35" t="s">
        <v>2028</v>
      </c>
      <c r="C151" s="35" t="s">
        <v>1667</v>
      </c>
      <c r="D151" s="35" t="s">
        <v>1690</v>
      </c>
      <c r="E151" s="35" t="s">
        <v>1668</v>
      </c>
      <c r="F151" s="35" t="s">
        <v>1669</v>
      </c>
      <c r="G151" s="35" t="s">
        <v>1670</v>
      </c>
      <c r="H151" s="35" t="s">
        <v>1691</v>
      </c>
      <c r="K151" s="28">
        <v>41730</v>
      </c>
      <c r="L151" s="20">
        <f>+(B151*DEFLATOR!B151)</f>
        <v>2773.5998485094283</v>
      </c>
      <c r="M151" s="21">
        <f aca="true" t="shared" si="266" ref="M151:M157">+((L151/L150)-1)*100</f>
        <v>0.5741880552709855</v>
      </c>
      <c r="N151" s="21">
        <f aca="true" t="shared" si="267" ref="N151:N156">+((L151/L139)-1)*100</f>
        <v>5.262726643536619</v>
      </c>
      <c r="O151" s="20">
        <f>+(C151*DEFLATOR!C151)</f>
        <v>1955.535910083142</v>
      </c>
      <c r="P151" s="21">
        <f aca="true" t="shared" si="268" ref="P151:P157">+((O151/O150)-1)*100</f>
        <v>-3.033993027445925</v>
      </c>
      <c r="Q151" s="21">
        <f t="shared" si="265"/>
        <v>10.889012879594983</v>
      </c>
      <c r="R151" s="20">
        <f>+(D151*DEFLATOR!D151)</f>
        <v>2063.1243717673506</v>
      </c>
      <c r="S151" s="21">
        <f aca="true" t="shared" si="269" ref="S151:S157">+((R151/R150)-1)*100</f>
        <v>-3.079349401110676</v>
      </c>
      <c r="T151" s="21">
        <f aca="true" t="shared" si="270" ref="T151:T156">+((R151/R139)-1)*100</f>
        <v>6.504073890897666</v>
      </c>
      <c r="U151" s="20">
        <f>+(E151*DEFLATOR!E151)</f>
        <v>2584.7268064001837</v>
      </c>
      <c r="V151" s="21">
        <f aca="true" t="shared" si="271" ref="V151:V157">+((U151/U150)-1)*100</f>
        <v>-1.06901099422827</v>
      </c>
      <c r="W151" s="21">
        <f aca="true" t="shared" si="272" ref="W151:W156">+((U151/U139)-1)*100</f>
        <v>1.2503533152706803</v>
      </c>
      <c r="X151" s="20">
        <f>+(F151*DEFLATOR!F151)</f>
        <v>3084.3356688618114</v>
      </c>
      <c r="Y151" s="21">
        <f aca="true" t="shared" si="273" ref="Y151:Y157">+((X151/X150)-1)*100</f>
        <v>3.4341870313249423</v>
      </c>
      <c r="Z151" s="21">
        <f aca="true" t="shared" si="274" ref="Z151:Z156">+((X151/X139)-1)*100</f>
        <v>7.914514653138038</v>
      </c>
      <c r="AA151" s="20">
        <f>+(G151*DEFLATOR!G151)</f>
        <v>2905.8023503403833</v>
      </c>
      <c r="AB151" s="21">
        <f aca="true" t="shared" si="275" ref="AB151:AB157">+((AA151/AA150)-1)*100</f>
        <v>0.020024998102941005</v>
      </c>
      <c r="AC151" s="21">
        <f aca="true" t="shared" si="276" ref="AC151:AC156">+((AA151/AA139)-1)*100</f>
        <v>4.3588213949673715</v>
      </c>
      <c r="AD151" s="20">
        <f>+(H151*DEFLATOR!H151)</f>
        <v>2710.706351372546</v>
      </c>
      <c r="AE151" s="21">
        <f aca="true" t="shared" si="277" ref="AE151:AE157">+((AD151/AD150)-1)*100</f>
        <v>2.6257056431399306</v>
      </c>
      <c r="AF151" s="21">
        <f aca="true" t="shared" si="278" ref="AF151:AF156">+((AD151/AD139)-1)*100</f>
        <v>4.377551363844434</v>
      </c>
    </row>
    <row r="152" spans="1:32" ht="9.75">
      <c r="A152" s="28">
        <v>41760</v>
      </c>
      <c r="B152" s="35" t="s">
        <v>2029</v>
      </c>
      <c r="C152" s="35" t="s">
        <v>1675</v>
      </c>
      <c r="D152" s="35" t="s">
        <v>1692</v>
      </c>
      <c r="E152" s="35" t="s">
        <v>1676</v>
      </c>
      <c r="F152" s="35" t="s">
        <v>1677</v>
      </c>
      <c r="G152" s="35" t="s">
        <v>1678</v>
      </c>
      <c r="H152" s="35" t="s">
        <v>1693</v>
      </c>
      <c r="K152" s="28">
        <v>41760</v>
      </c>
      <c r="L152" s="20">
        <f>+(B152*DEFLATOR!B152)</f>
        <v>2698.200593772997</v>
      </c>
      <c r="M152" s="21">
        <f t="shared" si="266"/>
        <v>-2.7184618854429243</v>
      </c>
      <c r="N152" s="21">
        <f t="shared" si="267"/>
        <v>2.0003391304422857</v>
      </c>
      <c r="O152" s="20">
        <f>+(C152*DEFLATOR!C152)</f>
        <v>1927.319013656811</v>
      </c>
      <c r="P152" s="21">
        <f t="shared" si="268"/>
        <v>-1.4429239719321418</v>
      </c>
      <c r="Q152" s="21">
        <f t="shared" si="265"/>
        <v>6.4534749195346075</v>
      </c>
      <c r="R152" s="20">
        <f>+(D152*DEFLATOR!D152)</f>
        <v>1986.3865858600457</v>
      </c>
      <c r="S152" s="21">
        <f t="shared" si="269"/>
        <v>-3.719493936352869</v>
      </c>
      <c r="T152" s="21">
        <f t="shared" si="270"/>
        <v>1.411310847027325</v>
      </c>
      <c r="U152" s="20">
        <f>+(E152*DEFLATOR!E152)</f>
        <v>2519.6334423994326</v>
      </c>
      <c r="V152" s="21">
        <f t="shared" si="271"/>
        <v>-2.5183846834245682</v>
      </c>
      <c r="W152" s="21">
        <f t="shared" si="272"/>
        <v>2.2714075063855255</v>
      </c>
      <c r="X152" s="20">
        <f>+(F152*DEFLATOR!F152)</f>
        <v>3042.5613724721275</v>
      </c>
      <c r="Y152" s="21">
        <f t="shared" si="273"/>
        <v>-1.354401753720258</v>
      </c>
      <c r="Z152" s="21">
        <f t="shared" si="274"/>
        <v>6.573157362393012</v>
      </c>
      <c r="AA152" s="20">
        <f>+(G152*DEFLATOR!G152)</f>
        <v>2803.1873446248196</v>
      </c>
      <c r="AB152" s="21">
        <f t="shared" si="275"/>
        <v>-3.5313828452077423</v>
      </c>
      <c r="AC152" s="21">
        <f t="shared" si="276"/>
        <v>0.0754843410824213</v>
      </c>
      <c r="AD152" s="20">
        <f>+(H152*DEFLATOR!H152)</f>
        <v>2659.775325979827</v>
      </c>
      <c r="AE152" s="21">
        <f t="shared" si="277"/>
        <v>-1.8788839066588903</v>
      </c>
      <c r="AF152" s="21">
        <f t="shared" si="278"/>
        <v>-1.7059867009933116</v>
      </c>
    </row>
    <row r="153" spans="1:32" ht="9.75">
      <c r="A153" s="28">
        <v>41791</v>
      </c>
      <c r="B153" s="35" t="s">
        <v>2030</v>
      </c>
      <c r="C153" s="35" t="s">
        <v>1682</v>
      </c>
      <c r="D153" s="35" t="s">
        <v>1694</v>
      </c>
      <c r="E153" s="35" t="s">
        <v>1683</v>
      </c>
      <c r="F153" s="35" t="s">
        <v>1684</v>
      </c>
      <c r="G153" s="35" t="s">
        <v>1685</v>
      </c>
      <c r="H153" s="35" t="s">
        <v>1695</v>
      </c>
      <c r="K153" s="28">
        <v>41791</v>
      </c>
      <c r="L153" s="20">
        <f>+(B153*DEFLATOR!B153)</f>
        <v>2696.6022338639978</v>
      </c>
      <c r="M153" s="21">
        <f t="shared" si="266"/>
        <v>-0.059237994116811965</v>
      </c>
      <c r="N153" s="21">
        <f t="shared" si="267"/>
        <v>2.8116955757563344</v>
      </c>
      <c r="O153" s="20">
        <f>+(C153*DEFLATOR!C153)</f>
        <v>1951.3560264551104</v>
      </c>
      <c r="P153" s="21">
        <f t="shared" si="268"/>
        <v>1.2471735414830265</v>
      </c>
      <c r="Q153" s="21">
        <f t="shared" si="265"/>
        <v>6.779339054346312</v>
      </c>
      <c r="R153" s="20">
        <f>+(D153*DEFLATOR!D153)</f>
        <v>1895.088543735559</v>
      </c>
      <c r="S153" s="21">
        <f t="shared" si="269"/>
        <v>-4.596187004804886</v>
      </c>
      <c r="T153" s="21">
        <f t="shared" si="270"/>
        <v>-3.2194857151413125</v>
      </c>
      <c r="U153" s="20">
        <f>+(E153*DEFLATOR!E153)</f>
        <v>2533.7688935310193</v>
      </c>
      <c r="V153" s="21">
        <f t="shared" si="271"/>
        <v>0.5610122049390487</v>
      </c>
      <c r="W153" s="21">
        <f t="shared" si="272"/>
        <v>0.09558997305512129</v>
      </c>
      <c r="X153" s="20">
        <f>+(F153*DEFLATOR!F153)</f>
        <v>3080.6636239879476</v>
      </c>
      <c r="Y153" s="21">
        <f t="shared" si="273"/>
        <v>1.2523083958323467</v>
      </c>
      <c r="Z153" s="21">
        <f t="shared" si="274"/>
        <v>11.549438939765167</v>
      </c>
      <c r="AA153" s="20">
        <f>+(G153*DEFLATOR!G153)</f>
        <v>2791.8622649750564</v>
      </c>
      <c r="AB153" s="21">
        <f t="shared" si="275"/>
        <v>-0.4040072338182932</v>
      </c>
      <c r="AC153" s="21">
        <f t="shared" si="276"/>
        <v>0.3236333086803267</v>
      </c>
      <c r="AD153" s="20">
        <f>+(H153*DEFLATOR!H153)</f>
        <v>2626.390086014142</v>
      </c>
      <c r="AE153" s="21">
        <f t="shared" si="277"/>
        <v>-1.25519022751992</v>
      </c>
      <c r="AF153" s="21">
        <f t="shared" si="278"/>
        <v>-1.7648443015889304</v>
      </c>
    </row>
    <row r="154" spans="1:32" ht="9.75">
      <c r="A154" s="28">
        <v>41821</v>
      </c>
      <c r="B154" s="35" t="s">
        <v>2031</v>
      </c>
      <c r="C154" s="35" t="s">
        <v>1696</v>
      </c>
      <c r="D154" s="35" t="s">
        <v>1697</v>
      </c>
      <c r="E154" s="35" t="s">
        <v>1698</v>
      </c>
      <c r="F154" s="35" t="s">
        <v>1699</v>
      </c>
      <c r="G154" s="35" t="s">
        <v>1700</v>
      </c>
      <c r="H154" s="35" t="s">
        <v>1701</v>
      </c>
      <c r="K154" s="28">
        <v>41821</v>
      </c>
      <c r="L154" s="20">
        <f>+(B154*DEFLATOR!B154)</f>
        <v>2724.700666617962</v>
      </c>
      <c r="M154" s="21">
        <f t="shared" si="266"/>
        <v>1.0419939730488714</v>
      </c>
      <c r="N154" s="21">
        <f t="shared" si="267"/>
        <v>1.7895027009326325</v>
      </c>
      <c r="O154" s="20">
        <f>+(C154*DEFLATOR!C154)</f>
        <v>1963.9920405164382</v>
      </c>
      <c r="P154" s="21">
        <f t="shared" si="268"/>
        <v>0.6475504157118284</v>
      </c>
      <c r="Q154" s="21">
        <f t="shared" si="265"/>
        <v>8.268736421194433</v>
      </c>
      <c r="R154" s="20">
        <f>+(D154*DEFLATOR!D154)</f>
        <v>1976.8127525364002</v>
      </c>
      <c r="S154" s="21">
        <f t="shared" si="269"/>
        <v>4.31242165813257</v>
      </c>
      <c r="T154" s="21">
        <f t="shared" si="270"/>
        <v>-0.28582707788669115</v>
      </c>
      <c r="U154" s="20">
        <f>+(E154*DEFLATOR!E154)</f>
        <v>2636.419025658377</v>
      </c>
      <c r="V154" s="21">
        <f t="shared" si="271"/>
        <v>4.051282356075747</v>
      </c>
      <c r="W154" s="21">
        <f t="shared" si="272"/>
        <v>-1.1055535899153424</v>
      </c>
      <c r="X154" s="20">
        <f>+(F154*DEFLATOR!F154)</f>
        <v>3091.410213886127</v>
      </c>
      <c r="Y154" s="21">
        <f t="shared" si="273"/>
        <v>0.34884009453353126</v>
      </c>
      <c r="Z154" s="21">
        <f t="shared" si="274"/>
        <v>8.685461685014072</v>
      </c>
      <c r="AA154" s="20">
        <f>+(G154*DEFLATOR!G154)</f>
        <v>2807.3653168425813</v>
      </c>
      <c r="AB154" s="21">
        <f t="shared" si="275"/>
        <v>0.5552942944935468</v>
      </c>
      <c r="AC154" s="21">
        <f t="shared" si="276"/>
        <v>-0.4898081352365913</v>
      </c>
      <c r="AD154" s="20">
        <f>+(H154*DEFLATOR!H154)</f>
        <v>2646.397736164524</v>
      </c>
      <c r="AE154" s="21">
        <f t="shared" si="277"/>
        <v>0.7617927838261762</v>
      </c>
      <c r="AF154" s="21">
        <f t="shared" si="278"/>
        <v>-1.9647966154888952</v>
      </c>
    </row>
    <row r="155" spans="1:32" ht="9.75">
      <c r="A155" s="28">
        <v>41852</v>
      </c>
      <c r="B155" s="35" t="s">
        <v>2032</v>
      </c>
      <c r="C155" s="35" t="s">
        <v>1715</v>
      </c>
      <c r="D155" s="35" t="s">
        <v>1716</v>
      </c>
      <c r="E155" s="35" t="s">
        <v>1717</v>
      </c>
      <c r="F155" s="35" t="s">
        <v>1718</v>
      </c>
      <c r="G155" s="35" t="s">
        <v>1719</v>
      </c>
      <c r="H155" s="35" t="s">
        <v>1720</v>
      </c>
      <c r="K155" s="28">
        <v>41852</v>
      </c>
      <c r="L155" s="20">
        <f>+(B155*DEFLATOR!B155)</f>
        <v>2728.861990838217</v>
      </c>
      <c r="M155" s="21">
        <f t="shared" si="266"/>
        <v>0.15272592219901515</v>
      </c>
      <c r="N155" s="21">
        <f t="shared" si="267"/>
        <v>0.9375221674908341</v>
      </c>
      <c r="O155" s="20">
        <f>+(C155*DEFLATOR!C155)</f>
        <v>2064.0465859991136</v>
      </c>
      <c r="P155" s="21">
        <f t="shared" si="268"/>
        <v>5.094447605620922</v>
      </c>
      <c r="Q155" s="21">
        <f aca="true" t="shared" si="279" ref="Q155:Q160">+((O155/O143)-1)*100</f>
        <v>14.407959468636022</v>
      </c>
      <c r="R155" s="20">
        <f>+(D155*DEFLATOR!D155)</f>
        <v>1967.2408119783372</v>
      </c>
      <c r="S155" s="21">
        <f t="shared" si="269"/>
        <v>-0.4842107855577926</v>
      </c>
      <c r="T155" s="21">
        <f t="shared" si="270"/>
        <v>-3.3987219996264084</v>
      </c>
      <c r="U155" s="20">
        <f>+(E155*DEFLATOR!E155)</f>
        <v>2576.99708937537</v>
      </c>
      <c r="V155" s="21">
        <f t="shared" si="271"/>
        <v>-2.2538881605957184</v>
      </c>
      <c r="W155" s="21">
        <f t="shared" si="272"/>
        <v>-3.981538471084356</v>
      </c>
      <c r="X155" s="20">
        <f>+(F155*DEFLATOR!F155)</f>
        <v>3064.7953861325113</v>
      </c>
      <c r="Y155" s="21">
        <f t="shared" si="273"/>
        <v>-0.8609283761199404</v>
      </c>
      <c r="Z155" s="21">
        <f t="shared" si="274"/>
        <v>5.237323477668965</v>
      </c>
      <c r="AA155" s="20">
        <f>+(G155*DEFLATOR!G155)</f>
        <v>2796.827011606651</v>
      </c>
      <c r="AB155" s="21">
        <f t="shared" si="275"/>
        <v>-0.3753806165769147</v>
      </c>
      <c r="AC155" s="21">
        <f t="shared" si="276"/>
        <v>-1.798003355194966</v>
      </c>
      <c r="AD155" s="20">
        <f>+(H155*DEFLATOR!H155)</f>
        <v>2784.771358506074</v>
      </c>
      <c r="AE155" s="21">
        <f t="shared" si="277"/>
        <v>5.228753805620245</v>
      </c>
      <c r="AF155" s="21">
        <f t="shared" si="278"/>
        <v>6.402150308500154</v>
      </c>
    </row>
    <row r="156" spans="1:32" ht="9.75">
      <c r="A156" s="28">
        <v>41883</v>
      </c>
      <c r="B156" s="35" t="s">
        <v>2033</v>
      </c>
      <c r="C156" s="35" t="s">
        <v>1727</v>
      </c>
      <c r="D156" s="35" t="s">
        <v>1728</v>
      </c>
      <c r="E156" s="35" t="s">
        <v>1729</v>
      </c>
      <c r="F156" s="35" t="s">
        <v>1730</v>
      </c>
      <c r="G156" s="35" t="s">
        <v>1731</v>
      </c>
      <c r="H156" s="35" t="s">
        <v>1732</v>
      </c>
      <c r="K156" s="28">
        <v>41883</v>
      </c>
      <c r="L156" s="20">
        <f>+(B156*DEFLATOR!B156)</f>
        <v>2790.875010634579</v>
      </c>
      <c r="M156" s="21">
        <f t="shared" si="266"/>
        <v>2.2724864798792543</v>
      </c>
      <c r="N156" s="21">
        <f t="shared" si="267"/>
        <v>3.520744841957324</v>
      </c>
      <c r="O156" s="20">
        <f>+(C156*DEFLATOR!C156)</f>
        <v>2080.962515427528</v>
      </c>
      <c r="P156" s="21">
        <f t="shared" si="268"/>
        <v>0.8195517263592356</v>
      </c>
      <c r="Q156" s="21">
        <f t="shared" si="279"/>
        <v>15.488487552336005</v>
      </c>
      <c r="R156" s="20">
        <f>+(D156*DEFLATOR!D156)</f>
        <v>2168.888356108547</v>
      </c>
      <c r="S156" s="21">
        <f t="shared" si="269"/>
        <v>10.25027250870345</v>
      </c>
      <c r="T156" s="21">
        <f t="shared" si="270"/>
        <v>10.852263984697586</v>
      </c>
      <c r="U156" s="20">
        <f>+(E156*DEFLATOR!E156)</f>
        <v>2688.119745488619</v>
      </c>
      <c r="V156" s="21">
        <f t="shared" si="271"/>
        <v>4.312098627173233</v>
      </c>
      <c r="W156" s="21">
        <f t="shared" si="272"/>
        <v>3.503755069737413</v>
      </c>
      <c r="X156" s="20">
        <f>+(F156*DEFLATOR!F156)</f>
        <v>3083.297078495758</v>
      </c>
      <c r="Y156" s="21">
        <f t="shared" si="273"/>
        <v>0.6036844236637195</v>
      </c>
      <c r="Z156" s="21">
        <f t="shared" si="274"/>
        <v>8.729328711726424</v>
      </c>
      <c r="AA156" s="20">
        <f>+(G156*DEFLATOR!G156)</f>
        <v>2879.711093771271</v>
      </c>
      <c r="AB156" s="21">
        <f t="shared" si="275"/>
        <v>2.9635040644507615</v>
      </c>
      <c r="AC156" s="21">
        <f t="shared" si="276"/>
        <v>-0.6820244096570893</v>
      </c>
      <c r="AD156" s="20">
        <f>+(H156*DEFLATOR!H156)</f>
        <v>2740.8464268389685</v>
      </c>
      <c r="AE156" s="21">
        <f t="shared" si="277"/>
        <v>-1.5773263227854328</v>
      </c>
      <c r="AF156" s="21">
        <f t="shared" si="278"/>
        <v>2.9039872329403416</v>
      </c>
    </row>
    <row r="157" spans="1:32" ht="9.75">
      <c r="A157" s="28">
        <v>41913</v>
      </c>
      <c r="B157" s="35" t="s">
        <v>2034</v>
      </c>
      <c r="C157" s="35" t="s">
        <v>1738</v>
      </c>
      <c r="D157" s="35" t="s">
        <v>1739</v>
      </c>
      <c r="E157" s="35" t="s">
        <v>1740</v>
      </c>
      <c r="F157" s="35" t="s">
        <v>1741</v>
      </c>
      <c r="G157" s="35" t="s">
        <v>1742</v>
      </c>
      <c r="H157" s="35" t="s">
        <v>1743</v>
      </c>
      <c r="K157" s="28">
        <v>41913</v>
      </c>
      <c r="L157" s="20">
        <f>+(B157*DEFLATOR!B157)</f>
        <v>2802.5359195364604</v>
      </c>
      <c r="M157" s="21">
        <f t="shared" si="266"/>
        <v>0.41782268490877517</v>
      </c>
      <c r="N157" s="21">
        <f aca="true" t="shared" si="280" ref="N157:N162">+((L157/L145)-1)*100</f>
        <v>2.7277395992783227</v>
      </c>
      <c r="O157" s="20">
        <f>+(C157*DEFLATOR!C157)</f>
        <v>2030.433107523741</v>
      </c>
      <c r="P157" s="21">
        <f t="shared" si="268"/>
        <v>-2.4281748243507373</v>
      </c>
      <c r="Q157" s="21">
        <f t="shared" si="279"/>
        <v>3.8206704748816156</v>
      </c>
      <c r="R157" s="20">
        <f>+(D157*DEFLATOR!D157)</f>
        <v>2069.745455134458</v>
      </c>
      <c r="S157" s="21">
        <f t="shared" si="269"/>
        <v>-4.571138975174027</v>
      </c>
      <c r="T157" s="21">
        <f aca="true" t="shared" si="281" ref="T157:T162">+((R157/R145)-1)*100</f>
        <v>8.626237870516285</v>
      </c>
      <c r="U157" s="20">
        <f>+(E157*DEFLATOR!E157)</f>
        <v>2563.969617455362</v>
      </c>
      <c r="V157" s="21">
        <f t="shared" si="271"/>
        <v>-4.618474613774715</v>
      </c>
      <c r="W157" s="21">
        <f aca="true" t="shared" si="282" ref="W157:W162">+((U157/U145)-1)*100</f>
        <v>-3.1562759538481866</v>
      </c>
      <c r="X157" s="20">
        <f>+(F157*DEFLATOR!F157)</f>
        <v>3148.3546436420397</v>
      </c>
      <c r="Y157" s="21">
        <f t="shared" si="273"/>
        <v>2.109999895891357</v>
      </c>
      <c r="Z157" s="21">
        <f aca="true" t="shared" si="283" ref="Z157:Z162">+((X157/X145)-1)*100</f>
        <v>6.732010008869604</v>
      </c>
      <c r="AA157" s="20">
        <f>+(G157*DEFLATOR!G157)</f>
        <v>2913.908761166301</v>
      </c>
      <c r="AB157" s="21">
        <f t="shared" si="275"/>
        <v>1.1875381342593139</v>
      </c>
      <c r="AC157" s="21">
        <f aca="true" t="shared" si="284" ref="AC157:AC162">+((AA157/AA145)-1)*100</f>
        <v>1.3657076492512354</v>
      </c>
      <c r="AD157" s="20">
        <f>+(H157*DEFLATOR!H157)</f>
        <v>2773.1799632869547</v>
      </c>
      <c r="AE157" s="21">
        <f t="shared" si="277"/>
        <v>1.1796916504102306</v>
      </c>
      <c r="AF157" s="21">
        <f aca="true" t="shared" si="285" ref="AF157:AF162">+((AD157/AD145)-1)*100</f>
        <v>2.2165142899474466</v>
      </c>
    </row>
    <row r="158" spans="1:32" ht="9.75">
      <c r="A158" s="28">
        <v>41944</v>
      </c>
      <c r="B158" s="35" t="s">
        <v>2035</v>
      </c>
      <c r="C158" s="35" t="s">
        <v>1750</v>
      </c>
      <c r="D158" s="35" t="s">
        <v>1751</v>
      </c>
      <c r="E158" s="35" t="s">
        <v>1752</v>
      </c>
      <c r="F158" s="35" t="s">
        <v>1753</v>
      </c>
      <c r="G158" s="35" t="s">
        <v>1754</v>
      </c>
      <c r="H158" s="35" t="s">
        <v>1755</v>
      </c>
      <c r="K158" s="28">
        <v>41944</v>
      </c>
      <c r="L158" s="20">
        <f>+(B158*DEFLATOR!B158)</f>
        <v>3035.464989541336</v>
      </c>
      <c r="M158" s="21">
        <f aca="true" t="shared" si="286" ref="M158:M164">+((L158/L157)-1)*100</f>
        <v>8.311367871545494</v>
      </c>
      <c r="N158" s="21">
        <f t="shared" si="280"/>
        <v>5.587786320657195</v>
      </c>
      <c r="O158" s="20">
        <f>+(C158*DEFLATOR!C158)</f>
        <v>2231.855005774606</v>
      </c>
      <c r="P158" s="21">
        <f aca="true" t="shared" si="287" ref="P158:P164">+((O158/O157)-1)*100</f>
        <v>9.920144500426975</v>
      </c>
      <c r="Q158" s="21">
        <f t="shared" si="279"/>
        <v>12.643509027461164</v>
      </c>
      <c r="R158" s="20">
        <f>+(D158*DEFLATOR!D158)</f>
        <v>2194.4829615246636</v>
      </c>
      <c r="S158" s="21">
        <f aca="true" t="shared" si="288" ref="S158:S164">+((R158/R157)-1)*100</f>
        <v>6.026707587677826</v>
      </c>
      <c r="T158" s="21">
        <f t="shared" si="281"/>
        <v>10.887148808928139</v>
      </c>
      <c r="U158" s="20">
        <f>+(E158*DEFLATOR!E158)</f>
        <v>2568.257127793213</v>
      </c>
      <c r="V158" s="21">
        <f aca="true" t="shared" si="289" ref="V158:V164">+((U158/U157)-1)*100</f>
        <v>0.16722157347972555</v>
      </c>
      <c r="W158" s="21">
        <f t="shared" si="282"/>
        <v>-2.4180425471040157</v>
      </c>
      <c r="X158" s="20">
        <f>+(F158*DEFLATOR!F158)</f>
        <v>3283.5296683686893</v>
      </c>
      <c r="Y158" s="21">
        <f aca="true" t="shared" si="290" ref="Y158:Y164">+((X158/X157)-1)*100</f>
        <v>4.293513280012129</v>
      </c>
      <c r="Z158" s="21">
        <f t="shared" si="283"/>
        <v>4.951272772658255</v>
      </c>
      <c r="AA158" s="20">
        <f>+(G158*DEFLATOR!G158)</f>
        <v>3303.1736141515253</v>
      </c>
      <c r="AB158" s="21">
        <f aca="true" t="shared" si="291" ref="AB158:AB164">+((AA158/AA157)-1)*100</f>
        <v>13.358855231603762</v>
      </c>
      <c r="AC158" s="21">
        <f t="shared" si="284"/>
        <v>7.705319001236832</v>
      </c>
      <c r="AD158" s="20">
        <f>+(H158*DEFLATOR!H158)</f>
        <v>2905.6974932612643</v>
      </c>
      <c r="AE158" s="21">
        <f aca="true" t="shared" si="292" ref="AE158:AE164">+((AD158/AD157)-1)*100</f>
        <v>4.778540582603985</v>
      </c>
      <c r="AF158" s="21">
        <f t="shared" si="285"/>
        <v>0.29394578372130553</v>
      </c>
    </row>
    <row r="159" spans="1:32" ht="9.75">
      <c r="A159" s="28">
        <v>41974</v>
      </c>
      <c r="B159" s="35" t="s">
        <v>2036</v>
      </c>
      <c r="C159" s="35" t="s">
        <v>1762</v>
      </c>
      <c r="D159" s="35" t="s">
        <v>1763</v>
      </c>
      <c r="E159" s="35" t="s">
        <v>1764</v>
      </c>
      <c r="F159" s="35" t="s">
        <v>1765</v>
      </c>
      <c r="G159" s="35" t="s">
        <v>1766</v>
      </c>
      <c r="H159" s="35" t="s">
        <v>1767</v>
      </c>
      <c r="K159" s="28">
        <v>41974</v>
      </c>
      <c r="L159" s="20">
        <f>+(B159*DEFLATOR!B159)</f>
        <v>3387.0853914976865</v>
      </c>
      <c r="M159" s="21">
        <f t="shared" si="286"/>
        <v>11.583740980965196</v>
      </c>
      <c r="N159" s="21">
        <f t="shared" si="280"/>
        <v>1.9188814624873762</v>
      </c>
      <c r="O159" s="20">
        <f>+(C159*DEFLATOR!C159)</f>
        <v>2748.710098668023</v>
      </c>
      <c r="P159" s="21">
        <f t="shared" si="287"/>
        <v>23.158094569590236</v>
      </c>
      <c r="Q159" s="21">
        <f t="shared" si="279"/>
        <v>3.3049662688502845</v>
      </c>
      <c r="R159" s="20">
        <f>+(D159*DEFLATOR!D159)</f>
        <v>2412.6703102104457</v>
      </c>
      <c r="S159" s="21">
        <f t="shared" si="288"/>
        <v>9.942540111324982</v>
      </c>
      <c r="T159" s="21">
        <f t="shared" si="281"/>
        <v>7.703687451238661</v>
      </c>
      <c r="U159" s="20">
        <f>+(E159*DEFLATOR!E159)</f>
        <v>2803.9603639189827</v>
      </c>
      <c r="V159" s="21">
        <f t="shared" si="289"/>
        <v>9.177555999943788</v>
      </c>
      <c r="W159" s="21">
        <f t="shared" si="282"/>
        <v>-4.221601597037605</v>
      </c>
      <c r="X159" s="20">
        <f>+(F159*DEFLATOR!F159)</f>
        <v>3822.2574365326714</v>
      </c>
      <c r="Y159" s="21">
        <f t="shared" si="290"/>
        <v>16.406971234453028</v>
      </c>
      <c r="Z159" s="21">
        <f t="shared" si="283"/>
        <v>4.2571798999268</v>
      </c>
      <c r="AA159" s="20">
        <f>+(G159*DEFLATOR!G159)</f>
        <v>3556.480870624994</v>
      </c>
      <c r="AB159" s="21">
        <f t="shared" si="291"/>
        <v>7.668602564159643</v>
      </c>
      <c r="AC159" s="21">
        <f t="shared" si="284"/>
        <v>2.6832918865027144</v>
      </c>
      <c r="AD159" s="20">
        <f>+(H159*DEFLATOR!H159)</f>
        <v>3348.891069005264</v>
      </c>
      <c r="AE159" s="21">
        <f t="shared" si="292"/>
        <v>15.252571087383672</v>
      </c>
      <c r="AF159" s="21">
        <f t="shared" si="285"/>
        <v>-4.74619376102442</v>
      </c>
    </row>
    <row r="160" spans="1:32" ht="9.75">
      <c r="A160" s="26">
        <v>42005</v>
      </c>
      <c r="B160" s="35" t="s">
        <v>2037</v>
      </c>
      <c r="C160" s="35" t="s">
        <v>1774</v>
      </c>
      <c r="D160" s="35" t="s">
        <v>1775</v>
      </c>
      <c r="E160" s="35" t="s">
        <v>1776</v>
      </c>
      <c r="F160" s="35" t="s">
        <v>1777</v>
      </c>
      <c r="G160" s="35" t="s">
        <v>1778</v>
      </c>
      <c r="H160" s="35" t="s">
        <v>1779</v>
      </c>
      <c r="K160" s="26">
        <v>42005</v>
      </c>
      <c r="L160" s="20">
        <f>+(B160*DEFLATOR!B160)</f>
        <v>2759.4168837461098</v>
      </c>
      <c r="M160" s="21">
        <f t="shared" si="286"/>
        <v>-18.531227743096167</v>
      </c>
      <c r="N160" s="21">
        <f t="shared" si="280"/>
        <v>-0.9887838086776735</v>
      </c>
      <c r="O160" s="20">
        <f>+(C160*DEFLATOR!C160)</f>
        <v>2066.749312139375</v>
      </c>
      <c r="P160" s="21">
        <f t="shared" si="287"/>
        <v>-24.810211410039727</v>
      </c>
      <c r="Q160" s="21">
        <f t="shared" si="279"/>
        <v>3.1782197428896986</v>
      </c>
      <c r="R160" s="20">
        <f>+(D160*DEFLATOR!D160)</f>
        <v>2100.0995548457595</v>
      </c>
      <c r="S160" s="21">
        <f t="shared" si="288"/>
        <v>-12.955386156238735</v>
      </c>
      <c r="T160" s="21">
        <f t="shared" si="281"/>
        <v>-2.1157325076265554</v>
      </c>
      <c r="U160" s="20">
        <f>+(E160*DEFLATOR!E160)</f>
        <v>2605.0205989509877</v>
      </c>
      <c r="V160" s="21">
        <f t="shared" si="289"/>
        <v>-7.094956388397189</v>
      </c>
      <c r="W160" s="21">
        <f t="shared" si="282"/>
        <v>-3.908862480797126</v>
      </c>
      <c r="X160" s="20">
        <f>+(F160*DEFLATOR!F160)</f>
        <v>3026.3698246551107</v>
      </c>
      <c r="Y160" s="21">
        <f t="shared" si="290"/>
        <v>-20.82244917023547</v>
      </c>
      <c r="Z160" s="21">
        <f t="shared" si="283"/>
        <v>-0.16379166708506698</v>
      </c>
      <c r="AA160" s="20">
        <f>+(G160*DEFLATOR!G160)</f>
        <v>2862.0024728903268</v>
      </c>
      <c r="AB160" s="21">
        <f t="shared" si="291"/>
        <v>-19.527123102805387</v>
      </c>
      <c r="AC160" s="21">
        <f t="shared" si="284"/>
        <v>-1.6026918676383617</v>
      </c>
      <c r="AD160" s="20">
        <f>+(H160*DEFLATOR!H160)</f>
        <v>2766.7706262292445</v>
      </c>
      <c r="AE160" s="21">
        <f t="shared" si="292"/>
        <v>-17.382483657461258</v>
      </c>
      <c r="AF160" s="21">
        <f t="shared" si="285"/>
        <v>2.573942014712305</v>
      </c>
    </row>
    <row r="161" spans="1:32" ht="9.75">
      <c r="A161" s="28">
        <v>42036</v>
      </c>
      <c r="B161" s="35" t="s">
        <v>2038</v>
      </c>
      <c r="C161" s="35" t="s">
        <v>1785</v>
      </c>
      <c r="D161" s="35" t="s">
        <v>1786</v>
      </c>
      <c r="E161" s="35" t="s">
        <v>1787</v>
      </c>
      <c r="F161" s="35" t="s">
        <v>1788</v>
      </c>
      <c r="G161" s="35" t="s">
        <v>1789</v>
      </c>
      <c r="H161" s="35" t="s">
        <v>1790</v>
      </c>
      <c r="K161" s="28">
        <v>42036</v>
      </c>
      <c r="L161" s="20">
        <f>+(B161*DEFLATOR!B161)</f>
        <v>2710.844025795654</v>
      </c>
      <c r="M161" s="21">
        <f t="shared" si="286"/>
        <v>-1.760258054394248</v>
      </c>
      <c r="N161" s="21">
        <f t="shared" si="280"/>
        <v>-2.624050787245924</v>
      </c>
      <c r="O161" s="20">
        <f>+(C161*DEFLATOR!C161)</f>
        <v>2045.6769384248516</v>
      </c>
      <c r="P161" s="21">
        <f t="shared" si="287"/>
        <v>-1.0195902130341383</v>
      </c>
      <c r="Q161" s="21">
        <f aca="true" t="shared" si="293" ref="Q161:Q166">+((O161/O149)-1)*100</f>
        <v>3.363809096079984</v>
      </c>
      <c r="R161" s="20">
        <f>+(D161*DEFLATOR!D161)</f>
        <v>1965.0037016109757</v>
      </c>
      <c r="S161" s="21">
        <f t="shared" si="288"/>
        <v>-6.432830906661746</v>
      </c>
      <c r="T161" s="21">
        <f t="shared" si="281"/>
        <v>-10.012284439302267</v>
      </c>
      <c r="U161" s="20">
        <f>+(E161*DEFLATOR!E161)</f>
        <v>2541.160464431579</v>
      </c>
      <c r="V161" s="21">
        <f t="shared" si="289"/>
        <v>-2.4514253186759705</v>
      </c>
      <c r="W161" s="21">
        <f t="shared" si="282"/>
        <v>-2.039301824311057</v>
      </c>
      <c r="X161" s="20">
        <f>+(F161*DEFLATOR!F161)</f>
        <v>2995.6722526352437</v>
      </c>
      <c r="Y161" s="21">
        <f t="shared" si="290"/>
        <v>-1.014336442617858</v>
      </c>
      <c r="Z161" s="21">
        <f t="shared" si="283"/>
        <v>-1.0702121284620336</v>
      </c>
      <c r="AA161" s="20">
        <f>+(G161*DEFLATOR!G161)</f>
        <v>2822.701974488881</v>
      </c>
      <c r="AB161" s="21">
        <f t="shared" si="291"/>
        <v>-1.373181846406868</v>
      </c>
      <c r="AC161" s="21">
        <f t="shared" si="284"/>
        <v>-3.6457875231280523</v>
      </c>
      <c r="AD161" s="20">
        <f>+(H161*DEFLATOR!H161)</f>
        <v>2672.5528697252453</v>
      </c>
      <c r="AE161" s="21">
        <f t="shared" si="292"/>
        <v>-3.4053331205270876</v>
      </c>
      <c r="AF161" s="21">
        <f t="shared" si="285"/>
        <v>-0.824472498178086</v>
      </c>
    </row>
    <row r="162" spans="1:32" ht="9.75">
      <c r="A162" s="28">
        <v>42064</v>
      </c>
      <c r="B162" s="35" t="s">
        <v>2039</v>
      </c>
      <c r="C162" s="35" t="s">
        <v>1796</v>
      </c>
      <c r="D162" s="35" t="s">
        <v>1797</v>
      </c>
      <c r="E162" s="35" t="s">
        <v>1798</v>
      </c>
      <c r="F162" s="35" t="s">
        <v>1799</v>
      </c>
      <c r="G162" s="35" t="s">
        <v>1800</v>
      </c>
      <c r="H162" s="35" t="s">
        <v>1801</v>
      </c>
      <c r="K162" s="28">
        <v>42064</v>
      </c>
      <c r="L162" s="20">
        <f>+(B162*DEFLATOR!B162)</f>
        <v>2666.787747130746</v>
      </c>
      <c r="M162" s="21">
        <f t="shared" si="286"/>
        <v>-1.6251867774641493</v>
      </c>
      <c r="N162" s="21">
        <f t="shared" si="280"/>
        <v>-3.2989518918671967</v>
      </c>
      <c r="O162" s="20">
        <f>+(C162*DEFLATOR!C162)</f>
        <v>1942.2976095792153</v>
      </c>
      <c r="P162" s="21">
        <f t="shared" si="287"/>
        <v>-5.0535510717169885</v>
      </c>
      <c r="Q162" s="21">
        <f t="shared" si="293"/>
        <v>-3.6904192952273984</v>
      </c>
      <c r="R162" s="20">
        <f>+(D162*DEFLATOR!D162)</f>
        <v>1952.754785414786</v>
      </c>
      <c r="S162" s="21">
        <f t="shared" si="288"/>
        <v>-0.6233533395457513</v>
      </c>
      <c r="T162" s="21">
        <f t="shared" si="281"/>
        <v>-8.264248703355504</v>
      </c>
      <c r="U162" s="20">
        <f>+(E162*DEFLATOR!E162)</f>
        <v>2486.1949830327558</v>
      </c>
      <c r="V162" s="21">
        <f t="shared" si="289"/>
        <v>-2.163007105146275</v>
      </c>
      <c r="W162" s="21">
        <f t="shared" si="282"/>
        <v>-4.84033828117576</v>
      </c>
      <c r="X162" s="20">
        <f>+(F162*DEFLATOR!F162)</f>
        <v>2916.3960583725907</v>
      </c>
      <c r="Y162" s="21">
        <f t="shared" si="290"/>
        <v>-2.6463573975061827</v>
      </c>
      <c r="Z162" s="21">
        <f t="shared" si="283"/>
        <v>-2.1977217316146325</v>
      </c>
      <c r="AA162" s="20">
        <f>+(G162*DEFLATOR!G162)</f>
        <v>2809.32273165838</v>
      </c>
      <c r="AB162" s="21">
        <f t="shared" si="291"/>
        <v>-0.4739870858284312</v>
      </c>
      <c r="AC162" s="21">
        <f t="shared" si="284"/>
        <v>-3.300880111376059</v>
      </c>
      <c r="AD162" s="20">
        <f>+(H162*DEFLATOR!H162)</f>
        <v>2585.4161329779668</v>
      </c>
      <c r="AE162" s="21">
        <f t="shared" si="292"/>
        <v>-3.2604307938812305</v>
      </c>
      <c r="AF162" s="21">
        <f t="shared" si="285"/>
        <v>-2.1177063706387944</v>
      </c>
    </row>
    <row r="163" spans="1:32" ht="9.75">
      <c r="A163" s="28">
        <v>42095</v>
      </c>
      <c r="B163" s="35" t="s">
        <v>2040</v>
      </c>
      <c r="C163" s="35" t="s">
        <v>1808</v>
      </c>
      <c r="D163" s="35" t="s">
        <v>1809</v>
      </c>
      <c r="E163" s="35" t="s">
        <v>1810</v>
      </c>
      <c r="F163" s="35" t="s">
        <v>1811</v>
      </c>
      <c r="G163" s="35" t="s">
        <v>1812</v>
      </c>
      <c r="H163" s="35" t="s">
        <v>1813</v>
      </c>
      <c r="K163" s="28">
        <v>42095</v>
      </c>
      <c r="L163" s="20">
        <f>+(B163*DEFLATOR!B163)</f>
        <v>2599.9352086986705</v>
      </c>
      <c r="M163" s="21">
        <f t="shared" si="286"/>
        <v>-2.506856366953225</v>
      </c>
      <c r="N163" s="21">
        <f aca="true" t="shared" si="294" ref="N163:N168">+((L163/L151)-1)*100</f>
        <v>-6.261344436692539</v>
      </c>
      <c r="O163" s="20">
        <f>+(C163*DEFLATOR!C163)</f>
        <v>1885.6143210269213</v>
      </c>
      <c r="P163" s="21">
        <f t="shared" si="287"/>
        <v>-2.918362678960107</v>
      </c>
      <c r="Q163" s="21">
        <f t="shared" si="293"/>
        <v>-3.5755717241340745</v>
      </c>
      <c r="R163" s="20">
        <f>+(D163*DEFLATOR!D163)</f>
        <v>1937.3740796326222</v>
      </c>
      <c r="S163" s="21">
        <f t="shared" si="288"/>
        <v>-0.7876414333762294</v>
      </c>
      <c r="T163" s="21">
        <f aca="true" t="shared" si="295" ref="T163:T168">+((R163/R151)-1)*100</f>
        <v>-6.095138705913595</v>
      </c>
      <c r="U163" s="20">
        <f>+(E163*DEFLATOR!E163)</f>
        <v>2413.183355915034</v>
      </c>
      <c r="V163" s="21">
        <f t="shared" si="289"/>
        <v>-2.936681459660062</v>
      </c>
      <c r="W163" s="21">
        <f aca="true" t="shared" si="296" ref="W163:W168">+((U163/U151)-1)*100</f>
        <v>-6.636811676204291</v>
      </c>
      <c r="X163" s="20">
        <f>+(F163*DEFLATOR!F163)</f>
        <v>2887.7561797041158</v>
      </c>
      <c r="Y163" s="21">
        <f t="shared" si="290"/>
        <v>-0.9820298099174063</v>
      </c>
      <c r="Z163" s="21">
        <f aca="true" t="shared" si="297" ref="Z163:Z168">+((X163/X151)-1)*100</f>
        <v>-6.373479097696199</v>
      </c>
      <c r="AA163" s="20">
        <f>+(G163*DEFLATOR!G163)</f>
        <v>2706.75166025465</v>
      </c>
      <c r="AB163" s="21">
        <f t="shared" si="291"/>
        <v>-3.651096054143299</v>
      </c>
      <c r="AC163" s="21">
        <f aca="true" t="shared" si="298" ref="AC163:AC168">+((AA163/AA151)-1)*100</f>
        <v>-6.850111125500913</v>
      </c>
      <c r="AD163" s="20">
        <f>+(H163*DEFLATOR!H163)</f>
        <v>2566.6591133961088</v>
      </c>
      <c r="AE163" s="21">
        <f t="shared" si="292"/>
        <v>-0.7254932520380453</v>
      </c>
      <c r="AF163" s="21">
        <f aca="true" t="shared" si="299" ref="AF163:AF168">+((AD163/AD151)-1)*100</f>
        <v>-5.314011158143339</v>
      </c>
    </row>
    <row r="164" spans="1:32" ht="9.75">
      <c r="A164" s="28">
        <v>42125</v>
      </c>
      <c r="B164" s="35" t="s">
        <v>2041</v>
      </c>
      <c r="C164" s="35" t="s">
        <v>1819</v>
      </c>
      <c r="D164" s="35" t="s">
        <v>1820</v>
      </c>
      <c r="E164" s="35" t="s">
        <v>1821</v>
      </c>
      <c r="F164" s="35" t="s">
        <v>1822</v>
      </c>
      <c r="G164" s="35" t="s">
        <v>1823</v>
      </c>
      <c r="H164" s="35" t="s">
        <v>1824</v>
      </c>
      <c r="K164" s="28">
        <v>42125</v>
      </c>
      <c r="L164" s="20">
        <f>+(B164*DEFLATOR!B164)</f>
        <v>2616.336123403744</v>
      </c>
      <c r="M164" s="21">
        <f t="shared" si="286"/>
        <v>0.6308201316017614</v>
      </c>
      <c r="N164" s="21">
        <f t="shared" si="294"/>
        <v>-3.034039446814396</v>
      </c>
      <c r="O164" s="20">
        <f>+(C164*DEFLATOR!C164)</f>
        <v>1988.6436676452474</v>
      </c>
      <c r="P164" s="21">
        <f t="shared" si="287"/>
        <v>5.463967125695968</v>
      </c>
      <c r="Q164" s="21">
        <f t="shared" si="293"/>
        <v>3.1818631764588767</v>
      </c>
      <c r="R164" s="20">
        <f>+(D164*DEFLATOR!D164)</f>
        <v>1913.4501407387686</v>
      </c>
      <c r="S164" s="21">
        <f t="shared" si="288"/>
        <v>-1.234864198161989</v>
      </c>
      <c r="T164" s="21">
        <f t="shared" si="295"/>
        <v>-3.671815226727271</v>
      </c>
      <c r="U164" s="20">
        <f>+(E164*DEFLATOR!E164)</f>
        <v>2432.680575231209</v>
      </c>
      <c r="V164" s="21">
        <f t="shared" si="289"/>
        <v>0.8079460380987724</v>
      </c>
      <c r="W164" s="21">
        <f t="shared" si="296"/>
        <v>-3.4510125840137684</v>
      </c>
      <c r="X164" s="20">
        <f>+(F164*DEFLATOR!F164)</f>
        <v>2917.873621547821</v>
      </c>
      <c r="Y164" s="21">
        <f t="shared" si="290"/>
        <v>1.0429357594445854</v>
      </c>
      <c r="Z164" s="21">
        <f t="shared" si="297"/>
        <v>-4.098117857290607</v>
      </c>
      <c r="AA164" s="20">
        <f>+(G164*DEFLATOR!G164)</f>
        <v>2697.224758374445</v>
      </c>
      <c r="AB164" s="21">
        <f t="shared" si="291"/>
        <v>-0.35196808115408595</v>
      </c>
      <c r="AC164" s="21">
        <f t="shared" si="298"/>
        <v>-3.780075079661027</v>
      </c>
      <c r="AD164" s="20">
        <f>+(H164*DEFLATOR!H164)</f>
        <v>2640.125294359606</v>
      </c>
      <c r="AE164" s="21">
        <f t="shared" si="292"/>
        <v>2.8623271621874835</v>
      </c>
      <c r="AF164" s="21">
        <f t="shared" si="299"/>
        <v>-0.7387853939498479</v>
      </c>
    </row>
    <row r="165" spans="1:32" ht="9.75">
      <c r="A165" s="28">
        <v>42156</v>
      </c>
      <c r="B165" s="35" t="s">
        <v>2042</v>
      </c>
      <c r="C165" s="35" t="s">
        <v>1619</v>
      </c>
      <c r="D165" s="35" t="s">
        <v>1830</v>
      </c>
      <c r="E165" s="35" t="s">
        <v>1831</v>
      </c>
      <c r="F165" s="35" t="s">
        <v>1832</v>
      </c>
      <c r="G165" s="35" t="s">
        <v>1833</v>
      </c>
      <c r="H165" s="35" t="s">
        <v>1834</v>
      </c>
      <c r="K165" s="28">
        <v>42156</v>
      </c>
      <c r="L165" s="20">
        <f>+(B165*DEFLATOR!B165)</f>
        <v>2616.0713823938454</v>
      </c>
      <c r="M165" s="21">
        <f aca="true" t="shared" si="300" ref="M165:M171">+((L165/L164)-1)*100</f>
        <v>-0.010118769049982657</v>
      </c>
      <c r="N165" s="21">
        <f t="shared" si="294"/>
        <v>-2.9863822872666868</v>
      </c>
      <c r="O165" s="20">
        <f>+(C165*DEFLATOR!C165)</f>
        <v>1911.6504399090818</v>
      </c>
      <c r="P165" s="21">
        <f aca="true" t="shared" si="301" ref="P165:P171">+((O165/O164)-1)*100</f>
        <v>-3.871645231814369</v>
      </c>
      <c r="Q165" s="21">
        <f t="shared" si="293"/>
        <v>-2.0347689508079636</v>
      </c>
      <c r="R165" s="20">
        <f>+(D165*DEFLATOR!D165)</f>
        <v>1924.9234102447629</v>
      </c>
      <c r="S165" s="21">
        <f aca="true" t="shared" si="302" ref="S165:S171">+((R165/R164)-1)*100</f>
        <v>0.5996116262305451</v>
      </c>
      <c r="T165" s="21">
        <f t="shared" si="295"/>
        <v>1.5743257278308498</v>
      </c>
      <c r="U165" s="20">
        <f>+(E165*DEFLATOR!E165)</f>
        <v>2412.5379461456864</v>
      </c>
      <c r="V165" s="21">
        <f aca="true" t="shared" si="303" ref="V165:V171">+((U165/U164)-1)*100</f>
        <v>-0.8280013944538589</v>
      </c>
      <c r="W165" s="21">
        <f t="shared" si="296"/>
        <v>-4.784609507790883</v>
      </c>
      <c r="X165" s="20">
        <f>+(F165*DEFLATOR!F165)</f>
        <v>3017.5413345221</v>
      </c>
      <c r="Y165" s="21">
        <f aca="true" t="shared" si="304" ref="Y165:Y171">+((X165/X164)-1)*100</f>
        <v>3.415765242135782</v>
      </c>
      <c r="Z165" s="21">
        <f t="shared" si="297"/>
        <v>-2.048983503889834</v>
      </c>
      <c r="AA165" s="20">
        <f>+(G165*DEFLATOR!G165)</f>
        <v>2662.871657840158</v>
      </c>
      <c r="AB165" s="21">
        <f aca="true" t="shared" si="305" ref="AB165:AB171">+((AA165/AA164)-1)*100</f>
        <v>-1.2736461960623169</v>
      </c>
      <c r="AC165" s="21">
        <f t="shared" si="298"/>
        <v>-4.62023534445567</v>
      </c>
      <c r="AD165" s="20">
        <f>+(H165*DEFLATOR!H165)</f>
        <v>2624.9090002451157</v>
      </c>
      <c r="AE165" s="21">
        <f aca="true" t="shared" si="306" ref="AE165:AE171">+((AD165/AD164)-1)*100</f>
        <v>-0.5763474236241128</v>
      </c>
      <c r="AF165" s="21">
        <f t="shared" si="299"/>
        <v>-0.056392452016673644</v>
      </c>
    </row>
    <row r="166" spans="1:32" ht="9.75">
      <c r="A166" s="28">
        <v>42186</v>
      </c>
      <c r="B166" s="35" t="s">
        <v>2043</v>
      </c>
      <c r="C166" s="35" t="s">
        <v>1841</v>
      </c>
      <c r="D166" s="35" t="s">
        <v>1842</v>
      </c>
      <c r="E166" s="35" t="s">
        <v>1843</v>
      </c>
      <c r="F166" s="35" t="s">
        <v>1844</v>
      </c>
      <c r="G166" s="35" t="s">
        <v>1845</v>
      </c>
      <c r="H166" s="35" t="s">
        <v>1846</v>
      </c>
      <c r="K166" s="28">
        <v>42186</v>
      </c>
      <c r="L166" s="20">
        <f>+(B166*DEFLATOR!B166)</f>
        <v>2619.646400795748</v>
      </c>
      <c r="M166" s="21">
        <f t="shared" si="300"/>
        <v>0.13665599593200017</v>
      </c>
      <c r="N166" s="21">
        <f t="shared" si="294"/>
        <v>-3.855625944871688</v>
      </c>
      <c r="O166" s="20">
        <f>+(C166*DEFLATOR!C166)</f>
        <v>1851.8917818380478</v>
      </c>
      <c r="P166" s="21">
        <f t="shared" si="301"/>
        <v>-3.12602434124285</v>
      </c>
      <c r="Q166" s="21">
        <f t="shared" si="293"/>
        <v>-5.707775610379429</v>
      </c>
      <c r="R166" s="20">
        <f>+(D166*DEFLATOR!D166)</f>
        <v>1911.1228258495069</v>
      </c>
      <c r="S166" s="21">
        <f t="shared" si="302"/>
        <v>-0.7169419999677351</v>
      </c>
      <c r="T166" s="21">
        <f t="shared" si="295"/>
        <v>-3.3230222034235757</v>
      </c>
      <c r="U166" s="20">
        <f>+(E166*DEFLATOR!E166)</f>
        <v>2403.1893623969972</v>
      </c>
      <c r="V166" s="21">
        <f t="shared" si="303"/>
        <v>-0.387499967145577</v>
      </c>
      <c r="W166" s="21">
        <f t="shared" si="296"/>
        <v>-8.84645653788425</v>
      </c>
      <c r="X166" s="20">
        <f>+(F166*DEFLATOR!F166)</f>
        <v>3166.1863444685987</v>
      </c>
      <c r="Y166" s="21">
        <f t="shared" si="304"/>
        <v>4.92603061459107</v>
      </c>
      <c r="Z166" s="21">
        <f t="shared" si="297"/>
        <v>2.4188355931085814</v>
      </c>
      <c r="AA166" s="20">
        <f>+(G166*DEFLATOR!G166)</f>
        <v>2603.4077626862363</v>
      </c>
      <c r="AB166" s="21">
        <f t="shared" si="305"/>
        <v>-2.2330740191268794</v>
      </c>
      <c r="AC166" s="21">
        <f t="shared" si="298"/>
        <v>-7.265087765126843</v>
      </c>
      <c r="AD166" s="20">
        <f>+(H166*DEFLATOR!H166)</f>
        <v>2607.316763853287</v>
      </c>
      <c r="AE166" s="21">
        <f t="shared" si="306"/>
        <v>-0.6702036676390022</v>
      </c>
      <c r="AF166" s="21">
        <f t="shared" si="299"/>
        <v>-1.4767610997082348</v>
      </c>
    </row>
    <row r="167" spans="1:32" ht="9.75">
      <c r="A167" s="28">
        <v>42217</v>
      </c>
      <c r="B167" s="35" t="s">
        <v>2044</v>
      </c>
      <c r="C167" s="35" t="s">
        <v>1853</v>
      </c>
      <c r="D167" s="35" t="s">
        <v>1854</v>
      </c>
      <c r="E167" s="35" t="s">
        <v>1855</v>
      </c>
      <c r="F167" s="35" t="s">
        <v>1856</v>
      </c>
      <c r="G167" s="35" t="s">
        <v>1857</v>
      </c>
      <c r="H167" s="35" t="s">
        <v>1858</v>
      </c>
      <c r="K167" s="28">
        <v>42217</v>
      </c>
      <c r="L167" s="20">
        <f>+(B167*DEFLATOR!B167)</f>
        <v>2587.973103555145</v>
      </c>
      <c r="M167" s="21">
        <f t="shared" si="300"/>
        <v>-1.209067652450413</v>
      </c>
      <c r="N167" s="21">
        <f t="shared" si="294"/>
        <v>-5.1629172803933425</v>
      </c>
      <c r="O167" s="20">
        <f>+(C167*DEFLATOR!C167)</f>
        <v>1896.6848696684183</v>
      </c>
      <c r="P167" s="21">
        <f t="shared" si="301"/>
        <v>2.4187745887565892</v>
      </c>
      <c r="Q167" s="21">
        <f>+((O167/O155)-1)*100</f>
        <v>-8.108427274168474</v>
      </c>
      <c r="R167" s="20">
        <f>+(D167*DEFLATOR!D167)</f>
        <v>1814.9586429933295</v>
      </c>
      <c r="S167" s="21">
        <f t="shared" si="302"/>
        <v>-5.031815933307781</v>
      </c>
      <c r="T167" s="21">
        <f t="shared" si="295"/>
        <v>-7.740901269319778</v>
      </c>
      <c r="U167" s="20">
        <f>+(E167*DEFLATOR!E167)</f>
        <v>2560.568911546328</v>
      </c>
      <c r="V167" s="21">
        <f t="shared" si="303"/>
        <v>6.5487785362180695</v>
      </c>
      <c r="W167" s="21">
        <f t="shared" si="296"/>
        <v>-0.6374930688425429</v>
      </c>
      <c r="X167" s="20">
        <f>+(F167*DEFLATOR!F167)</f>
        <v>2937.0939150689696</v>
      </c>
      <c r="Y167" s="21">
        <f t="shared" si="304"/>
        <v>-7.2355952706276705</v>
      </c>
      <c r="Z167" s="21">
        <f t="shared" si="297"/>
        <v>-4.166720938088108</v>
      </c>
      <c r="AA167" s="20">
        <f>+(G167*DEFLATOR!G167)</f>
        <v>2628.6277401908774</v>
      </c>
      <c r="AB167" s="21">
        <f t="shared" si="305"/>
        <v>0.9687294424680859</v>
      </c>
      <c r="AC167" s="21">
        <f t="shared" si="298"/>
        <v>-6.0139318848737355</v>
      </c>
      <c r="AD167" s="20">
        <f>+(H167*DEFLATOR!H167)</f>
        <v>2581.1276222323263</v>
      </c>
      <c r="AE167" s="21">
        <f t="shared" si="306"/>
        <v>-1.0044480204337014</v>
      </c>
      <c r="AF167" s="21">
        <f t="shared" si="299"/>
        <v>-7.312763241826614</v>
      </c>
    </row>
    <row r="168" spans="1:32" ht="9.75">
      <c r="A168" s="28">
        <v>42248</v>
      </c>
      <c r="B168" s="35" t="s">
        <v>2045</v>
      </c>
      <c r="C168" s="35" t="s">
        <v>1865</v>
      </c>
      <c r="D168" s="35" t="s">
        <v>1866</v>
      </c>
      <c r="E168" s="35" t="s">
        <v>1867</v>
      </c>
      <c r="F168" s="35" t="s">
        <v>1868</v>
      </c>
      <c r="G168" s="35" t="s">
        <v>1869</v>
      </c>
      <c r="H168" s="35" t="s">
        <v>1870</v>
      </c>
      <c r="K168" s="28">
        <v>42248</v>
      </c>
      <c r="L168" s="20">
        <f>+(B168*DEFLATOR!B168)</f>
        <v>2584.809824440069</v>
      </c>
      <c r="M168" s="21">
        <f t="shared" si="300"/>
        <v>-0.12222998418068842</v>
      </c>
      <c r="N168" s="21">
        <f t="shared" si="294"/>
        <v>-7.3835333151539455</v>
      </c>
      <c r="O168" s="20">
        <f>+(C168*DEFLATOR!C168)</f>
        <v>1851.945865539024</v>
      </c>
      <c r="P168" s="21">
        <f t="shared" si="301"/>
        <v>-2.358800075060208</v>
      </c>
      <c r="Q168" s="21">
        <f>+((O168/O156)-1)*100</f>
        <v>-11.005323170919933</v>
      </c>
      <c r="R168" s="20">
        <f>+(D168*DEFLATOR!D168)</f>
        <v>1862.8151889045532</v>
      </c>
      <c r="S168" s="21">
        <f t="shared" si="302"/>
        <v>2.636784375003498</v>
      </c>
      <c r="T168" s="21">
        <f t="shared" si="295"/>
        <v>-14.11198351182793</v>
      </c>
      <c r="U168" s="20">
        <f>+(E168*DEFLATOR!E168)</f>
        <v>2435.7887640472795</v>
      </c>
      <c r="V168" s="21">
        <f t="shared" si="303"/>
        <v>-4.8731415482074825</v>
      </c>
      <c r="W168" s="21">
        <f t="shared" si="296"/>
        <v>-9.38689512864218</v>
      </c>
      <c r="X168" s="20">
        <f>+(F168*DEFLATOR!F168)</f>
        <v>2887.703459995488</v>
      </c>
      <c r="Y168" s="21">
        <f t="shared" si="304"/>
        <v>-1.6816096625334342</v>
      </c>
      <c r="Z168" s="21">
        <f t="shared" si="297"/>
        <v>-6.343651406944339</v>
      </c>
      <c r="AA168" s="20">
        <f>+(G168*DEFLATOR!G168)</f>
        <v>2668.2839300231253</v>
      </c>
      <c r="AB168" s="21">
        <f t="shared" si="305"/>
        <v>1.5086270766270005</v>
      </c>
      <c r="AC168" s="21">
        <f t="shared" si="298"/>
        <v>-7.341957469464777</v>
      </c>
      <c r="AD168" s="20">
        <f>+(H168*DEFLATOR!H168)</f>
        <v>2589.8136545192688</v>
      </c>
      <c r="AE168" s="21">
        <f t="shared" si="306"/>
        <v>0.33652083733195504</v>
      </c>
      <c r="AF168" s="21">
        <f t="shared" si="299"/>
        <v>-5.510442717284469</v>
      </c>
    </row>
    <row r="169" spans="1:32" ht="9.75">
      <c r="A169" s="28">
        <v>42278</v>
      </c>
      <c r="B169" s="35" t="s">
        <v>2046</v>
      </c>
      <c r="C169" s="35" t="s">
        <v>1877</v>
      </c>
      <c r="D169" s="35" t="s">
        <v>1878</v>
      </c>
      <c r="E169" s="35" t="s">
        <v>1879</v>
      </c>
      <c r="F169" s="35" t="s">
        <v>1880</v>
      </c>
      <c r="G169" s="35" t="s">
        <v>1881</v>
      </c>
      <c r="H169" s="35" t="s">
        <v>1882</v>
      </c>
      <c r="K169" s="28">
        <v>42278</v>
      </c>
      <c r="L169" s="20">
        <f>+(B169*DEFLATOR!B169)</f>
        <v>2553.1850049285094</v>
      </c>
      <c r="M169" s="21">
        <f t="shared" si="300"/>
        <v>-1.2234872837660338</v>
      </c>
      <c r="N169" s="21">
        <f>+((L169/L157)-1)*100</f>
        <v>-8.897331622753779</v>
      </c>
      <c r="O169" s="20">
        <f>+(C169*DEFLATOR!C169)</f>
        <v>1836.114863654798</v>
      </c>
      <c r="P169" s="21">
        <f t="shared" si="301"/>
        <v>-0.8548307042235415</v>
      </c>
      <c r="Q169" s="21">
        <f>+((O169/O157)-1)*100</f>
        <v>-9.57028543067484</v>
      </c>
      <c r="R169" s="20">
        <f>+(D169*DEFLATOR!D169)</f>
        <v>1852.9706644692146</v>
      </c>
      <c r="S169" s="21">
        <f t="shared" si="302"/>
        <v>-0.5284756369808075</v>
      </c>
      <c r="T169" s="21">
        <f>+((R169/R157)-1)*100</f>
        <v>-10.473500020376225</v>
      </c>
      <c r="U169" s="20">
        <f>+(E169*DEFLATOR!E169)</f>
        <v>2382.943387451379</v>
      </c>
      <c r="V169" s="21">
        <f t="shared" si="303"/>
        <v>-2.1695385649161736</v>
      </c>
      <c r="W169" s="21">
        <f>+((U169/U157)-1)*100</f>
        <v>-7.060389045625448</v>
      </c>
      <c r="X169" s="20">
        <f>+(F169*DEFLATOR!F169)</f>
        <v>2779.181791235594</v>
      </c>
      <c r="Y169" s="21">
        <f t="shared" si="304"/>
        <v>-3.758061389034162</v>
      </c>
      <c r="Z169" s="21">
        <f>+((X169/X157)-1)*100</f>
        <v>-11.725897943294717</v>
      </c>
      <c r="AA169" s="20">
        <f>+(G169*DEFLATOR!G169)</f>
        <v>2675.76393145978</v>
      </c>
      <c r="AB169" s="21">
        <f t="shared" si="305"/>
        <v>0.2803300410608722</v>
      </c>
      <c r="AC169" s="21">
        <f>+((AA169/AA157)-1)*100</f>
        <v>-8.172693424045397</v>
      </c>
      <c r="AD169" s="20">
        <f>+(H169*DEFLATOR!H169)</f>
        <v>2591.8648489909106</v>
      </c>
      <c r="AE169" s="21">
        <f t="shared" si="306"/>
        <v>0.07920239620571312</v>
      </c>
      <c r="AF169" s="21">
        <f>+((AD169/AD157)-1)*100</f>
        <v>-6.538166173721294</v>
      </c>
    </row>
    <row r="170" spans="1:32" ht="9.75">
      <c r="A170" s="28">
        <v>42309</v>
      </c>
      <c r="B170" s="35" t="s">
        <v>2194</v>
      </c>
      <c r="C170" s="35" t="s">
        <v>2195</v>
      </c>
      <c r="D170" s="35" t="s">
        <v>2196</v>
      </c>
      <c r="E170" s="35" t="s">
        <v>2197</v>
      </c>
      <c r="F170" s="35" t="s">
        <v>2198</v>
      </c>
      <c r="G170" s="35" t="s">
        <v>2199</v>
      </c>
      <c r="H170" s="35" t="s">
        <v>2200</v>
      </c>
      <c r="K170" s="28">
        <v>42309</v>
      </c>
      <c r="L170" s="20">
        <f>+(B170*DEFLATOR!B170)</f>
        <v>2875.452046285085</v>
      </c>
      <c r="M170" s="21">
        <f t="shared" si="300"/>
        <v>12.622157843418758</v>
      </c>
      <c r="N170" s="21">
        <f>+((L170/L158)-1)*100</f>
        <v>-5.271447498408765</v>
      </c>
      <c r="O170" s="20">
        <f>+(C170*DEFLATOR!C170)</f>
        <v>2059.961529451039</v>
      </c>
      <c r="P170" s="21">
        <f t="shared" si="301"/>
        <v>12.191321481417173</v>
      </c>
      <c r="Q170" s="21">
        <f>+((O170/O158)-1)*100</f>
        <v>-7.7018209462002325</v>
      </c>
      <c r="R170" s="20">
        <f>+(D170*DEFLATOR!D170)</f>
        <v>1887.7686198054507</v>
      </c>
      <c r="S170" s="21">
        <f t="shared" si="302"/>
        <v>1.8779550050892935</v>
      </c>
      <c r="T170" s="21">
        <f>+((R170/R158)-1)*100</f>
        <v>-13.97661075965322</v>
      </c>
      <c r="U170" s="20">
        <f>+(E170*DEFLATOR!E170)</f>
        <v>2343.7676717302497</v>
      </c>
      <c r="V170" s="21">
        <f t="shared" si="303"/>
        <v>-1.6440053056832604</v>
      </c>
      <c r="W170" s="21">
        <f>+((U170/U158)-1)*100</f>
        <v>-8.740926040215324</v>
      </c>
      <c r="X170" s="20">
        <f>+(F170*DEFLATOR!F170)</f>
        <v>2948.648804991648</v>
      </c>
      <c r="Y170" s="21">
        <f t="shared" si="304"/>
        <v>6.097730428807635</v>
      </c>
      <c r="Z170" s="21">
        <f>+((X170/X158)-1)*100</f>
        <v>-10.198807295790802</v>
      </c>
      <c r="AA170" s="20">
        <f>+(G170*DEFLATOR!G170)</f>
        <v>3281.772683741958</v>
      </c>
      <c r="AB170" s="21">
        <f t="shared" si="305"/>
        <v>22.648064919223508</v>
      </c>
      <c r="AC170" s="21">
        <f>+((AA170/AA158)-1)*100</f>
        <v>-0.6478899661186643</v>
      </c>
      <c r="AD170" s="20">
        <f>+(H170*DEFLATOR!H170)</f>
        <v>2647.6165883858125</v>
      </c>
      <c r="AE170" s="21">
        <f t="shared" si="306"/>
        <v>2.1510280297449835</v>
      </c>
      <c r="AF170" s="21">
        <f>+((AD170/AD158)-1)*100</f>
        <v>-8.881891713572355</v>
      </c>
    </row>
    <row r="171" spans="1:32" ht="9.75">
      <c r="A171" s="28">
        <v>42339</v>
      </c>
      <c r="B171" s="35" t="s">
        <v>2208</v>
      </c>
      <c r="C171" s="35" t="s">
        <v>2209</v>
      </c>
      <c r="D171" s="35" t="s">
        <v>2210</v>
      </c>
      <c r="E171" s="35" t="s">
        <v>2211</v>
      </c>
      <c r="F171" s="35" t="s">
        <v>2212</v>
      </c>
      <c r="G171" s="35" t="s">
        <v>2213</v>
      </c>
      <c r="H171" s="35" t="s">
        <v>2214</v>
      </c>
      <c r="K171" s="28">
        <v>42339</v>
      </c>
      <c r="L171" s="20">
        <f>+(B171*DEFLATOR!B171)</f>
        <v>3133.179446533289</v>
      </c>
      <c r="M171" s="21">
        <f t="shared" si="300"/>
        <v>8.963022025742795</v>
      </c>
      <c r="N171" s="21">
        <f>+((L171/L159)-1)*100</f>
        <v>-7.4962959481847165</v>
      </c>
      <c r="O171" s="20">
        <f>+(C171*DEFLATOR!C171)</f>
        <v>2589.5517003719997</v>
      </c>
      <c r="P171" s="21">
        <f t="shared" si="301"/>
        <v>25.708740835664614</v>
      </c>
      <c r="Q171" s="21">
        <f>+((O171/O159)-1)*100</f>
        <v>-5.790294086420711</v>
      </c>
      <c r="R171" s="20">
        <f>+(D171*DEFLATOR!D171)</f>
        <v>2095.0196165400002</v>
      </c>
      <c r="S171" s="21">
        <f t="shared" si="302"/>
        <v>10.978622833337926</v>
      </c>
      <c r="T171" s="21">
        <f>+((R171/R159)-1)*100</f>
        <v>-13.165938683215206</v>
      </c>
      <c r="U171" s="20">
        <f>+(E171*DEFLATOR!E171)</f>
        <v>2837.018459925</v>
      </c>
      <c r="V171" s="21">
        <f t="shared" si="303"/>
        <v>21.0452082834053</v>
      </c>
      <c r="W171" s="21">
        <f>+((U171/U159)-1)*100</f>
        <v>1.17897871993502</v>
      </c>
      <c r="X171" s="20">
        <f>+(F171*DEFLATOR!F171)</f>
        <v>3191.1636308</v>
      </c>
      <c r="Y171" s="21">
        <f t="shared" si="304"/>
        <v>8.224608688488399</v>
      </c>
      <c r="Z171" s="21">
        <f>+((X171/X159)-1)*100</f>
        <v>-16.511023033162374</v>
      </c>
      <c r="AA171" s="20">
        <f>+(G171*DEFLATOR!G171)</f>
        <v>3380.36562285</v>
      </c>
      <c r="AB171" s="21">
        <f t="shared" si="305"/>
        <v>3.0042586312109654</v>
      </c>
      <c r="AC171" s="21">
        <f>+((AA171/AA159)-1)*100</f>
        <v>-4.9519526234382605</v>
      </c>
      <c r="AD171" s="20">
        <f>+(H171*DEFLATOR!H171)</f>
        <v>3300.82712091</v>
      </c>
      <c r="AE171" s="21">
        <f t="shared" si="306"/>
        <v>24.67164374893247</v>
      </c>
      <c r="AF171" s="21">
        <f>+((AD171/AD159)-1)*100</f>
        <v>-1.4352198117193682</v>
      </c>
    </row>
    <row r="172" spans="1:32" ht="9.75">
      <c r="A172" s="26">
        <v>42370</v>
      </c>
      <c r="B172" s="35" t="s">
        <v>2222</v>
      </c>
      <c r="C172" s="35" t="s">
        <v>2223</v>
      </c>
      <c r="D172" s="35" t="s">
        <v>2224</v>
      </c>
      <c r="E172" s="35" t="s">
        <v>2225</v>
      </c>
      <c r="F172" s="35" t="s">
        <v>2226</v>
      </c>
      <c r="G172" s="35" t="s">
        <v>2227</v>
      </c>
      <c r="H172" s="35" t="s">
        <v>2228</v>
      </c>
      <c r="K172" s="26">
        <v>42370</v>
      </c>
      <c r="L172" s="20">
        <f>+(B172*DEFLATOR!B172)</f>
        <v>2514.4893777122493</v>
      </c>
      <c r="M172" s="21">
        <f>+((L172/L171)-1)*100</f>
        <v>-19.746397529371972</v>
      </c>
      <c r="N172" s="21">
        <f>+((L172/L160)-1)*100</f>
        <v>-8.876060282031528</v>
      </c>
      <c r="O172" s="20">
        <f>+(C172*DEFLATOR!C172)</f>
        <v>1860.58071</v>
      </c>
      <c r="P172" s="21">
        <f>+((O172/O171)-1)*100</f>
        <v>-28.150470611082223</v>
      </c>
      <c r="Q172" s="21">
        <f>+((O172/O160)-1)*100</f>
        <v>-9.975501185770884</v>
      </c>
      <c r="R172" s="20">
        <f>+(D172*DEFLATOR!D172)</f>
        <v>1890.3192199999999</v>
      </c>
      <c r="S172" s="21">
        <f>+((R172/R171)-1)*100</f>
        <v>-9.77081049379721</v>
      </c>
      <c r="T172" s="21">
        <f>+((R172/R160)-1)*100</f>
        <v>-9.9890662022052</v>
      </c>
      <c r="U172" s="20">
        <f>+(E172*DEFLATOR!E172)</f>
        <v>2365.84015</v>
      </c>
      <c r="V172" s="21">
        <f>+((U172/U171)-1)*100</f>
        <v>-16.608221503692867</v>
      </c>
      <c r="W172" s="21">
        <f>+((U172/U160)-1)*100</f>
        <v>-9.181518528003307</v>
      </c>
      <c r="X172" s="20">
        <f>+(F172*DEFLATOR!F172)</f>
        <v>2732.9364800000003</v>
      </c>
      <c r="Y172" s="21">
        <f>+((X172/X171)-1)*100</f>
        <v>-14.35924959714855</v>
      </c>
      <c r="Z172" s="21">
        <f>+((X172/X160)-1)*100</f>
        <v>-9.695885224091882</v>
      </c>
      <c r="AA172" s="20">
        <f>+(G172*DEFLATOR!G172)</f>
        <v>2610.144</v>
      </c>
      <c r="AB172" s="21">
        <f>+((AA172/AA171)-1)*100</f>
        <v>-22.785157251736077</v>
      </c>
      <c r="AC172" s="21">
        <f>+((AA172/AA160)-1)*100</f>
        <v>-8.800078800629962</v>
      </c>
      <c r="AD172" s="20">
        <f>+(H172*DEFLATOR!H172)</f>
        <v>2582.0586000000003</v>
      </c>
      <c r="AE172" s="21">
        <f>+((AD172/AD171)-1)*100</f>
        <v>-21.77540642334045</v>
      </c>
      <c r="AF172" s="21">
        <f>+((AD172/AD160)-1)*100</f>
        <v>-6.676087438479971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AF172"/>
  <sheetViews>
    <sheetView zoomScalePageLayoutView="0" workbookViewId="0" topLeftCell="A136">
      <selection activeCell="B172" sqref="B172:H172"/>
    </sheetView>
  </sheetViews>
  <sheetFormatPr defaultColWidth="9.33203125" defaultRowHeight="11.25"/>
  <cols>
    <col min="1" max="1" width="6.16015625" style="3" customWidth="1"/>
    <col min="2" max="3" width="8.83203125" style="2" customWidth="1"/>
    <col min="4" max="6" width="8.83203125" style="3" customWidth="1"/>
    <col min="7" max="7" width="8.83203125" style="2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2" customWidth="1"/>
    <col min="13" max="14" width="6.83203125" style="2" customWidth="1"/>
    <col min="15" max="15" width="8.83203125" style="2" customWidth="1"/>
    <col min="16" max="17" width="6.83203125" style="2" customWidth="1"/>
    <col min="18" max="18" width="8.83203125" style="3" customWidth="1"/>
    <col min="19" max="20" width="6.83203125" style="2" customWidth="1"/>
    <col min="21" max="21" width="8.83203125" style="3" customWidth="1"/>
    <col min="22" max="23" width="6.83203125" style="2" customWidth="1"/>
    <col min="24" max="24" width="8.83203125" style="3" customWidth="1"/>
    <col min="25" max="26" width="6.83203125" style="2" customWidth="1"/>
    <col min="27" max="27" width="8.83203125" style="2" customWidth="1"/>
    <col min="28" max="29" width="6.83203125" style="2" customWidth="1"/>
    <col min="30" max="30" width="8.83203125" style="3" customWidth="1"/>
    <col min="31" max="32" width="6.83203125" style="2" customWidth="1"/>
    <col min="33" max="16384" width="9.16015625" style="2" customWidth="1"/>
  </cols>
  <sheetData>
    <row r="1" spans="2:32" ht="9.75">
      <c r="B1" s="3"/>
      <c r="C1" s="3"/>
      <c r="G1" s="3"/>
      <c r="L1" s="3"/>
      <c r="M1" s="3"/>
      <c r="N1" s="3"/>
      <c r="O1" s="3"/>
      <c r="P1" s="3"/>
      <c r="Q1" s="3"/>
      <c r="S1" s="3"/>
      <c r="T1" s="3"/>
      <c r="V1" s="3"/>
      <c r="W1" s="3"/>
      <c r="Y1" s="3"/>
      <c r="Z1" s="3"/>
      <c r="AA1" s="3"/>
      <c r="AB1" s="3"/>
      <c r="AC1" s="3"/>
      <c r="AE1" s="3"/>
      <c r="AF1" s="3"/>
    </row>
    <row r="2" spans="1:32" ht="9.75">
      <c r="A2" s="2"/>
      <c r="B2" s="1" t="s">
        <v>1098</v>
      </c>
      <c r="D2" s="2"/>
      <c r="E2" s="2"/>
      <c r="F2" s="2"/>
      <c r="H2" s="2"/>
      <c r="I2" s="2"/>
      <c r="K2" s="2"/>
      <c r="L2" s="1" t="s">
        <v>1099</v>
      </c>
      <c r="M2" s="1"/>
      <c r="N2" s="1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B2" s="1"/>
      <c r="AC2" s="1"/>
      <c r="AD2" s="2"/>
      <c r="AE2" s="1"/>
      <c r="AF2" s="1"/>
    </row>
    <row r="3" spans="2:32" ht="9.75">
      <c r="B3" s="3"/>
      <c r="C3" s="3"/>
      <c r="G3" s="3"/>
      <c r="L3" s="3"/>
      <c r="M3" s="3"/>
      <c r="N3" s="3"/>
      <c r="O3" s="3"/>
      <c r="P3" s="3"/>
      <c r="Q3" s="3"/>
      <c r="S3" s="3"/>
      <c r="T3" s="3"/>
      <c r="V3" s="3"/>
      <c r="W3" s="3"/>
      <c r="Y3" s="3"/>
      <c r="Z3" s="3"/>
      <c r="AA3" s="3"/>
      <c r="AB3" s="3"/>
      <c r="AC3" s="3"/>
      <c r="AE3" s="3"/>
      <c r="AF3" s="3"/>
    </row>
    <row r="4" spans="1:32" ht="9.75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/>
      <c r="K4" s="4"/>
      <c r="L4" s="4" t="s">
        <v>0</v>
      </c>
      <c r="M4" s="4" t="s">
        <v>19</v>
      </c>
      <c r="N4" s="4" t="s">
        <v>20</v>
      </c>
      <c r="O4" s="4" t="s">
        <v>1</v>
      </c>
      <c r="P4" s="4" t="s">
        <v>19</v>
      </c>
      <c r="Q4" s="4" t="s">
        <v>20</v>
      </c>
      <c r="R4" s="4" t="s">
        <v>2</v>
      </c>
      <c r="S4" s="4" t="s">
        <v>19</v>
      </c>
      <c r="T4" s="4" t="s">
        <v>20</v>
      </c>
      <c r="U4" s="4" t="s">
        <v>3</v>
      </c>
      <c r="V4" s="4" t="s">
        <v>19</v>
      </c>
      <c r="W4" s="4" t="s">
        <v>20</v>
      </c>
      <c r="X4" s="4" t="s">
        <v>4</v>
      </c>
      <c r="Y4" s="4" t="s">
        <v>19</v>
      </c>
      <c r="Z4" s="4" t="s">
        <v>20</v>
      </c>
      <c r="AA4" s="4" t="s">
        <v>5</v>
      </c>
      <c r="AB4" s="4" t="s">
        <v>19</v>
      </c>
      <c r="AC4" s="4" t="s">
        <v>20</v>
      </c>
      <c r="AD4" s="4" t="s">
        <v>6</v>
      </c>
      <c r="AE4" s="4" t="s">
        <v>19</v>
      </c>
      <c r="AF4" s="4" t="s">
        <v>20</v>
      </c>
    </row>
    <row r="5" spans="1:32" s="1" customFormat="1" ht="9.75">
      <c r="A5" s="13" t="s">
        <v>22</v>
      </c>
      <c r="B5" s="29" t="s">
        <v>2047</v>
      </c>
      <c r="C5" s="29" t="s">
        <v>583</v>
      </c>
      <c r="D5" s="29" t="s">
        <v>584</v>
      </c>
      <c r="E5" s="29" t="s">
        <v>585</v>
      </c>
      <c r="F5" s="29" t="s">
        <v>586</v>
      </c>
      <c r="G5" s="29" t="s">
        <v>587</v>
      </c>
      <c r="H5" s="29" t="s">
        <v>588</v>
      </c>
      <c r="K5" s="13" t="s">
        <v>22</v>
      </c>
      <c r="L5" s="14">
        <f>+(B5*DEFLATOR!B5)</f>
        <v>1587.274519149915</v>
      </c>
      <c r="M5" s="15"/>
      <c r="N5" s="14"/>
      <c r="O5" s="14">
        <f>+(C5*DEFLATOR!C5)</f>
        <v>1200.5586896142665</v>
      </c>
      <c r="P5" s="15"/>
      <c r="Q5" s="14"/>
      <c r="R5" s="14">
        <f>+(D5*DEFLATOR!D5)</f>
        <v>1229.8949505360988</v>
      </c>
      <c r="S5" s="15"/>
      <c r="T5" s="14"/>
      <c r="U5" s="14">
        <f>+(E5*DEFLATOR!E5)</f>
        <v>1250.1585009486785</v>
      </c>
      <c r="V5" s="15"/>
      <c r="W5" s="14"/>
      <c r="X5" s="14">
        <f>+(F5*DEFLATOR!F5)</f>
        <v>1634.3602144758283</v>
      </c>
      <c r="Y5" s="15"/>
      <c r="Z5" s="14"/>
      <c r="AA5" s="14">
        <f>+(G5*DEFLATOR!G5)</f>
        <v>1814.598777334155</v>
      </c>
      <c r="AB5" s="15"/>
      <c r="AC5" s="15"/>
      <c r="AD5" s="14">
        <f>+(H5*DEFLATOR!H5)</f>
        <v>1285.3665337748514</v>
      </c>
      <c r="AE5" s="15"/>
      <c r="AF5" s="14"/>
    </row>
    <row r="6" spans="1:32" s="1" customFormat="1" ht="9.75">
      <c r="A6" s="13" t="s">
        <v>11</v>
      </c>
      <c r="B6" s="29" t="s">
        <v>2048</v>
      </c>
      <c r="C6" s="29" t="s">
        <v>589</v>
      </c>
      <c r="D6" s="29" t="s">
        <v>590</v>
      </c>
      <c r="E6" s="29" t="s">
        <v>591</v>
      </c>
      <c r="F6" s="29" t="s">
        <v>592</v>
      </c>
      <c r="G6" s="29" t="s">
        <v>593</v>
      </c>
      <c r="H6" s="29" t="s">
        <v>594</v>
      </c>
      <c r="K6" s="13" t="s">
        <v>11</v>
      </c>
      <c r="L6" s="14">
        <f>+(B6*DEFLATOR!B6)</f>
        <v>1591.4096318949148</v>
      </c>
      <c r="M6" s="12">
        <f aca="true" t="shared" si="0" ref="M6:M36">+((L6/L5)-1)*100</f>
        <v>0.2605165455068503</v>
      </c>
      <c r="N6" s="14"/>
      <c r="O6" s="14">
        <f>+(C6*DEFLATOR!C6)</f>
        <v>1168.5109884143867</v>
      </c>
      <c r="P6" s="12">
        <f aca="true" t="shared" si="1" ref="P6:P36">+((O6/O5)-1)*100</f>
        <v>-2.6693989620929393</v>
      </c>
      <c r="Q6" s="14"/>
      <c r="R6" s="14">
        <f>+(D6*DEFLATOR!D6)</f>
        <v>1305.334526019871</v>
      </c>
      <c r="S6" s="12">
        <f aca="true" t="shared" si="2" ref="S6:S36">+((R6/R5)-1)*100</f>
        <v>6.133822685497559</v>
      </c>
      <c r="T6" s="14"/>
      <c r="U6" s="14">
        <f>+(E6*DEFLATOR!E6)</f>
        <v>1354.1199695810262</v>
      </c>
      <c r="V6" s="12">
        <f aca="true" t="shared" si="3" ref="V6:V36">+((U6/U5)-1)*100</f>
        <v>8.315863032843996</v>
      </c>
      <c r="W6" s="14"/>
      <c r="X6" s="14">
        <f>+(F6*DEFLATOR!F6)</f>
        <v>1568.836861082187</v>
      </c>
      <c r="Y6" s="12">
        <f aca="true" t="shared" si="4" ref="Y6:Y36">+((X6/X5)-1)*100</f>
        <v>-4.009113340699866</v>
      </c>
      <c r="Z6" s="14"/>
      <c r="AA6" s="14">
        <f>+(G6*DEFLATOR!G6)</f>
        <v>1805.4464725039547</v>
      </c>
      <c r="AB6" s="12">
        <f aca="true" t="shared" si="5" ref="AB6:AB36">+((AA6/AA5)-1)*100</f>
        <v>-0.5043707151421106</v>
      </c>
      <c r="AC6" s="14"/>
      <c r="AD6" s="14">
        <f>+(H6*DEFLATOR!H6)</f>
        <v>1409.54798515943</v>
      </c>
      <c r="AE6" s="12">
        <f aca="true" t="shared" si="6" ref="AE6:AE36">+((AD6/AD5)-1)*100</f>
        <v>9.661170422718545</v>
      </c>
      <c r="AF6" s="14"/>
    </row>
    <row r="7" spans="1:32" s="1" customFormat="1" ht="9.75">
      <c r="A7" s="13" t="s">
        <v>12</v>
      </c>
      <c r="B7" s="29" t="s">
        <v>2049</v>
      </c>
      <c r="C7" s="29" t="s">
        <v>595</v>
      </c>
      <c r="D7" s="29" t="s">
        <v>596</v>
      </c>
      <c r="E7" s="29" t="s">
        <v>597</v>
      </c>
      <c r="F7" s="29" t="s">
        <v>598</v>
      </c>
      <c r="G7" s="29" t="s">
        <v>599</v>
      </c>
      <c r="H7" s="29" t="s">
        <v>600</v>
      </c>
      <c r="K7" s="13" t="s">
        <v>12</v>
      </c>
      <c r="L7" s="14">
        <f>+(B7*DEFLATOR!B7)</f>
        <v>1581.0394668238398</v>
      </c>
      <c r="M7" s="12">
        <f t="shared" si="0"/>
        <v>-0.651633926503703</v>
      </c>
      <c r="N7" s="14"/>
      <c r="O7" s="14">
        <f>+(C7*DEFLATOR!C7)</f>
        <v>1184.115319775283</v>
      </c>
      <c r="P7" s="12">
        <f t="shared" si="1"/>
        <v>1.3354030484617585</v>
      </c>
      <c r="Q7" s="14"/>
      <c r="R7" s="14">
        <f>+(D7*DEFLATOR!D7)</f>
        <v>1251.7576018990324</v>
      </c>
      <c r="S7" s="12">
        <f t="shared" si="2"/>
        <v>-4.104459282495299</v>
      </c>
      <c r="T7" s="14"/>
      <c r="U7" s="14">
        <f>+(E7*DEFLATOR!E7)</f>
        <v>1335.9412941946612</v>
      </c>
      <c r="V7" s="12">
        <f t="shared" si="3"/>
        <v>-1.3424715530921283</v>
      </c>
      <c r="W7" s="14"/>
      <c r="X7" s="14">
        <f>+(F7*DEFLATOR!F7)</f>
        <v>1569.168729426546</v>
      </c>
      <c r="Y7" s="12">
        <f t="shared" si="4"/>
        <v>0.021153782945293464</v>
      </c>
      <c r="Z7" s="14"/>
      <c r="AA7" s="14">
        <f>+(G7*DEFLATOR!G7)</f>
        <v>1796.6163566126481</v>
      </c>
      <c r="AB7" s="12">
        <f t="shared" si="5"/>
        <v>-0.489082120449702</v>
      </c>
      <c r="AC7" s="14"/>
      <c r="AD7" s="14">
        <f>+(H7*DEFLATOR!H7)</f>
        <v>1391.0306337636189</v>
      </c>
      <c r="AE7" s="12">
        <f t="shared" si="6"/>
        <v>-1.3137084789431097</v>
      </c>
      <c r="AF7" s="14"/>
    </row>
    <row r="8" spans="1:32" s="1" customFormat="1" ht="9.75">
      <c r="A8" s="13" t="s">
        <v>13</v>
      </c>
      <c r="B8" s="29" t="s">
        <v>2050</v>
      </c>
      <c r="C8" s="29" t="s">
        <v>602</v>
      </c>
      <c r="D8" s="29" t="s">
        <v>603</v>
      </c>
      <c r="E8" s="29" t="s">
        <v>604</v>
      </c>
      <c r="F8" s="29" t="s">
        <v>605</v>
      </c>
      <c r="G8" s="29" t="s">
        <v>606</v>
      </c>
      <c r="H8" s="29" t="s">
        <v>607</v>
      </c>
      <c r="K8" s="13" t="s">
        <v>13</v>
      </c>
      <c r="L8" s="14">
        <f>+(B8*DEFLATOR!B8)</f>
        <v>1602.3828190539111</v>
      </c>
      <c r="M8" s="12">
        <f t="shared" si="0"/>
        <v>1.3499569541390422</v>
      </c>
      <c r="N8" s="14"/>
      <c r="O8" s="14">
        <f>+(C8*DEFLATOR!C8)</f>
        <v>1189.110265532761</v>
      </c>
      <c r="P8" s="12">
        <f t="shared" si="1"/>
        <v>0.421829333178958</v>
      </c>
      <c r="Q8" s="14"/>
      <c r="R8" s="14">
        <f>+(D8*DEFLATOR!D8)</f>
        <v>1283.4195002403335</v>
      </c>
      <c r="S8" s="12">
        <f t="shared" si="2"/>
        <v>2.5293953312739648</v>
      </c>
      <c r="T8" s="14"/>
      <c r="U8" s="14">
        <f>+(E8*DEFLATOR!E8)</f>
        <v>1361.6328156420004</v>
      </c>
      <c r="V8" s="12">
        <f t="shared" si="3"/>
        <v>1.9231025763618348</v>
      </c>
      <c r="W8" s="14"/>
      <c r="X8" s="14">
        <f>+(F8*DEFLATOR!F8)</f>
        <v>1609.3277568671313</v>
      </c>
      <c r="Y8" s="12">
        <f t="shared" si="4"/>
        <v>2.559254890024576</v>
      </c>
      <c r="Z8" s="14"/>
      <c r="AA8" s="14">
        <f>+(G8*DEFLATOR!G8)</f>
        <v>1804.9598066931858</v>
      </c>
      <c r="AB8" s="12">
        <f t="shared" si="5"/>
        <v>0.4643979806723042</v>
      </c>
      <c r="AC8" s="14"/>
      <c r="AD8" s="14">
        <f>+(H8*DEFLATOR!H8)</f>
        <v>1435.493372953441</v>
      </c>
      <c r="AE8" s="12">
        <f t="shared" si="6"/>
        <v>3.1963882110577435</v>
      </c>
      <c r="AF8" s="14"/>
    </row>
    <row r="9" spans="1:32" s="1" customFormat="1" ht="9.75">
      <c r="A9" s="13" t="s">
        <v>14</v>
      </c>
      <c r="B9" s="29" t="s">
        <v>619</v>
      </c>
      <c r="C9" s="29" t="s">
        <v>609</v>
      </c>
      <c r="D9" s="29" t="s">
        <v>610</v>
      </c>
      <c r="E9" s="29" t="s">
        <v>611</v>
      </c>
      <c r="F9" s="29" t="s">
        <v>612</v>
      </c>
      <c r="G9" s="29" t="s">
        <v>613</v>
      </c>
      <c r="H9" s="29" t="s">
        <v>614</v>
      </c>
      <c r="K9" s="13" t="s">
        <v>14</v>
      </c>
      <c r="L9" s="14">
        <f>+(B9*DEFLATOR!B9)</f>
        <v>1638.6927689597974</v>
      </c>
      <c r="M9" s="12">
        <f t="shared" si="0"/>
        <v>2.2659972057941014</v>
      </c>
      <c r="N9" s="14"/>
      <c r="O9" s="14">
        <f>+(C9*DEFLATOR!C9)</f>
        <v>1227.5522263205626</v>
      </c>
      <c r="P9" s="12">
        <f t="shared" si="1"/>
        <v>3.232833985381345</v>
      </c>
      <c r="Q9" s="14"/>
      <c r="R9" s="14">
        <f>+(D9*DEFLATOR!D9)</f>
        <v>1327.5220658862</v>
      </c>
      <c r="S9" s="12">
        <f t="shared" si="2"/>
        <v>3.436332830972866</v>
      </c>
      <c r="T9" s="14"/>
      <c r="U9" s="14">
        <f>+(E9*DEFLATOR!E9)</f>
        <v>1298.0714171795673</v>
      </c>
      <c r="V9" s="12">
        <f t="shared" si="3"/>
        <v>-4.668027806928576</v>
      </c>
      <c r="W9" s="14"/>
      <c r="X9" s="14">
        <f>+(F9*DEFLATOR!F9)</f>
        <v>1644.4288914772624</v>
      </c>
      <c r="Y9" s="12">
        <f t="shared" si="4"/>
        <v>2.181105400087202</v>
      </c>
      <c r="Z9" s="14"/>
      <c r="AA9" s="14">
        <f>+(G9*DEFLATOR!G9)</f>
        <v>1861.3121723131972</v>
      </c>
      <c r="AB9" s="12">
        <f t="shared" si="5"/>
        <v>3.122084237612621</v>
      </c>
      <c r="AC9" s="14"/>
      <c r="AD9" s="14">
        <f>+(H9*DEFLATOR!H9)</f>
        <v>1480.9943121940696</v>
      </c>
      <c r="AE9" s="12">
        <f t="shared" si="6"/>
        <v>3.1697073701575595</v>
      </c>
      <c r="AF9" s="14"/>
    </row>
    <row r="10" spans="1:32" s="1" customFormat="1" ht="9.75">
      <c r="A10" s="13" t="s">
        <v>15</v>
      </c>
      <c r="B10" s="29" t="s">
        <v>2051</v>
      </c>
      <c r="C10" s="29" t="s">
        <v>616</v>
      </c>
      <c r="D10" s="29" t="s">
        <v>617</v>
      </c>
      <c r="E10" s="29" t="s">
        <v>618</v>
      </c>
      <c r="F10" s="29" t="s">
        <v>619</v>
      </c>
      <c r="G10" s="29" t="s">
        <v>620</v>
      </c>
      <c r="H10" s="29" t="s">
        <v>621</v>
      </c>
      <c r="K10" s="13" t="s">
        <v>15</v>
      </c>
      <c r="L10" s="14">
        <f>+(B10*DEFLATOR!B10)</f>
        <v>1631.4151725973977</v>
      </c>
      <c r="M10" s="12">
        <f t="shared" si="0"/>
        <v>-0.4441098722257286</v>
      </c>
      <c r="N10" s="14"/>
      <c r="O10" s="14">
        <f>+(C10*DEFLATOR!C10)</f>
        <v>1139.4485528831035</v>
      </c>
      <c r="P10" s="12">
        <f t="shared" si="1"/>
        <v>-7.17718330417102</v>
      </c>
      <c r="Q10" s="14"/>
      <c r="R10" s="14">
        <f>+(D10*DEFLATOR!D10)</f>
        <v>1245.8640926158537</v>
      </c>
      <c r="S10" s="12">
        <f t="shared" si="2"/>
        <v>-6.151157511331817</v>
      </c>
      <c r="T10" s="14"/>
      <c r="U10" s="14">
        <f>+(E10*DEFLATOR!E10)</f>
        <v>1350.198447975476</v>
      </c>
      <c r="V10" s="12">
        <f t="shared" si="3"/>
        <v>4.015729035091886</v>
      </c>
      <c r="W10" s="14"/>
      <c r="X10" s="14">
        <f>+(F10*DEFLATOR!F10)</f>
        <v>1707.0633046185008</v>
      </c>
      <c r="Y10" s="12">
        <f t="shared" si="4"/>
        <v>3.8088854717804876</v>
      </c>
      <c r="Z10" s="14"/>
      <c r="AA10" s="14">
        <f>+(G10*DEFLATOR!G10)</f>
        <v>1834.4736441104355</v>
      </c>
      <c r="AB10" s="12">
        <f t="shared" si="5"/>
        <v>-1.441914397916777</v>
      </c>
      <c r="AC10" s="14"/>
      <c r="AD10" s="14">
        <f>+(H10*DEFLATOR!H10)</f>
        <v>1424.12030371418</v>
      </c>
      <c r="AE10" s="12">
        <f t="shared" si="6"/>
        <v>-3.8402584001576368</v>
      </c>
      <c r="AF10" s="14"/>
    </row>
    <row r="11" spans="1:32" s="1" customFormat="1" ht="9.75">
      <c r="A11" s="13" t="s">
        <v>16</v>
      </c>
      <c r="B11" s="29" t="s">
        <v>615</v>
      </c>
      <c r="C11" s="29" t="s">
        <v>622</v>
      </c>
      <c r="D11" s="29" t="s">
        <v>623</v>
      </c>
      <c r="E11" s="29" t="s">
        <v>624</v>
      </c>
      <c r="F11" s="29" t="s">
        <v>181</v>
      </c>
      <c r="G11" s="29" t="s">
        <v>625</v>
      </c>
      <c r="H11" s="29" t="s">
        <v>626</v>
      </c>
      <c r="K11" s="13" t="s">
        <v>16</v>
      </c>
      <c r="L11" s="14">
        <f>+(B11*DEFLATOR!B11)</f>
        <v>1616.4248168818854</v>
      </c>
      <c r="M11" s="12">
        <f t="shared" si="0"/>
        <v>-0.9188559704054966</v>
      </c>
      <c r="N11" s="14"/>
      <c r="O11" s="14">
        <f>+(C11*DEFLATOR!C11)</f>
        <v>1118.9773641119064</v>
      </c>
      <c r="P11" s="12">
        <f t="shared" si="1"/>
        <v>-1.796587368459912</v>
      </c>
      <c r="Q11" s="14"/>
      <c r="R11" s="14">
        <f>+(D11*DEFLATOR!D11)</f>
        <v>1226.7842262638133</v>
      </c>
      <c r="S11" s="12">
        <f t="shared" si="2"/>
        <v>-1.5314564778875495</v>
      </c>
      <c r="T11" s="14"/>
      <c r="U11" s="14">
        <f>+(E11*DEFLATOR!E11)</f>
        <v>1347.693894856781</v>
      </c>
      <c r="V11" s="12">
        <f t="shared" si="3"/>
        <v>-0.18549518572253954</v>
      </c>
      <c r="W11" s="14"/>
      <c r="X11" s="14">
        <f>+(F11*DEFLATOR!F11)</f>
        <v>1638.7460325650732</v>
      </c>
      <c r="Y11" s="12">
        <f t="shared" si="4"/>
        <v>-4.002035066221243</v>
      </c>
      <c r="Z11" s="14"/>
      <c r="AA11" s="14">
        <f>+(G11*DEFLATOR!G11)</f>
        <v>1827.6680077157189</v>
      </c>
      <c r="AB11" s="12">
        <f t="shared" si="5"/>
        <v>-0.37098578202887644</v>
      </c>
      <c r="AC11" s="14"/>
      <c r="AD11" s="14">
        <f>+(H11*DEFLATOR!H11)</f>
        <v>1478.2964459186146</v>
      </c>
      <c r="AE11" s="12">
        <f t="shared" si="6"/>
        <v>3.804182979706172</v>
      </c>
      <c r="AF11" s="14"/>
    </row>
    <row r="12" spans="1:32" s="1" customFormat="1" ht="9.75">
      <c r="A12" s="13" t="s">
        <v>17</v>
      </c>
      <c r="B12" s="29" t="s">
        <v>938</v>
      </c>
      <c r="C12" s="29" t="s">
        <v>627</v>
      </c>
      <c r="D12" s="29" t="s">
        <v>628</v>
      </c>
      <c r="E12" s="29" t="s">
        <v>629</v>
      </c>
      <c r="F12" s="29" t="s">
        <v>630</v>
      </c>
      <c r="G12" s="29" t="s">
        <v>631</v>
      </c>
      <c r="H12" s="29" t="s">
        <v>632</v>
      </c>
      <c r="K12" s="13" t="s">
        <v>17</v>
      </c>
      <c r="L12" s="14">
        <f>+(B12*DEFLATOR!B12)</f>
        <v>1634.6823224300251</v>
      </c>
      <c r="M12" s="12">
        <f t="shared" si="0"/>
        <v>1.1294992106938073</v>
      </c>
      <c r="N12" s="15"/>
      <c r="O12" s="14">
        <f>+(C12*DEFLATOR!C12)</f>
        <v>1124.948486980166</v>
      </c>
      <c r="P12" s="12">
        <f t="shared" si="1"/>
        <v>0.5336232045228817</v>
      </c>
      <c r="Q12" s="15"/>
      <c r="R12" s="14">
        <f>+(D12*DEFLATOR!D12)</f>
        <v>1229.078870454796</v>
      </c>
      <c r="S12" s="12">
        <f t="shared" si="2"/>
        <v>0.18704545932834993</v>
      </c>
      <c r="T12" s="15"/>
      <c r="U12" s="14">
        <f>+(E12*DEFLATOR!E12)</f>
        <v>1400.140104294551</v>
      </c>
      <c r="V12" s="12">
        <f t="shared" si="3"/>
        <v>3.891552053320191</v>
      </c>
      <c r="W12" s="15"/>
      <c r="X12" s="14">
        <f>+(F12*DEFLATOR!F12)</f>
        <v>1690.3036172399131</v>
      </c>
      <c r="Y12" s="12">
        <f t="shared" si="4"/>
        <v>3.146160762576411</v>
      </c>
      <c r="Z12" s="15"/>
      <c r="AA12" s="14">
        <f>+(G12*DEFLATOR!G12)</f>
        <v>1839.7051546572045</v>
      </c>
      <c r="AB12" s="12">
        <f t="shared" si="5"/>
        <v>0.6586068635370035</v>
      </c>
      <c r="AC12" s="15"/>
      <c r="AD12" s="14">
        <f>+(H12*DEFLATOR!H12)</f>
        <v>1427.9768644451376</v>
      </c>
      <c r="AE12" s="12">
        <f t="shared" si="6"/>
        <v>-3.403889768686308</v>
      </c>
      <c r="AF12" s="15"/>
    </row>
    <row r="13" spans="1:32" s="1" customFormat="1" ht="9.75">
      <c r="A13" s="13" t="s">
        <v>7</v>
      </c>
      <c r="B13" s="29" t="s">
        <v>2052</v>
      </c>
      <c r="C13" s="29" t="s">
        <v>634</v>
      </c>
      <c r="D13" s="29" t="s">
        <v>635</v>
      </c>
      <c r="E13" s="29" t="s">
        <v>636</v>
      </c>
      <c r="F13" s="29" t="s">
        <v>637</v>
      </c>
      <c r="G13" s="29" t="s">
        <v>638</v>
      </c>
      <c r="H13" s="29" t="s">
        <v>639</v>
      </c>
      <c r="K13" s="13" t="s">
        <v>7</v>
      </c>
      <c r="L13" s="14">
        <f>+(B13*DEFLATOR!B13)</f>
        <v>1629.6183241447893</v>
      </c>
      <c r="M13" s="12">
        <f t="shared" si="0"/>
        <v>-0.3097848564061034</v>
      </c>
      <c r="N13" s="15"/>
      <c r="O13" s="14">
        <f>+(C13*DEFLATOR!C13)</f>
        <v>1147.0513376646152</v>
      </c>
      <c r="P13" s="12">
        <f t="shared" si="1"/>
        <v>1.9647878049760648</v>
      </c>
      <c r="Q13" s="15"/>
      <c r="R13" s="14">
        <f>+(D13*DEFLATOR!D13)</f>
        <v>1217.3835496423221</v>
      </c>
      <c r="S13" s="12">
        <f t="shared" si="2"/>
        <v>-0.9515516940053148</v>
      </c>
      <c r="T13" s="15"/>
      <c r="U13" s="14">
        <f>+(E13*DEFLATOR!E13)</f>
        <v>1316.950083156032</v>
      </c>
      <c r="V13" s="12">
        <f t="shared" si="3"/>
        <v>-5.941549769437804</v>
      </c>
      <c r="W13" s="15"/>
      <c r="X13" s="14">
        <f>+(F13*DEFLATOR!F13)</f>
        <v>1721.4718877901446</v>
      </c>
      <c r="Y13" s="12">
        <f t="shared" si="4"/>
        <v>1.843945089647625</v>
      </c>
      <c r="Z13" s="15"/>
      <c r="AA13" s="14">
        <f>+(G13*DEFLATOR!G13)</f>
        <v>1815.2499533423218</v>
      </c>
      <c r="AB13" s="12">
        <f t="shared" si="5"/>
        <v>-1.3293000377247677</v>
      </c>
      <c r="AC13" s="15"/>
      <c r="AD13" s="14">
        <f>+(H13*DEFLATOR!H13)</f>
        <v>1469.9870719135515</v>
      </c>
      <c r="AE13" s="12">
        <f t="shared" si="6"/>
        <v>2.941938942738931</v>
      </c>
      <c r="AF13" s="15"/>
    </row>
    <row r="14" spans="1:32" s="1" customFormat="1" ht="9.75">
      <c r="A14" s="13" t="s">
        <v>8</v>
      </c>
      <c r="B14" s="29" t="s">
        <v>2053</v>
      </c>
      <c r="C14" s="29" t="s">
        <v>640</v>
      </c>
      <c r="D14" s="29" t="s">
        <v>600</v>
      </c>
      <c r="E14" s="29" t="s">
        <v>641</v>
      </c>
      <c r="F14" s="29" t="s">
        <v>642</v>
      </c>
      <c r="G14" s="29" t="s">
        <v>643</v>
      </c>
      <c r="H14" s="29" t="s">
        <v>644</v>
      </c>
      <c r="K14" s="13" t="s">
        <v>8</v>
      </c>
      <c r="L14" s="14">
        <f>+(B14*DEFLATOR!B14)</f>
        <v>1644.942267831352</v>
      </c>
      <c r="M14" s="12">
        <f t="shared" si="0"/>
        <v>0.9403394316030766</v>
      </c>
      <c r="N14" s="15"/>
      <c r="O14" s="14">
        <f>+(C14*DEFLATOR!C14)</f>
        <v>1216.81901175328</v>
      </c>
      <c r="P14" s="12">
        <f t="shared" si="1"/>
        <v>6.082349743012472</v>
      </c>
      <c r="Q14" s="15"/>
      <c r="R14" s="14">
        <f>+(D14*DEFLATOR!D14)</f>
        <v>1308.056453218822</v>
      </c>
      <c r="S14" s="12">
        <f t="shared" si="2"/>
        <v>7.448178809639772</v>
      </c>
      <c r="T14" s="15"/>
      <c r="U14" s="14">
        <f>+(E14*DEFLATOR!E14)</f>
        <v>1268.8131782739868</v>
      </c>
      <c r="V14" s="12">
        <f t="shared" si="3"/>
        <v>-3.655180670681646</v>
      </c>
      <c r="W14" s="15"/>
      <c r="X14" s="14">
        <f>+(F14*DEFLATOR!F14)</f>
        <v>1637.9066179502793</v>
      </c>
      <c r="Y14" s="12">
        <f t="shared" si="4"/>
        <v>-4.8542918668941</v>
      </c>
      <c r="Z14" s="15"/>
      <c r="AA14" s="14">
        <f>+(G14*DEFLATOR!G14)</f>
        <v>1888.8364434738576</v>
      </c>
      <c r="AB14" s="12">
        <f t="shared" si="5"/>
        <v>4.053793803770378</v>
      </c>
      <c r="AC14" s="15"/>
      <c r="AD14" s="14">
        <f>+(H14*DEFLATOR!H14)</f>
        <v>1451.2462948425734</v>
      </c>
      <c r="AE14" s="12">
        <f t="shared" si="6"/>
        <v>-1.2748940061481195</v>
      </c>
      <c r="AF14" s="15"/>
    </row>
    <row r="15" spans="1:32" s="1" customFormat="1" ht="9.75">
      <c r="A15" s="13" t="s">
        <v>9</v>
      </c>
      <c r="B15" s="29" t="s">
        <v>2054</v>
      </c>
      <c r="C15" s="29" t="s">
        <v>645</v>
      </c>
      <c r="D15" s="29" t="s">
        <v>646</v>
      </c>
      <c r="E15" s="29" t="s">
        <v>647</v>
      </c>
      <c r="F15" s="29" t="s">
        <v>648</v>
      </c>
      <c r="G15" s="29" t="s">
        <v>649</v>
      </c>
      <c r="H15" s="29" t="s">
        <v>650</v>
      </c>
      <c r="K15" s="13" t="s">
        <v>9</v>
      </c>
      <c r="L15" s="14">
        <f>+(B15*DEFLATOR!B15)</f>
        <v>1858.491693813358</v>
      </c>
      <c r="M15" s="12">
        <f t="shared" si="0"/>
        <v>12.982183640009692</v>
      </c>
      <c r="N15" s="15"/>
      <c r="O15" s="14">
        <f>+(C15*DEFLATOR!C15)</f>
        <v>1316.9754219120791</v>
      </c>
      <c r="P15" s="12">
        <f t="shared" si="1"/>
        <v>8.231003065483566</v>
      </c>
      <c r="Q15" s="15"/>
      <c r="R15" s="14">
        <f>+(D15*DEFLATOR!D15)</f>
        <v>1423.4455956587321</v>
      </c>
      <c r="S15" s="12">
        <f t="shared" si="2"/>
        <v>8.821419148689213</v>
      </c>
      <c r="T15" s="15"/>
      <c r="U15" s="14">
        <f>+(E15*DEFLATOR!E15)</f>
        <v>1509.3633250104442</v>
      </c>
      <c r="V15" s="12">
        <f t="shared" si="3"/>
        <v>18.958673416655913</v>
      </c>
      <c r="W15" s="15"/>
      <c r="X15" s="14">
        <f>+(F15*DEFLATOR!F15)</f>
        <v>1837.8303873870525</v>
      </c>
      <c r="Y15" s="12">
        <f t="shared" si="4"/>
        <v>12.206054194161764</v>
      </c>
      <c r="Z15" s="15"/>
      <c r="AA15" s="14">
        <f>+(G15*DEFLATOR!G15)</f>
        <v>2187.8364077018828</v>
      </c>
      <c r="AB15" s="12">
        <f t="shared" si="5"/>
        <v>15.829849390141938</v>
      </c>
      <c r="AC15" s="15"/>
      <c r="AD15" s="14">
        <f>+(H15*DEFLATOR!H15)</f>
        <v>1461.6425183185702</v>
      </c>
      <c r="AE15" s="12">
        <f t="shared" si="6"/>
        <v>0.716365203683389</v>
      </c>
      <c r="AF15" s="15"/>
    </row>
    <row r="16" spans="1:32" s="1" customFormat="1" ht="9.75">
      <c r="A16" s="13" t="s">
        <v>18</v>
      </c>
      <c r="B16" s="29" t="s">
        <v>2055</v>
      </c>
      <c r="C16" s="29" t="s">
        <v>651</v>
      </c>
      <c r="D16" s="29" t="s">
        <v>652</v>
      </c>
      <c r="E16" s="29" t="s">
        <v>653</v>
      </c>
      <c r="F16" s="29" t="s">
        <v>654</v>
      </c>
      <c r="G16" s="29" t="s">
        <v>655</v>
      </c>
      <c r="H16" s="29" t="s">
        <v>656</v>
      </c>
      <c r="K16" s="13" t="s">
        <v>18</v>
      </c>
      <c r="L16" s="14">
        <f>+(B16*DEFLATOR!B16)</f>
        <v>1515.471043203519</v>
      </c>
      <c r="M16" s="12">
        <f t="shared" si="0"/>
        <v>-18.45693751291457</v>
      </c>
      <c r="N16" s="15"/>
      <c r="O16" s="14">
        <f>+(C16*DEFLATOR!C16)</f>
        <v>1074.1608211747525</v>
      </c>
      <c r="P16" s="12">
        <f t="shared" si="1"/>
        <v>-18.43729174419907</v>
      </c>
      <c r="Q16" s="15"/>
      <c r="R16" s="14">
        <f>+(D16*DEFLATOR!D16)</f>
        <v>1152.1142898377134</v>
      </c>
      <c r="S16" s="12">
        <f t="shared" si="2"/>
        <v>-19.06158596075138</v>
      </c>
      <c r="T16" s="15"/>
      <c r="U16" s="14">
        <f>+(E16*DEFLATOR!E16)</f>
        <v>1193.6566884765225</v>
      </c>
      <c r="V16" s="12">
        <f t="shared" si="3"/>
        <v>-20.916543505635875</v>
      </c>
      <c r="W16" s="15"/>
      <c r="X16" s="14">
        <f>+(F16*DEFLATOR!F16)</f>
        <v>1485.1515570724273</v>
      </c>
      <c r="Y16" s="12">
        <f t="shared" si="4"/>
        <v>-19.189955326402487</v>
      </c>
      <c r="Z16" s="15"/>
      <c r="AA16" s="14">
        <f>+(G16*DEFLATOR!G16)</f>
        <v>1778.8899936239077</v>
      </c>
      <c r="AB16" s="12">
        <f t="shared" si="5"/>
        <v>-18.691818667901916</v>
      </c>
      <c r="AC16" s="15"/>
      <c r="AD16" s="14">
        <f>+(H16*DEFLATOR!H16)</f>
        <v>1311.833658969223</v>
      </c>
      <c r="AE16" s="12">
        <f t="shared" si="6"/>
        <v>-10.249350129858204</v>
      </c>
      <c r="AF16" s="15"/>
    </row>
    <row r="17" spans="1:32" s="1" customFormat="1" ht="9.75">
      <c r="A17" s="13" t="s">
        <v>10</v>
      </c>
      <c r="B17" s="29" t="s">
        <v>2056</v>
      </c>
      <c r="C17" s="29" t="s">
        <v>658</v>
      </c>
      <c r="D17" s="29" t="s">
        <v>659</v>
      </c>
      <c r="E17" s="29" t="s">
        <v>660</v>
      </c>
      <c r="F17" s="29" t="s">
        <v>661</v>
      </c>
      <c r="G17" s="29" t="s">
        <v>662</v>
      </c>
      <c r="H17" s="29" t="s">
        <v>663</v>
      </c>
      <c r="K17" s="13" t="s">
        <v>10</v>
      </c>
      <c r="L17" s="14">
        <f>+(B17*DEFLATOR!B17)</f>
        <v>1458.9425590600276</v>
      </c>
      <c r="M17" s="12">
        <f t="shared" si="0"/>
        <v>-3.7300933196319663</v>
      </c>
      <c r="N17" s="12">
        <f aca="true" t="shared" si="7" ref="N17:N36">+((L17/L5)-1)*100</f>
        <v>-8.085051359522687</v>
      </c>
      <c r="O17" s="14">
        <f>+(C17*DEFLATOR!C17)</f>
        <v>1103.8008505012697</v>
      </c>
      <c r="P17" s="12">
        <f t="shared" si="1"/>
        <v>2.7593660783588714</v>
      </c>
      <c r="Q17" s="12">
        <f aca="true" t="shared" si="8" ref="Q17:Q36">+((O17/O5)-1)*100</f>
        <v>-8.059401006383505</v>
      </c>
      <c r="R17" s="14">
        <f>+(D17*DEFLATOR!D17)</f>
        <v>1159.883574497233</v>
      </c>
      <c r="S17" s="12">
        <f t="shared" si="2"/>
        <v>0.6743501689067566</v>
      </c>
      <c r="T17" s="12">
        <f aca="true" t="shared" si="9" ref="T17:T36">+((R17/R5)-1)*100</f>
        <v>-5.692467963084857</v>
      </c>
      <c r="U17" s="14">
        <f>+(E17*DEFLATOR!E17)</f>
        <v>1173.6510213039364</v>
      </c>
      <c r="V17" s="12">
        <f t="shared" si="3"/>
        <v>-1.6759984144284812</v>
      </c>
      <c r="W17" s="12">
        <f aca="true" t="shared" si="10" ref="W17:W36">+((U17/U5)-1)*100</f>
        <v>-6.119822373457817</v>
      </c>
      <c r="X17" s="14">
        <f>+(F17*DEFLATOR!F17)</f>
        <v>1412.3462598516187</v>
      </c>
      <c r="Y17" s="12">
        <f t="shared" si="4"/>
        <v>-4.902213304366354</v>
      </c>
      <c r="Z17" s="12">
        <f aca="true" t="shared" si="11" ref="Z17:Z36">+((X17/X5)-1)*100</f>
        <v>-13.58415070666743</v>
      </c>
      <c r="AA17" s="14">
        <f>+(G17*DEFLATOR!G17)</f>
        <v>1676.0451715874738</v>
      </c>
      <c r="AB17" s="12">
        <f t="shared" si="5"/>
        <v>-5.781404269238777</v>
      </c>
      <c r="AC17" s="12">
        <f aca="true" t="shared" si="12" ref="AC17:AC36">+((AA17/AA5)-1)*100</f>
        <v>-7.635495376571999</v>
      </c>
      <c r="AD17" s="14">
        <f>+(H17*DEFLATOR!H17)</f>
        <v>1323.8602549989319</v>
      </c>
      <c r="AE17" s="12">
        <f t="shared" si="6"/>
        <v>0.9167775157681746</v>
      </c>
      <c r="AF17" s="12">
        <f aca="true" t="shared" si="13" ref="AF17:AF36">+((AD17/AD5)-1)*100</f>
        <v>2.994766100766011</v>
      </c>
    </row>
    <row r="18" spans="1:32" s="1" customFormat="1" ht="9.75">
      <c r="A18" s="13" t="s">
        <v>11</v>
      </c>
      <c r="B18" s="29" t="s">
        <v>2057</v>
      </c>
      <c r="C18" s="29" t="s">
        <v>664</v>
      </c>
      <c r="D18" s="29" t="s">
        <v>665</v>
      </c>
      <c r="E18" s="29" t="s">
        <v>666</v>
      </c>
      <c r="F18" s="29" t="s">
        <v>667</v>
      </c>
      <c r="G18" s="29" t="s">
        <v>668</v>
      </c>
      <c r="H18" s="29" t="s">
        <v>669</v>
      </c>
      <c r="K18" s="13" t="s">
        <v>11</v>
      </c>
      <c r="L18" s="14">
        <f>+(B18*DEFLATOR!B18)</f>
        <v>1469.706748874966</v>
      </c>
      <c r="M18" s="12">
        <f t="shared" si="0"/>
        <v>0.7378076503487208</v>
      </c>
      <c r="N18" s="12">
        <f t="shared" si="7"/>
        <v>-7.647489406925068</v>
      </c>
      <c r="O18" s="14">
        <f>+(C18*DEFLATOR!C18)</f>
        <v>1017.2916069534397</v>
      </c>
      <c r="P18" s="12">
        <f t="shared" si="1"/>
        <v>-7.837395985747209</v>
      </c>
      <c r="Q18" s="12">
        <f t="shared" si="8"/>
        <v>-12.941203203073382</v>
      </c>
      <c r="R18" s="14">
        <f>+(D18*DEFLATOR!D18)</f>
        <v>1113.7302609770584</v>
      </c>
      <c r="S18" s="12">
        <f t="shared" si="2"/>
        <v>-3.97913329707944</v>
      </c>
      <c r="T18" s="12">
        <f t="shared" si="9"/>
        <v>-14.678556433118949</v>
      </c>
      <c r="U18" s="14">
        <f>+(E18*DEFLATOR!E18)</f>
        <v>1185.8316200393788</v>
      </c>
      <c r="V18" s="12">
        <f t="shared" si="3"/>
        <v>1.0378382086618565</v>
      </c>
      <c r="W18" s="12">
        <f t="shared" si="10"/>
        <v>-12.427875913661989</v>
      </c>
      <c r="X18" s="14">
        <f>+(F18*DEFLATOR!F18)</f>
        <v>1503.2948127045047</v>
      </c>
      <c r="Y18" s="12">
        <f t="shared" si="4"/>
        <v>6.439536495989384</v>
      </c>
      <c r="Z18" s="12">
        <f t="shared" si="11"/>
        <v>-4.177747859166903</v>
      </c>
      <c r="AA18" s="14">
        <f>+(G18*DEFLATOR!G18)</f>
        <v>1666.5978452656354</v>
      </c>
      <c r="AB18" s="12">
        <f t="shared" si="5"/>
        <v>-0.5636677627781528</v>
      </c>
      <c r="AC18" s="12">
        <f t="shared" si="12"/>
        <v>-7.690542442155679</v>
      </c>
      <c r="AD18" s="14">
        <f>+(H18*DEFLATOR!H18)</f>
        <v>1356.6826895205645</v>
      </c>
      <c r="AE18" s="12">
        <f t="shared" si="6"/>
        <v>2.479297523865842</v>
      </c>
      <c r="AF18" s="12">
        <f t="shared" si="13"/>
        <v>-3.7505140793689273</v>
      </c>
    </row>
    <row r="19" spans="1:32" s="1" customFormat="1" ht="9.75">
      <c r="A19" s="13" t="s">
        <v>12</v>
      </c>
      <c r="B19" s="29" t="s">
        <v>2058</v>
      </c>
      <c r="C19" s="29" t="s">
        <v>670</v>
      </c>
      <c r="D19" s="29" t="s">
        <v>671</v>
      </c>
      <c r="E19" s="29" t="s">
        <v>672</v>
      </c>
      <c r="F19" s="29" t="s">
        <v>67</v>
      </c>
      <c r="G19" s="29" t="s">
        <v>673</v>
      </c>
      <c r="H19" s="29" t="s">
        <v>674</v>
      </c>
      <c r="K19" s="13" t="s">
        <v>12</v>
      </c>
      <c r="L19" s="14">
        <f>+(B19*DEFLATOR!B19)</f>
        <v>1412.09143970437</v>
      </c>
      <c r="M19" s="12">
        <f t="shared" si="0"/>
        <v>-3.9201908281838893</v>
      </c>
      <c r="N19" s="12">
        <f t="shared" si="7"/>
        <v>-10.685882969061522</v>
      </c>
      <c r="O19" s="14">
        <f>+(C19*DEFLATOR!C19)</f>
        <v>1026.5916143575232</v>
      </c>
      <c r="P19" s="12">
        <f t="shared" si="1"/>
        <v>0.9141928765081353</v>
      </c>
      <c r="Q19" s="12">
        <f t="shared" si="8"/>
        <v>-13.30307131299121</v>
      </c>
      <c r="R19" s="14">
        <f>+(D19*DEFLATOR!D19)</f>
        <v>1049.3656799766993</v>
      </c>
      <c r="S19" s="12">
        <f t="shared" si="2"/>
        <v>-5.779189383243755</v>
      </c>
      <c r="T19" s="12">
        <f t="shared" si="9"/>
        <v>-16.16861935691748</v>
      </c>
      <c r="U19" s="14">
        <f>+(E19*DEFLATOR!E19)</f>
        <v>1182.8778238029033</v>
      </c>
      <c r="V19" s="12">
        <f t="shared" si="3"/>
        <v>-0.24909069606167122</v>
      </c>
      <c r="W19" s="12">
        <f t="shared" si="10"/>
        <v>-11.457350039024606</v>
      </c>
      <c r="X19" s="14">
        <f>+(F19*DEFLATOR!F19)</f>
        <v>1450.5359210618226</v>
      </c>
      <c r="Y19" s="12">
        <f t="shared" si="4"/>
        <v>-3.509550568312425</v>
      </c>
      <c r="Z19" s="12">
        <f t="shared" si="11"/>
        <v>-7.5602327614620375</v>
      </c>
      <c r="AA19" s="14">
        <f>+(G19*DEFLATOR!G19)</f>
        <v>1593.6297672215915</v>
      </c>
      <c r="AB19" s="12">
        <f t="shared" si="5"/>
        <v>-4.378265473661025</v>
      </c>
      <c r="AC19" s="12">
        <f t="shared" si="12"/>
        <v>-11.298271255515502</v>
      </c>
      <c r="AD19" s="14">
        <f>+(H19*DEFLATOR!H19)</f>
        <v>1268.1783451804145</v>
      </c>
      <c r="AE19" s="12">
        <f t="shared" si="6"/>
        <v>-6.5235846984549095</v>
      </c>
      <c r="AF19" s="12">
        <f t="shared" si="13"/>
        <v>-8.831745728763085</v>
      </c>
    </row>
    <row r="20" spans="1:32" s="1" customFormat="1" ht="9.75">
      <c r="A20" s="13" t="s">
        <v>13</v>
      </c>
      <c r="B20" s="29" t="s">
        <v>2059</v>
      </c>
      <c r="C20" s="29" t="s">
        <v>675</v>
      </c>
      <c r="D20" s="29" t="s">
        <v>676</v>
      </c>
      <c r="E20" s="29" t="s">
        <v>677</v>
      </c>
      <c r="F20" s="29" t="s">
        <v>678</v>
      </c>
      <c r="G20" s="29" t="s">
        <v>679</v>
      </c>
      <c r="H20" s="29" t="s">
        <v>680</v>
      </c>
      <c r="K20" s="13" t="s">
        <v>13</v>
      </c>
      <c r="L20" s="14">
        <f>+(B20*DEFLATOR!B20)</f>
        <v>1424.6598489020225</v>
      </c>
      <c r="M20" s="12">
        <f t="shared" si="0"/>
        <v>0.8900563266840411</v>
      </c>
      <c r="N20" s="12">
        <f t="shared" si="7"/>
        <v>-11.091167980496753</v>
      </c>
      <c r="O20" s="14">
        <f>+(C20*DEFLATOR!C20)</f>
        <v>1086.2701604224237</v>
      </c>
      <c r="P20" s="12">
        <f t="shared" si="1"/>
        <v>5.8132703628452465</v>
      </c>
      <c r="Q20" s="12">
        <f t="shared" si="8"/>
        <v>-8.648491909559086</v>
      </c>
      <c r="R20" s="14">
        <f>+(D20*DEFLATOR!D20)</f>
        <v>1141.466799211854</v>
      </c>
      <c r="S20" s="12">
        <f t="shared" si="2"/>
        <v>8.776837378291225</v>
      </c>
      <c r="T20" s="12">
        <f t="shared" si="9"/>
        <v>-11.060506794691626</v>
      </c>
      <c r="U20" s="14">
        <f>+(E20*DEFLATOR!E20)</f>
        <v>1187.7980306651036</v>
      </c>
      <c r="V20" s="12">
        <f t="shared" si="3"/>
        <v>0.41595224487191995</v>
      </c>
      <c r="W20" s="12">
        <f t="shared" si="10"/>
        <v>-12.766641856742778</v>
      </c>
      <c r="X20" s="14">
        <f>+(F20*DEFLATOR!F20)</f>
        <v>1459.3485991986652</v>
      </c>
      <c r="Y20" s="12">
        <f t="shared" si="4"/>
        <v>0.6075463564109151</v>
      </c>
      <c r="Z20" s="12">
        <f t="shared" si="11"/>
        <v>-9.319366861628586</v>
      </c>
      <c r="AA20" s="14">
        <f>+(G20*DEFLATOR!G20)</f>
        <v>1576.9134300712444</v>
      </c>
      <c r="AB20" s="12">
        <f t="shared" si="5"/>
        <v>-1.048947346126139</v>
      </c>
      <c r="AC20" s="12">
        <f t="shared" si="12"/>
        <v>-12.634429629751065</v>
      </c>
      <c r="AD20" s="14">
        <f>+(H20*DEFLATOR!H20)</f>
        <v>1318.349965010212</v>
      </c>
      <c r="AE20" s="12">
        <f t="shared" si="6"/>
        <v>3.956195910493965</v>
      </c>
      <c r="AF20" s="12">
        <f t="shared" si="13"/>
        <v>-8.160497996741956</v>
      </c>
    </row>
    <row r="21" spans="1:32" s="1" customFormat="1" ht="9.75">
      <c r="A21" s="13" t="s">
        <v>14</v>
      </c>
      <c r="B21" s="29" t="s">
        <v>2060</v>
      </c>
      <c r="C21" s="29" t="s">
        <v>681</v>
      </c>
      <c r="D21" s="29" t="s">
        <v>682</v>
      </c>
      <c r="E21" s="29" t="s">
        <v>683</v>
      </c>
      <c r="F21" s="29" t="s">
        <v>684</v>
      </c>
      <c r="G21" s="29" t="s">
        <v>685</v>
      </c>
      <c r="H21" s="29" t="s">
        <v>686</v>
      </c>
      <c r="K21" s="13" t="s">
        <v>14</v>
      </c>
      <c r="L21" s="14">
        <f>+(B21*DEFLATOR!B21)</f>
        <v>1421.984460051592</v>
      </c>
      <c r="M21" s="12">
        <f t="shared" si="0"/>
        <v>-0.18779141227939222</v>
      </c>
      <c r="N21" s="12">
        <f t="shared" si="7"/>
        <v>-13.22446238935726</v>
      </c>
      <c r="O21" s="14">
        <f>+(C21*DEFLATOR!C21)</f>
        <v>1074.892214736483</v>
      </c>
      <c r="P21" s="12">
        <f t="shared" si="1"/>
        <v>-1.047432406825577</v>
      </c>
      <c r="Q21" s="12">
        <f t="shared" si="8"/>
        <v>-12.43613170265343</v>
      </c>
      <c r="R21" s="14">
        <f>+(D21*DEFLATOR!D21)</f>
        <v>1174.185371966749</v>
      </c>
      <c r="S21" s="12">
        <f t="shared" si="2"/>
        <v>2.866362190953442</v>
      </c>
      <c r="T21" s="12">
        <f t="shared" si="9"/>
        <v>-11.550594740366105</v>
      </c>
      <c r="U21" s="14">
        <f>+(E21*DEFLATOR!E21)</f>
        <v>1195.1221532784637</v>
      </c>
      <c r="V21" s="12">
        <f t="shared" si="3"/>
        <v>0.616613466622673</v>
      </c>
      <c r="W21" s="12">
        <f t="shared" si="10"/>
        <v>-7.930939895802536</v>
      </c>
      <c r="X21" s="14">
        <f>+(F21*DEFLATOR!F21)</f>
        <v>1478.7254560602635</v>
      </c>
      <c r="Y21" s="12">
        <f t="shared" si="4"/>
        <v>1.3277743831897393</v>
      </c>
      <c r="Z21" s="12">
        <f t="shared" si="11"/>
        <v>-10.076655565698578</v>
      </c>
      <c r="AA21" s="14">
        <f>+(G21*DEFLATOR!G21)</f>
        <v>1558.954164525677</v>
      </c>
      <c r="AB21" s="12">
        <f t="shared" si="5"/>
        <v>-1.1388872212697132</v>
      </c>
      <c r="AC21" s="12">
        <f t="shared" si="12"/>
        <v>-16.24434698730608</v>
      </c>
      <c r="AD21" s="14">
        <f>+(H21*DEFLATOR!H21)</f>
        <v>1308.1316130231494</v>
      </c>
      <c r="AE21" s="12">
        <f t="shared" si="6"/>
        <v>-0.7750864533897395</v>
      </c>
      <c r="AF21" s="12">
        <f t="shared" si="13"/>
        <v>-11.672070429144787</v>
      </c>
    </row>
    <row r="22" spans="1:32" s="1" customFormat="1" ht="9.75">
      <c r="A22" s="13" t="s">
        <v>15</v>
      </c>
      <c r="B22" s="29" t="s">
        <v>938</v>
      </c>
      <c r="C22" s="29" t="s">
        <v>687</v>
      </c>
      <c r="D22" s="29" t="s">
        <v>688</v>
      </c>
      <c r="E22" s="29" t="s">
        <v>689</v>
      </c>
      <c r="F22" s="29" t="s">
        <v>690</v>
      </c>
      <c r="G22" s="29" t="s">
        <v>691</v>
      </c>
      <c r="H22" s="29" t="s">
        <v>692</v>
      </c>
      <c r="K22" s="13" t="s">
        <v>15</v>
      </c>
      <c r="L22" s="14">
        <f>+(B22*DEFLATOR!B22)</f>
        <v>1405.5746233760678</v>
      </c>
      <c r="M22" s="12">
        <f t="shared" si="0"/>
        <v>-1.1540095645580117</v>
      </c>
      <c r="N22" s="12">
        <f t="shared" si="7"/>
        <v>-13.84322967045637</v>
      </c>
      <c r="O22" s="14">
        <f>+(C22*DEFLATOR!C22)</f>
        <v>1009.7983112421314</v>
      </c>
      <c r="P22" s="12">
        <f t="shared" si="1"/>
        <v>-6.055854029076757</v>
      </c>
      <c r="Q22" s="12">
        <f t="shared" si="8"/>
        <v>-11.378332204022989</v>
      </c>
      <c r="R22" s="14">
        <f>+(D22*DEFLATOR!D22)</f>
        <v>1225.5587371433953</v>
      </c>
      <c r="S22" s="12">
        <f t="shared" si="2"/>
        <v>4.375234643793635</v>
      </c>
      <c r="T22" s="12">
        <f t="shared" si="9"/>
        <v>-1.6298210689919324</v>
      </c>
      <c r="U22" s="14">
        <f>+(E22*DEFLATOR!E22)</f>
        <v>1127.1770169597496</v>
      </c>
      <c r="V22" s="12">
        <f t="shared" si="3"/>
        <v>-5.685204322614778</v>
      </c>
      <c r="W22" s="12">
        <f t="shared" si="10"/>
        <v>-16.517677927280307</v>
      </c>
      <c r="X22" s="14">
        <f>+(F22*DEFLATOR!F22)</f>
        <v>1393.8348765572</v>
      </c>
      <c r="Y22" s="12">
        <f t="shared" si="4"/>
        <v>-5.740793813696532</v>
      </c>
      <c r="Z22" s="12">
        <f t="shared" si="11"/>
        <v>-18.348963814865783</v>
      </c>
      <c r="AA22" s="14">
        <f>+(G22*DEFLATOR!G22)</f>
        <v>1577.9716381868702</v>
      </c>
      <c r="AB22" s="12">
        <f t="shared" si="5"/>
        <v>1.2198866454152135</v>
      </c>
      <c r="AC22" s="12">
        <f t="shared" si="12"/>
        <v>-13.9823216728713</v>
      </c>
      <c r="AD22" s="14">
        <f>+(H22*DEFLATOR!H22)</f>
        <v>1371.7968749397521</v>
      </c>
      <c r="AE22" s="12">
        <f t="shared" si="6"/>
        <v>4.866885050615788</v>
      </c>
      <c r="AF22" s="12">
        <f t="shared" si="13"/>
        <v>-3.674087690342287</v>
      </c>
    </row>
    <row r="23" spans="1:32" s="1" customFormat="1" ht="9.75">
      <c r="A23" s="13" t="s">
        <v>16</v>
      </c>
      <c r="B23" s="29" t="s">
        <v>2061</v>
      </c>
      <c r="C23" s="29" t="s">
        <v>693</v>
      </c>
      <c r="D23" s="29" t="s">
        <v>694</v>
      </c>
      <c r="E23" s="29" t="s">
        <v>629</v>
      </c>
      <c r="F23" s="29" t="s">
        <v>695</v>
      </c>
      <c r="G23" s="29" t="s">
        <v>696</v>
      </c>
      <c r="H23" s="29" t="s">
        <v>697</v>
      </c>
      <c r="K23" s="13" t="s">
        <v>16</v>
      </c>
      <c r="L23" s="5">
        <f>+(B23*DEFLATOR!B23)</f>
        <v>1391.0098258082332</v>
      </c>
      <c r="M23" s="11">
        <f t="shared" si="0"/>
        <v>-1.0362165996460004</v>
      </c>
      <c r="N23" s="11">
        <f t="shared" si="7"/>
        <v>-13.945281507647355</v>
      </c>
      <c r="O23" s="5">
        <f>+(C23*DEFLATOR!C23)</f>
        <v>1056.4642668838428</v>
      </c>
      <c r="P23" s="11">
        <f t="shared" si="1"/>
        <v>4.6213144864847955</v>
      </c>
      <c r="Q23" s="11">
        <f t="shared" si="8"/>
        <v>-5.586627507668851</v>
      </c>
      <c r="R23" s="5">
        <f>+(D23*DEFLATOR!D23)</f>
        <v>1261.1380397784078</v>
      </c>
      <c r="S23" s="11">
        <f t="shared" si="2"/>
        <v>2.9031087255714016</v>
      </c>
      <c r="T23" s="11">
        <f t="shared" si="9"/>
        <v>2.8003142507969425</v>
      </c>
      <c r="U23" s="5">
        <f>+(E23*DEFLATOR!E23)</f>
        <v>1187.9439174986574</v>
      </c>
      <c r="V23" s="11">
        <f t="shared" si="3"/>
        <v>5.391069869647436</v>
      </c>
      <c r="W23" s="11">
        <f t="shared" si="10"/>
        <v>-11.853580250513806</v>
      </c>
      <c r="X23" s="5">
        <f>+(F23*DEFLATOR!F23)</f>
        <v>1420.0154498203183</v>
      </c>
      <c r="Y23" s="11">
        <f t="shared" si="4"/>
        <v>1.878312395782844</v>
      </c>
      <c r="Z23" s="11">
        <f t="shared" si="11"/>
        <v>-13.347436295689052</v>
      </c>
      <c r="AA23" s="5">
        <f>+(G23*DEFLATOR!G23)</f>
        <v>1500.2561847442523</v>
      </c>
      <c r="AB23" s="11">
        <f t="shared" si="5"/>
        <v>-4.925022196971485</v>
      </c>
      <c r="AC23" s="11">
        <f t="shared" si="12"/>
        <v>-17.91418472005082</v>
      </c>
      <c r="AD23" s="5">
        <f>+(H23*DEFLATOR!H23)</f>
        <v>1341.0413001713005</v>
      </c>
      <c r="AE23" s="11">
        <f t="shared" si="6"/>
        <v>-2.2419918961983587</v>
      </c>
      <c r="AF23" s="11">
        <f t="shared" si="13"/>
        <v>-9.284683469696342</v>
      </c>
    </row>
    <row r="24" spans="1:32" s="1" customFormat="1" ht="9.75">
      <c r="A24" s="13" t="s">
        <v>17</v>
      </c>
      <c r="B24" s="29" t="s">
        <v>2062</v>
      </c>
      <c r="C24" s="29" t="s">
        <v>698</v>
      </c>
      <c r="D24" s="29" t="s">
        <v>699</v>
      </c>
      <c r="E24" s="29" t="s">
        <v>700</v>
      </c>
      <c r="F24" s="29" t="s">
        <v>701</v>
      </c>
      <c r="G24" s="29" t="s">
        <v>702</v>
      </c>
      <c r="H24" s="29" t="s">
        <v>703</v>
      </c>
      <c r="K24" s="13" t="s">
        <v>17</v>
      </c>
      <c r="L24" s="5">
        <f>+(B24*DEFLATOR!B24)</f>
        <v>1368.8259460767783</v>
      </c>
      <c r="M24" s="11">
        <f t="shared" si="0"/>
        <v>-1.5948039560802596</v>
      </c>
      <c r="N24" s="11">
        <f t="shared" si="7"/>
        <v>-16.263488795672544</v>
      </c>
      <c r="O24" s="5">
        <f>+(C24*DEFLATOR!C24)</f>
        <v>997.3142829998337</v>
      </c>
      <c r="P24" s="11">
        <f t="shared" si="1"/>
        <v>-5.598862710092267</v>
      </c>
      <c r="Q24" s="11">
        <f t="shared" si="8"/>
        <v>-11.345782092027711</v>
      </c>
      <c r="R24" s="5">
        <f>+(D24*DEFLATOR!D24)</f>
        <v>1128.9007217266922</v>
      </c>
      <c r="S24" s="11">
        <f t="shared" si="2"/>
        <v>-10.48555462453189</v>
      </c>
      <c r="T24" s="11">
        <f t="shared" si="9"/>
        <v>-8.150668857486343</v>
      </c>
      <c r="U24" s="5">
        <f>+(E24*DEFLATOR!E24)</f>
        <v>1204.3516479760294</v>
      </c>
      <c r="V24" s="11">
        <f t="shared" si="3"/>
        <v>1.3811872964441196</v>
      </c>
      <c r="W24" s="11">
        <f t="shared" si="10"/>
        <v>-13.98349034628703</v>
      </c>
      <c r="X24" s="5">
        <f>+(F24*DEFLATOR!F24)</f>
        <v>1410.613511102793</v>
      </c>
      <c r="Y24" s="11">
        <f t="shared" si="4"/>
        <v>-0.6621011566257939</v>
      </c>
      <c r="Z24" s="11">
        <f t="shared" si="11"/>
        <v>-16.546737715312034</v>
      </c>
      <c r="AA24" s="5">
        <f>+(G24*DEFLATOR!G24)</f>
        <v>1477.2736752642081</v>
      </c>
      <c r="AB24" s="11">
        <f t="shared" si="5"/>
        <v>-1.531905664762312</v>
      </c>
      <c r="AC24" s="11">
        <f t="shared" si="12"/>
        <v>-19.700519861864972</v>
      </c>
      <c r="AD24" s="5">
        <f>+(H24*DEFLATOR!H24)</f>
        <v>1366.9488200552266</v>
      </c>
      <c r="AE24" s="11">
        <f t="shared" si="6"/>
        <v>1.9318957500128242</v>
      </c>
      <c r="AF24" s="11">
        <f t="shared" si="13"/>
        <v>-4.273741816792276</v>
      </c>
    </row>
    <row r="25" spans="1:32" s="1" customFormat="1" ht="9.75">
      <c r="A25" s="13" t="s">
        <v>7</v>
      </c>
      <c r="B25" s="29" t="s">
        <v>2063</v>
      </c>
      <c r="C25" s="29" t="s">
        <v>704</v>
      </c>
      <c r="D25" s="29" t="s">
        <v>705</v>
      </c>
      <c r="E25" s="29" t="s">
        <v>706</v>
      </c>
      <c r="F25" s="29" t="s">
        <v>707</v>
      </c>
      <c r="G25" s="29" t="s">
        <v>708</v>
      </c>
      <c r="H25" s="29" t="s">
        <v>709</v>
      </c>
      <c r="K25" s="13" t="s">
        <v>7</v>
      </c>
      <c r="L25" s="5">
        <f>+(B25*DEFLATOR!B25)</f>
        <v>1364.9494516644945</v>
      </c>
      <c r="M25" s="11">
        <f t="shared" si="0"/>
        <v>-0.2831984901655593</v>
      </c>
      <c r="N25" s="11">
        <f t="shared" si="7"/>
        <v>-16.241157119977213</v>
      </c>
      <c r="O25" s="5">
        <f>+(C25*DEFLATOR!C25)</f>
        <v>968.7760535730465</v>
      </c>
      <c r="P25" s="11">
        <f t="shared" si="1"/>
        <v>-2.861508143746494</v>
      </c>
      <c r="Q25" s="11">
        <f t="shared" si="8"/>
        <v>-15.542049273447113</v>
      </c>
      <c r="R25" s="5">
        <f>+(D25*DEFLATOR!D25)</f>
        <v>1133.7534584511136</v>
      </c>
      <c r="S25" s="11">
        <f t="shared" si="2"/>
        <v>0.4298639048612829</v>
      </c>
      <c r="T25" s="11">
        <f t="shared" si="9"/>
        <v>-6.869658392852418</v>
      </c>
      <c r="U25" s="5">
        <f>+(E25*DEFLATOR!E25)</f>
        <v>1174.2816191481882</v>
      </c>
      <c r="V25" s="11">
        <f t="shared" si="3"/>
        <v>-2.4967814739470295</v>
      </c>
      <c r="W25" s="11">
        <f t="shared" si="10"/>
        <v>-10.833247655518042</v>
      </c>
      <c r="X25" s="5">
        <f>+(F25*DEFLATOR!F25)</f>
        <v>1394.2797816605946</v>
      </c>
      <c r="Y25" s="11">
        <f t="shared" si="4"/>
        <v>-1.1579167017497838</v>
      </c>
      <c r="Z25" s="11">
        <f t="shared" si="11"/>
        <v>-19.006532052612656</v>
      </c>
      <c r="AA25" s="5">
        <f>+(G25*DEFLATOR!G25)</f>
        <v>1484.4798031675937</v>
      </c>
      <c r="AB25" s="11">
        <f t="shared" si="5"/>
        <v>0.48779911427696554</v>
      </c>
      <c r="AC25" s="11">
        <f t="shared" si="12"/>
        <v>-18.221741285033445</v>
      </c>
      <c r="AD25" s="5">
        <f>+(H25*DEFLATOR!H25)</f>
        <v>1375.159939179318</v>
      </c>
      <c r="AE25" s="11">
        <f t="shared" si="6"/>
        <v>0.6006895798600143</v>
      </c>
      <c r="AF25" s="11">
        <f t="shared" si="13"/>
        <v>-6.450882089105225</v>
      </c>
    </row>
    <row r="26" spans="1:32" s="1" customFormat="1" ht="9.75">
      <c r="A26" s="19" t="s">
        <v>8</v>
      </c>
      <c r="B26" s="29" t="s">
        <v>2064</v>
      </c>
      <c r="C26" s="29" t="s">
        <v>710</v>
      </c>
      <c r="D26" s="29" t="s">
        <v>711</v>
      </c>
      <c r="E26" s="29" t="s">
        <v>712</v>
      </c>
      <c r="F26" s="29" t="s">
        <v>713</v>
      </c>
      <c r="G26" s="29" t="s">
        <v>714</v>
      </c>
      <c r="H26" s="29" t="s">
        <v>715</v>
      </c>
      <c r="K26" s="19" t="s">
        <v>8</v>
      </c>
      <c r="L26" s="5">
        <f>+(B26*DEFLATOR!B26)</f>
        <v>1427.185839420163</v>
      </c>
      <c r="M26" s="11">
        <f t="shared" si="0"/>
        <v>4.559611176792955</v>
      </c>
      <c r="N26" s="11">
        <f t="shared" si="7"/>
        <v>-13.237937444350145</v>
      </c>
      <c r="O26" s="5">
        <f>+(C26*DEFLATOR!C26)</f>
        <v>1025.9240173536527</v>
      </c>
      <c r="P26" s="11">
        <f t="shared" si="1"/>
        <v>5.898986000926909</v>
      </c>
      <c r="Q26" s="11">
        <f t="shared" si="8"/>
        <v>-15.688035160181467</v>
      </c>
      <c r="R26" s="5">
        <f>+(D26*DEFLATOR!D26)</f>
        <v>1198.4804376867305</v>
      </c>
      <c r="S26" s="11">
        <f t="shared" si="2"/>
        <v>5.709087699193804</v>
      </c>
      <c r="T26" s="11">
        <f t="shared" si="9"/>
        <v>-8.377009666704405</v>
      </c>
      <c r="U26" s="5">
        <f>+(E26*DEFLATOR!E26)</f>
        <v>1203.647977954263</v>
      </c>
      <c r="V26" s="11">
        <f t="shared" si="3"/>
        <v>2.500793534295198</v>
      </c>
      <c r="W26" s="11">
        <f t="shared" si="10"/>
        <v>-5.1359176776813005</v>
      </c>
      <c r="X26" s="5">
        <f>+(F26*DEFLATOR!F26)</f>
        <v>1466.1364186221447</v>
      </c>
      <c r="Y26" s="11">
        <f t="shared" si="4"/>
        <v>5.1536741697544075</v>
      </c>
      <c r="Z26" s="11">
        <f t="shared" si="11"/>
        <v>-10.487179027525539</v>
      </c>
      <c r="AA26" s="5">
        <f>+(G26*DEFLATOR!G26)</f>
        <v>1541.2206042427342</v>
      </c>
      <c r="AB26" s="11">
        <f t="shared" si="5"/>
        <v>3.8222683093475984</v>
      </c>
      <c r="AC26" s="11">
        <f t="shared" si="12"/>
        <v>-18.403702471549355</v>
      </c>
      <c r="AD26" s="5">
        <f>+(H26*DEFLATOR!H26)</f>
        <v>1470.9539726197515</v>
      </c>
      <c r="AE26" s="11">
        <f t="shared" si="6"/>
        <v>6.966028511389188</v>
      </c>
      <c r="AF26" s="11">
        <f t="shared" si="13"/>
        <v>1.357982986569195</v>
      </c>
    </row>
    <row r="27" spans="1:32" s="1" customFormat="1" ht="9.75">
      <c r="A27" s="18">
        <v>37956</v>
      </c>
      <c r="B27" s="29" t="s">
        <v>2065</v>
      </c>
      <c r="C27" s="29" t="s">
        <v>716</v>
      </c>
      <c r="D27" s="29" t="s">
        <v>717</v>
      </c>
      <c r="E27" s="29" t="s">
        <v>718</v>
      </c>
      <c r="F27" s="29" t="s">
        <v>719</v>
      </c>
      <c r="G27" s="29" t="s">
        <v>720</v>
      </c>
      <c r="H27" s="29" t="s">
        <v>103</v>
      </c>
      <c r="K27" s="18">
        <v>37956</v>
      </c>
      <c r="L27" s="5">
        <f>+(B27*DEFLATOR!B27)</f>
        <v>1687.8089489465442</v>
      </c>
      <c r="M27" s="11">
        <f t="shared" si="0"/>
        <v>18.261329556931937</v>
      </c>
      <c r="N27" s="11">
        <f t="shared" si="7"/>
        <v>-9.183939074626558</v>
      </c>
      <c r="O27" s="5">
        <f>+(C27*DEFLATOR!C27)</f>
        <v>1080.9471094207986</v>
      </c>
      <c r="P27" s="11">
        <f t="shared" si="1"/>
        <v>5.363271659150426</v>
      </c>
      <c r="Q27" s="11">
        <f t="shared" si="8"/>
        <v>-17.921998282139374</v>
      </c>
      <c r="R27" s="5">
        <f>+(D27*DEFLATOR!D27)</f>
        <v>1309.7959216436752</v>
      </c>
      <c r="S27" s="11">
        <f t="shared" si="2"/>
        <v>9.288051807654242</v>
      </c>
      <c r="T27" s="11">
        <f t="shared" si="9"/>
        <v>-7.984124884131094</v>
      </c>
      <c r="U27" s="5">
        <f>+(E27*DEFLATOR!E27)</f>
        <v>1408.6092451223735</v>
      </c>
      <c r="V27" s="11">
        <f t="shared" si="3"/>
        <v>17.028339757315546</v>
      </c>
      <c r="W27" s="11">
        <f t="shared" si="10"/>
        <v>-6.675270176408555</v>
      </c>
      <c r="X27" s="5">
        <f>+(F27*DEFLATOR!F27)</f>
        <v>1807.6166072871279</v>
      </c>
      <c r="Y27" s="11">
        <f t="shared" si="4"/>
        <v>23.291160653788378</v>
      </c>
      <c r="Z27" s="11">
        <f t="shared" si="11"/>
        <v>-1.6439917582863117</v>
      </c>
      <c r="AA27" s="5">
        <f>+(G27*DEFLATOR!G27)</f>
        <v>1839.6125540206297</v>
      </c>
      <c r="AB27" s="11">
        <f t="shared" si="5"/>
        <v>19.36075529722805</v>
      </c>
      <c r="AC27" s="11">
        <f t="shared" si="12"/>
        <v>-15.916357020817184</v>
      </c>
      <c r="AD27" s="5">
        <f>+(H27*DEFLATOR!H27)</f>
        <v>1659.6328200662585</v>
      </c>
      <c r="AE27" s="11">
        <f t="shared" si="6"/>
        <v>12.826971540820708</v>
      </c>
      <c r="AF27" s="11">
        <f t="shared" si="13"/>
        <v>13.545740443802256</v>
      </c>
    </row>
    <row r="28" spans="1:32" s="1" customFormat="1" ht="9.75">
      <c r="A28" s="18" t="s">
        <v>1138</v>
      </c>
      <c r="B28" s="29" t="s">
        <v>2066</v>
      </c>
      <c r="C28" s="29" t="s">
        <v>721</v>
      </c>
      <c r="D28" s="29" t="s">
        <v>722</v>
      </c>
      <c r="E28" s="29" t="s">
        <v>723</v>
      </c>
      <c r="F28" s="29" t="s">
        <v>724</v>
      </c>
      <c r="G28" s="29" t="s">
        <v>725</v>
      </c>
      <c r="H28" s="29" t="s">
        <v>726</v>
      </c>
      <c r="K28" s="18" t="s">
        <v>1138</v>
      </c>
      <c r="L28" s="5">
        <f>+(B28*DEFLATOR!B28)</f>
        <v>1412.1543449979195</v>
      </c>
      <c r="M28" s="11">
        <f t="shared" si="0"/>
        <v>-16.33209754698103</v>
      </c>
      <c r="N28" s="11">
        <f t="shared" si="7"/>
        <v>-6.817464356639946</v>
      </c>
      <c r="O28" s="5">
        <f>+(C28*DEFLATOR!C28)</f>
        <v>952.4957574356481</v>
      </c>
      <c r="P28" s="11">
        <f t="shared" si="1"/>
        <v>-11.883222672567051</v>
      </c>
      <c r="Q28" s="11">
        <f t="shared" si="8"/>
        <v>-11.326522187436128</v>
      </c>
      <c r="R28" s="5">
        <f>+(D28*DEFLATOR!D28)</f>
        <v>1127.7618612646097</v>
      </c>
      <c r="S28" s="11">
        <f t="shared" si="2"/>
        <v>-13.8978948835502</v>
      </c>
      <c r="T28" s="11">
        <f t="shared" si="9"/>
        <v>-2.1137163897631983</v>
      </c>
      <c r="U28" s="5">
        <f>+(E28*DEFLATOR!E28)</f>
        <v>1210.9729545218845</v>
      </c>
      <c r="V28" s="11">
        <f t="shared" si="3"/>
        <v>-14.03059729196363</v>
      </c>
      <c r="W28" s="11">
        <f t="shared" si="10"/>
        <v>1.4506906560765698</v>
      </c>
      <c r="X28" s="5">
        <f>+(F28*DEFLATOR!F28)</f>
        <v>1437.2836157796899</v>
      </c>
      <c r="Y28" s="11">
        <f t="shared" si="4"/>
        <v>-20.48736385882369</v>
      </c>
      <c r="Z28" s="11">
        <f t="shared" si="11"/>
        <v>-3.223101444750598</v>
      </c>
      <c r="AA28" s="5">
        <f>+(G28*DEFLATOR!G28)</f>
        <v>1574.3551546419637</v>
      </c>
      <c r="AB28" s="11">
        <f t="shared" si="5"/>
        <v>-14.419199238389812</v>
      </c>
      <c r="AC28" s="11">
        <f t="shared" si="12"/>
        <v>-11.497891365686474</v>
      </c>
      <c r="AD28" s="5">
        <f>+(H28*DEFLATOR!H28)</f>
        <v>1335.9257184117546</v>
      </c>
      <c r="AE28" s="11">
        <f t="shared" si="6"/>
        <v>-19.504742117692054</v>
      </c>
      <c r="AF28" s="11">
        <f t="shared" si="13"/>
        <v>1.8365178601578158</v>
      </c>
    </row>
    <row r="29" spans="1:32" s="1" customFormat="1" ht="9.75">
      <c r="A29" s="18">
        <v>38018</v>
      </c>
      <c r="B29" s="29" t="s">
        <v>2067</v>
      </c>
      <c r="C29" s="29" t="s">
        <v>727</v>
      </c>
      <c r="D29" s="29" t="s">
        <v>728</v>
      </c>
      <c r="E29" s="29" t="s">
        <v>729</v>
      </c>
      <c r="F29" s="29" t="s">
        <v>730</v>
      </c>
      <c r="G29" s="29" t="s">
        <v>731</v>
      </c>
      <c r="H29" s="29" t="s">
        <v>732</v>
      </c>
      <c r="K29" s="18">
        <v>38018</v>
      </c>
      <c r="L29" s="5">
        <f>+(B29*DEFLATOR!B29)</f>
        <v>1444.3796854761486</v>
      </c>
      <c r="M29" s="11">
        <f t="shared" si="0"/>
        <v>2.281998465137791</v>
      </c>
      <c r="N29" s="11">
        <f t="shared" si="7"/>
        <v>-0.9981800512599781</v>
      </c>
      <c r="O29" s="5">
        <f>+(C29*DEFLATOR!C29)</f>
        <v>889.1908208689988</v>
      </c>
      <c r="P29" s="11">
        <f t="shared" si="1"/>
        <v>-6.64621716920627</v>
      </c>
      <c r="Q29" s="11">
        <f t="shared" si="8"/>
        <v>-19.44282155017455</v>
      </c>
      <c r="R29" s="5">
        <f>+(D29*DEFLATOR!D29)</f>
        <v>1118.114996940924</v>
      </c>
      <c r="S29" s="11">
        <f t="shared" si="2"/>
        <v>-0.8553990567537362</v>
      </c>
      <c r="T29" s="11">
        <f t="shared" si="9"/>
        <v>-3.601100875526597</v>
      </c>
      <c r="U29" s="5">
        <f>+(E29*DEFLATOR!E29)</f>
        <v>1199.8955617709123</v>
      </c>
      <c r="V29" s="11">
        <f t="shared" si="3"/>
        <v>-0.9147514574630367</v>
      </c>
      <c r="W29" s="11">
        <f t="shared" si="10"/>
        <v>2.2361451564893553</v>
      </c>
      <c r="X29" s="5">
        <f>+(F29*DEFLATOR!F29)</f>
        <v>1449.934782294365</v>
      </c>
      <c r="Y29" s="11">
        <f t="shared" si="4"/>
        <v>0.8802136457815468</v>
      </c>
      <c r="Z29" s="11">
        <f t="shared" si="11"/>
        <v>2.661424008493163</v>
      </c>
      <c r="AA29" s="5">
        <f>+(G29*DEFLATOR!G29)</f>
        <v>1645.7740331133004</v>
      </c>
      <c r="AB29" s="11">
        <f t="shared" si="5"/>
        <v>4.536389280446618</v>
      </c>
      <c r="AC29" s="11">
        <f t="shared" si="12"/>
        <v>-1.8061051687229823</v>
      </c>
      <c r="AD29" s="5">
        <f>+(H29*DEFLATOR!H29)</f>
        <v>1375.2332903493218</v>
      </c>
      <c r="AE29" s="11">
        <f t="shared" si="6"/>
        <v>2.942347122735156</v>
      </c>
      <c r="AF29" s="11">
        <f t="shared" si="13"/>
        <v>3.880548204117762</v>
      </c>
    </row>
    <row r="30" spans="1:32" s="1" customFormat="1" ht="9.75">
      <c r="A30" s="18">
        <v>38047</v>
      </c>
      <c r="B30" s="29" t="s">
        <v>2068</v>
      </c>
      <c r="C30" s="29" t="s">
        <v>733</v>
      </c>
      <c r="D30" s="29" t="s">
        <v>734</v>
      </c>
      <c r="E30" s="29" t="s">
        <v>735</v>
      </c>
      <c r="F30" s="29" t="s">
        <v>736</v>
      </c>
      <c r="G30" s="29" t="s">
        <v>737</v>
      </c>
      <c r="H30" s="29" t="s">
        <v>738</v>
      </c>
      <c r="K30" s="18">
        <v>38047</v>
      </c>
      <c r="L30" s="5">
        <f>+(B30*DEFLATOR!B30)</f>
        <v>1409.7569117605613</v>
      </c>
      <c r="M30" s="11">
        <f t="shared" si="0"/>
        <v>-2.3970687253312972</v>
      </c>
      <c r="N30" s="11">
        <f t="shared" si="7"/>
        <v>-4.079033940634435</v>
      </c>
      <c r="O30" s="5">
        <f>+(C30*DEFLATOR!C30)</f>
        <v>882.3681768648908</v>
      </c>
      <c r="P30" s="11">
        <f t="shared" si="1"/>
        <v>-0.7672868234784858</v>
      </c>
      <c r="Q30" s="11">
        <f t="shared" si="8"/>
        <v>-13.263004350602515</v>
      </c>
      <c r="R30" s="5">
        <f>+(D30*DEFLATOR!D30)</f>
        <v>1165.1750751654788</v>
      </c>
      <c r="S30" s="11">
        <f t="shared" si="2"/>
        <v>4.2088763994139855</v>
      </c>
      <c r="T30" s="11">
        <f t="shared" si="9"/>
        <v>4.61914486756323</v>
      </c>
      <c r="U30" s="5">
        <f>+(E30*DEFLATOR!E30)</f>
        <v>1201.1956213984868</v>
      </c>
      <c r="V30" s="11">
        <f t="shared" si="3"/>
        <v>0.10834773200225634</v>
      </c>
      <c r="W30" s="11">
        <f t="shared" si="10"/>
        <v>1.2956309394581478</v>
      </c>
      <c r="X30" s="5">
        <f>+(F30*DEFLATOR!F30)</f>
        <v>1370.349320830032</v>
      </c>
      <c r="Y30" s="11">
        <f t="shared" si="4"/>
        <v>-5.488899393005642</v>
      </c>
      <c r="Z30" s="11">
        <f t="shared" si="11"/>
        <v>-8.843607438204149</v>
      </c>
      <c r="AA30" s="5">
        <f>+(G30*DEFLATOR!G30)</f>
        <v>1599.5526667068882</v>
      </c>
      <c r="AB30" s="11">
        <f t="shared" si="5"/>
        <v>-2.808488010895127</v>
      </c>
      <c r="AC30" s="11">
        <f t="shared" si="12"/>
        <v>-4.022876829536582</v>
      </c>
      <c r="AD30" s="5">
        <f>+(H30*DEFLATOR!H30)</f>
        <v>1399.3990700880474</v>
      </c>
      <c r="AE30" s="11">
        <f t="shared" si="6"/>
        <v>1.757213114917211</v>
      </c>
      <c r="AF30" s="11">
        <f t="shared" si="13"/>
        <v>3.1485903739641774</v>
      </c>
    </row>
    <row r="31" spans="1:32" s="1" customFormat="1" ht="9.75">
      <c r="A31" s="18">
        <v>38078</v>
      </c>
      <c r="B31" s="29" t="s">
        <v>2069</v>
      </c>
      <c r="C31" s="29" t="s">
        <v>739</v>
      </c>
      <c r="D31" s="29" t="s">
        <v>740</v>
      </c>
      <c r="E31" s="29" t="s">
        <v>741</v>
      </c>
      <c r="F31" s="29" t="s">
        <v>37</v>
      </c>
      <c r="G31" s="29" t="s">
        <v>742</v>
      </c>
      <c r="H31" s="29" t="s">
        <v>657</v>
      </c>
      <c r="K31" s="18">
        <v>38078</v>
      </c>
      <c r="L31" s="5">
        <f>+(B31*DEFLATOR!B31)</f>
        <v>1415.0301315875154</v>
      </c>
      <c r="M31" s="11">
        <f t="shared" si="0"/>
        <v>0.3740517094091622</v>
      </c>
      <c r="N31" s="11">
        <f t="shared" si="7"/>
        <v>0.2081091776720001</v>
      </c>
      <c r="O31" s="5">
        <f>+(C31*DEFLATOR!C31)</f>
        <v>878.0702094958209</v>
      </c>
      <c r="P31" s="11">
        <f t="shared" si="1"/>
        <v>-0.4870945577775454</v>
      </c>
      <c r="Q31" s="11">
        <f t="shared" si="8"/>
        <v>-14.467428214349109</v>
      </c>
      <c r="R31" s="5">
        <f>+(D31*DEFLATOR!D31)</f>
        <v>1081.7419777463047</v>
      </c>
      <c r="S31" s="11">
        <f t="shared" si="2"/>
        <v>-7.16056318037227</v>
      </c>
      <c r="T31" s="11">
        <f t="shared" si="9"/>
        <v>3.0853208168885704</v>
      </c>
      <c r="U31" s="5">
        <f>+(E31*DEFLATOR!E31)</f>
        <v>1176.4966442366313</v>
      </c>
      <c r="V31" s="11">
        <f t="shared" si="3"/>
        <v>-2.0561994001526473</v>
      </c>
      <c r="W31" s="11">
        <f t="shared" si="10"/>
        <v>-0.539462270562896</v>
      </c>
      <c r="X31" s="5">
        <f>+(F31*DEFLATOR!F31)</f>
        <v>1358.842710176444</v>
      </c>
      <c r="Y31" s="11">
        <f t="shared" si="4"/>
        <v>-0.8396844861876862</v>
      </c>
      <c r="Z31" s="11">
        <f t="shared" si="11"/>
        <v>-6.3213333467989745</v>
      </c>
      <c r="AA31" s="5">
        <f>+(G31*DEFLATOR!G31)</f>
        <v>1649.1474679050114</v>
      </c>
      <c r="AB31" s="11">
        <f t="shared" si="5"/>
        <v>3.1005419346539886</v>
      </c>
      <c r="AC31" s="11">
        <f t="shared" si="12"/>
        <v>3.483726385220076</v>
      </c>
      <c r="AD31" s="5">
        <f>+(H31*DEFLATOR!H31)</f>
        <v>1324.4897825514317</v>
      </c>
      <c r="AE31" s="11">
        <f t="shared" si="6"/>
        <v>-5.352961077207419</v>
      </c>
      <c r="AF31" s="11">
        <f t="shared" si="13"/>
        <v>4.4403405550192065</v>
      </c>
    </row>
    <row r="32" spans="1:32" s="1" customFormat="1" ht="9.75">
      <c r="A32" s="18">
        <v>38108</v>
      </c>
      <c r="B32" s="29" t="s">
        <v>2070</v>
      </c>
      <c r="C32" s="29" t="s">
        <v>743</v>
      </c>
      <c r="D32" s="29" t="s">
        <v>744</v>
      </c>
      <c r="E32" s="29" t="s">
        <v>745</v>
      </c>
      <c r="F32" s="29" t="s">
        <v>746</v>
      </c>
      <c r="G32" s="29" t="s">
        <v>747</v>
      </c>
      <c r="H32" s="29" t="s">
        <v>748</v>
      </c>
      <c r="K32" s="18">
        <v>38108</v>
      </c>
      <c r="L32" s="5">
        <f>+(B32*DEFLATOR!B32)</f>
        <v>1419.8998185069618</v>
      </c>
      <c r="M32" s="11">
        <f t="shared" si="0"/>
        <v>0.3441401572122693</v>
      </c>
      <c r="N32" s="11">
        <f t="shared" si="7"/>
        <v>-0.33411697527162554</v>
      </c>
      <c r="O32" s="5">
        <f>+(C32*DEFLATOR!C32)</f>
        <v>973.2150724368208</v>
      </c>
      <c r="P32" s="11">
        <f t="shared" si="1"/>
        <v>10.83567827629992</v>
      </c>
      <c r="Q32" s="11">
        <f t="shared" si="8"/>
        <v>-10.407640024065334</v>
      </c>
      <c r="R32" s="5">
        <f>+(D32*DEFLATOR!D32)</f>
        <v>1114.314628960789</v>
      </c>
      <c r="S32" s="11">
        <f t="shared" si="2"/>
        <v>3.01112944533648</v>
      </c>
      <c r="T32" s="11">
        <f t="shared" si="9"/>
        <v>-2.3787087166979193</v>
      </c>
      <c r="U32" s="5">
        <f>+(E32*DEFLATOR!E32)</f>
        <v>1203.1429867087</v>
      </c>
      <c r="V32" s="11">
        <f t="shared" si="3"/>
        <v>2.264888948268795</v>
      </c>
      <c r="W32" s="11">
        <f t="shared" si="10"/>
        <v>1.2918825968253111</v>
      </c>
      <c r="X32" s="5">
        <f>+(F32*DEFLATOR!F32)</f>
        <v>1335.8894472969605</v>
      </c>
      <c r="Y32" s="11">
        <f t="shared" si="4"/>
        <v>-1.689177320346591</v>
      </c>
      <c r="Z32" s="11">
        <f t="shared" si="11"/>
        <v>-8.459880796781293</v>
      </c>
      <c r="AA32" s="5">
        <f>+(G32*DEFLATOR!G32)</f>
        <v>1636.8071038085666</v>
      </c>
      <c r="AB32" s="11">
        <f t="shared" si="5"/>
        <v>-0.7482874840854192</v>
      </c>
      <c r="AC32" s="11">
        <f t="shared" si="12"/>
        <v>3.7981586430281267</v>
      </c>
      <c r="AD32" s="5">
        <f>+(H32*DEFLATOR!H32)</f>
        <v>1388.3114769861502</v>
      </c>
      <c r="AE32" s="11">
        <f t="shared" si="6"/>
        <v>4.818587147707198</v>
      </c>
      <c r="AF32" s="11">
        <f t="shared" si="13"/>
        <v>5.306748119449178</v>
      </c>
    </row>
    <row r="33" spans="1:32" s="1" customFormat="1" ht="9.75">
      <c r="A33" s="18">
        <v>38139</v>
      </c>
      <c r="B33" s="29" t="s">
        <v>864</v>
      </c>
      <c r="C33" s="29" t="s">
        <v>749</v>
      </c>
      <c r="D33" s="29" t="s">
        <v>750</v>
      </c>
      <c r="E33" s="29" t="s">
        <v>751</v>
      </c>
      <c r="F33" s="29" t="s">
        <v>752</v>
      </c>
      <c r="G33" s="29" t="s">
        <v>753</v>
      </c>
      <c r="H33" s="29" t="s">
        <v>754</v>
      </c>
      <c r="K33" s="18">
        <v>38139</v>
      </c>
      <c r="L33" s="5">
        <f>+(B33*DEFLATOR!B33)</f>
        <v>1439.8042073608758</v>
      </c>
      <c r="M33" s="11">
        <f t="shared" si="0"/>
        <v>1.4018164235589214</v>
      </c>
      <c r="N33" s="11">
        <f t="shared" si="7"/>
        <v>1.2531604817001663</v>
      </c>
      <c r="O33" s="5">
        <f>+(C33*DEFLATOR!C33)</f>
        <v>1072.8159965847688</v>
      </c>
      <c r="P33" s="11">
        <f t="shared" si="1"/>
        <v>10.234215125599988</v>
      </c>
      <c r="Q33" s="11">
        <f t="shared" si="8"/>
        <v>-0.19315593910254059</v>
      </c>
      <c r="R33" s="5">
        <f>+(D33*DEFLATOR!D33)</f>
        <v>1154.7585247925663</v>
      </c>
      <c r="S33" s="11">
        <f t="shared" si="2"/>
        <v>3.62948621337722</v>
      </c>
      <c r="T33" s="11">
        <f t="shared" si="9"/>
        <v>-1.6544957583352393</v>
      </c>
      <c r="U33" s="5">
        <f>+(E33*DEFLATOR!E33)</f>
        <v>1183.7445289956388</v>
      </c>
      <c r="V33" s="11">
        <f t="shared" si="3"/>
        <v>-1.612315238284956</v>
      </c>
      <c r="W33" s="11">
        <f t="shared" si="10"/>
        <v>-0.9520051361790682</v>
      </c>
      <c r="X33" s="5">
        <f>+(F33*DEFLATOR!F33)</f>
        <v>1414.6701581502825</v>
      </c>
      <c r="Y33" s="11">
        <f t="shared" si="4"/>
        <v>5.897247785939697</v>
      </c>
      <c r="Z33" s="11">
        <f t="shared" si="11"/>
        <v>-4.331791114264183</v>
      </c>
      <c r="AA33" s="5">
        <f>+(G33*DEFLATOR!G33)</f>
        <v>1620.1531220594916</v>
      </c>
      <c r="AB33" s="11">
        <f t="shared" si="5"/>
        <v>-1.0174675873732553</v>
      </c>
      <c r="AC33" s="11">
        <f t="shared" si="12"/>
        <v>3.925641877510544</v>
      </c>
      <c r="AD33" s="5">
        <f>+(H33*DEFLATOR!H33)</f>
        <v>1399.3323684391685</v>
      </c>
      <c r="AE33" s="11">
        <f t="shared" si="6"/>
        <v>0.7938342105291207</v>
      </c>
      <c r="AF33" s="11">
        <f t="shared" si="13"/>
        <v>6.97183330087483</v>
      </c>
    </row>
    <row r="34" spans="1:32" s="1" customFormat="1" ht="9.75">
      <c r="A34" s="18">
        <v>38169</v>
      </c>
      <c r="B34" s="29" t="s">
        <v>2071</v>
      </c>
      <c r="C34" s="29" t="s">
        <v>755</v>
      </c>
      <c r="D34" s="29" t="s">
        <v>756</v>
      </c>
      <c r="E34" s="29" t="s">
        <v>757</v>
      </c>
      <c r="F34" s="29" t="s">
        <v>758</v>
      </c>
      <c r="G34" s="29" t="s">
        <v>759</v>
      </c>
      <c r="H34" s="29" t="s">
        <v>760</v>
      </c>
      <c r="K34" s="18">
        <v>38169</v>
      </c>
      <c r="L34" s="5">
        <f>+(B34*DEFLATOR!B34)</f>
        <v>1413.9968186856722</v>
      </c>
      <c r="M34" s="11">
        <f t="shared" si="0"/>
        <v>-1.7924234797527028</v>
      </c>
      <c r="N34" s="11">
        <f t="shared" si="7"/>
        <v>0.5991994426717051</v>
      </c>
      <c r="O34" s="5">
        <f>+(C34*DEFLATOR!C34)</f>
        <v>1104.4941972063364</v>
      </c>
      <c r="P34" s="11">
        <f t="shared" si="1"/>
        <v>2.952808377430327</v>
      </c>
      <c r="Q34" s="11">
        <f t="shared" si="8"/>
        <v>9.37770294423661</v>
      </c>
      <c r="R34" s="5">
        <f>+(D34*DEFLATOR!D34)</f>
        <v>1094.3427289559831</v>
      </c>
      <c r="S34" s="11">
        <f t="shared" si="2"/>
        <v>-5.231898664479296</v>
      </c>
      <c r="T34" s="11">
        <f t="shared" si="9"/>
        <v>-10.706627451676297</v>
      </c>
      <c r="U34" s="5">
        <f>+(E34*DEFLATOR!E34)</f>
        <v>1165.349187502364</v>
      </c>
      <c r="V34" s="11">
        <f t="shared" si="3"/>
        <v>-1.5539959039035711</v>
      </c>
      <c r="W34" s="11">
        <f t="shared" si="10"/>
        <v>3.386528466094285</v>
      </c>
      <c r="X34" s="5">
        <f>+(F34*DEFLATOR!F34)</f>
        <v>1370.0967926474257</v>
      </c>
      <c r="Y34" s="11">
        <f t="shared" si="4"/>
        <v>-3.150795628652947</v>
      </c>
      <c r="Z34" s="11">
        <f t="shared" si="11"/>
        <v>-1.7030771943666534</v>
      </c>
      <c r="AA34" s="5">
        <f>+(G34*DEFLATOR!G34)</f>
        <v>1599.4743760083609</v>
      </c>
      <c r="AB34" s="11">
        <f t="shared" si="5"/>
        <v>-1.2763451657485603</v>
      </c>
      <c r="AC34" s="11">
        <f t="shared" si="12"/>
        <v>1.362682148469907</v>
      </c>
      <c r="AD34" s="5">
        <f>+(H34*DEFLATOR!H34)</f>
        <v>1401.13819872191</v>
      </c>
      <c r="AE34" s="11">
        <f t="shared" si="6"/>
        <v>0.12904941838483008</v>
      </c>
      <c r="AF34" s="11">
        <f t="shared" si="13"/>
        <v>2.138897115029992</v>
      </c>
    </row>
    <row r="35" spans="1:32" s="1" customFormat="1" ht="9.75">
      <c r="A35" s="18">
        <v>38200</v>
      </c>
      <c r="B35" s="29" t="s">
        <v>894</v>
      </c>
      <c r="C35" s="29" t="s">
        <v>761</v>
      </c>
      <c r="D35" s="29" t="s">
        <v>762</v>
      </c>
      <c r="E35" s="29" t="s">
        <v>723</v>
      </c>
      <c r="F35" s="29" t="s">
        <v>763</v>
      </c>
      <c r="G35" s="29" t="s">
        <v>764</v>
      </c>
      <c r="H35" s="29" t="s">
        <v>765</v>
      </c>
      <c r="K35" s="18">
        <v>38200</v>
      </c>
      <c r="L35" s="5">
        <f>+(B35*DEFLATOR!B35)</f>
        <v>1410.8686930395431</v>
      </c>
      <c r="M35" s="11">
        <f t="shared" si="0"/>
        <v>-0.22122579094886463</v>
      </c>
      <c r="N35" s="11">
        <f t="shared" si="7"/>
        <v>1.427658299952772</v>
      </c>
      <c r="O35" s="5">
        <f>+(C35*DEFLATOR!C35)</f>
        <v>1073.8476290736357</v>
      </c>
      <c r="P35" s="11">
        <f t="shared" si="1"/>
        <v>-2.774715178243292</v>
      </c>
      <c r="Q35" s="11">
        <f t="shared" si="8"/>
        <v>1.6454283154381688</v>
      </c>
      <c r="R35" s="5">
        <f>+(D35*DEFLATOR!D35)</f>
        <v>1105.4674035152466</v>
      </c>
      <c r="S35" s="11">
        <f t="shared" si="2"/>
        <v>1.0165622034951083</v>
      </c>
      <c r="T35" s="11">
        <f t="shared" si="9"/>
        <v>-12.343663528737414</v>
      </c>
      <c r="U35" s="5">
        <f>+(E35*DEFLATOR!E35)</f>
        <v>1158.67310387137</v>
      </c>
      <c r="V35" s="11">
        <f t="shared" si="3"/>
        <v>-0.5728826777922746</v>
      </c>
      <c r="W35" s="11">
        <f t="shared" si="10"/>
        <v>-2.4639895197174133</v>
      </c>
      <c r="X35" s="5">
        <f>+(F35*DEFLATOR!F35)</f>
        <v>1385.6785537301173</v>
      </c>
      <c r="Y35" s="11">
        <f t="shared" si="4"/>
        <v>1.1372744733299633</v>
      </c>
      <c r="Z35" s="11">
        <f t="shared" si="11"/>
        <v>-2.4180649650358266</v>
      </c>
      <c r="AA35" s="5">
        <f>+(G35*DEFLATOR!G35)</f>
        <v>1586.8290963926195</v>
      </c>
      <c r="AB35" s="11">
        <f t="shared" si="5"/>
        <v>-0.7905896965538672</v>
      </c>
      <c r="AC35" s="11">
        <f t="shared" si="12"/>
        <v>5.770541893358372</v>
      </c>
      <c r="AD35" s="5">
        <f>+(H35*DEFLATOR!H35)</f>
        <v>1394.1585105483075</v>
      </c>
      <c r="AE35" s="11">
        <f t="shared" si="6"/>
        <v>-0.49814416450634225</v>
      </c>
      <c r="AF35" s="11">
        <f t="shared" si="13"/>
        <v>3.9608929546183225</v>
      </c>
    </row>
    <row r="36" spans="1:32" s="1" customFormat="1" ht="9.75">
      <c r="A36" s="18">
        <v>38231</v>
      </c>
      <c r="B36" s="29" t="s">
        <v>2072</v>
      </c>
      <c r="C36" s="29" t="s">
        <v>766</v>
      </c>
      <c r="D36" s="29" t="s">
        <v>767</v>
      </c>
      <c r="E36" s="29" t="s">
        <v>768</v>
      </c>
      <c r="F36" s="29" t="s">
        <v>769</v>
      </c>
      <c r="G36" s="29" t="s">
        <v>770</v>
      </c>
      <c r="H36" s="29" t="s">
        <v>771</v>
      </c>
      <c r="K36" s="18">
        <v>38231</v>
      </c>
      <c r="L36" s="5">
        <f>+(B36*DEFLATOR!B36)</f>
        <v>1409.937314075507</v>
      </c>
      <c r="M36" s="11">
        <f t="shared" si="0"/>
        <v>-0.06601457446969716</v>
      </c>
      <c r="N36" s="11">
        <f t="shared" si="7"/>
        <v>3.0034036187404745</v>
      </c>
      <c r="O36" s="5">
        <f>+(C36*DEFLATOR!C36)</f>
        <v>1063.3521221387646</v>
      </c>
      <c r="P36" s="11">
        <f t="shared" si="1"/>
        <v>-0.9773739449353003</v>
      </c>
      <c r="Q36" s="11">
        <f t="shared" si="8"/>
        <v>6.6215675704848875</v>
      </c>
      <c r="R36" s="5">
        <f>+(D36*DEFLATOR!D36)</f>
        <v>1067.3249743479842</v>
      </c>
      <c r="S36" s="11">
        <f t="shared" si="2"/>
        <v>-3.4503440848616895</v>
      </c>
      <c r="T36" s="11">
        <f t="shared" si="9"/>
        <v>-5.454487378174921</v>
      </c>
      <c r="U36" s="5">
        <f>+(E36*DEFLATOR!E36)</f>
        <v>1131.4933285503619</v>
      </c>
      <c r="V36" s="11">
        <f t="shared" si="3"/>
        <v>-2.3457673463028295</v>
      </c>
      <c r="W36" s="11">
        <f t="shared" si="10"/>
        <v>-6.049588552322693</v>
      </c>
      <c r="X36" s="5">
        <f>+(F36*DEFLATOR!F36)</f>
        <v>1421.5709662521806</v>
      </c>
      <c r="Y36" s="11">
        <f t="shared" si="4"/>
        <v>2.590240891398965</v>
      </c>
      <c r="Z36" s="11">
        <f t="shared" si="11"/>
        <v>0.7767864878042596</v>
      </c>
      <c r="AA36" s="5">
        <f>+(G36*DEFLATOR!G36)</f>
        <v>1582.2078452991816</v>
      </c>
      <c r="AB36" s="11">
        <f t="shared" si="5"/>
        <v>-0.2912255077716641</v>
      </c>
      <c r="AC36" s="11">
        <f t="shared" si="12"/>
        <v>7.103231567177715</v>
      </c>
      <c r="AD36" s="5">
        <f>+(H36*DEFLATOR!H36)</f>
        <v>1388.5915902171628</v>
      </c>
      <c r="AE36" s="11">
        <f t="shared" si="6"/>
        <v>-0.39930325633885655</v>
      </c>
      <c r="AF36" s="11">
        <f t="shared" si="13"/>
        <v>1.5832904527516733</v>
      </c>
    </row>
    <row r="37" spans="1:32" ht="9.75">
      <c r="A37" s="18">
        <v>38261</v>
      </c>
      <c r="B37" s="29" t="s">
        <v>2073</v>
      </c>
      <c r="C37" s="29" t="s">
        <v>772</v>
      </c>
      <c r="D37" s="29" t="s">
        <v>773</v>
      </c>
      <c r="E37" s="29" t="s">
        <v>774</v>
      </c>
      <c r="F37" s="29" t="s">
        <v>775</v>
      </c>
      <c r="G37" s="29" t="s">
        <v>776</v>
      </c>
      <c r="H37" s="29" t="s">
        <v>777</v>
      </c>
      <c r="I37" s="11"/>
      <c r="K37" s="18">
        <v>38261</v>
      </c>
      <c r="L37" s="5">
        <f>+(B37*DEFLATOR!B37)</f>
        <v>1425.2909883510792</v>
      </c>
      <c r="M37" s="11">
        <f aca="true" t="shared" si="14" ref="M37:M42">+((L37/L36)-1)*100</f>
        <v>1.0889614823506921</v>
      </c>
      <c r="N37" s="11">
        <f aca="true" t="shared" si="15" ref="N37:N42">+((L37/L25)-1)*100</f>
        <v>4.4207891078311246</v>
      </c>
      <c r="O37" s="5">
        <f>+(C37*DEFLATOR!C37)</f>
        <v>1030.144270203189</v>
      </c>
      <c r="P37" s="11">
        <f aca="true" t="shared" si="16" ref="P37:P42">+((O37/O36)-1)*100</f>
        <v>-3.122940298344745</v>
      </c>
      <c r="Q37" s="11">
        <f aca="true" t="shared" si="17" ref="Q37:Q42">+((O37/O25)-1)*100</f>
        <v>6.3346132889849915</v>
      </c>
      <c r="R37" s="5">
        <f>+(D37*DEFLATOR!D37)</f>
        <v>1047.7381569818485</v>
      </c>
      <c r="S37" s="11">
        <f aca="true" t="shared" si="18" ref="S37:S42">+((R37/R36)-1)*100</f>
        <v>-1.8351315519531397</v>
      </c>
      <c r="T37" s="11">
        <f aca="true" t="shared" si="19" ref="T37:T42">+((R37/R25)-1)*100</f>
        <v>-7.586773017369719</v>
      </c>
      <c r="U37" s="5">
        <f>+(E37*DEFLATOR!E37)</f>
        <v>1156.0196759252858</v>
      </c>
      <c r="V37" s="11">
        <f aca="true" t="shared" si="20" ref="V37:V42">+((U37/U36)-1)*100</f>
        <v>2.1676086598182875</v>
      </c>
      <c r="W37" s="11">
        <f aca="true" t="shared" si="21" ref="W37:W42">+((U37/U25)-1)*100</f>
        <v>-1.5551587391914867</v>
      </c>
      <c r="X37" s="5">
        <f>+(F37*DEFLATOR!F37)</f>
        <v>1465.8497376373643</v>
      </c>
      <c r="Y37" s="11">
        <f aca="true" t="shared" si="22" ref="Y37:Y42">+((X37/X36)-1)*100</f>
        <v>3.1147774143080564</v>
      </c>
      <c r="Z37" s="11">
        <f aca="true" t="shared" si="23" ref="Z37:Z42">+((X37/X25)-1)*100</f>
        <v>5.133112946063778</v>
      </c>
      <c r="AA37" s="5">
        <f>+(G37*DEFLATOR!G37)</f>
        <v>1587.5119133462842</v>
      </c>
      <c r="AB37" s="11">
        <f aca="true" t="shared" si="24" ref="AB37:AB42">+((AA37/AA36)-1)*100</f>
        <v>0.3352320659299801</v>
      </c>
      <c r="AC37" s="11">
        <f aca="true" t="shared" si="25" ref="AC37:AC42">+((AA37/AA25)-1)*100</f>
        <v>6.940620543225973</v>
      </c>
      <c r="AD37" s="5">
        <f>+(H37*DEFLATOR!H37)</f>
        <v>1391.080985493989</v>
      </c>
      <c r="AE37" s="11">
        <f aca="true" t="shared" si="26" ref="AE37:AE42">+((AD37/AD36)-1)*100</f>
        <v>0.17927483461404048</v>
      </c>
      <c r="AF37" s="11">
        <f aca="true" t="shared" si="27" ref="AF37:AF42">+((AD37/AD25)-1)*100</f>
        <v>1.1577596075240892</v>
      </c>
    </row>
    <row r="38" spans="1:32" ht="9.75">
      <c r="A38" s="18">
        <v>38292</v>
      </c>
      <c r="B38" s="29" t="s">
        <v>2074</v>
      </c>
      <c r="C38" s="29" t="s">
        <v>710</v>
      </c>
      <c r="D38" s="29" t="s">
        <v>778</v>
      </c>
      <c r="E38" s="29" t="s">
        <v>779</v>
      </c>
      <c r="F38" s="29" t="s">
        <v>780</v>
      </c>
      <c r="G38" s="29" t="s">
        <v>781</v>
      </c>
      <c r="H38" s="29" t="s">
        <v>782</v>
      </c>
      <c r="I38" s="11"/>
      <c r="K38" s="18">
        <v>38292</v>
      </c>
      <c r="L38" s="5">
        <f>+(B38*DEFLATOR!B38)</f>
        <v>1483.8461027784913</v>
      </c>
      <c r="M38" s="11">
        <f t="shared" si="14"/>
        <v>4.108291914141304</v>
      </c>
      <c r="N38" s="11">
        <f t="shared" si="15"/>
        <v>3.9700690543109873</v>
      </c>
      <c r="O38" s="5">
        <f>+(C38*DEFLATOR!C38)</f>
        <v>987.6651912258764</v>
      </c>
      <c r="P38" s="11">
        <f t="shared" si="16"/>
        <v>-4.123604839245864</v>
      </c>
      <c r="Q38" s="11">
        <f t="shared" si="17"/>
        <v>-3.7292065962608145</v>
      </c>
      <c r="R38" s="5">
        <f>+(D38*DEFLATOR!D38)</f>
        <v>1114.0324632951458</v>
      </c>
      <c r="S38" s="11">
        <f t="shared" si="18"/>
        <v>6.327373482728449</v>
      </c>
      <c r="T38" s="11">
        <f t="shared" si="19"/>
        <v>-7.04625388417549</v>
      </c>
      <c r="U38" s="5">
        <f>+(E38*DEFLATOR!E38)</f>
        <v>1182.1264214612245</v>
      </c>
      <c r="V38" s="11">
        <f t="shared" si="20"/>
        <v>2.258330552638954</v>
      </c>
      <c r="W38" s="11">
        <f t="shared" si="21"/>
        <v>-1.7880274704251131</v>
      </c>
      <c r="X38" s="5">
        <f>+(F38*DEFLATOR!F38)</f>
        <v>1460.4014563895826</v>
      </c>
      <c r="Y38" s="11">
        <f t="shared" si="22"/>
        <v>-0.3716807465247607</v>
      </c>
      <c r="Z38" s="11">
        <f t="shared" si="23"/>
        <v>-0.39116156994120077</v>
      </c>
      <c r="AA38" s="5">
        <f>+(G38*DEFLATOR!G38)</f>
        <v>1711.9809704781487</v>
      </c>
      <c r="AB38" s="11">
        <f t="shared" si="24"/>
        <v>7.840511689105911</v>
      </c>
      <c r="AC38" s="11">
        <f t="shared" si="25"/>
        <v>11.079553813733</v>
      </c>
      <c r="AD38" s="5">
        <f>+(H38*DEFLATOR!H38)</f>
        <v>1402.6324795801265</v>
      </c>
      <c r="AE38" s="11">
        <f t="shared" si="26"/>
        <v>0.8303969507595266</v>
      </c>
      <c r="AF38" s="11">
        <f t="shared" si="27"/>
        <v>-4.644706381801001</v>
      </c>
    </row>
    <row r="39" spans="1:32" ht="9.75">
      <c r="A39" s="18">
        <v>38322</v>
      </c>
      <c r="B39" s="29" t="s">
        <v>2075</v>
      </c>
      <c r="C39" s="29" t="s">
        <v>783</v>
      </c>
      <c r="D39" s="29" t="s">
        <v>49</v>
      </c>
      <c r="E39" s="29" t="s">
        <v>784</v>
      </c>
      <c r="F39" s="29" t="s">
        <v>785</v>
      </c>
      <c r="G39" s="29" t="s">
        <v>786</v>
      </c>
      <c r="H39" s="29" t="s">
        <v>787</v>
      </c>
      <c r="I39" s="11"/>
      <c r="K39" s="18">
        <v>38322</v>
      </c>
      <c r="L39" s="5">
        <f>+(B39*DEFLATOR!B39)</f>
        <v>1769.411074370668</v>
      </c>
      <c r="M39" s="11">
        <f t="shared" si="14"/>
        <v>19.24491839534157</v>
      </c>
      <c r="N39" s="11">
        <f t="shared" si="15"/>
        <v>4.834796347954917</v>
      </c>
      <c r="O39" s="5">
        <f>+(C39*DEFLATOR!C39)</f>
        <v>1171.6067314909035</v>
      </c>
      <c r="P39" s="11">
        <f t="shared" si="16"/>
        <v>18.623875975290915</v>
      </c>
      <c r="Q39" s="11">
        <f t="shared" si="17"/>
        <v>8.387054397016968</v>
      </c>
      <c r="R39" s="5">
        <f>+(D39*DEFLATOR!D39)</f>
        <v>1309.8170114927325</v>
      </c>
      <c r="S39" s="11">
        <f t="shared" si="18"/>
        <v>17.574402420777258</v>
      </c>
      <c r="T39" s="11">
        <f t="shared" si="19"/>
        <v>0.0016101629810139073</v>
      </c>
      <c r="U39" s="5">
        <f>+(E39*DEFLATOR!E39)</f>
        <v>1492.4328030233585</v>
      </c>
      <c r="V39" s="11">
        <f t="shared" si="20"/>
        <v>26.24984738760554</v>
      </c>
      <c r="W39" s="11">
        <f t="shared" si="21"/>
        <v>5.950802764588037</v>
      </c>
      <c r="X39" s="5">
        <f>+(F39*DEFLATOR!F39)</f>
        <v>1851.9000523090333</v>
      </c>
      <c r="Y39" s="11">
        <f t="shared" si="22"/>
        <v>26.807601033712825</v>
      </c>
      <c r="Z39" s="11">
        <f t="shared" si="23"/>
        <v>2.449825081457191</v>
      </c>
      <c r="AA39" s="5">
        <f>+(G39*DEFLATOR!G39)</f>
        <v>1985.7528488106814</v>
      </c>
      <c r="AB39" s="11">
        <f t="shared" si="24"/>
        <v>15.991525785246875</v>
      </c>
      <c r="AC39" s="11">
        <f t="shared" si="25"/>
        <v>7.94408009831471</v>
      </c>
      <c r="AD39" s="5">
        <f>+(H39*DEFLATOR!H39)</f>
        <v>1578.9781235458595</v>
      </c>
      <c r="AE39" s="11">
        <f t="shared" si="26"/>
        <v>12.572476862828786</v>
      </c>
      <c r="AF39" s="11">
        <f t="shared" si="27"/>
        <v>-4.85979160843415</v>
      </c>
    </row>
    <row r="40" spans="1:32" ht="9.75">
      <c r="A40" s="18" t="s">
        <v>1139</v>
      </c>
      <c r="B40" s="29" t="s">
        <v>2076</v>
      </c>
      <c r="C40" s="29" t="s">
        <v>604</v>
      </c>
      <c r="D40" s="29" t="s">
        <v>788</v>
      </c>
      <c r="E40" s="29" t="s">
        <v>789</v>
      </c>
      <c r="F40" s="29" t="s">
        <v>790</v>
      </c>
      <c r="G40" s="29" t="s">
        <v>791</v>
      </c>
      <c r="H40" s="29" t="s">
        <v>792</v>
      </c>
      <c r="I40" s="11"/>
      <c r="K40" s="18" t="s">
        <v>1139</v>
      </c>
      <c r="L40" s="5">
        <f>+(B40*DEFLATOR!B40)</f>
        <v>1476.1075923456683</v>
      </c>
      <c r="M40" s="11">
        <f t="shared" si="14"/>
        <v>-16.576333576374836</v>
      </c>
      <c r="N40" s="11">
        <f t="shared" si="15"/>
        <v>4.5287717716042675</v>
      </c>
      <c r="O40" s="5">
        <f>+(C40*DEFLATOR!C40)</f>
        <v>1045.6259417202482</v>
      </c>
      <c r="P40" s="11">
        <f t="shared" si="16"/>
        <v>-10.752822289638186</v>
      </c>
      <c r="Q40" s="11">
        <f t="shared" si="17"/>
        <v>9.777490719258353</v>
      </c>
      <c r="R40" s="5">
        <f>+(D40*DEFLATOR!D40)</f>
        <v>1106.0399221659432</v>
      </c>
      <c r="S40" s="11">
        <f t="shared" si="18"/>
        <v>-15.557676189787372</v>
      </c>
      <c r="T40" s="11">
        <f t="shared" si="19"/>
        <v>-1.9261104533459528</v>
      </c>
      <c r="U40" s="5">
        <f>+(E40*DEFLATOR!E40)</f>
        <v>1243.6148494373197</v>
      </c>
      <c r="V40" s="11">
        <f t="shared" si="20"/>
        <v>-16.671970294540927</v>
      </c>
      <c r="W40" s="11">
        <f t="shared" si="21"/>
        <v>2.6955098207228634</v>
      </c>
      <c r="X40" s="5">
        <f>+(F40*DEFLATOR!F40)</f>
        <v>1493.0139904995888</v>
      </c>
      <c r="Y40" s="11">
        <f t="shared" si="22"/>
        <v>-19.379342927387956</v>
      </c>
      <c r="Z40" s="11">
        <f t="shared" si="23"/>
        <v>3.877479302487319</v>
      </c>
      <c r="AA40" s="5">
        <f>+(G40*DEFLATOR!G40)</f>
        <v>1654.6503291137435</v>
      </c>
      <c r="AB40" s="11">
        <f t="shared" si="24"/>
        <v>-16.673903799017264</v>
      </c>
      <c r="AC40" s="11">
        <f t="shared" si="25"/>
        <v>5.100194465971075</v>
      </c>
      <c r="AD40" s="5">
        <f>+(H40*DEFLATOR!H40)</f>
        <v>1418.5277874644055</v>
      </c>
      <c r="AE40" s="11">
        <f t="shared" si="26"/>
        <v>-10.161656687246301</v>
      </c>
      <c r="AF40" s="11">
        <f t="shared" si="27"/>
        <v>6.1831333819109435</v>
      </c>
    </row>
    <row r="41" spans="1:32" ht="9.75">
      <c r="A41" s="18">
        <v>38384</v>
      </c>
      <c r="B41" s="29" t="s">
        <v>2077</v>
      </c>
      <c r="C41" s="29" t="s">
        <v>794</v>
      </c>
      <c r="D41" s="29" t="s">
        <v>795</v>
      </c>
      <c r="E41" s="29" t="s">
        <v>796</v>
      </c>
      <c r="F41" s="29" t="s">
        <v>797</v>
      </c>
      <c r="G41" s="29" t="s">
        <v>798</v>
      </c>
      <c r="H41" s="29" t="s">
        <v>799</v>
      </c>
      <c r="I41" s="11"/>
      <c r="K41" s="18">
        <v>38384</v>
      </c>
      <c r="L41" s="5">
        <f>+(B41*DEFLATOR!B41)</f>
        <v>1459.078555616144</v>
      </c>
      <c r="M41" s="11">
        <f t="shared" si="14"/>
        <v>-1.153644681311039</v>
      </c>
      <c r="N41" s="11">
        <f t="shared" si="15"/>
        <v>1.017659711487151</v>
      </c>
      <c r="O41" s="5">
        <f>+(C41*DEFLATOR!C41)</f>
        <v>1005.2740596917507</v>
      </c>
      <c r="P41" s="11">
        <f t="shared" si="16"/>
        <v>-3.8591125581784236</v>
      </c>
      <c r="Q41" s="11">
        <f t="shared" si="17"/>
        <v>13.054929954101958</v>
      </c>
      <c r="R41" s="5">
        <f>+(D41*DEFLATOR!D41)</f>
        <v>1126.977378991702</v>
      </c>
      <c r="S41" s="11">
        <f t="shared" si="18"/>
        <v>1.8930109488956903</v>
      </c>
      <c r="T41" s="11">
        <f t="shared" si="19"/>
        <v>0.7926181184426229</v>
      </c>
      <c r="U41" s="5">
        <f>+(E41*DEFLATOR!E41)</f>
        <v>1259.074081135035</v>
      </c>
      <c r="V41" s="11">
        <f t="shared" si="20"/>
        <v>1.2430883809975368</v>
      </c>
      <c r="W41" s="11">
        <f t="shared" si="21"/>
        <v>4.93197251907338</v>
      </c>
      <c r="X41" s="5">
        <f>+(F41*DEFLATOR!F41)</f>
        <v>1427.2310036965102</v>
      </c>
      <c r="Y41" s="11">
        <f t="shared" si="22"/>
        <v>-4.406052938664451</v>
      </c>
      <c r="Z41" s="11">
        <f t="shared" si="23"/>
        <v>-1.5658482626320969</v>
      </c>
      <c r="AA41" s="5">
        <f>+(G41*DEFLATOR!G41)</f>
        <v>1658.1702807664826</v>
      </c>
      <c r="AB41" s="11">
        <f t="shared" si="24"/>
        <v>0.21273084656046048</v>
      </c>
      <c r="AC41" s="11">
        <f t="shared" si="25"/>
        <v>0.7532168696168018</v>
      </c>
      <c r="AD41" s="5">
        <f>+(H41*DEFLATOR!H41)</f>
        <v>1340.6274522240242</v>
      </c>
      <c r="AE41" s="11">
        <f t="shared" si="26"/>
        <v>-5.491632658083267</v>
      </c>
      <c r="AF41" s="11">
        <f t="shared" si="27"/>
        <v>-2.5163612870735097</v>
      </c>
    </row>
    <row r="42" spans="1:32" ht="9.75">
      <c r="A42" s="18">
        <v>38412</v>
      </c>
      <c r="B42" s="29" t="s">
        <v>2078</v>
      </c>
      <c r="C42" s="29" t="s">
        <v>800</v>
      </c>
      <c r="D42" s="29" t="s">
        <v>801</v>
      </c>
      <c r="E42" s="29" t="s">
        <v>802</v>
      </c>
      <c r="F42" s="29" t="s">
        <v>83</v>
      </c>
      <c r="G42" s="29" t="s">
        <v>803</v>
      </c>
      <c r="H42" s="29" t="s">
        <v>696</v>
      </c>
      <c r="I42" s="11"/>
      <c r="K42" s="18">
        <v>38412</v>
      </c>
      <c r="L42" s="5">
        <f>+(B42*DEFLATOR!B42)</f>
        <v>1433.8687345921592</v>
      </c>
      <c r="M42" s="11">
        <f t="shared" si="14"/>
        <v>-1.7277905241599</v>
      </c>
      <c r="N42" s="11">
        <f t="shared" si="15"/>
        <v>1.7103532268897492</v>
      </c>
      <c r="O42" s="5">
        <f>+(C42*DEFLATOR!C42)</f>
        <v>1072.6714950860535</v>
      </c>
      <c r="P42" s="11">
        <f t="shared" si="16"/>
        <v>6.704384216874049</v>
      </c>
      <c r="Q42" s="11">
        <f t="shared" si="17"/>
        <v>21.56733699274178</v>
      </c>
      <c r="R42" s="5">
        <f>+(D42*DEFLATOR!D42)</f>
        <v>1075.0431842951407</v>
      </c>
      <c r="S42" s="11">
        <f t="shared" si="18"/>
        <v>-4.608273037656385</v>
      </c>
      <c r="T42" s="11">
        <f t="shared" si="19"/>
        <v>-7.735480512019843</v>
      </c>
      <c r="U42" s="5">
        <f>+(E42*DEFLATOR!E42)</f>
        <v>1222.1576332124678</v>
      </c>
      <c r="V42" s="11">
        <f t="shared" si="20"/>
        <v>-2.9320314408575188</v>
      </c>
      <c r="W42" s="11">
        <f t="shared" si="21"/>
        <v>1.7450955898071108</v>
      </c>
      <c r="X42" s="5">
        <f>+(F42*DEFLATOR!F42)</f>
        <v>1399.0158497789234</v>
      </c>
      <c r="Y42" s="11">
        <f t="shared" si="22"/>
        <v>-1.9769157091255707</v>
      </c>
      <c r="Z42" s="11">
        <f t="shared" si="23"/>
        <v>2.0919139750095184</v>
      </c>
      <c r="AA42" s="5">
        <f>+(G42*DEFLATOR!G42)</f>
        <v>1613.844777752696</v>
      </c>
      <c r="AB42" s="11">
        <f t="shared" si="24"/>
        <v>-2.6731574873780306</v>
      </c>
      <c r="AC42" s="11">
        <f t="shared" si="25"/>
        <v>0.8935067499360239</v>
      </c>
      <c r="AD42" s="5">
        <f>+(H42*DEFLATOR!H42)</f>
        <v>1370.3159699116793</v>
      </c>
      <c r="AE42" s="11">
        <f t="shared" si="26"/>
        <v>2.2145240751562767</v>
      </c>
      <c r="AF42" s="11">
        <f t="shared" si="27"/>
        <v>-2.0782563600344695</v>
      </c>
    </row>
    <row r="43" spans="1:32" ht="9.75">
      <c r="A43" s="18">
        <v>38443</v>
      </c>
      <c r="B43" s="29" t="s">
        <v>790</v>
      </c>
      <c r="C43" s="29" t="s">
        <v>804</v>
      </c>
      <c r="D43" s="29" t="s">
        <v>805</v>
      </c>
      <c r="E43" s="29" t="s">
        <v>601</v>
      </c>
      <c r="F43" s="29" t="s">
        <v>806</v>
      </c>
      <c r="G43" s="29" t="s">
        <v>807</v>
      </c>
      <c r="H43" s="29" t="s">
        <v>808</v>
      </c>
      <c r="I43" s="11"/>
      <c r="K43" s="18">
        <v>38443</v>
      </c>
      <c r="L43" s="5">
        <f>+(B43*DEFLATOR!B43)</f>
        <v>1409.5626141099817</v>
      </c>
      <c r="M43" s="11">
        <f aca="true" t="shared" si="28" ref="M43:M49">+((L43/L42)-1)*100</f>
        <v>-1.6951426511919165</v>
      </c>
      <c r="N43" s="11">
        <f aca="true" t="shared" si="29" ref="N43:N48">+((L43/L31)-1)*100</f>
        <v>-0.3863887669586008</v>
      </c>
      <c r="O43" s="5">
        <f>+(C43*DEFLATOR!C43)</f>
        <v>1025.6541802605434</v>
      </c>
      <c r="P43" s="11">
        <f aca="true" t="shared" si="30" ref="P43:P49">+((O43/O42)-1)*100</f>
        <v>-4.383197935332306</v>
      </c>
      <c r="Q43" s="11">
        <f aca="true" t="shared" si="31" ref="Q43:Q48">+((O43/O31)-1)*100</f>
        <v>16.807764250362588</v>
      </c>
      <c r="R43" s="5">
        <f>+(D43*DEFLATOR!D43)</f>
        <v>1061.1837301167907</v>
      </c>
      <c r="S43" s="11">
        <f aca="true" t="shared" si="32" ref="S43:S49">+((R43/R42)-1)*100</f>
        <v>-1.2891997624669416</v>
      </c>
      <c r="T43" s="11">
        <f aca="true" t="shared" si="33" ref="T43:T48">+((R43/R31)-1)*100</f>
        <v>-1.9004760887938232</v>
      </c>
      <c r="U43" s="5">
        <f>+(E43*DEFLATOR!E43)</f>
        <v>1194.3173229274123</v>
      </c>
      <c r="V43" s="11">
        <f aca="true" t="shared" si="34" ref="V43:V49">+((U43/U42)-1)*100</f>
        <v>-2.2779639490428605</v>
      </c>
      <c r="W43" s="11">
        <f aca="true" t="shared" si="35" ref="W43:W48">+((U43/U31)-1)*100</f>
        <v>1.5147241412102774</v>
      </c>
      <c r="X43" s="5">
        <f>+(F43*DEFLATOR!F43)</f>
        <v>1352.7681731268344</v>
      </c>
      <c r="Y43" s="11">
        <f aca="true" t="shared" si="36" ref="Y43:Y49">+((X43/X42)-1)*100</f>
        <v>-3.305729285297032</v>
      </c>
      <c r="Z43" s="11">
        <f aca="true" t="shared" si="37" ref="Z43:Z48">+((X43/X31)-1)*100</f>
        <v>-0.4470375418815564</v>
      </c>
      <c r="AA43" s="5">
        <f>+(G43*DEFLATOR!G43)</f>
        <v>1597.1207744307644</v>
      </c>
      <c r="AB43" s="11">
        <f aca="true" t="shared" si="38" ref="AB43:AB49">+((AA43/AA42)-1)*100</f>
        <v>-1.0362832629554397</v>
      </c>
      <c r="AC43" s="11">
        <f aca="true" t="shared" si="39" ref="AC43:AC48">+((AA43/AA31)-1)*100</f>
        <v>-3.154762960060742</v>
      </c>
      <c r="AD43" s="5">
        <f>+(H43*DEFLATOR!H43)</f>
        <v>1392.0851879756476</v>
      </c>
      <c r="AE43" s="11">
        <f aca="true" t="shared" si="40" ref="AE43:AE49">+((AD43/AD42)-1)*100</f>
        <v>1.5886276261796395</v>
      </c>
      <c r="AF43" s="11">
        <f aca="true" t="shared" si="41" ref="AF43:AF48">+((AD43/AD31)-1)*100</f>
        <v>5.103505237617112</v>
      </c>
    </row>
    <row r="44" spans="1:32" ht="9.75">
      <c r="A44" s="18">
        <v>38473</v>
      </c>
      <c r="B44" s="29" t="s">
        <v>793</v>
      </c>
      <c r="C44" s="29" t="s">
        <v>809</v>
      </c>
      <c r="D44" s="29" t="s">
        <v>810</v>
      </c>
      <c r="E44" s="29" t="s">
        <v>811</v>
      </c>
      <c r="F44" s="29" t="s">
        <v>812</v>
      </c>
      <c r="G44" s="29" t="s">
        <v>325</v>
      </c>
      <c r="H44" s="29" t="s">
        <v>813</v>
      </c>
      <c r="I44" s="11"/>
      <c r="K44" s="18">
        <v>38473</v>
      </c>
      <c r="L44" s="5">
        <f>+(B44*DEFLATOR!B44)</f>
        <v>1416.4678336763234</v>
      </c>
      <c r="M44" s="11">
        <f t="shared" si="28"/>
        <v>0.4898838474587164</v>
      </c>
      <c r="N44" s="11">
        <f t="shared" si="29"/>
        <v>-0.2417061250312158</v>
      </c>
      <c r="O44" s="5">
        <f>+(C44*DEFLATOR!C44)</f>
        <v>1076.440202591766</v>
      </c>
      <c r="P44" s="11">
        <f t="shared" si="30"/>
        <v>4.95157366962824</v>
      </c>
      <c r="Q44" s="11">
        <f t="shared" si="31"/>
        <v>10.606610304182906</v>
      </c>
      <c r="R44" s="5">
        <f>+(D44*DEFLATOR!D44)</f>
        <v>1110.486350403247</v>
      </c>
      <c r="S44" s="11">
        <f t="shared" si="32"/>
        <v>4.6460022790803635</v>
      </c>
      <c r="T44" s="11">
        <f t="shared" si="33"/>
        <v>-0.3435545453721933</v>
      </c>
      <c r="U44" s="5">
        <f>+(E44*DEFLATOR!E44)</f>
        <v>1216.359272937588</v>
      </c>
      <c r="V44" s="11">
        <f t="shared" si="34"/>
        <v>1.8455689779453444</v>
      </c>
      <c r="W44" s="11">
        <f t="shared" si="35"/>
        <v>1.0984800954574991</v>
      </c>
      <c r="X44" s="5">
        <f>+(F44*DEFLATOR!F44)</f>
        <v>1345.1143224903128</v>
      </c>
      <c r="Y44" s="11">
        <f t="shared" si="36"/>
        <v>-0.5657917438159576</v>
      </c>
      <c r="Z44" s="11">
        <f t="shared" si="37"/>
        <v>0.6905418118256623</v>
      </c>
      <c r="AA44" s="5">
        <f>+(G44*DEFLATOR!G44)</f>
        <v>1604.3355717338397</v>
      </c>
      <c r="AB44" s="11">
        <f t="shared" si="38"/>
        <v>0.451737740725755</v>
      </c>
      <c r="AC44" s="11">
        <f t="shared" si="39"/>
        <v>-1.9838337699763842</v>
      </c>
      <c r="AD44" s="5">
        <f>+(H44*DEFLATOR!H44)</f>
        <v>1383.6668709607934</v>
      </c>
      <c r="AE44" s="11">
        <f t="shared" si="40"/>
        <v>-0.6047271451178893</v>
      </c>
      <c r="AF44" s="11">
        <f t="shared" si="41"/>
        <v>-0.3345507187940022</v>
      </c>
    </row>
    <row r="45" spans="1:32" ht="9.75">
      <c r="A45" s="18">
        <v>38504</v>
      </c>
      <c r="B45" s="29" t="s">
        <v>2079</v>
      </c>
      <c r="C45" s="29" t="s">
        <v>814</v>
      </c>
      <c r="D45" s="29" t="s">
        <v>815</v>
      </c>
      <c r="E45" s="29" t="s">
        <v>816</v>
      </c>
      <c r="F45" s="29" t="s">
        <v>817</v>
      </c>
      <c r="G45" s="29" t="s">
        <v>818</v>
      </c>
      <c r="H45" s="29" t="s">
        <v>819</v>
      </c>
      <c r="I45" s="11"/>
      <c r="K45" s="18">
        <v>38504</v>
      </c>
      <c r="L45" s="5">
        <f>+(B45*DEFLATOR!B45)</f>
        <v>1449.4992485416078</v>
      </c>
      <c r="M45" s="11">
        <f t="shared" si="28"/>
        <v>2.331956581008554</v>
      </c>
      <c r="N45" s="11">
        <f t="shared" si="29"/>
        <v>0.6733583032447754</v>
      </c>
      <c r="O45" s="5">
        <f>+(C45*DEFLATOR!C45)</f>
        <v>1162.0482178434572</v>
      </c>
      <c r="P45" s="11">
        <f t="shared" si="30"/>
        <v>7.952881641318421</v>
      </c>
      <c r="Q45" s="11">
        <f t="shared" si="31"/>
        <v>8.31756997870583</v>
      </c>
      <c r="R45" s="5">
        <f>+(D45*DEFLATOR!D45)</f>
        <v>1114.952818110422</v>
      </c>
      <c r="S45" s="11">
        <f t="shared" si="32"/>
        <v>0.4022082491651702</v>
      </c>
      <c r="T45" s="11">
        <f t="shared" si="33"/>
        <v>-3.4471022146638663</v>
      </c>
      <c r="U45" s="5">
        <f>+(E45*DEFLATOR!E45)</f>
        <v>1204.3844209932795</v>
      </c>
      <c r="V45" s="11">
        <f t="shared" si="34"/>
        <v>-0.9844831383895691</v>
      </c>
      <c r="W45" s="11">
        <f t="shared" si="35"/>
        <v>1.7436103392302726</v>
      </c>
      <c r="X45" s="5">
        <f>+(F45*DEFLATOR!F45)</f>
        <v>1402.3935447923702</v>
      </c>
      <c r="Y45" s="11">
        <f t="shared" si="36"/>
        <v>4.258316289132358</v>
      </c>
      <c r="Z45" s="11">
        <f t="shared" si="37"/>
        <v>-0.8678074735077645</v>
      </c>
      <c r="AA45" s="5">
        <f>+(G45*DEFLATOR!G45)</f>
        <v>1630.7086388105017</v>
      </c>
      <c r="AB45" s="11">
        <f t="shared" si="38"/>
        <v>1.6438622655583268</v>
      </c>
      <c r="AC45" s="11">
        <f t="shared" si="39"/>
        <v>0.6515135271653927</v>
      </c>
      <c r="AD45" s="5">
        <f>+(H45*DEFLATOR!H45)</f>
        <v>1412.0311250315253</v>
      </c>
      <c r="AE45" s="11">
        <f t="shared" si="40"/>
        <v>2.049933742435872</v>
      </c>
      <c r="AF45" s="11">
        <f t="shared" si="41"/>
        <v>0.9074868043337903</v>
      </c>
    </row>
    <row r="46" spans="1:32" ht="9.75">
      <c r="A46" s="18">
        <v>38534</v>
      </c>
      <c r="B46" s="29" t="s">
        <v>2080</v>
      </c>
      <c r="C46" s="29" t="s">
        <v>820</v>
      </c>
      <c r="D46" s="29" t="s">
        <v>821</v>
      </c>
      <c r="E46" s="29" t="s">
        <v>822</v>
      </c>
      <c r="F46" s="29" t="s">
        <v>823</v>
      </c>
      <c r="G46" s="29" t="s">
        <v>824</v>
      </c>
      <c r="H46" s="29" t="s">
        <v>825</v>
      </c>
      <c r="I46" s="11"/>
      <c r="K46" s="18">
        <v>38534</v>
      </c>
      <c r="L46" s="5">
        <f>+(B46*DEFLATOR!B46)</f>
        <v>1466.100192269991</v>
      </c>
      <c r="M46" s="11">
        <f t="shared" si="28"/>
        <v>1.1452881914279178</v>
      </c>
      <c r="N46" s="11">
        <f t="shared" si="29"/>
        <v>3.684829618835317</v>
      </c>
      <c r="O46" s="5">
        <f>+(C46*DEFLATOR!C46)</f>
        <v>1087.883539978455</v>
      </c>
      <c r="P46" s="11">
        <f t="shared" si="30"/>
        <v>-6.382237563484061</v>
      </c>
      <c r="Q46" s="11">
        <f t="shared" si="31"/>
        <v>-1.503915300768055</v>
      </c>
      <c r="R46" s="5">
        <f>+(D46*DEFLATOR!D46)</f>
        <v>1191.6432060008528</v>
      </c>
      <c r="S46" s="11">
        <f t="shared" si="32"/>
        <v>6.878352755805639</v>
      </c>
      <c r="T46" s="11">
        <f t="shared" si="33"/>
        <v>8.891225250584478</v>
      </c>
      <c r="U46" s="5">
        <f>+(E46*DEFLATOR!E46)</f>
        <v>1181.2148909081182</v>
      </c>
      <c r="V46" s="11">
        <f t="shared" si="34"/>
        <v>-1.9237653428008428</v>
      </c>
      <c r="W46" s="11">
        <f t="shared" si="35"/>
        <v>1.3614548820133798</v>
      </c>
      <c r="X46" s="5">
        <f>+(F46*DEFLATOR!F46)</f>
        <v>1468.7125317726902</v>
      </c>
      <c r="Y46" s="11">
        <f t="shared" si="36"/>
        <v>4.7289854710603985</v>
      </c>
      <c r="Z46" s="11">
        <f t="shared" si="37"/>
        <v>7.197720602988222</v>
      </c>
      <c r="AA46" s="5">
        <f>+(G46*DEFLATOR!G46)</f>
        <v>1623.1028063390327</v>
      </c>
      <c r="AB46" s="11">
        <f t="shared" si="38"/>
        <v>-0.4664127171741139</v>
      </c>
      <c r="AC46" s="11">
        <f t="shared" si="39"/>
        <v>1.4772621984503909</v>
      </c>
      <c r="AD46" s="5">
        <f>+(H46*DEFLATOR!H46)</f>
        <v>1483.3778151938195</v>
      </c>
      <c r="AE46" s="11">
        <f t="shared" si="40"/>
        <v>5.052770360193115</v>
      </c>
      <c r="AF46" s="11">
        <f t="shared" si="41"/>
        <v>5.869486432311022</v>
      </c>
    </row>
    <row r="47" spans="1:32" ht="9.75">
      <c r="A47" s="18">
        <v>38565</v>
      </c>
      <c r="B47" s="29" t="s">
        <v>2081</v>
      </c>
      <c r="C47" s="29" t="s">
        <v>826</v>
      </c>
      <c r="D47" s="29" t="s">
        <v>827</v>
      </c>
      <c r="E47" s="29" t="s">
        <v>828</v>
      </c>
      <c r="F47" s="29" t="s">
        <v>829</v>
      </c>
      <c r="G47" s="29" t="s">
        <v>830</v>
      </c>
      <c r="H47" s="29" t="s">
        <v>831</v>
      </c>
      <c r="I47" s="11"/>
      <c r="K47" s="18">
        <v>38565</v>
      </c>
      <c r="L47" s="5">
        <f>+(B47*DEFLATOR!B47)</f>
        <v>1451.71132249703</v>
      </c>
      <c r="M47" s="11">
        <f t="shared" si="28"/>
        <v>-0.981438366138021</v>
      </c>
      <c r="N47" s="11">
        <f t="shared" si="29"/>
        <v>2.8948568820742926</v>
      </c>
      <c r="O47" s="5">
        <f>+(C47*DEFLATOR!C47)</f>
        <v>1117.2225176381044</v>
      </c>
      <c r="P47" s="11">
        <f t="shared" si="30"/>
        <v>2.6968858872734147</v>
      </c>
      <c r="Q47" s="11">
        <f t="shared" si="31"/>
        <v>4.039203271500114</v>
      </c>
      <c r="R47" s="5">
        <f>+(D47*DEFLATOR!D47)</f>
        <v>1187.014359608614</v>
      </c>
      <c r="S47" s="11">
        <f t="shared" si="32"/>
        <v>-0.38844230965517923</v>
      </c>
      <c r="T47" s="11">
        <f t="shared" si="33"/>
        <v>7.376694765857272</v>
      </c>
      <c r="U47" s="5">
        <f>+(E47*DEFLATOR!E47)</f>
        <v>1230.7409777388439</v>
      </c>
      <c r="V47" s="11">
        <f t="shared" si="34"/>
        <v>4.1928092180289145</v>
      </c>
      <c r="W47" s="11">
        <f t="shared" si="35"/>
        <v>6.2198624984631135</v>
      </c>
      <c r="X47" s="5">
        <f>+(F47*DEFLATOR!F47)</f>
        <v>1446.9936470137868</v>
      </c>
      <c r="Y47" s="11">
        <f t="shared" si="36"/>
        <v>-1.4787703031776678</v>
      </c>
      <c r="Z47" s="11">
        <f t="shared" si="37"/>
        <v>4.424914646951494</v>
      </c>
      <c r="AA47" s="5">
        <f>+(G47*DEFLATOR!G47)</f>
        <v>1589.4083342581325</v>
      </c>
      <c r="AB47" s="11">
        <f t="shared" si="38"/>
        <v>-2.075929629922779</v>
      </c>
      <c r="AC47" s="11">
        <f t="shared" si="39"/>
        <v>0.1625403688006788</v>
      </c>
      <c r="AD47" s="5">
        <f>+(H47*DEFLATOR!H47)</f>
        <v>1472.4683846946411</v>
      </c>
      <c r="AE47" s="11">
        <f t="shared" si="40"/>
        <v>-0.7354451703022735</v>
      </c>
      <c r="AF47" s="11">
        <f t="shared" si="41"/>
        <v>5.6169993263918805</v>
      </c>
    </row>
    <row r="48" spans="1:32" ht="9.75">
      <c r="A48" s="18">
        <v>38596</v>
      </c>
      <c r="B48" s="29" t="s">
        <v>287</v>
      </c>
      <c r="C48" s="29" t="s">
        <v>645</v>
      </c>
      <c r="D48" s="29" t="s">
        <v>832</v>
      </c>
      <c r="E48" s="29" t="s">
        <v>680</v>
      </c>
      <c r="F48" s="29" t="s">
        <v>833</v>
      </c>
      <c r="G48" s="29" t="s">
        <v>834</v>
      </c>
      <c r="H48" s="29" t="s">
        <v>835</v>
      </c>
      <c r="I48" s="11"/>
      <c r="K48" s="18">
        <v>38596</v>
      </c>
      <c r="L48" s="5">
        <f>+(B48*DEFLATOR!B48)</f>
        <v>1459.8834990567393</v>
      </c>
      <c r="M48" s="11">
        <f t="shared" si="28"/>
        <v>0.5629339961096713</v>
      </c>
      <c r="N48" s="11">
        <f t="shared" si="29"/>
        <v>3.5424401129479977</v>
      </c>
      <c r="O48" s="5">
        <f>+(C48*DEFLATOR!C48)</f>
        <v>1087.3702103560945</v>
      </c>
      <c r="P48" s="11">
        <f t="shared" si="30"/>
        <v>-2.6720108850938673</v>
      </c>
      <c r="Q48" s="11">
        <f t="shared" si="31"/>
        <v>2.25871446694641</v>
      </c>
      <c r="R48" s="5">
        <f>+(D48*DEFLATOR!D48)</f>
        <v>1199.9689846599476</v>
      </c>
      <c r="S48" s="11">
        <f t="shared" si="32"/>
        <v>1.0913621176078303</v>
      </c>
      <c r="T48" s="11">
        <f t="shared" si="33"/>
        <v>12.427706040795506</v>
      </c>
      <c r="U48" s="5">
        <f>+(E48*DEFLATOR!E48)</f>
        <v>1193.3938723571048</v>
      </c>
      <c r="V48" s="11">
        <f t="shared" si="34"/>
        <v>-3.0345219714999927</v>
      </c>
      <c r="W48" s="11">
        <f t="shared" si="35"/>
        <v>5.470694545415311</v>
      </c>
      <c r="X48" s="5">
        <f>+(F48*DEFLATOR!F48)</f>
        <v>1491.9727668848363</v>
      </c>
      <c r="Y48" s="11">
        <f t="shared" si="36"/>
        <v>3.1084531686697225</v>
      </c>
      <c r="Z48" s="11">
        <f t="shared" si="37"/>
        <v>4.952394379456315</v>
      </c>
      <c r="AA48" s="5">
        <f>+(G48*DEFLATOR!G48)</f>
        <v>1591.74414061523</v>
      </c>
      <c r="AB48" s="11">
        <f t="shared" si="38"/>
        <v>0.14696074676037174</v>
      </c>
      <c r="AC48" s="11">
        <f t="shared" si="39"/>
        <v>0.6027207704968118</v>
      </c>
      <c r="AD48" s="5">
        <f>+(H48*DEFLATOR!H48)</f>
        <v>1479.5262917950317</v>
      </c>
      <c r="AE48" s="11">
        <f t="shared" si="40"/>
        <v>0.47932486522310747</v>
      </c>
      <c r="AF48" s="11">
        <f t="shared" si="41"/>
        <v>6.548700295934218</v>
      </c>
    </row>
    <row r="49" spans="1:32" ht="9.75">
      <c r="A49" s="18">
        <v>38626</v>
      </c>
      <c r="B49" s="29" t="s">
        <v>2082</v>
      </c>
      <c r="C49" s="29" t="s">
        <v>836</v>
      </c>
      <c r="D49" s="29" t="s">
        <v>837</v>
      </c>
      <c r="E49" s="29" t="s">
        <v>838</v>
      </c>
      <c r="F49" s="29" t="s">
        <v>839</v>
      </c>
      <c r="G49" s="29" t="s">
        <v>840</v>
      </c>
      <c r="H49" s="29" t="s">
        <v>841</v>
      </c>
      <c r="I49" s="11"/>
      <c r="K49" s="18">
        <v>38626</v>
      </c>
      <c r="L49" s="5">
        <f>+(B49*DEFLATOR!B49)</f>
        <v>1466.4040099894307</v>
      </c>
      <c r="M49" s="11">
        <f t="shared" si="28"/>
        <v>0.4466459780458232</v>
      </c>
      <c r="N49" s="11">
        <f aca="true" t="shared" si="42" ref="N49:N54">+((L49/L37)-1)*100</f>
        <v>2.8845352966074156</v>
      </c>
      <c r="O49" s="5">
        <f>+(C49*DEFLATOR!C49)</f>
        <v>1092.3836704894086</v>
      </c>
      <c r="P49" s="11">
        <f t="shared" si="30"/>
        <v>0.46106285472655717</v>
      </c>
      <c r="Q49" s="11">
        <f aca="true" t="shared" si="43" ref="Q49:Q54">+((O49/O37)-1)*100</f>
        <v>6.041813956208597</v>
      </c>
      <c r="R49" s="5">
        <f>+(D49*DEFLATOR!D49)</f>
        <v>1198.9052398975302</v>
      </c>
      <c r="S49" s="11">
        <f t="shared" si="32"/>
        <v>-0.08864768806661205</v>
      </c>
      <c r="T49" s="11">
        <f aca="true" t="shared" si="44" ref="T49:T54">+((R49/R37)-1)*100</f>
        <v>14.427944797881453</v>
      </c>
      <c r="U49" s="5">
        <f>+(E49*DEFLATOR!E49)</f>
        <v>1226.2037395630498</v>
      </c>
      <c r="V49" s="11">
        <f t="shared" si="34"/>
        <v>2.7492907384501164</v>
      </c>
      <c r="W49" s="11">
        <f aca="true" t="shared" si="45" ref="W49:W54">+((U49/U37)-1)*100</f>
        <v>6.071182446058998</v>
      </c>
      <c r="X49" s="5">
        <f>+(F49*DEFLATOR!F49)</f>
        <v>1528.0217193256783</v>
      </c>
      <c r="Y49" s="11">
        <f t="shared" si="36"/>
        <v>2.4161937296020675</v>
      </c>
      <c r="Z49" s="11">
        <f aca="true" t="shared" si="46" ref="Z49:Z54">+((X49/X37)-1)*100</f>
        <v>4.241361177205105</v>
      </c>
      <c r="AA49" s="5">
        <f>+(G49*DEFLATOR!G49)</f>
        <v>1593.5927805945373</v>
      </c>
      <c r="AB49" s="11">
        <f t="shared" si="38"/>
        <v>0.11613926711819822</v>
      </c>
      <c r="AC49" s="11">
        <f aca="true" t="shared" si="47" ref="AC49:AC54">+((AA49/AA37)-1)*100</f>
        <v>0.38304388125411926</v>
      </c>
      <c r="AD49" s="5">
        <f>+(H49*DEFLATOR!H49)</f>
        <v>1432.996374119362</v>
      </c>
      <c r="AE49" s="11">
        <f t="shared" si="40"/>
        <v>-3.144919960781334</v>
      </c>
      <c r="AF49" s="11">
        <f aca="true" t="shared" si="48" ref="AF49:AF54">+((AD49/AD37)-1)*100</f>
        <v>3.0131522939685906</v>
      </c>
    </row>
    <row r="50" spans="1:32" ht="9.75">
      <c r="A50" s="18">
        <v>38657</v>
      </c>
      <c r="B50" s="29" t="s">
        <v>781</v>
      </c>
      <c r="C50" s="29" t="s">
        <v>654</v>
      </c>
      <c r="D50" s="29" t="s">
        <v>842</v>
      </c>
      <c r="E50" s="29" t="s">
        <v>843</v>
      </c>
      <c r="F50" s="29" t="s">
        <v>844</v>
      </c>
      <c r="G50" s="29" t="s">
        <v>845</v>
      </c>
      <c r="H50" s="29" t="s">
        <v>846</v>
      </c>
      <c r="I50" s="11"/>
      <c r="K50" s="18">
        <v>38657</v>
      </c>
      <c r="L50" s="5">
        <f>+(B50*DEFLATOR!B50)</f>
        <v>1668.0374418771369</v>
      </c>
      <c r="M50" s="11">
        <f aca="true" t="shared" si="49" ref="M50:M55">+((L50/L49)-1)*100</f>
        <v>13.750196433870876</v>
      </c>
      <c r="N50" s="11">
        <f t="shared" si="42"/>
        <v>12.413102595595916</v>
      </c>
      <c r="O50" s="5">
        <f>+(C50*DEFLATOR!C50)</f>
        <v>1214.4126855682196</v>
      </c>
      <c r="P50" s="11">
        <f aca="true" t="shared" si="50" ref="P50:P55">+((O50/O49)-1)*100</f>
        <v>11.170893375231405</v>
      </c>
      <c r="Q50" s="11">
        <f t="shared" si="43"/>
        <v>22.957931124504594</v>
      </c>
      <c r="R50" s="5">
        <f>+(D50*DEFLATOR!D50)</f>
        <v>1307.754249615683</v>
      </c>
      <c r="S50" s="11">
        <f aca="true" t="shared" si="51" ref="S50:S55">+((R50/R49)-1)*100</f>
        <v>9.079033612986454</v>
      </c>
      <c r="T50" s="11">
        <f t="shared" si="44"/>
        <v>17.389240682227182</v>
      </c>
      <c r="U50" s="5">
        <f>+(E50*DEFLATOR!E50)</f>
        <v>1307.4887424547921</v>
      </c>
      <c r="V50" s="11">
        <f aca="true" t="shared" si="52" ref="V50:V55">+((U50/U49)-1)*100</f>
        <v>6.628996492924388</v>
      </c>
      <c r="W50" s="11">
        <f t="shared" si="45"/>
        <v>10.604815078797358</v>
      </c>
      <c r="X50" s="5">
        <f>+(F50*DEFLATOR!F50)</f>
        <v>1656.3325626561661</v>
      </c>
      <c r="Y50" s="11">
        <f aca="true" t="shared" si="53" ref="Y50:Y55">+((X50/X49)-1)*100</f>
        <v>8.397187141234607</v>
      </c>
      <c r="Z50" s="11">
        <f t="shared" si="46"/>
        <v>13.41624971745552</v>
      </c>
      <c r="AA50" s="5">
        <f>+(G50*DEFLATOR!G50)</f>
        <v>1913.983502536276</v>
      </c>
      <c r="AB50" s="11">
        <f aca="true" t="shared" si="54" ref="AB50:AB55">+((AA50/AA49)-1)*100</f>
        <v>20.10493055962561</v>
      </c>
      <c r="AC50" s="11">
        <f t="shared" si="47"/>
        <v>11.799344475289875</v>
      </c>
      <c r="AD50" s="5">
        <f>+(H50*DEFLATOR!H50)</f>
        <v>1537.2222670034496</v>
      </c>
      <c r="AE50" s="11">
        <f aca="true" t="shared" si="55" ref="AE50:AE55">+((AD50/AD49)-1)*100</f>
        <v>7.273283782601259</v>
      </c>
      <c r="AF50" s="11">
        <f t="shared" si="48"/>
        <v>9.595513392332977</v>
      </c>
    </row>
    <row r="51" spans="1:32" ht="9.75">
      <c r="A51" s="18">
        <v>38687</v>
      </c>
      <c r="B51" s="29" t="s">
        <v>1910</v>
      </c>
      <c r="C51" s="29" t="s">
        <v>847</v>
      </c>
      <c r="D51" s="29" t="s">
        <v>648</v>
      </c>
      <c r="E51" s="29" t="s">
        <v>848</v>
      </c>
      <c r="F51" s="29" t="s">
        <v>849</v>
      </c>
      <c r="G51" s="29" t="s">
        <v>850</v>
      </c>
      <c r="H51" s="29" t="s">
        <v>851</v>
      </c>
      <c r="I51" s="11"/>
      <c r="K51" s="18">
        <v>38687</v>
      </c>
      <c r="L51" s="5">
        <f>+(B51*DEFLATOR!B51)</f>
        <v>1794.3862477595937</v>
      </c>
      <c r="M51" s="11">
        <f t="shared" si="49"/>
        <v>7.574698427648574</v>
      </c>
      <c r="N51" s="11">
        <f t="shared" si="42"/>
        <v>1.411496387169886</v>
      </c>
      <c r="O51" s="5">
        <f>+(C51*DEFLATOR!C51)</f>
        <v>1226.3988913250432</v>
      </c>
      <c r="P51" s="11">
        <f t="shared" si="50"/>
        <v>0.9869960927833432</v>
      </c>
      <c r="Q51" s="11">
        <f t="shared" si="43"/>
        <v>4.676668233581682</v>
      </c>
      <c r="R51" s="5">
        <f>+(D51*DEFLATOR!D51)</f>
        <v>1438.805428762743</v>
      </c>
      <c r="S51" s="11">
        <f t="shared" si="51"/>
        <v>10.021086085980823</v>
      </c>
      <c r="T51" s="11">
        <f t="shared" si="44"/>
        <v>9.847819667802993</v>
      </c>
      <c r="U51" s="5">
        <f>+(E51*DEFLATOR!E51)</f>
        <v>1687.413864393447</v>
      </c>
      <c r="V51" s="11">
        <f t="shared" si="52"/>
        <v>29.05762088821895</v>
      </c>
      <c r="W51" s="11">
        <f t="shared" si="45"/>
        <v>13.064645924097729</v>
      </c>
      <c r="X51" s="5">
        <f>+(F51*DEFLATOR!F51)</f>
        <v>1881.2616657605686</v>
      </c>
      <c r="Y51" s="11">
        <f t="shared" si="53"/>
        <v>13.57994814421184</v>
      </c>
      <c r="Z51" s="11">
        <f t="shared" si="46"/>
        <v>1.5854858589655407</v>
      </c>
      <c r="AA51" s="5">
        <f>+(G51*DEFLATOR!G51)</f>
        <v>1920.8344667782453</v>
      </c>
      <c r="AB51" s="11">
        <f t="shared" si="54"/>
        <v>0.3579427008064906</v>
      </c>
      <c r="AC51" s="11">
        <f t="shared" si="47"/>
        <v>-3.2692075487298133</v>
      </c>
      <c r="AD51" s="5">
        <f>+(H51*DEFLATOR!H51)</f>
        <v>1767.5381055769915</v>
      </c>
      <c r="AE51" s="11">
        <f t="shared" si="55"/>
        <v>14.982598386536704</v>
      </c>
      <c r="AF51" s="11">
        <f t="shared" si="48"/>
        <v>11.941899588050585</v>
      </c>
    </row>
    <row r="52" spans="1:32" ht="9.75">
      <c r="A52" s="18" t="s">
        <v>1140</v>
      </c>
      <c r="B52" s="29" t="s">
        <v>2083</v>
      </c>
      <c r="C52" s="29" t="s">
        <v>852</v>
      </c>
      <c r="D52" s="29" t="s">
        <v>853</v>
      </c>
      <c r="E52" s="29" t="s">
        <v>854</v>
      </c>
      <c r="F52" s="29" t="s">
        <v>855</v>
      </c>
      <c r="G52" s="29" t="s">
        <v>856</v>
      </c>
      <c r="H52" s="29" t="s">
        <v>857</v>
      </c>
      <c r="I52" s="2"/>
      <c r="K52" s="18" t="s">
        <v>1140</v>
      </c>
      <c r="L52" s="5">
        <f>+(B52*DEFLATOR!B52)</f>
        <v>1503.997335124141</v>
      </c>
      <c r="M52" s="11">
        <f t="shared" si="49"/>
        <v>-16.183188708563822</v>
      </c>
      <c r="N52" s="11">
        <f t="shared" si="42"/>
        <v>1.8894112409620023</v>
      </c>
      <c r="O52" s="5">
        <f>+(C52*DEFLATOR!C52)</f>
        <v>1071.668678577586</v>
      </c>
      <c r="P52" s="11">
        <f t="shared" si="50"/>
        <v>-12.616630187938405</v>
      </c>
      <c r="Q52" s="11">
        <f t="shared" si="43"/>
        <v>2.4906360695769125</v>
      </c>
      <c r="R52" s="5">
        <f>+(D52*DEFLATOR!D52)</f>
        <v>1177.3512959987577</v>
      </c>
      <c r="S52" s="11">
        <f t="shared" si="51"/>
        <v>-18.1716115005776</v>
      </c>
      <c r="T52" s="11">
        <f t="shared" si="44"/>
        <v>6.447450259586152</v>
      </c>
      <c r="U52" s="5">
        <f>+(E52*DEFLATOR!E52)</f>
        <v>1281.821770698603</v>
      </c>
      <c r="V52" s="11">
        <f t="shared" si="52"/>
        <v>-24.03631392708967</v>
      </c>
      <c r="W52" s="11">
        <f t="shared" si="45"/>
        <v>3.072247109189008</v>
      </c>
      <c r="X52" s="5">
        <f>+(F52*DEFLATOR!F52)</f>
        <v>1531.199873179211</v>
      </c>
      <c r="Y52" s="11">
        <f t="shared" si="53"/>
        <v>-18.607820429904542</v>
      </c>
      <c r="Z52" s="11">
        <f t="shared" si="46"/>
        <v>2.5576372976146455</v>
      </c>
      <c r="AA52" s="5">
        <f>+(G52*DEFLATOR!G52)</f>
        <v>1676.2001476741439</v>
      </c>
      <c r="AB52" s="11">
        <f t="shared" si="54"/>
        <v>-12.735835561844056</v>
      </c>
      <c r="AC52" s="11">
        <f t="shared" si="47"/>
        <v>1.3023790091011511</v>
      </c>
      <c r="AD52" s="5">
        <f>+(H52*DEFLATOR!H52)</f>
        <v>1426.6328498646114</v>
      </c>
      <c r="AE52" s="11">
        <f t="shared" si="55"/>
        <v>-19.28701025662446</v>
      </c>
      <c r="AF52" s="11">
        <f t="shared" si="48"/>
        <v>0.5713714226700972</v>
      </c>
    </row>
    <row r="53" spans="1:32" ht="9.75">
      <c r="A53" s="22">
        <v>38749</v>
      </c>
      <c r="B53" s="29" t="s">
        <v>2084</v>
      </c>
      <c r="C53" s="29" t="s">
        <v>677</v>
      </c>
      <c r="D53" s="29" t="s">
        <v>858</v>
      </c>
      <c r="E53" s="29" t="s">
        <v>859</v>
      </c>
      <c r="F53" s="29" t="s">
        <v>860</v>
      </c>
      <c r="G53" s="29" t="s">
        <v>861</v>
      </c>
      <c r="H53" s="29" t="s">
        <v>263</v>
      </c>
      <c r="I53" s="2"/>
      <c r="K53" s="22">
        <v>38749</v>
      </c>
      <c r="L53" s="5">
        <f>+(B53*DEFLATOR!B53)</f>
        <v>1474.9214230688883</v>
      </c>
      <c r="M53" s="11">
        <f t="shared" si="49"/>
        <v>-1.9332422588935527</v>
      </c>
      <c r="N53" s="11">
        <f t="shared" si="42"/>
        <v>1.0858131929746717</v>
      </c>
      <c r="O53" s="5">
        <f>+(C53*DEFLATOR!C53)</f>
        <v>1030.0907656027139</v>
      </c>
      <c r="P53" s="11">
        <f t="shared" si="50"/>
        <v>-3.8797357621814577</v>
      </c>
      <c r="Q53" s="11">
        <f t="shared" si="43"/>
        <v>2.468650779527004</v>
      </c>
      <c r="R53" s="5">
        <f>+(D53*DEFLATOR!D53)</f>
        <v>1193.0625076487038</v>
      </c>
      <c r="S53" s="11">
        <f t="shared" si="51"/>
        <v>1.3344540158354512</v>
      </c>
      <c r="T53" s="11">
        <f t="shared" si="44"/>
        <v>5.863926808906106</v>
      </c>
      <c r="U53" s="5">
        <f>+(E53*DEFLATOR!E53)</f>
        <v>1254.5135583433164</v>
      </c>
      <c r="V53" s="11">
        <f t="shared" si="52"/>
        <v>-2.130421949410588</v>
      </c>
      <c r="W53" s="11">
        <f t="shared" si="45"/>
        <v>-0.3622124273741978</v>
      </c>
      <c r="X53" s="5">
        <f>+(F53*DEFLATOR!F53)</f>
        <v>1430.6073818380296</v>
      </c>
      <c r="Y53" s="11">
        <f t="shared" si="53"/>
        <v>-6.569520616033131</v>
      </c>
      <c r="Z53" s="11">
        <f t="shared" si="46"/>
        <v>0.23656844146284772</v>
      </c>
      <c r="AA53" s="5">
        <f>+(G53*DEFLATOR!G53)</f>
        <v>1683.780765099894</v>
      </c>
      <c r="AB53" s="11">
        <f t="shared" si="54"/>
        <v>0.4522501347031138</v>
      </c>
      <c r="AC53" s="11">
        <f t="shared" si="47"/>
        <v>1.5445026744522972</v>
      </c>
      <c r="AD53" s="5">
        <f>+(H53*DEFLATOR!H53)</f>
        <v>1402.8718089584308</v>
      </c>
      <c r="AE53" s="11">
        <f t="shared" si="55"/>
        <v>-1.6655330001994262</v>
      </c>
      <c r="AF53" s="11">
        <f t="shared" si="48"/>
        <v>4.642927207789671</v>
      </c>
    </row>
    <row r="54" spans="1:32" ht="9.75">
      <c r="A54" s="22">
        <v>38777</v>
      </c>
      <c r="B54" s="29" t="s">
        <v>2085</v>
      </c>
      <c r="C54" s="29" t="s">
        <v>862</v>
      </c>
      <c r="D54" s="29" t="s">
        <v>863</v>
      </c>
      <c r="E54" s="29" t="s">
        <v>864</v>
      </c>
      <c r="F54" s="29" t="s">
        <v>865</v>
      </c>
      <c r="G54" s="29" t="s">
        <v>866</v>
      </c>
      <c r="H54" s="29" t="s">
        <v>867</v>
      </c>
      <c r="I54" s="2"/>
      <c r="K54" s="22">
        <v>38777</v>
      </c>
      <c r="L54" s="5">
        <f>+(B54*DEFLATOR!B54)</f>
        <v>1481.6522442352464</v>
      </c>
      <c r="M54" s="11">
        <f t="shared" si="49"/>
        <v>0.45635116970184075</v>
      </c>
      <c r="N54" s="11">
        <f t="shared" si="42"/>
        <v>3.3324884273091104</v>
      </c>
      <c r="O54" s="5">
        <f>+(C54*DEFLATOR!C54)</f>
        <v>1143.215777506211</v>
      </c>
      <c r="P54" s="11">
        <f t="shared" si="50"/>
        <v>10.982043105425454</v>
      </c>
      <c r="Q54" s="11">
        <f t="shared" si="43"/>
        <v>6.576503873117101</v>
      </c>
      <c r="R54" s="5">
        <f>+(D54*DEFLATOR!D54)</f>
        <v>1158.6972538489554</v>
      </c>
      <c r="S54" s="11">
        <f t="shared" si="51"/>
        <v>-2.8804235804438916</v>
      </c>
      <c r="T54" s="11">
        <f t="shared" si="44"/>
        <v>7.781461319496952</v>
      </c>
      <c r="U54" s="5">
        <f>+(E54*DEFLATOR!E54)</f>
        <v>1294.6815126809383</v>
      </c>
      <c r="V54" s="11">
        <f t="shared" si="52"/>
        <v>3.2018748677907327</v>
      </c>
      <c r="W54" s="11">
        <f t="shared" si="45"/>
        <v>5.934085546546064</v>
      </c>
      <c r="X54" s="5">
        <f>+(F54*DEFLATOR!F54)</f>
        <v>1466.623013798307</v>
      </c>
      <c r="Y54" s="11">
        <f t="shared" si="53"/>
        <v>2.517506369497746</v>
      </c>
      <c r="Z54" s="11">
        <f t="shared" si="46"/>
        <v>4.832480206001022</v>
      </c>
      <c r="AA54" s="5">
        <f>+(G54*DEFLATOR!G54)</f>
        <v>1659.193441477791</v>
      </c>
      <c r="AB54" s="11">
        <f t="shared" si="54"/>
        <v>-1.4602449518209326</v>
      </c>
      <c r="AC54" s="11">
        <f t="shared" si="47"/>
        <v>2.8099767927026953</v>
      </c>
      <c r="AD54" s="5">
        <f>+(H54*DEFLATOR!H54)</f>
        <v>1405.80173303324</v>
      </c>
      <c r="AE54" s="11">
        <f t="shared" si="55"/>
        <v>0.20885187485408796</v>
      </c>
      <c r="AF54" s="11">
        <f t="shared" si="48"/>
        <v>2.589604434358872</v>
      </c>
    </row>
    <row r="55" spans="1:32" ht="9.75">
      <c r="A55" s="22">
        <v>38808</v>
      </c>
      <c r="B55" s="29" t="s">
        <v>2086</v>
      </c>
      <c r="C55" s="29" t="s">
        <v>868</v>
      </c>
      <c r="D55" s="29" t="s">
        <v>869</v>
      </c>
      <c r="E55" s="29" t="s">
        <v>870</v>
      </c>
      <c r="F55" s="29" t="s">
        <v>871</v>
      </c>
      <c r="G55" s="29" t="s">
        <v>872</v>
      </c>
      <c r="H55" s="29" t="s">
        <v>873</v>
      </c>
      <c r="I55" s="2"/>
      <c r="K55" s="22">
        <v>38808</v>
      </c>
      <c r="L55" s="5">
        <f>+(B55*DEFLATOR!B55)</f>
        <v>1502.0428051049935</v>
      </c>
      <c r="M55" s="11">
        <f t="shared" si="49"/>
        <v>1.3762042307216005</v>
      </c>
      <c r="N55" s="11">
        <f aca="true" t="shared" si="56" ref="N55:N60">+((L55/L43)-1)*100</f>
        <v>6.560914007598395</v>
      </c>
      <c r="O55" s="5">
        <f>+(C55*DEFLATOR!C55)</f>
        <v>1124.8783494762592</v>
      </c>
      <c r="P55" s="11">
        <f t="shared" si="50"/>
        <v>-1.604021602111949</v>
      </c>
      <c r="Q55" s="11">
        <f aca="true" t="shared" si="57" ref="Q55:Q60">+((O55/O43)-1)*100</f>
        <v>9.674232419206863</v>
      </c>
      <c r="R55" s="5">
        <f>+(D55*DEFLATOR!D55)</f>
        <v>1164.774210296626</v>
      </c>
      <c r="S55" s="11">
        <f t="shared" si="51"/>
        <v>0.5244645594424391</v>
      </c>
      <c r="T55" s="11">
        <f aca="true" t="shared" si="58" ref="T55:T60">+((R55/R43)-1)*100</f>
        <v>9.761785564544457</v>
      </c>
      <c r="U55" s="5">
        <f>+(E55*DEFLATOR!E55)</f>
        <v>1276.1417965855426</v>
      </c>
      <c r="V55" s="11">
        <f t="shared" si="52"/>
        <v>-1.4319904867572397</v>
      </c>
      <c r="W55" s="11">
        <f aca="true" t="shared" si="59" ref="W55:W60">+((U55/U43)-1)*100</f>
        <v>6.851150199979417</v>
      </c>
      <c r="X55" s="5">
        <f>+(F55*DEFLATOR!F55)</f>
        <v>1459.4416031760438</v>
      </c>
      <c r="Y55" s="11">
        <f t="shared" si="53"/>
        <v>-0.48965620713018465</v>
      </c>
      <c r="Z55" s="11">
        <f aca="true" t="shared" si="60" ref="Z55:Z60">+((X55/X43)-1)*100</f>
        <v>7.885566216614981</v>
      </c>
      <c r="AA55" s="5">
        <f>+(G55*DEFLATOR!G55)</f>
        <v>1714.0637333103368</v>
      </c>
      <c r="AB55" s="11">
        <f t="shared" si="54"/>
        <v>3.3070460900372467</v>
      </c>
      <c r="AC55" s="11">
        <f aca="true" t="shared" si="61" ref="AC55:AC60">+((AA55/AA43)-1)*100</f>
        <v>7.322111186065583</v>
      </c>
      <c r="AD55" s="5">
        <f>+(H55*DEFLATOR!H55)</f>
        <v>1432.68632948748</v>
      </c>
      <c r="AE55" s="11">
        <f t="shared" si="55"/>
        <v>1.9124031378331185</v>
      </c>
      <c r="AF55" s="11">
        <f aca="true" t="shared" si="62" ref="AF55:AF60">+((AD55/AD43)-1)*100</f>
        <v>2.91657018281144</v>
      </c>
    </row>
    <row r="56" spans="1:32" ht="9.75">
      <c r="A56" s="22">
        <v>38838</v>
      </c>
      <c r="B56" s="29" t="s">
        <v>2087</v>
      </c>
      <c r="C56" s="29" t="s">
        <v>862</v>
      </c>
      <c r="D56" s="29" t="s">
        <v>874</v>
      </c>
      <c r="E56" s="29" t="s">
        <v>875</v>
      </c>
      <c r="F56" s="29" t="s">
        <v>876</v>
      </c>
      <c r="G56" s="29" t="s">
        <v>877</v>
      </c>
      <c r="H56" s="29" t="s">
        <v>259</v>
      </c>
      <c r="I56" s="2"/>
      <c r="K56" s="22">
        <v>38838</v>
      </c>
      <c r="L56" s="5">
        <f>+(B56*DEFLATOR!B56)</f>
        <v>1497.644621392395</v>
      </c>
      <c r="M56" s="11">
        <f aca="true" t="shared" si="63" ref="M56:M62">+((L56/L55)-1)*100</f>
        <v>-0.2928134736007726</v>
      </c>
      <c r="N56" s="11">
        <f t="shared" si="56"/>
        <v>5.730930543292612</v>
      </c>
      <c r="O56" s="5">
        <f>+(C56*DEFLATOR!C56)</f>
        <v>1140.2496119830762</v>
      </c>
      <c r="P56" s="11">
        <f aca="true" t="shared" si="64" ref="P56:P62">+((O56/O55)-1)*100</f>
        <v>1.3664822079626493</v>
      </c>
      <c r="Q56" s="11">
        <f t="shared" si="57"/>
        <v>5.927817377841804</v>
      </c>
      <c r="R56" s="5">
        <f>+(D56*DEFLATOR!D56)</f>
        <v>1186.3323701444676</v>
      </c>
      <c r="S56" s="11">
        <f aca="true" t="shared" si="65" ref="S56:S62">+((R56/R55)-1)*100</f>
        <v>1.8508445377024119</v>
      </c>
      <c r="T56" s="11">
        <f t="shared" si="58"/>
        <v>6.829982170755988</v>
      </c>
      <c r="U56" s="5">
        <f>+(E56*DEFLATOR!E56)</f>
        <v>1274.5172015365354</v>
      </c>
      <c r="V56" s="11">
        <f aca="true" t="shared" si="66" ref="V56:V62">+((U56/U55)-1)*100</f>
        <v>-0.1273052143072162</v>
      </c>
      <c r="W56" s="11">
        <f t="shared" si="59"/>
        <v>4.781311730249915</v>
      </c>
      <c r="X56" s="5">
        <f>+(F56*DEFLATOR!F56)</f>
        <v>1449.4583185556028</v>
      </c>
      <c r="Y56" s="11">
        <f aca="true" t="shared" si="67" ref="Y56:Y62">+((X56/X55)-1)*100</f>
        <v>-0.6840482413763893</v>
      </c>
      <c r="Z56" s="11">
        <f t="shared" si="60"/>
        <v>7.75725857056595</v>
      </c>
      <c r="AA56" s="5">
        <f>+(G56*DEFLATOR!G56)</f>
        <v>1709.6605699162333</v>
      </c>
      <c r="AB56" s="11">
        <f aca="true" t="shared" si="68" ref="AB56:AB62">+((AA56/AA55)-1)*100</f>
        <v>-0.25688446167633217</v>
      </c>
      <c r="AC56" s="11">
        <f t="shared" si="61"/>
        <v>6.565022931490971</v>
      </c>
      <c r="AD56" s="5">
        <f>+(H56*DEFLATOR!H56)</f>
        <v>1399.0976624918444</v>
      </c>
      <c r="AE56" s="11">
        <f aca="true" t="shared" si="69" ref="AE56:AE62">+((AD56/AD55)-1)*100</f>
        <v>-2.344453653553835</v>
      </c>
      <c r="AF56" s="11">
        <f t="shared" si="62"/>
        <v>1.1152100158570821</v>
      </c>
    </row>
    <row r="57" spans="1:32" ht="9.75">
      <c r="A57" s="22">
        <v>38869</v>
      </c>
      <c r="B57" s="29" t="s">
        <v>731</v>
      </c>
      <c r="C57" s="29" t="s">
        <v>878</v>
      </c>
      <c r="D57" s="29" t="s">
        <v>879</v>
      </c>
      <c r="E57" s="29" t="s">
        <v>880</v>
      </c>
      <c r="F57" s="29" t="s">
        <v>235</v>
      </c>
      <c r="G57" s="29" t="s">
        <v>881</v>
      </c>
      <c r="H57" s="29" t="s">
        <v>882</v>
      </c>
      <c r="I57" s="2"/>
      <c r="K57" s="22">
        <v>38869</v>
      </c>
      <c r="L57" s="5">
        <f>+(B57*DEFLATOR!B57)</f>
        <v>1512.6632658918809</v>
      </c>
      <c r="M57" s="11">
        <f t="shared" si="63"/>
        <v>1.0028176434488723</v>
      </c>
      <c r="N57" s="11">
        <f t="shared" si="56"/>
        <v>4.357644021811291</v>
      </c>
      <c r="O57" s="5">
        <f>+(C57*DEFLATOR!C57)</f>
        <v>1158.469172606798</v>
      </c>
      <c r="P57" s="11">
        <f t="shared" si="64"/>
        <v>1.5978572088295007</v>
      </c>
      <c r="Q57" s="11">
        <f t="shared" si="57"/>
        <v>-0.30799455493345507</v>
      </c>
      <c r="R57" s="5">
        <f>+(D57*DEFLATOR!D57)</f>
        <v>1190.5484271158475</v>
      </c>
      <c r="S57" s="11">
        <f t="shared" si="65"/>
        <v>0.3553858157698597</v>
      </c>
      <c r="T57" s="11">
        <f t="shared" si="58"/>
        <v>6.780162153726121</v>
      </c>
      <c r="U57" s="5">
        <f>+(E57*DEFLATOR!E57)</f>
        <v>1297.2796936261122</v>
      </c>
      <c r="V57" s="11">
        <f t="shared" si="66"/>
        <v>1.7859697822936171</v>
      </c>
      <c r="W57" s="11">
        <f t="shared" si="59"/>
        <v>7.71309151908659</v>
      </c>
      <c r="X57" s="5">
        <f>+(F57*DEFLATOR!F57)</f>
        <v>1492.175673914852</v>
      </c>
      <c r="Y57" s="11">
        <f t="shared" si="67"/>
        <v>2.947125475247714</v>
      </c>
      <c r="Z57" s="11">
        <f t="shared" si="60"/>
        <v>6.402063775598332</v>
      </c>
      <c r="AA57" s="5">
        <f>+(G57*DEFLATOR!G57)</f>
        <v>1694.2141313042514</v>
      </c>
      <c r="AB57" s="11">
        <f t="shared" si="68"/>
        <v>-0.9034798417757672</v>
      </c>
      <c r="AC57" s="11">
        <f t="shared" si="61"/>
        <v>3.894349424681587</v>
      </c>
      <c r="AD57" s="5">
        <f>+(H57*DEFLATOR!H57)</f>
        <v>1462.8064397865644</v>
      </c>
      <c r="AE57" s="11">
        <f t="shared" si="69"/>
        <v>4.553561842227105</v>
      </c>
      <c r="AF57" s="11">
        <f t="shared" si="62"/>
        <v>3.5959061988740215</v>
      </c>
    </row>
    <row r="58" spans="1:32" ht="9.75">
      <c r="A58" s="22">
        <v>38899</v>
      </c>
      <c r="B58" s="29" t="s">
        <v>2088</v>
      </c>
      <c r="C58" s="29" t="s">
        <v>883</v>
      </c>
      <c r="D58" s="29" t="s">
        <v>633</v>
      </c>
      <c r="E58" s="29" t="s">
        <v>884</v>
      </c>
      <c r="F58" s="29" t="s">
        <v>613</v>
      </c>
      <c r="G58" s="29" t="s">
        <v>885</v>
      </c>
      <c r="H58" s="29" t="s">
        <v>886</v>
      </c>
      <c r="I58" s="2"/>
      <c r="K58" s="22">
        <v>38899</v>
      </c>
      <c r="L58" s="5">
        <f>+(B58*DEFLATOR!B58)</f>
        <v>1491.6713237864956</v>
      </c>
      <c r="M58" s="11">
        <f t="shared" si="63"/>
        <v>-1.3877471991764256</v>
      </c>
      <c r="N58" s="11">
        <f t="shared" si="56"/>
        <v>1.7441598910721279</v>
      </c>
      <c r="O58" s="5">
        <f>+(C58*DEFLATOR!C58)</f>
        <v>1079.4107201499824</v>
      </c>
      <c r="P58" s="11">
        <f t="shared" si="64"/>
        <v>-6.824389834985222</v>
      </c>
      <c r="Q58" s="11">
        <f t="shared" si="57"/>
        <v>-0.7788351893476042</v>
      </c>
      <c r="R58" s="5">
        <f>+(D58*DEFLATOR!D58)</f>
        <v>1233.7820164147763</v>
      </c>
      <c r="S58" s="11">
        <f t="shared" si="65"/>
        <v>3.6314011521281886</v>
      </c>
      <c r="T58" s="11">
        <f t="shared" si="58"/>
        <v>3.5361935688234203</v>
      </c>
      <c r="U58" s="5">
        <f>+(E58*DEFLATOR!E58)</f>
        <v>1228.7826750342385</v>
      </c>
      <c r="V58" s="11">
        <f t="shared" si="66"/>
        <v>-5.280050164079353</v>
      </c>
      <c r="W58" s="11">
        <f t="shared" si="59"/>
        <v>4.027022050962326</v>
      </c>
      <c r="X58" s="5">
        <f>+(F58*DEFLATOR!F58)</f>
        <v>1456.5980015828195</v>
      </c>
      <c r="Y58" s="11">
        <f t="shared" si="67"/>
        <v>-2.38428175408405</v>
      </c>
      <c r="Z58" s="11">
        <f t="shared" si="60"/>
        <v>-0.8248401186615406</v>
      </c>
      <c r="AA58" s="5">
        <f>+(G58*DEFLATOR!G58)</f>
        <v>1676.5218126372354</v>
      </c>
      <c r="AB58" s="11">
        <f t="shared" si="68"/>
        <v>-1.0442787803567666</v>
      </c>
      <c r="AC58" s="11">
        <f t="shared" si="61"/>
        <v>3.2911659131864335</v>
      </c>
      <c r="AD58" s="5">
        <f>+(H58*DEFLATOR!H58)</f>
        <v>1502.0351673360103</v>
      </c>
      <c r="AE58" s="11">
        <f t="shared" si="69"/>
        <v>2.6817442473913156</v>
      </c>
      <c r="AF58" s="11">
        <f t="shared" si="62"/>
        <v>1.2577613033637691</v>
      </c>
    </row>
    <row r="59" spans="1:32" ht="9.75">
      <c r="A59" s="22">
        <v>38930</v>
      </c>
      <c r="B59" s="29" t="s">
        <v>2089</v>
      </c>
      <c r="C59" s="29" t="s">
        <v>887</v>
      </c>
      <c r="D59" s="29" t="s">
        <v>888</v>
      </c>
      <c r="E59" s="29" t="s">
        <v>889</v>
      </c>
      <c r="F59" s="29" t="s">
        <v>890</v>
      </c>
      <c r="G59" s="29" t="s">
        <v>891</v>
      </c>
      <c r="H59" s="29" t="s">
        <v>892</v>
      </c>
      <c r="I59" s="2"/>
      <c r="K59" s="22">
        <v>38930</v>
      </c>
      <c r="L59" s="5">
        <f>+(B59*DEFLATOR!B59)</f>
        <v>1509.1295485333098</v>
      </c>
      <c r="M59" s="11">
        <f t="shared" si="63"/>
        <v>1.17038012787547</v>
      </c>
      <c r="N59" s="11">
        <f t="shared" si="56"/>
        <v>3.955209630625256</v>
      </c>
      <c r="O59" s="5">
        <f>+(C59*DEFLATOR!C59)</f>
        <v>1023.2232072492575</v>
      </c>
      <c r="P59" s="11">
        <f t="shared" si="64"/>
        <v>-5.205387703849906</v>
      </c>
      <c r="Q59" s="11">
        <f t="shared" si="57"/>
        <v>-8.413660564913139</v>
      </c>
      <c r="R59" s="5">
        <f>+(D59*DEFLATOR!D59)</f>
        <v>1253.4592213658213</v>
      </c>
      <c r="S59" s="11">
        <f t="shared" si="65"/>
        <v>1.5948688414364032</v>
      </c>
      <c r="T59" s="11">
        <f t="shared" si="58"/>
        <v>5.597645994705203</v>
      </c>
      <c r="U59" s="5">
        <f>+(E59*DEFLATOR!E59)</f>
        <v>1255.6788116312543</v>
      </c>
      <c r="V59" s="11">
        <f t="shared" si="66"/>
        <v>2.188844060343409</v>
      </c>
      <c r="W59" s="11">
        <f t="shared" si="59"/>
        <v>2.0262455174139937</v>
      </c>
      <c r="X59" s="5">
        <f>+(F59*DEFLATOR!F59)</f>
        <v>1523.049337134545</v>
      </c>
      <c r="Y59" s="11">
        <f t="shared" si="67"/>
        <v>4.562091632661591</v>
      </c>
      <c r="Z59" s="11">
        <f t="shared" si="60"/>
        <v>5.256117763731516</v>
      </c>
      <c r="AA59" s="5">
        <f>+(G59*DEFLATOR!G59)</f>
        <v>1680.5061799401963</v>
      </c>
      <c r="AB59" s="11">
        <f t="shared" si="68"/>
        <v>0.23765675298272892</v>
      </c>
      <c r="AC59" s="11">
        <f t="shared" si="61"/>
        <v>5.731557065515469</v>
      </c>
      <c r="AD59" s="5">
        <f>+(H59*DEFLATOR!H59)</f>
        <v>1508.202270090616</v>
      </c>
      <c r="AE59" s="11">
        <f t="shared" si="69"/>
        <v>0.4105831134129545</v>
      </c>
      <c r="AF59" s="11">
        <f t="shared" si="62"/>
        <v>2.426801537296508</v>
      </c>
    </row>
    <row r="60" spans="1:32" ht="9.75">
      <c r="A60" s="22">
        <v>38961</v>
      </c>
      <c r="B60" s="29" t="s">
        <v>2090</v>
      </c>
      <c r="C60" s="29" t="s">
        <v>893</v>
      </c>
      <c r="D60" s="29" t="s">
        <v>894</v>
      </c>
      <c r="E60" s="29" t="s">
        <v>895</v>
      </c>
      <c r="F60" s="29" t="s">
        <v>896</v>
      </c>
      <c r="G60" s="29" t="s">
        <v>897</v>
      </c>
      <c r="H60" s="29" t="s">
        <v>898</v>
      </c>
      <c r="I60" s="2"/>
      <c r="K60" s="22">
        <v>38961</v>
      </c>
      <c r="L60" s="5">
        <f>+(B60*DEFLATOR!B60)</f>
        <v>1522.29338829891</v>
      </c>
      <c r="M60" s="11">
        <f t="shared" si="63"/>
        <v>0.8722803008127222</v>
      </c>
      <c r="N60" s="11">
        <f t="shared" si="56"/>
        <v>4.274991071718737</v>
      </c>
      <c r="O60" s="5">
        <f>+(C60*DEFLATOR!C60)</f>
        <v>1106.2292587844377</v>
      </c>
      <c r="P60" s="11">
        <f t="shared" si="64"/>
        <v>8.112213537291279</v>
      </c>
      <c r="Q60" s="11">
        <f t="shared" si="57"/>
        <v>1.734372364511172</v>
      </c>
      <c r="R60" s="5">
        <f>+(D60*DEFLATOR!D60)</f>
        <v>1305.7898372518896</v>
      </c>
      <c r="S60" s="11">
        <f t="shared" si="65"/>
        <v>4.174895759995012</v>
      </c>
      <c r="T60" s="11">
        <f t="shared" si="58"/>
        <v>8.818632310061748</v>
      </c>
      <c r="U60" s="5">
        <f>+(E60*DEFLATOR!E60)</f>
        <v>1287.0672595152805</v>
      </c>
      <c r="V60" s="11">
        <f t="shared" si="66"/>
        <v>2.4997194818672908</v>
      </c>
      <c r="W60" s="11">
        <f t="shared" si="59"/>
        <v>7.84932697644567</v>
      </c>
      <c r="X60" s="5">
        <f>+(F60*DEFLATOR!F60)</f>
        <v>1577.4827203984248</v>
      </c>
      <c r="Y60" s="11">
        <f t="shared" si="67"/>
        <v>3.573973733923186</v>
      </c>
      <c r="Z60" s="11">
        <f t="shared" si="60"/>
        <v>5.7313347409235105</v>
      </c>
      <c r="AA60" s="5">
        <f>+(G60*DEFLATOR!G60)</f>
        <v>1650.7322268978971</v>
      </c>
      <c r="AB60" s="11">
        <f t="shared" si="68"/>
        <v>-1.7717252931113148</v>
      </c>
      <c r="AC60" s="11">
        <f t="shared" si="61"/>
        <v>3.705877394332191</v>
      </c>
      <c r="AD60" s="5">
        <f>+(H60*DEFLATOR!H60)</f>
        <v>1511.855774638366</v>
      </c>
      <c r="AE60" s="11">
        <f t="shared" si="69"/>
        <v>0.2422423450888056</v>
      </c>
      <c r="AF60" s="11">
        <f t="shared" si="62"/>
        <v>2.185123915852194</v>
      </c>
    </row>
    <row r="61" spans="1:32" ht="9.75">
      <c r="A61" s="22">
        <v>38991</v>
      </c>
      <c r="B61" s="29" t="s">
        <v>2091</v>
      </c>
      <c r="C61" s="29" t="s">
        <v>899</v>
      </c>
      <c r="D61" s="29" t="s">
        <v>900</v>
      </c>
      <c r="E61" s="29" t="s">
        <v>901</v>
      </c>
      <c r="F61" s="29" t="s">
        <v>902</v>
      </c>
      <c r="G61" s="29" t="s">
        <v>903</v>
      </c>
      <c r="H61" s="29" t="s">
        <v>904</v>
      </c>
      <c r="I61" s="2"/>
      <c r="K61" s="22">
        <v>38991</v>
      </c>
      <c r="L61" s="5">
        <f>+(B61*DEFLATOR!B61)</f>
        <v>1556.3770920736852</v>
      </c>
      <c r="M61" s="11">
        <f t="shared" si="63"/>
        <v>2.2389707553589266</v>
      </c>
      <c r="N61" s="11">
        <f aca="true" t="shared" si="70" ref="N61:N66">+((L61/L49)-1)*100</f>
        <v>6.13562711717508</v>
      </c>
      <c r="O61" s="5">
        <f>+(C61*DEFLATOR!C61)</f>
        <v>1128.738740397558</v>
      </c>
      <c r="P61" s="11">
        <f t="shared" si="64"/>
        <v>2.034793550647418</v>
      </c>
      <c r="Q61" s="11">
        <f aca="true" t="shared" si="71" ref="Q61:Q66">+((O61/O49)-1)*100</f>
        <v>3.328049557154378</v>
      </c>
      <c r="R61" s="5">
        <f>+(D61*DEFLATOR!D61)</f>
        <v>1288.760114613379</v>
      </c>
      <c r="S61" s="11">
        <f t="shared" si="65"/>
        <v>-1.3041702541008116</v>
      </c>
      <c r="T61" s="11">
        <f aca="true" t="shared" si="72" ref="T61:T66">+((R61/R49)-1)*100</f>
        <v>7.494743681621463</v>
      </c>
      <c r="U61" s="5">
        <f>+(E61*DEFLATOR!E61)</f>
        <v>1296.7754223730822</v>
      </c>
      <c r="V61" s="11">
        <f t="shared" si="66"/>
        <v>0.7542855888866162</v>
      </c>
      <c r="W61" s="11">
        <f aca="true" t="shared" si="73" ref="W61:W66">+((U61/U49)-1)*100</f>
        <v>5.755298286333743</v>
      </c>
      <c r="X61" s="5">
        <f>+(F61*DEFLATOR!F61)</f>
        <v>1567.8695112756254</v>
      </c>
      <c r="Y61" s="11">
        <f t="shared" si="67"/>
        <v>-0.6094018652940569</v>
      </c>
      <c r="Z61" s="11">
        <f aca="true" t="shared" si="74" ref="Z61:Z66">+((X61/X49)-1)*100</f>
        <v>2.6078027194228692</v>
      </c>
      <c r="AA61" s="5">
        <f>+(G61*DEFLATOR!G61)</f>
        <v>1736.4757075024302</v>
      </c>
      <c r="AB61" s="11">
        <f t="shared" si="68"/>
        <v>5.194269500975612</v>
      </c>
      <c r="AC61" s="11">
        <f aca="true" t="shared" si="75" ref="AC61:AC66">+((AA61/AA49)-1)*100</f>
        <v>8.966087738837913</v>
      </c>
      <c r="AD61" s="5">
        <f>+(H61*DEFLATOR!H61)</f>
        <v>1496.8079403650952</v>
      </c>
      <c r="AE61" s="11">
        <f t="shared" si="69"/>
        <v>-0.995322075405658</v>
      </c>
      <c r="AF61" s="11">
        <f aca="true" t="shared" si="76" ref="AF61:AF66">+((AD61/AD49)-1)*100</f>
        <v>4.453016588052994</v>
      </c>
    </row>
    <row r="62" spans="1:32" ht="9.75">
      <c r="A62" s="22">
        <v>39022</v>
      </c>
      <c r="B62" s="29" t="s">
        <v>972</v>
      </c>
      <c r="C62" s="29" t="s">
        <v>905</v>
      </c>
      <c r="D62" s="29" t="s">
        <v>906</v>
      </c>
      <c r="E62" s="29" t="s">
        <v>907</v>
      </c>
      <c r="F62" s="29" t="s">
        <v>908</v>
      </c>
      <c r="G62" s="29" t="s">
        <v>909</v>
      </c>
      <c r="H62" s="29" t="s">
        <v>910</v>
      </c>
      <c r="I62" s="2"/>
      <c r="K62" s="22">
        <v>39022</v>
      </c>
      <c r="L62" s="5">
        <f>+(B62*DEFLATOR!B62)</f>
        <v>1691.277950983434</v>
      </c>
      <c r="M62" s="11">
        <f t="shared" si="63"/>
        <v>8.66762043702467</v>
      </c>
      <c r="N62" s="11">
        <f t="shared" si="70"/>
        <v>1.393284618368229</v>
      </c>
      <c r="O62" s="5">
        <f>+(C62*DEFLATOR!C62)</f>
        <v>1134.4373262282352</v>
      </c>
      <c r="P62" s="11">
        <f t="shared" si="64"/>
        <v>0.5048631385390356</v>
      </c>
      <c r="Q62" s="11">
        <f t="shared" si="71"/>
        <v>-6.585517451389611</v>
      </c>
      <c r="R62" s="5">
        <f>+(D62*DEFLATOR!D62)</f>
        <v>1378.3345024627279</v>
      </c>
      <c r="S62" s="11">
        <f t="shared" si="65"/>
        <v>6.950431413391511</v>
      </c>
      <c r="T62" s="11">
        <f t="shared" si="72"/>
        <v>5.397057808666017</v>
      </c>
      <c r="U62" s="5">
        <f>+(E62*DEFLATOR!E62)</f>
        <v>1320.6214089684297</v>
      </c>
      <c r="V62" s="11">
        <f t="shared" si="66"/>
        <v>1.8388678705607786</v>
      </c>
      <c r="W62" s="11">
        <f t="shared" si="73"/>
        <v>1.0044190888390592</v>
      </c>
      <c r="X62" s="5">
        <f>+(F62*DEFLATOR!F62)</f>
        <v>1660.5894941917618</v>
      </c>
      <c r="Y62" s="11">
        <f t="shared" si="67"/>
        <v>5.913756358505817</v>
      </c>
      <c r="Z62" s="11">
        <f t="shared" si="74"/>
        <v>0.25700946969062777</v>
      </c>
      <c r="AA62" s="5">
        <f>+(G62*DEFLATOR!G62)</f>
        <v>1956.5909811496429</v>
      </c>
      <c r="AB62" s="11">
        <f t="shared" si="68"/>
        <v>12.675977711418952</v>
      </c>
      <c r="AC62" s="11">
        <f t="shared" si="75"/>
        <v>2.2261152490032687</v>
      </c>
      <c r="AD62" s="5">
        <f>+(H62*DEFLATOR!H62)</f>
        <v>1618.8365008334588</v>
      </c>
      <c r="AE62" s="11">
        <f t="shared" si="69"/>
        <v>8.15258639251999</v>
      </c>
      <c r="AF62" s="11">
        <f t="shared" si="76"/>
        <v>5.30920190149875</v>
      </c>
    </row>
    <row r="63" spans="1:32" ht="9.75">
      <c r="A63" s="22">
        <v>39052</v>
      </c>
      <c r="B63" s="29" t="s">
        <v>2092</v>
      </c>
      <c r="C63" s="29" t="s">
        <v>911</v>
      </c>
      <c r="D63" s="29" t="s">
        <v>912</v>
      </c>
      <c r="E63" s="29" t="s">
        <v>913</v>
      </c>
      <c r="F63" s="29" t="s">
        <v>914</v>
      </c>
      <c r="G63" s="29" t="s">
        <v>915</v>
      </c>
      <c r="H63" s="29" t="s">
        <v>916</v>
      </c>
      <c r="I63" s="2"/>
      <c r="K63" s="22">
        <v>39052</v>
      </c>
      <c r="L63" s="5">
        <f>+(B63*DEFLATOR!B63)</f>
        <v>1923.8427593833037</v>
      </c>
      <c r="M63" s="11">
        <f aca="true" t="shared" si="77" ref="M63:M68">+((L63/L62)-1)*100</f>
        <v>13.750833106092308</v>
      </c>
      <c r="N63" s="11">
        <f t="shared" si="70"/>
        <v>7.214528744039628</v>
      </c>
      <c r="O63" s="5">
        <f>+(C63*DEFLATOR!C63)</f>
        <v>1560.828916724629</v>
      </c>
      <c r="P63" s="11">
        <f aca="true" t="shared" si="78" ref="P63:P68">+((O63/O62)-1)*100</f>
        <v>37.58617427672763</v>
      </c>
      <c r="Q63" s="11">
        <f t="shared" si="71"/>
        <v>27.269270036460647</v>
      </c>
      <c r="R63" s="5">
        <f>+(D63*DEFLATOR!D63)</f>
        <v>1483.277313685548</v>
      </c>
      <c r="S63" s="11">
        <f aca="true" t="shared" si="79" ref="S63:S68">+((R63/R62)-1)*100</f>
        <v>7.613740426240101</v>
      </c>
      <c r="T63" s="11">
        <f t="shared" si="72"/>
        <v>3.090889430480348</v>
      </c>
      <c r="U63" s="5">
        <f>+(E63*DEFLATOR!E63)</f>
        <v>1712.2086581966355</v>
      </c>
      <c r="V63" s="11">
        <f aca="true" t="shared" si="80" ref="V63:V68">+((U63/U62)-1)*100</f>
        <v>29.65174171559768</v>
      </c>
      <c r="W63" s="11">
        <f t="shared" si="73"/>
        <v>1.4693961171227565</v>
      </c>
      <c r="X63" s="5">
        <f>+(F63*DEFLATOR!F63)</f>
        <v>1963.746828616046</v>
      </c>
      <c r="Y63" s="11">
        <f aca="true" t="shared" si="81" ref="Y63:Y68">+((X63/X62)-1)*100</f>
        <v>18.256007007429396</v>
      </c>
      <c r="Z63" s="11">
        <f t="shared" si="74"/>
        <v>4.384566185381233</v>
      </c>
      <c r="AA63" s="5">
        <f>+(G63*DEFLATOR!G63)</f>
        <v>2084.863933563741</v>
      </c>
      <c r="AB63" s="11">
        <f aca="true" t="shared" si="82" ref="AB63:AB68">+((AA63/AA62)-1)*100</f>
        <v>6.555941106236118</v>
      </c>
      <c r="AC63" s="11">
        <f t="shared" si="75"/>
        <v>8.53948997805194</v>
      </c>
      <c r="AD63" s="5">
        <f>+(H63*DEFLATOR!H63)</f>
        <v>1920.1275376604126</v>
      </c>
      <c r="AE63" s="11">
        <f aca="true" t="shared" si="83" ref="AE63:AE68">+((AD63/AD62)-1)*100</f>
        <v>18.61157916020759</v>
      </c>
      <c r="AF63" s="11">
        <f t="shared" si="76"/>
        <v>8.632879347945387</v>
      </c>
    </row>
    <row r="64" spans="1:32" ht="9.75">
      <c r="A64" s="18" t="s">
        <v>1141</v>
      </c>
      <c r="B64" s="29" t="s">
        <v>40</v>
      </c>
      <c r="C64" s="29" t="s">
        <v>90</v>
      </c>
      <c r="D64" s="29" t="s">
        <v>917</v>
      </c>
      <c r="E64" s="29" t="s">
        <v>918</v>
      </c>
      <c r="F64" s="29" t="s">
        <v>919</v>
      </c>
      <c r="G64" s="29" t="s">
        <v>920</v>
      </c>
      <c r="H64" s="29" t="s">
        <v>921</v>
      </c>
      <c r="I64" s="2"/>
      <c r="K64" s="18" t="s">
        <v>1141</v>
      </c>
      <c r="L64" s="5">
        <f>+(B64*DEFLATOR!B64)</f>
        <v>1540.7279021652826</v>
      </c>
      <c r="M64" s="11">
        <f t="shared" si="77"/>
        <v>-19.91404210918102</v>
      </c>
      <c r="N64" s="11">
        <f t="shared" si="70"/>
        <v>2.4421962847500422</v>
      </c>
      <c r="O64" s="5">
        <f>+(C64*DEFLATOR!C64)</f>
        <v>1157.113528274198</v>
      </c>
      <c r="P64" s="11">
        <f t="shared" si="78"/>
        <v>-25.865447783836572</v>
      </c>
      <c r="Q64" s="11">
        <f t="shared" si="71"/>
        <v>7.9730658742422245</v>
      </c>
      <c r="R64" s="5">
        <f>+(D64*DEFLATOR!D64)</f>
        <v>1237.1174061759014</v>
      </c>
      <c r="S64" s="11">
        <f t="shared" si="79"/>
        <v>-16.5956766977043</v>
      </c>
      <c r="T64" s="11">
        <f t="shared" si="72"/>
        <v>5.076319224369108</v>
      </c>
      <c r="U64" s="5">
        <f>+(E64*DEFLATOR!E64)</f>
        <v>1265.5714334890963</v>
      </c>
      <c r="V64" s="11">
        <f t="shared" si="80"/>
        <v>-26.08544365018892</v>
      </c>
      <c r="W64" s="11">
        <f t="shared" si="73"/>
        <v>-1.267753254077597</v>
      </c>
      <c r="X64" s="5">
        <f>+(F64*DEFLATOR!F64)</f>
        <v>1597.22609566019</v>
      </c>
      <c r="Y64" s="11">
        <f t="shared" si="81"/>
        <v>-18.664357727526525</v>
      </c>
      <c r="Z64" s="11">
        <f t="shared" si="74"/>
        <v>4.312057729203533</v>
      </c>
      <c r="AA64" s="5">
        <f>+(G64*DEFLATOR!G64)</f>
        <v>1695.4561080169262</v>
      </c>
      <c r="AB64" s="11">
        <f t="shared" si="82"/>
        <v>-18.677853229547903</v>
      </c>
      <c r="AC64" s="11">
        <f t="shared" si="75"/>
        <v>1.1487864602268028</v>
      </c>
      <c r="AD64" s="5">
        <f>+(H64*DEFLATOR!H64)</f>
        <v>1492.689454986844</v>
      </c>
      <c r="AE64" s="11">
        <f t="shared" si="83"/>
        <v>-22.260921438290616</v>
      </c>
      <c r="AF64" s="11">
        <f t="shared" si="76"/>
        <v>4.630245625460083</v>
      </c>
    </row>
    <row r="65" spans="1:32" ht="9.75">
      <c r="A65" s="22">
        <v>39114</v>
      </c>
      <c r="B65" s="29" t="s">
        <v>94</v>
      </c>
      <c r="C65" s="29" t="s">
        <v>922</v>
      </c>
      <c r="D65" s="29" t="s">
        <v>923</v>
      </c>
      <c r="E65" s="29" t="s">
        <v>854</v>
      </c>
      <c r="F65" s="29" t="s">
        <v>924</v>
      </c>
      <c r="G65" s="29" t="s">
        <v>925</v>
      </c>
      <c r="H65" s="29" t="s">
        <v>926</v>
      </c>
      <c r="I65" s="2"/>
      <c r="K65" s="22">
        <v>39114</v>
      </c>
      <c r="L65" s="5">
        <f>+(B65*DEFLATOR!B65)</f>
        <v>1562.8408514632508</v>
      </c>
      <c r="M65" s="11">
        <f t="shared" si="77"/>
        <v>1.4352274186046454</v>
      </c>
      <c r="N65" s="11">
        <f t="shared" si="70"/>
        <v>5.9609567682207265</v>
      </c>
      <c r="O65" s="5">
        <f>+(C65*DEFLATOR!C65)</f>
        <v>1069.7021138071368</v>
      </c>
      <c r="P65" s="11">
        <f t="shared" si="78"/>
        <v>-7.55426432507732</v>
      </c>
      <c r="Q65" s="11">
        <f t="shared" si="71"/>
        <v>3.8454230954343194</v>
      </c>
      <c r="R65" s="5">
        <f>+(D65*DEFLATOR!D65)</f>
        <v>1248.9453671058327</v>
      </c>
      <c r="S65" s="11">
        <f t="shared" si="79"/>
        <v>0.9560904139642723</v>
      </c>
      <c r="T65" s="11">
        <f t="shared" si="72"/>
        <v>4.683984208611447</v>
      </c>
      <c r="U65" s="5">
        <f>+(E65*DEFLATOR!E65)</f>
        <v>1227.8971624054252</v>
      </c>
      <c r="V65" s="11">
        <f t="shared" si="80"/>
        <v>-2.9768585230946387</v>
      </c>
      <c r="W65" s="11">
        <f t="shared" si="73"/>
        <v>-2.1216507195856993</v>
      </c>
      <c r="X65" s="5">
        <f>+(F65*DEFLATOR!F65)</f>
        <v>1636.1467434492417</v>
      </c>
      <c r="Y65" s="11">
        <f t="shared" si="81"/>
        <v>2.4367650825892984</v>
      </c>
      <c r="Z65" s="11">
        <f t="shared" si="74"/>
        <v>14.367279535992417</v>
      </c>
      <c r="AA65" s="5">
        <f>+(G65*DEFLATOR!G65)</f>
        <v>1746.0097797301753</v>
      </c>
      <c r="AB65" s="11">
        <f t="shared" si="82"/>
        <v>2.9817151546540854</v>
      </c>
      <c r="AC65" s="11">
        <f t="shared" si="75"/>
        <v>3.6957908012798413</v>
      </c>
      <c r="AD65" s="5">
        <f>+(H65*DEFLATOR!H65)</f>
        <v>1514.3818000283193</v>
      </c>
      <c r="AE65" s="11">
        <f t="shared" si="83"/>
        <v>1.4532389820939962</v>
      </c>
      <c r="AF65" s="11">
        <f t="shared" si="76"/>
        <v>7.948694268272427</v>
      </c>
    </row>
    <row r="66" spans="1:32" ht="9.75">
      <c r="A66" s="22">
        <v>39142</v>
      </c>
      <c r="B66" s="29" t="s">
        <v>2093</v>
      </c>
      <c r="C66" s="29" t="s">
        <v>626</v>
      </c>
      <c r="D66" s="29" t="s">
        <v>927</v>
      </c>
      <c r="E66" s="29" t="s">
        <v>928</v>
      </c>
      <c r="F66" s="29" t="s">
        <v>929</v>
      </c>
      <c r="G66" s="29" t="s">
        <v>930</v>
      </c>
      <c r="H66" s="29" t="s">
        <v>931</v>
      </c>
      <c r="I66" s="2"/>
      <c r="K66" s="22">
        <v>39142</v>
      </c>
      <c r="L66" s="5">
        <f>+(B66*DEFLATOR!B66)</f>
        <v>1578.928909078883</v>
      </c>
      <c r="M66" s="11">
        <f t="shared" si="77"/>
        <v>1.0294111265756412</v>
      </c>
      <c r="N66" s="11">
        <f t="shared" si="70"/>
        <v>6.565418114953547</v>
      </c>
      <c r="O66" s="5">
        <f>+(C66*DEFLATOR!C66)</f>
        <v>1103.6253701586827</v>
      </c>
      <c r="P66" s="11">
        <f t="shared" si="78"/>
        <v>3.17128066904635</v>
      </c>
      <c r="Q66" s="11">
        <f t="shared" si="71"/>
        <v>-3.463073911898773</v>
      </c>
      <c r="R66" s="5">
        <f>+(D66*DEFLATOR!D66)</f>
        <v>1187.9059625119312</v>
      </c>
      <c r="S66" s="11">
        <f t="shared" si="79"/>
        <v>-4.887275792963419</v>
      </c>
      <c r="T66" s="11">
        <f t="shared" si="72"/>
        <v>2.5208231542752424</v>
      </c>
      <c r="U66" s="5">
        <f>+(E66*DEFLATOR!E66)</f>
        <v>1276.0943350463417</v>
      </c>
      <c r="V66" s="11">
        <f t="shared" si="80"/>
        <v>3.9251799024031753</v>
      </c>
      <c r="W66" s="11">
        <f t="shared" si="73"/>
        <v>-1.4356563720530402</v>
      </c>
      <c r="X66" s="5">
        <f>+(F66*DEFLATOR!F66)</f>
        <v>1630.4066836889865</v>
      </c>
      <c r="Y66" s="11">
        <f t="shared" si="81"/>
        <v>-0.3508279305164508</v>
      </c>
      <c r="Z66" s="11">
        <f t="shared" si="74"/>
        <v>11.167400780552828</v>
      </c>
      <c r="AA66" s="5">
        <f>+(G66*DEFLATOR!G66)</f>
        <v>1781.3069073790675</v>
      </c>
      <c r="AB66" s="11">
        <f t="shared" si="82"/>
        <v>2.021588198340263</v>
      </c>
      <c r="AC66" s="11">
        <f t="shared" si="75"/>
        <v>7.359808859448824</v>
      </c>
      <c r="AD66" s="5">
        <f>+(H66*DEFLATOR!H66)</f>
        <v>1501.8468392364139</v>
      </c>
      <c r="AE66" s="11">
        <f t="shared" si="83"/>
        <v>-0.8277279079602629</v>
      </c>
      <c r="AF66" s="11">
        <f t="shared" si="76"/>
        <v>6.8320520558714515</v>
      </c>
    </row>
    <row r="67" spans="1:32" ht="9.75">
      <c r="A67" s="22">
        <v>39173</v>
      </c>
      <c r="B67" s="29" t="s">
        <v>2094</v>
      </c>
      <c r="C67" s="29" t="s">
        <v>932</v>
      </c>
      <c r="D67" s="29" t="s">
        <v>933</v>
      </c>
      <c r="E67" s="29" t="s">
        <v>934</v>
      </c>
      <c r="F67" s="29" t="s">
        <v>935</v>
      </c>
      <c r="G67" s="29" t="s">
        <v>936</v>
      </c>
      <c r="H67" s="29" t="s">
        <v>362</v>
      </c>
      <c r="I67" s="2"/>
      <c r="K67" s="22">
        <v>39173</v>
      </c>
      <c r="L67" s="5">
        <f>+(B67*DEFLATOR!B67)</f>
        <v>1590.7063660130339</v>
      </c>
      <c r="M67" s="11">
        <f t="shared" si="77"/>
        <v>0.7459143262518175</v>
      </c>
      <c r="N67" s="11">
        <f aca="true" t="shared" si="84" ref="N67:N72">+((L67/L55)-1)*100</f>
        <v>5.9028651251948006</v>
      </c>
      <c r="O67" s="5">
        <f>+(C67*DEFLATOR!C67)</f>
        <v>1151.1699600361876</v>
      </c>
      <c r="P67" s="11">
        <f t="shared" si="78"/>
        <v>4.308037053431346</v>
      </c>
      <c r="Q67" s="11">
        <f aca="true" t="shared" si="85" ref="Q67:Q72">+((O67/O55)-1)*100</f>
        <v>2.3372847892547455</v>
      </c>
      <c r="R67" s="5">
        <f>+(D67*DEFLATOR!D67)</f>
        <v>1208.5195906125998</v>
      </c>
      <c r="S67" s="11">
        <f t="shared" si="79"/>
        <v>1.7352912394748232</v>
      </c>
      <c r="T67" s="11">
        <f aca="true" t="shared" si="86" ref="T67:T72">+((R67/R55)-1)*100</f>
        <v>3.755696162334621</v>
      </c>
      <c r="U67" s="5">
        <f>+(E67*DEFLATOR!E67)</f>
        <v>1292.7057319292867</v>
      </c>
      <c r="V67" s="11">
        <f t="shared" si="80"/>
        <v>1.3017373736982973</v>
      </c>
      <c r="W67" s="11">
        <f aca="true" t="shared" si="87" ref="W67:W72">+((U67/U55)-1)*100</f>
        <v>1.2979698171522003</v>
      </c>
      <c r="X67" s="5">
        <f>+(F67*DEFLATOR!F67)</f>
        <v>1657.338897696184</v>
      </c>
      <c r="Y67" s="11">
        <f t="shared" si="81"/>
        <v>1.651870927458421</v>
      </c>
      <c r="Z67" s="11">
        <f aca="true" t="shared" si="88" ref="Z67:Z72">+((X67/X55)-1)*100</f>
        <v>13.559795341552206</v>
      </c>
      <c r="AA67" s="5">
        <f>+(G67*DEFLATOR!G67)</f>
        <v>1784.319488086076</v>
      </c>
      <c r="AB67" s="11">
        <f t="shared" si="82"/>
        <v>0.16912193482936377</v>
      </c>
      <c r="AC67" s="11">
        <f aca="true" t="shared" si="89" ref="AC67:AC72">+((AA67/AA55)-1)*100</f>
        <v>4.098783108843662</v>
      </c>
      <c r="AD67" s="5">
        <f>+(H67*DEFLATOR!H67)</f>
        <v>1504.2420288386472</v>
      </c>
      <c r="AE67" s="11">
        <f t="shared" si="83"/>
        <v>0.15948294723922007</v>
      </c>
      <c r="AF67" s="11">
        <f aca="true" t="shared" si="90" ref="AF67:AF72">+((AD67/AD55)-1)*100</f>
        <v>4.9945126074292245</v>
      </c>
    </row>
    <row r="68" spans="1:32" ht="9.75">
      <c r="A68" s="22">
        <v>39203</v>
      </c>
      <c r="B68" s="29" t="s">
        <v>2095</v>
      </c>
      <c r="C68" s="29" t="s">
        <v>938</v>
      </c>
      <c r="D68" s="29" t="s">
        <v>939</v>
      </c>
      <c r="E68" s="29" t="s">
        <v>940</v>
      </c>
      <c r="F68" s="29" t="s">
        <v>100</v>
      </c>
      <c r="G68" s="29" t="s">
        <v>941</v>
      </c>
      <c r="H68" s="29" t="s">
        <v>942</v>
      </c>
      <c r="I68" s="2"/>
      <c r="K68" s="22">
        <v>39203</v>
      </c>
      <c r="L68" s="5">
        <f>+(B68*DEFLATOR!B68)</f>
        <v>1573.982523354028</v>
      </c>
      <c r="M68" s="11">
        <f t="shared" si="77"/>
        <v>-1.0513469372051776</v>
      </c>
      <c r="N68" s="11">
        <f t="shared" si="84"/>
        <v>5.097197350507621</v>
      </c>
      <c r="O68" s="5">
        <f>+(C68*DEFLATOR!C68)</f>
        <v>1203.5920618689634</v>
      </c>
      <c r="P68" s="11">
        <f t="shared" si="78"/>
        <v>4.553810788385038</v>
      </c>
      <c r="Q68" s="11">
        <f t="shared" si="85"/>
        <v>5.555138911709379</v>
      </c>
      <c r="R68" s="5">
        <f>+(D68*DEFLATOR!D68)</f>
        <v>1170.4797106584076</v>
      </c>
      <c r="S68" s="11">
        <f t="shared" si="79"/>
        <v>-3.1476428060971506</v>
      </c>
      <c r="T68" s="11">
        <f t="shared" si="86"/>
        <v>-1.3362747139850528</v>
      </c>
      <c r="U68" s="5">
        <f>+(E68*DEFLATOR!E68)</f>
        <v>1319.5789851844154</v>
      </c>
      <c r="V68" s="11">
        <f t="shared" si="80"/>
        <v>2.078837634224917</v>
      </c>
      <c r="W68" s="11">
        <f t="shared" si="87"/>
        <v>3.535596349233594</v>
      </c>
      <c r="X68" s="5">
        <f>+(F68*DEFLATOR!F68)</f>
        <v>1624.299139258368</v>
      </c>
      <c r="Y68" s="11">
        <f t="shared" si="81"/>
        <v>-1.993542689654082</v>
      </c>
      <c r="Z68" s="11">
        <f t="shared" si="88"/>
        <v>12.062493861637602</v>
      </c>
      <c r="AA68" s="5">
        <f>+(G68*DEFLATOR!G68)</f>
        <v>1744.918481398754</v>
      </c>
      <c r="AB68" s="11">
        <f t="shared" si="82"/>
        <v>-2.208181155359401</v>
      </c>
      <c r="AC68" s="11">
        <f t="shared" si="89"/>
        <v>2.0622755243310253</v>
      </c>
      <c r="AD68" s="5">
        <f>+(H68*DEFLATOR!H68)</f>
        <v>1535.5695029960107</v>
      </c>
      <c r="AE68" s="11">
        <f t="shared" si="83"/>
        <v>2.082608619940629</v>
      </c>
      <c r="AF68" s="11">
        <f t="shared" si="90"/>
        <v>9.754275499331833</v>
      </c>
    </row>
    <row r="69" spans="1:32" s="5" customFormat="1" ht="9.75">
      <c r="A69" s="22">
        <v>39234</v>
      </c>
      <c r="B69" s="29" t="s">
        <v>2096</v>
      </c>
      <c r="C69" s="29" t="s">
        <v>608</v>
      </c>
      <c r="D69" s="29" t="s">
        <v>943</v>
      </c>
      <c r="E69" s="29" t="s">
        <v>944</v>
      </c>
      <c r="F69" s="29" t="s">
        <v>945</v>
      </c>
      <c r="G69" s="29" t="s">
        <v>946</v>
      </c>
      <c r="H69" s="29" t="s">
        <v>947</v>
      </c>
      <c r="K69" s="22">
        <v>39234</v>
      </c>
      <c r="L69" s="5">
        <f>+(B69*DEFLATOR!B69)</f>
        <v>1537.9697055357374</v>
      </c>
      <c r="M69" s="11">
        <f aca="true" t="shared" si="91" ref="M69:M74">+((L69/L68)-1)*100</f>
        <v>-2.288006206164872</v>
      </c>
      <c r="N69" s="11">
        <f t="shared" si="84"/>
        <v>1.6729724463121487</v>
      </c>
      <c r="O69" s="5">
        <f>+(C69*DEFLATOR!C69)</f>
        <v>1171.3303686317224</v>
      </c>
      <c r="P69" s="11">
        <f aca="true" t="shared" si="92" ref="P69:P74">+((O69/O68)-1)*100</f>
        <v>-2.6804508154651963</v>
      </c>
      <c r="Q69" s="11">
        <f t="shared" si="85"/>
        <v>1.1101888879773814</v>
      </c>
      <c r="R69" s="5">
        <f>+(D69*DEFLATOR!D69)</f>
        <v>1174.4435268092402</v>
      </c>
      <c r="S69" s="11">
        <f aca="true" t="shared" si="93" ref="S69:S74">+((R69/R68)-1)*100</f>
        <v>0.3386488560833678</v>
      </c>
      <c r="T69" s="11">
        <f t="shared" si="86"/>
        <v>-1.3527295437802622</v>
      </c>
      <c r="U69" s="5">
        <f>+(E69*DEFLATOR!E69)</f>
        <v>1332.9027953691545</v>
      </c>
      <c r="V69" s="11">
        <f aca="true" t="shared" si="94" ref="V69:V74">+((U69/U68)-1)*100</f>
        <v>1.0097016044005258</v>
      </c>
      <c r="W69" s="11">
        <f t="shared" si="87"/>
        <v>2.7459846876559</v>
      </c>
      <c r="X69" s="5">
        <f>+(F69*DEFLATOR!F69)</f>
        <v>1629.4623765590318</v>
      </c>
      <c r="Y69" s="11">
        <f aca="true" t="shared" si="95" ref="Y69:Y74">+((X69/X68)-1)*100</f>
        <v>0.3178747790891112</v>
      </c>
      <c r="Z69" s="11">
        <f t="shared" si="88"/>
        <v>9.200438329355421</v>
      </c>
      <c r="AA69" s="5">
        <f>+(G69*DEFLATOR!G69)</f>
        <v>1657.9192709322858</v>
      </c>
      <c r="AB69" s="11">
        <f aca="true" t="shared" si="96" ref="AB69:AB74">+((AA69/AA68)-1)*100</f>
        <v>-4.985861024105165</v>
      </c>
      <c r="AC69" s="11">
        <f t="shared" si="89"/>
        <v>-2.14228294412967</v>
      </c>
      <c r="AD69" s="5">
        <f>+(H69*DEFLATOR!H69)</f>
        <v>1537.8942802410522</v>
      </c>
      <c r="AE69" s="11">
        <f aca="true" t="shared" si="97" ref="AE69:AE74">+((AD69/AD68)-1)*100</f>
        <v>0.15139511695860808</v>
      </c>
      <c r="AF69" s="11">
        <f t="shared" si="90"/>
        <v>5.133135759604923</v>
      </c>
    </row>
    <row r="70" spans="1:32" ht="9.75">
      <c r="A70" s="22">
        <v>39264</v>
      </c>
      <c r="B70" s="29" t="s">
        <v>2097</v>
      </c>
      <c r="C70" s="29" t="s">
        <v>948</v>
      </c>
      <c r="D70" s="29" t="s">
        <v>615</v>
      </c>
      <c r="E70" s="29" t="s">
        <v>949</v>
      </c>
      <c r="F70" s="29" t="s">
        <v>950</v>
      </c>
      <c r="G70" s="29" t="s">
        <v>951</v>
      </c>
      <c r="H70" s="29" t="s">
        <v>935</v>
      </c>
      <c r="I70" s="2"/>
      <c r="K70" s="22">
        <v>39264</v>
      </c>
      <c r="L70" s="5">
        <f>+(B70*DEFLATOR!B70)</f>
        <v>1538.4144902897292</v>
      </c>
      <c r="M70" s="11">
        <f t="shared" si="91"/>
        <v>0.0289202545662004</v>
      </c>
      <c r="N70" s="11">
        <f t="shared" si="84"/>
        <v>3.1336103173572827</v>
      </c>
      <c r="O70" s="5">
        <f>+(C70*DEFLATOR!C70)</f>
        <v>1234.0241336344914</v>
      </c>
      <c r="P70" s="11">
        <f t="shared" si="92"/>
        <v>5.3523554653504</v>
      </c>
      <c r="Q70" s="11">
        <f t="shared" si="85"/>
        <v>14.323872331287003</v>
      </c>
      <c r="R70" s="5">
        <f>+(D70*DEFLATOR!D70)</f>
        <v>1138.228802896266</v>
      </c>
      <c r="S70" s="11">
        <f t="shared" si="93"/>
        <v>-3.083564521093951</v>
      </c>
      <c r="T70" s="11">
        <f t="shared" si="86"/>
        <v>-7.744740338830402</v>
      </c>
      <c r="U70" s="5">
        <f>+(E70*DEFLATOR!E70)</f>
        <v>1285.7630465488526</v>
      </c>
      <c r="V70" s="11">
        <f t="shared" si="94"/>
        <v>-3.536623149420759</v>
      </c>
      <c r="W70" s="11">
        <f t="shared" si="87"/>
        <v>4.637139884237573</v>
      </c>
      <c r="X70" s="5">
        <f>+(F70*DEFLATOR!F70)</f>
        <v>1606.5945175025545</v>
      </c>
      <c r="Y70" s="11">
        <f t="shared" si="95"/>
        <v>-1.4033990219993742</v>
      </c>
      <c r="Z70" s="11">
        <f t="shared" si="88"/>
        <v>10.297729075334484</v>
      </c>
      <c r="AA70" s="5">
        <f>+(G70*DEFLATOR!G70)</f>
        <v>1681.2564205675874</v>
      </c>
      <c r="AB70" s="11">
        <f t="shared" si="96"/>
        <v>1.4076167666582817</v>
      </c>
      <c r="AC70" s="11">
        <f t="shared" si="89"/>
        <v>0.28240658097398175</v>
      </c>
      <c r="AD70" s="5">
        <f>+(H70*DEFLATOR!H70)</f>
        <v>1539.7639013716673</v>
      </c>
      <c r="AE70" s="11">
        <f t="shared" si="97"/>
        <v>0.12157019859142526</v>
      </c>
      <c r="AF70" s="11">
        <f t="shared" si="90"/>
        <v>2.5118409246417395</v>
      </c>
    </row>
    <row r="71" spans="1:32" ht="9.75">
      <c r="A71" s="22">
        <v>39295</v>
      </c>
      <c r="B71" s="29" t="s">
        <v>2098</v>
      </c>
      <c r="C71" s="29" t="s">
        <v>952</v>
      </c>
      <c r="D71" s="29" t="s">
        <v>953</v>
      </c>
      <c r="E71" s="29" t="s">
        <v>954</v>
      </c>
      <c r="F71" s="29" t="s">
        <v>929</v>
      </c>
      <c r="G71" s="29" t="s">
        <v>955</v>
      </c>
      <c r="H71" s="29" t="s">
        <v>956</v>
      </c>
      <c r="I71" s="2"/>
      <c r="K71" s="22">
        <v>39295</v>
      </c>
      <c r="L71" s="5">
        <f>+(B71*DEFLATOR!B71)</f>
        <v>1536.0945355199904</v>
      </c>
      <c r="M71" s="11">
        <f t="shared" si="91"/>
        <v>-0.15080167174594816</v>
      </c>
      <c r="N71" s="11">
        <f t="shared" si="84"/>
        <v>1.7867907372754788</v>
      </c>
      <c r="O71" s="5">
        <f>+(C71*DEFLATOR!C71)</f>
        <v>1161.8011740312757</v>
      </c>
      <c r="P71" s="11">
        <f t="shared" si="92"/>
        <v>-5.852637532339189</v>
      </c>
      <c r="Q71" s="11">
        <f t="shared" si="85"/>
        <v>13.54327831896609</v>
      </c>
      <c r="R71" s="5">
        <f>+(D71*DEFLATOR!D71)</f>
        <v>1192.2809414622009</v>
      </c>
      <c r="S71" s="11">
        <f t="shared" si="93"/>
        <v>4.748793777524973</v>
      </c>
      <c r="T71" s="11">
        <f t="shared" si="86"/>
        <v>-4.880755501320422</v>
      </c>
      <c r="U71" s="5">
        <f>+(E71*DEFLATOR!E71)</f>
        <v>1259.3878265966766</v>
      </c>
      <c r="V71" s="11">
        <f t="shared" si="94"/>
        <v>-2.0513281994664845</v>
      </c>
      <c r="W71" s="11">
        <f t="shared" si="87"/>
        <v>0.29537927462548463</v>
      </c>
      <c r="X71" s="5">
        <f>+(F71*DEFLATOR!F71)</f>
        <v>1609.0887580155777</v>
      </c>
      <c r="Y71" s="11">
        <f t="shared" si="95"/>
        <v>0.15525015713986345</v>
      </c>
      <c r="Z71" s="11">
        <f t="shared" si="88"/>
        <v>5.649155203527845</v>
      </c>
      <c r="AA71" s="5">
        <f>+(G71*DEFLATOR!G71)</f>
        <v>1685.592639801276</v>
      </c>
      <c r="AB71" s="11">
        <f t="shared" si="96"/>
        <v>0.2579154006873363</v>
      </c>
      <c r="AC71" s="11">
        <f t="shared" si="89"/>
        <v>0.30267427289440985</v>
      </c>
      <c r="AD71" s="5">
        <f>+(H71*DEFLATOR!H71)</f>
        <v>1501.8338033156772</v>
      </c>
      <c r="AE71" s="11">
        <f t="shared" si="97"/>
        <v>-2.463371041638318</v>
      </c>
      <c r="AF71" s="11">
        <f t="shared" si="90"/>
        <v>-0.42225548265194535</v>
      </c>
    </row>
    <row r="72" spans="1:32" ht="9.75">
      <c r="A72" s="22">
        <v>39326</v>
      </c>
      <c r="B72" s="29" t="s">
        <v>2099</v>
      </c>
      <c r="C72" s="29" t="s">
        <v>958</v>
      </c>
      <c r="D72" s="29" t="s">
        <v>959</v>
      </c>
      <c r="E72" s="29" t="s">
        <v>673</v>
      </c>
      <c r="F72" s="29" t="s">
        <v>960</v>
      </c>
      <c r="G72" s="29" t="s">
        <v>173</v>
      </c>
      <c r="H72" s="29" t="s">
        <v>961</v>
      </c>
      <c r="I72" s="2"/>
      <c r="K72" s="22">
        <v>39326</v>
      </c>
      <c r="L72" s="5">
        <f>+(B72*DEFLATOR!B72)</f>
        <v>1546.8180970619924</v>
      </c>
      <c r="M72" s="11">
        <f t="shared" si="91"/>
        <v>0.6981055718925377</v>
      </c>
      <c r="N72" s="11">
        <f t="shared" si="84"/>
        <v>1.6110369362168475</v>
      </c>
      <c r="O72" s="5">
        <f>+(C72*DEFLATOR!C72)</f>
        <v>1200.651418955127</v>
      </c>
      <c r="P72" s="11">
        <f t="shared" si="92"/>
        <v>3.3439667468269763</v>
      </c>
      <c r="Q72" s="11">
        <f t="shared" si="85"/>
        <v>8.535496545665723</v>
      </c>
      <c r="R72" s="5">
        <f>+(D72*DEFLATOR!D72)</f>
        <v>1246.3171963663017</v>
      </c>
      <c r="S72" s="11">
        <f t="shared" si="93"/>
        <v>4.532174676702572</v>
      </c>
      <c r="T72" s="11">
        <f t="shared" si="86"/>
        <v>-4.55453390652446</v>
      </c>
      <c r="U72" s="5">
        <f>+(E72*DEFLATOR!E72)</f>
        <v>1305.5791951102076</v>
      </c>
      <c r="V72" s="11">
        <f t="shared" si="94"/>
        <v>3.6677636180077133</v>
      </c>
      <c r="W72" s="11">
        <f t="shared" si="87"/>
        <v>1.4383036673544902</v>
      </c>
      <c r="X72" s="5">
        <f>+(F72*DEFLATOR!F72)</f>
        <v>1595.7634868423488</v>
      </c>
      <c r="Y72" s="11">
        <f t="shared" si="95"/>
        <v>-0.8281253042661474</v>
      </c>
      <c r="Z72" s="11">
        <f t="shared" si="88"/>
        <v>1.158856842457645</v>
      </c>
      <c r="AA72" s="5">
        <f>+(G72*DEFLATOR!G72)</f>
        <v>1692.1752700415875</v>
      </c>
      <c r="AB72" s="11">
        <f t="shared" si="96"/>
        <v>0.3905231955146471</v>
      </c>
      <c r="AC72" s="11">
        <f t="shared" si="89"/>
        <v>2.5105854522251114</v>
      </c>
      <c r="AD72" s="5">
        <f>+(H72*DEFLATOR!H72)</f>
        <v>1484.6281593830663</v>
      </c>
      <c r="AE72" s="11">
        <f t="shared" si="97"/>
        <v>-1.1456423403591764</v>
      </c>
      <c r="AF72" s="11">
        <f t="shared" si="90"/>
        <v>-1.80093999123776</v>
      </c>
    </row>
    <row r="73" spans="1:32" ht="9.75">
      <c r="A73" s="22">
        <v>39356</v>
      </c>
      <c r="B73" s="29" t="s">
        <v>2100</v>
      </c>
      <c r="C73" s="29" t="s">
        <v>962</v>
      </c>
      <c r="D73" s="29" t="s">
        <v>963</v>
      </c>
      <c r="E73" s="29" t="s">
        <v>964</v>
      </c>
      <c r="F73" s="29" t="s">
        <v>965</v>
      </c>
      <c r="G73" s="29" t="s">
        <v>941</v>
      </c>
      <c r="H73" s="29" t="s">
        <v>966</v>
      </c>
      <c r="I73" s="2"/>
      <c r="K73" s="22">
        <v>39356</v>
      </c>
      <c r="L73" s="5">
        <f>+(B73*DEFLATOR!B73)</f>
        <v>1568.1615252090207</v>
      </c>
      <c r="M73" s="11">
        <f t="shared" si="91"/>
        <v>1.3798279311295847</v>
      </c>
      <c r="N73" s="11">
        <f aca="true" t="shared" si="98" ref="N73:N78">+((L73/L61)-1)*100</f>
        <v>0.7571708164654467</v>
      </c>
      <c r="O73" s="5">
        <f>+(C73*DEFLATOR!C73)</f>
        <v>1187.8717064572768</v>
      </c>
      <c r="P73" s="11">
        <f t="shared" si="92"/>
        <v>-1.0643982338330749</v>
      </c>
      <c r="Q73" s="11">
        <f aca="true" t="shared" si="99" ref="Q73:Q78">+((O73/O61)-1)*100</f>
        <v>5.238853238871832</v>
      </c>
      <c r="R73" s="5">
        <f>+(D73*DEFLATOR!D73)</f>
        <v>1306.2256932943665</v>
      </c>
      <c r="S73" s="11">
        <f t="shared" si="93"/>
        <v>4.806841878033219</v>
      </c>
      <c r="T73" s="11">
        <f aca="true" t="shared" si="100" ref="T73:T78">+((R73/R61)-1)*100</f>
        <v>1.355223402939254</v>
      </c>
      <c r="U73" s="5">
        <f>+(E73*DEFLATOR!E73)</f>
        <v>1323.9991142853955</v>
      </c>
      <c r="V73" s="11">
        <f t="shared" si="94"/>
        <v>1.410861879859615</v>
      </c>
      <c r="W73" s="11">
        <f aca="true" t="shared" si="101" ref="W73:W78">+((U73/U61)-1)*100</f>
        <v>2.099337436739379</v>
      </c>
      <c r="X73" s="5">
        <f>+(F73*DEFLATOR!F73)</f>
        <v>1608.876646426542</v>
      </c>
      <c r="Y73" s="11">
        <f t="shared" si="95"/>
        <v>0.8217483162333172</v>
      </c>
      <c r="Z73" s="11">
        <f aca="true" t="shared" si="102" ref="Z73:Z78">+((X73/X61)-1)*100</f>
        <v>2.6154686251633974</v>
      </c>
      <c r="AA73" s="5">
        <f>+(G73*DEFLATOR!G73)</f>
        <v>1722.9540696099025</v>
      </c>
      <c r="AB73" s="11">
        <f t="shared" si="96"/>
        <v>1.8188895744563505</v>
      </c>
      <c r="AC73" s="11">
        <f aca="true" t="shared" si="103" ref="AC73:AC78">+((AA73/AA61)-1)*100</f>
        <v>-0.7786828133620083</v>
      </c>
      <c r="AD73" s="5">
        <f>+(H73*DEFLATOR!H73)</f>
        <v>1489.420421569576</v>
      </c>
      <c r="AE73" s="11">
        <f t="shared" si="97"/>
        <v>0.322792084753476</v>
      </c>
      <c r="AF73" s="11">
        <f aca="true" t="shared" si="104" ref="AF73:AF78">+((AD73/AD61)-1)*100</f>
        <v>-0.49355155035569753</v>
      </c>
    </row>
    <row r="74" spans="1:32" ht="9.75">
      <c r="A74" s="22">
        <v>39387</v>
      </c>
      <c r="B74" s="29" t="s">
        <v>2101</v>
      </c>
      <c r="C74" s="29" t="s">
        <v>967</v>
      </c>
      <c r="D74" s="29" t="s">
        <v>968</v>
      </c>
      <c r="E74" s="29" t="s">
        <v>969</v>
      </c>
      <c r="F74" s="29" t="s">
        <v>970</v>
      </c>
      <c r="G74" s="29" t="s">
        <v>971</v>
      </c>
      <c r="H74" s="29" t="s">
        <v>972</v>
      </c>
      <c r="I74" s="2"/>
      <c r="K74" s="22">
        <v>39387</v>
      </c>
      <c r="L74" s="5">
        <f>+(B74*DEFLATOR!B74)</f>
        <v>1691.253315933403</v>
      </c>
      <c r="M74" s="11">
        <f t="shared" si="91"/>
        <v>7.849433157593588</v>
      </c>
      <c r="N74" s="11">
        <f t="shared" si="98"/>
        <v>-0.001456593815152285</v>
      </c>
      <c r="O74" s="5">
        <f>+(C74*DEFLATOR!C74)</f>
        <v>1235.1327492698488</v>
      </c>
      <c r="P74" s="11">
        <f t="shared" si="92"/>
        <v>3.9786319141756454</v>
      </c>
      <c r="Q74" s="11">
        <f t="shared" si="99"/>
        <v>8.87624381828167</v>
      </c>
      <c r="R74" s="5">
        <f>+(D74*DEFLATOR!D74)</f>
        <v>1350.613849866749</v>
      </c>
      <c r="S74" s="11">
        <f t="shared" si="93"/>
        <v>3.398199622029585</v>
      </c>
      <c r="T74" s="11">
        <f t="shared" si="100"/>
        <v>-2.0111701873855137</v>
      </c>
      <c r="U74" s="5">
        <f>+(E74*DEFLATOR!E74)</f>
        <v>1390.4598176149404</v>
      </c>
      <c r="V74" s="11">
        <f t="shared" si="94"/>
        <v>5.01969394182078</v>
      </c>
      <c r="W74" s="11">
        <f t="shared" si="101"/>
        <v>5.28829899108354</v>
      </c>
      <c r="X74" s="5">
        <f>+(F74*DEFLATOR!F74)</f>
        <v>1666.4959628915876</v>
      </c>
      <c r="Y74" s="11">
        <f t="shared" si="95"/>
        <v>3.5813383576064117</v>
      </c>
      <c r="Z74" s="11">
        <f t="shared" si="102"/>
        <v>0.35568505765481984</v>
      </c>
      <c r="AA74" s="5">
        <f>+(G74*DEFLATOR!G74)</f>
        <v>1924.0507636526977</v>
      </c>
      <c r="AB74" s="11">
        <f t="shared" si="96"/>
        <v>11.671622452961028</v>
      </c>
      <c r="AC74" s="11">
        <f t="shared" si="103"/>
        <v>-1.663107814072895</v>
      </c>
      <c r="AD74" s="5">
        <f>+(H74*DEFLATOR!H74)</f>
        <v>1583.1199325933967</v>
      </c>
      <c r="AE74" s="11">
        <f t="shared" si="97"/>
        <v>6.29100485443046</v>
      </c>
      <c r="AF74" s="11">
        <f t="shared" si="104"/>
        <v>-2.206311027807528</v>
      </c>
    </row>
    <row r="75" spans="1:32" ht="9.75">
      <c r="A75" s="22">
        <v>39417</v>
      </c>
      <c r="B75" s="29" t="s">
        <v>2102</v>
      </c>
      <c r="C75" s="29" t="s">
        <v>974</v>
      </c>
      <c r="D75" s="29" t="s">
        <v>975</v>
      </c>
      <c r="E75" s="29" t="s">
        <v>976</v>
      </c>
      <c r="F75" s="29" t="s">
        <v>977</v>
      </c>
      <c r="G75" s="29" t="s">
        <v>978</v>
      </c>
      <c r="H75" s="29" t="s">
        <v>341</v>
      </c>
      <c r="I75" s="2"/>
      <c r="K75" s="22">
        <v>39417</v>
      </c>
      <c r="L75" s="5">
        <f>+(B75*DEFLATOR!B75)</f>
        <v>2076.542671346851</v>
      </c>
      <c r="M75" s="11">
        <f aca="true" t="shared" si="105" ref="M75:M80">+((L75/L74)-1)*100</f>
        <v>22.781291943886405</v>
      </c>
      <c r="N75" s="11">
        <f t="shared" si="98"/>
        <v>7.937234538465909</v>
      </c>
      <c r="O75" s="5">
        <f>+(C75*DEFLATOR!C75)</f>
        <v>1676.2762600505725</v>
      </c>
      <c r="P75" s="11">
        <f aca="true" t="shared" si="106" ref="P75:P80">+((O75/O74)-1)*100</f>
        <v>35.716283212594476</v>
      </c>
      <c r="Q75" s="11">
        <f t="shared" si="99"/>
        <v>7.396540523365469</v>
      </c>
      <c r="R75" s="5">
        <f>+(D75*DEFLATOR!D75)</f>
        <v>1797.7528635238764</v>
      </c>
      <c r="S75" s="11">
        <f aca="true" t="shared" si="107" ref="S75:S80">+((R75/R74)-1)*100</f>
        <v>33.10635484015228</v>
      </c>
      <c r="T75" s="11">
        <f t="shared" si="100"/>
        <v>21.201399558720446</v>
      </c>
      <c r="U75" s="5">
        <f>+(E75*DEFLATOR!E75)</f>
        <v>1788.9104337129477</v>
      </c>
      <c r="V75" s="11">
        <f aca="true" t="shared" si="108" ref="V75:V80">+((U75/U74)-1)*100</f>
        <v>28.656032418216192</v>
      </c>
      <c r="W75" s="11">
        <f t="shared" si="101"/>
        <v>4.4796979123501</v>
      </c>
      <c r="X75" s="5">
        <f>+(F75*DEFLATOR!F75)</f>
        <v>2005.770261098798</v>
      </c>
      <c r="Y75" s="11">
        <f aca="true" t="shared" si="109" ref="Y75:Y80">+((X75/X74)-1)*100</f>
        <v>20.358543060525957</v>
      </c>
      <c r="Z75" s="11">
        <f t="shared" si="102"/>
        <v>2.139961825545922</v>
      </c>
      <c r="AA75" s="5">
        <f>+(G75*DEFLATOR!G75)</f>
        <v>2335.3448453541346</v>
      </c>
      <c r="AB75" s="11">
        <f aca="true" t="shared" si="110" ref="AB75:AB80">+((AA75/AA74)-1)*100</f>
        <v>21.37646726745499</v>
      </c>
      <c r="AC75" s="11">
        <f t="shared" si="103"/>
        <v>12.014257034138275</v>
      </c>
      <c r="AD75" s="5">
        <f>+(H75*DEFLATOR!H75)</f>
        <v>1866.303904575996</v>
      </c>
      <c r="AE75" s="11">
        <f aca="true" t="shared" si="111" ref="AE75:AE80">+((AD75/AD74)-1)*100</f>
        <v>17.887714389313516</v>
      </c>
      <c r="AF75" s="11">
        <f t="shared" si="104"/>
        <v>-2.803128022943635</v>
      </c>
    </row>
    <row r="76" spans="1:32" ht="9.75">
      <c r="A76" s="18" t="s">
        <v>1142</v>
      </c>
      <c r="B76" s="29" t="s">
        <v>2103</v>
      </c>
      <c r="C76" s="29" t="s">
        <v>979</v>
      </c>
      <c r="D76" s="29" t="s">
        <v>980</v>
      </c>
      <c r="E76" s="29" t="s">
        <v>981</v>
      </c>
      <c r="F76" s="29" t="s">
        <v>149</v>
      </c>
      <c r="G76" s="29" t="s">
        <v>982</v>
      </c>
      <c r="H76" s="29" t="s">
        <v>970</v>
      </c>
      <c r="I76" s="2"/>
      <c r="K76" s="18" t="s">
        <v>1142</v>
      </c>
      <c r="L76" s="5">
        <f>+(B76*DEFLATOR!B76)</f>
        <v>1618.7595737904728</v>
      </c>
      <c r="M76" s="11">
        <f t="shared" si="105"/>
        <v>-22.045446205998687</v>
      </c>
      <c r="N76" s="11">
        <f t="shared" si="98"/>
        <v>5.06459781221118</v>
      </c>
      <c r="O76" s="5">
        <f>+(C76*DEFLATOR!C76)</f>
        <v>1258.7422215233612</v>
      </c>
      <c r="P76" s="11">
        <f t="shared" si="106"/>
        <v>-24.908426401899565</v>
      </c>
      <c r="Q76" s="11">
        <f t="shared" si="99"/>
        <v>8.782949189155143</v>
      </c>
      <c r="R76" s="5">
        <f>+(D76*DEFLATOR!D76)</f>
        <v>1356.3238220285334</v>
      </c>
      <c r="S76" s="11">
        <f t="shared" si="107"/>
        <v>-24.554489688314174</v>
      </c>
      <c r="T76" s="11">
        <f t="shared" si="100"/>
        <v>9.63582076022318</v>
      </c>
      <c r="U76" s="5">
        <f>+(E76*DEFLATOR!E76)</f>
        <v>1323.3847585031929</v>
      </c>
      <c r="V76" s="11">
        <f t="shared" si="108"/>
        <v>-26.02286097932469</v>
      </c>
      <c r="W76" s="11">
        <f t="shared" si="101"/>
        <v>4.568159764376878</v>
      </c>
      <c r="X76" s="5">
        <f>+(F76*DEFLATOR!F76)</f>
        <v>1626.8966487401121</v>
      </c>
      <c r="Y76" s="11">
        <f t="shared" si="109"/>
        <v>-18.889182859413424</v>
      </c>
      <c r="Z76" s="11">
        <f t="shared" si="102"/>
        <v>1.8576301226570058</v>
      </c>
      <c r="AA76" s="5">
        <f>+(G76*DEFLATOR!G76)</f>
        <v>1797.2368805471017</v>
      </c>
      <c r="AB76" s="11">
        <f t="shared" si="110"/>
        <v>-23.04190603274411</v>
      </c>
      <c r="AC76" s="11">
        <f t="shared" si="103"/>
        <v>6.003149951739073</v>
      </c>
      <c r="AD76" s="5">
        <f>+(H76*DEFLATOR!H76)</f>
        <v>1562.0888908064217</v>
      </c>
      <c r="AE76" s="11">
        <f t="shared" si="111"/>
        <v>-16.300400648772616</v>
      </c>
      <c r="AF76" s="11">
        <f t="shared" si="104"/>
        <v>4.649288275449703</v>
      </c>
    </row>
    <row r="77" spans="1:32" ht="9.75">
      <c r="A77" s="22">
        <v>39479</v>
      </c>
      <c r="B77" s="29" t="s">
        <v>2104</v>
      </c>
      <c r="C77" s="29" t="s">
        <v>983</v>
      </c>
      <c r="D77" s="29" t="s">
        <v>984</v>
      </c>
      <c r="E77" s="29" t="s">
        <v>985</v>
      </c>
      <c r="F77" s="29" t="s">
        <v>986</v>
      </c>
      <c r="G77" s="29" t="s">
        <v>987</v>
      </c>
      <c r="H77" s="29" t="s">
        <v>988</v>
      </c>
      <c r="I77" s="2"/>
      <c r="K77" s="22">
        <v>39479</v>
      </c>
      <c r="L77" s="5">
        <f>+(B77*DEFLATOR!B77)</f>
        <v>1603.5958353280132</v>
      </c>
      <c r="M77" s="11">
        <f t="shared" si="105"/>
        <v>-0.9367505037794044</v>
      </c>
      <c r="N77" s="11">
        <f t="shared" si="98"/>
        <v>2.6077500998648917</v>
      </c>
      <c r="O77" s="5">
        <f>+(C77*DEFLATOR!C77)</f>
        <v>1109.271631936656</v>
      </c>
      <c r="P77" s="11">
        <f t="shared" si="106"/>
        <v>-11.874598867893082</v>
      </c>
      <c r="Q77" s="11">
        <f t="shared" si="99"/>
        <v>3.6991156340421494</v>
      </c>
      <c r="R77" s="5">
        <f>+(D77*DEFLATOR!D77)</f>
        <v>1299.650622059202</v>
      </c>
      <c r="S77" s="11">
        <f t="shared" si="107"/>
        <v>-4.178441685450174</v>
      </c>
      <c r="T77" s="11">
        <f t="shared" si="100"/>
        <v>4.05984571373752</v>
      </c>
      <c r="U77" s="5">
        <f>+(E77*DEFLATOR!E77)</f>
        <v>1343.3256637956536</v>
      </c>
      <c r="V77" s="11">
        <f t="shared" si="108"/>
        <v>1.5068108623991439</v>
      </c>
      <c r="W77" s="11">
        <f t="shared" si="101"/>
        <v>9.40050233230496</v>
      </c>
      <c r="X77" s="5">
        <f>+(F77*DEFLATOR!F77)</f>
        <v>1643.336380715641</v>
      </c>
      <c r="Y77" s="11">
        <f t="shared" si="109"/>
        <v>1.0104963943628587</v>
      </c>
      <c r="Z77" s="11">
        <f t="shared" si="102"/>
        <v>0.4394249657119653</v>
      </c>
      <c r="AA77" s="5">
        <f>+(G77*DEFLATOR!G77)</f>
        <v>1779.0939097564362</v>
      </c>
      <c r="AB77" s="11">
        <f t="shared" si="110"/>
        <v>-1.009492459621819</v>
      </c>
      <c r="AC77" s="11">
        <f t="shared" si="103"/>
        <v>1.8948421944906757</v>
      </c>
      <c r="AD77" s="5">
        <f>+(H77*DEFLATOR!H77)</f>
        <v>1549.4109743538154</v>
      </c>
      <c r="AE77" s="11">
        <f t="shared" si="111"/>
        <v>-0.811600192999351</v>
      </c>
      <c r="AF77" s="11">
        <f t="shared" si="104"/>
        <v>2.313100588295569</v>
      </c>
    </row>
    <row r="78" spans="1:32" ht="9.75">
      <c r="A78" s="22">
        <v>39508</v>
      </c>
      <c r="B78" s="29" t="s">
        <v>2105</v>
      </c>
      <c r="C78" s="29" t="s">
        <v>989</v>
      </c>
      <c r="D78" s="29" t="s">
        <v>990</v>
      </c>
      <c r="E78" s="29" t="s">
        <v>912</v>
      </c>
      <c r="F78" s="29" t="s">
        <v>202</v>
      </c>
      <c r="G78" s="29" t="s">
        <v>322</v>
      </c>
      <c r="H78" s="29" t="s">
        <v>991</v>
      </c>
      <c r="I78" s="2"/>
      <c r="K78" s="22">
        <v>39508</v>
      </c>
      <c r="L78" s="5">
        <f>+(B78*DEFLATOR!B78)</f>
        <v>1630.1265505137067</v>
      </c>
      <c r="M78" s="11">
        <f t="shared" si="105"/>
        <v>1.6544514896589702</v>
      </c>
      <c r="N78" s="11">
        <f t="shared" si="98"/>
        <v>3.2425551993149337</v>
      </c>
      <c r="O78" s="5">
        <f>+(C78*DEFLATOR!C78)</f>
        <v>1236.4216272578594</v>
      </c>
      <c r="P78" s="11">
        <f t="shared" si="106"/>
        <v>11.462476066318828</v>
      </c>
      <c r="Q78" s="11">
        <f t="shared" si="99"/>
        <v>12.032729646300444</v>
      </c>
      <c r="R78" s="5">
        <f>+(D78*DEFLATOR!D78)</f>
        <v>1289.1357497324861</v>
      </c>
      <c r="S78" s="11">
        <f t="shared" si="107"/>
        <v>-0.8090537678546172</v>
      </c>
      <c r="T78" s="11">
        <f t="shared" si="100"/>
        <v>8.521700405181543</v>
      </c>
      <c r="U78" s="5">
        <f>+(E78*DEFLATOR!E78)</f>
        <v>1325.8774024521717</v>
      </c>
      <c r="V78" s="11">
        <f t="shared" si="108"/>
        <v>-1.298885431413599</v>
      </c>
      <c r="W78" s="11">
        <f t="shared" si="101"/>
        <v>3.90120589352998</v>
      </c>
      <c r="X78" s="5">
        <f>+(F78*DEFLATOR!F78)</f>
        <v>1676.0624337771906</v>
      </c>
      <c r="Y78" s="11">
        <f t="shared" si="109"/>
        <v>1.9914396982617655</v>
      </c>
      <c r="Z78" s="11">
        <f t="shared" si="102"/>
        <v>2.8002675985664194</v>
      </c>
      <c r="AA78" s="5">
        <f>+(G78*DEFLATOR!G78)</f>
        <v>1807.3237088748438</v>
      </c>
      <c r="AB78" s="11">
        <f t="shared" si="110"/>
        <v>1.5867514898228352</v>
      </c>
      <c r="AC78" s="11">
        <f t="shared" si="103"/>
        <v>1.4605457031577007</v>
      </c>
      <c r="AD78" s="5">
        <f>+(H78*DEFLATOR!H78)</f>
        <v>1570.5463856980373</v>
      </c>
      <c r="AE78" s="11">
        <f t="shared" si="111"/>
        <v>1.3640933034591685</v>
      </c>
      <c r="AF78" s="11">
        <f t="shared" si="104"/>
        <v>4.574337719853805</v>
      </c>
    </row>
    <row r="79" spans="1:32" ht="9.75">
      <c r="A79" s="22">
        <v>39539</v>
      </c>
      <c r="B79" s="29" t="s">
        <v>2106</v>
      </c>
      <c r="C79" s="29" t="s">
        <v>992</v>
      </c>
      <c r="D79" s="29" t="s">
        <v>993</v>
      </c>
      <c r="E79" s="29" t="s">
        <v>994</v>
      </c>
      <c r="F79" s="29" t="s">
        <v>995</v>
      </c>
      <c r="G79" s="29" t="s">
        <v>996</v>
      </c>
      <c r="H79" s="29" t="s">
        <v>997</v>
      </c>
      <c r="I79" s="2"/>
      <c r="K79" s="22">
        <v>39539</v>
      </c>
      <c r="L79" s="5">
        <f>+(B79*DEFLATOR!B79)</f>
        <v>1603.0960175138546</v>
      </c>
      <c r="M79" s="11">
        <f t="shared" si="105"/>
        <v>-1.6581861691249644</v>
      </c>
      <c r="N79" s="11">
        <f aca="true" t="shared" si="112" ref="N79:N84">+((L79/L67)-1)*100</f>
        <v>0.7788773444010522</v>
      </c>
      <c r="O79" s="5">
        <f>+(C79*DEFLATOR!C79)</f>
        <v>1166.383301377513</v>
      </c>
      <c r="P79" s="11">
        <f t="shared" si="106"/>
        <v>-5.664598898652217</v>
      </c>
      <c r="Q79" s="11">
        <f aca="true" t="shared" si="113" ref="Q79:Q84">+((O79/O67)-1)*100</f>
        <v>1.3215547546816753</v>
      </c>
      <c r="R79" s="5">
        <f>+(D79*DEFLATOR!D79)</f>
        <v>1300.4812157725435</v>
      </c>
      <c r="S79" s="11">
        <f t="shared" si="107"/>
        <v>0.8800831132339315</v>
      </c>
      <c r="T79" s="11">
        <f aca="true" t="shared" si="114" ref="T79:T84">+((R79/R67)-1)*100</f>
        <v>7.609444304773594</v>
      </c>
      <c r="U79" s="5">
        <f>+(E79*DEFLATOR!E79)</f>
        <v>1336.8035574332382</v>
      </c>
      <c r="V79" s="11">
        <f t="shared" si="108"/>
        <v>0.8240697790654616</v>
      </c>
      <c r="W79" s="11">
        <f aca="true" t="shared" si="115" ref="W79:W84">+((U79/U67)-1)*100</f>
        <v>3.4112810374978375</v>
      </c>
      <c r="X79" s="5">
        <f>+(F79*DEFLATOR!F79)</f>
        <v>1675.6407630579831</v>
      </c>
      <c r="Y79" s="11">
        <f t="shared" si="109"/>
        <v>-0.025158413595438578</v>
      </c>
      <c r="Z79" s="11">
        <f aca="true" t="shared" si="116" ref="Z79:Z84">+((X79/X67)-1)*100</f>
        <v>1.1042922716192782</v>
      </c>
      <c r="AA79" s="5">
        <f>+(G79*DEFLATOR!G79)</f>
        <v>1746.6780257318903</v>
      </c>
      <c r="AB79" s="11">
        <f t="shared" si="110"/>
        <v>-3.355551794355016</v>
      </c>
      <c r="AC79" s="11">
        <f aca="true" t="shared" si="117" ref="AC79:AC84">+((AA79/AA67)-1)*100</f>
        <v>-2.109569648570131</v>
      </c>
      <c r="AD79" s="5">
        <f>+(H79*DEFLATOR!H79)</f>
        <v>1560.8175242032667</v>
      </c>
      <c r="AE79" s="11">
        <f t="shared" si="111"/>
        <v>-0.619457125454248</v>
      </c>
      <c r="AF79" s="11">
        <f aca="true" t="shared" si="118" ref="AF79:AF84">+((AD79/AD67)-1)*100</f>
        <v>3.761063331563652</v>
      </c>
    </row>
    <row r="80" spans="1:32" ht="9.75">
      <c r="A80" s="28">
        <v>39569</v>
      </c>
      <c r="B80" s="29" t="s">
        <v>2107</v>
      </c>
      <c r="C80" s="29" t="s">
        <v>999</v>
      </c>
      <c r="D80" s="29" t="s">
        <v>247</v>
      </c>
      <c r="E80" s="29" t="s">
        <v>1000</v>
      </c>
      <c r="F80" s="29" t="s">
        <v>1001</v>
      </c>
      <c r="G80" s="29" t="s">
        <v>1002</v>
      </c>
      <c r="H80" s="29" t="s">
        <v>1003</v>
      </c>
      <c r="K80" s="28">
        <v>39569</v>
      </c>
      <c r="L80" s="5">
        <f>+(B80*DEFLATOR!B80)</f>
        <v>1618.4018512071934</v>
      </c>
      <c r="M80" s="11">
        <f t="shared" si="105"/>
        <v>0.954767121003508</v>
      </c>
      <c r="N80" s="11">
        <f t="shared" si="112"/>
        <v>2.8220979073205754</v>
      </c>
      <c r="O80" s="5">
        <f>+(C80*DEFLATOR!C80)</f>
        <v>1173.2646656867435</v>
      </c>
      <c r="P80" s="11">
        <f t="shared" si="106"/>
        <v>0.589974522192116</v>
      </c>
      <c r="Q80" s="11">
        <f t="shared" si="113"/>
        <v>-2.5197404621568276</v>
      </c>
      <c r="R80" s="5">
        <f>+(D80*DEFLATOR!D80)</f>
        <v>1314.1499009356296</v>
      </c>
      <c r="S80" s="11">
        <f t="shared" si="107"/>
        <v>1.0510482579301428</v>
      </c>
      <c r="T80" s="11">
        <f t="shared" si="114"/>
        <v>12.274470797653203</v>
      </c>
      <c r="U80" s="5">
        <f>+(E80*DEFLATOR!E80)</f>
        <v>1322.6728801942932</v>
      </c>
      <c r="V80" s="11">
        <f t="shared" si="108"/>
        <v>-1.0570496435599708</v>
      </c>
      <c r="W80" s="11">
        <f t="shared" si="115"/>
        <v>0.2344607670033083</v>
      </c>
      <c r="X80" s="5">
        <f>+(F80*DEFLATOR!F80)</f>
        <v>1697.5879916476672</v>
      </c>
      <c r="Y80" s="11">
        <f t="shared" si="109"/>
        <v>1.3097812534490494</v>
      </c>
      <c r="Z80" s="11">
        <f t="shared" si="116"/>
        <v>4.512029257293193</v>
      </c>
      <c r="AA80" s="5">
        <f>+(G80*DEFLATOR!G80)</f>
        <v>1758.4984065726903</v>
      </c>
      <c r="AB80" s="11">
        <f t="shared" si="110"/>
        <v>0.6767349601164874</v>
      </c>
      <c r="AC80" s="11">
        <f t="shared" si="117"/>
        <v>0.7782555642972255</v>
      </c>
      <c r="AD80" s="5">
        <f>+(H80*DEFLATOR!H80)</f>
        <v>1617.432482485467</v>
      </c>
      <c r="AE80" s="11">
        <f t="shared" si="111"/>
        <v>3.6272631107918896</v>
      </c>
      <c r="AF80" s="11">
        <f t="shared" si="118"/>
        <v>5.3311152201014345</v>
      </c>
    </row>
    <row r="81" spans="1:32" ht="9.75">
      <c r="A81" s="28">
        <v>39600</v>
      </c>
      <c r="B81" s="29" t="s">
        <v>2108</v>
      </c>
      <c r="C81" s="29" t="s">
        <v>1004</v>
      </c>
      <c r="D81" s="29" t="s">
        <v>1005</v>
      </c>
      <c r="E81" s="29" t="s">
        <v>1006</v>
      </c>
      <c r="F81" s="29" t="s">
        <v>1007</v>
      </c>
      <c r="G81" s="29" t="s">
        <v>394</v>
      </c>
      <c r="H81" s="29" t="s">
        <v>1008</v>
      </c>
      <c r="K81" s="28">
        <v>39600</v>
      </c>
      <c r="L81" s="5">
        <f>+(B81*DEFLATOR!B81)</f>
        <v>1615.0527171103395</v>
      </c>
      <c r="M81" s="11">
        <f aca="true" t="shared" si="119" ref="M81:M86">+((L81/L80)-1)*100</f>
        <v>-0.20694082216698995</v>
      </c>
      <c r="N81" s="11">
        <f t="shared" si="112"/>
        <v>5.011998045029831</v>
      </c>
      <c r="O81" s="5">
        <f>+(C81*DEFLATOR!C81)</f>
        <v>1168.7659198130573</v>
      </c>
      <c r="P81" s="11">
        <f aca="true" t="shared" si="120" ref="P81:P86">+((O81/O80)-1)*100</f>
        <v>-0.38343828168155847</v>
      </c>
      <c r="Q81" s="11">
        <f t="shared" si="113"/>
        <v>-0.21893471622875804</v>
      </c>
      <c r="R81" s="5">
        <f>+(D81*DEFLATOR!D81)</f>
        <v>1311.7355238707569</v>
      </c>
      <c r="S81" s="11">
        <f aca="true" t="shared" si="121" ref="S81:S86">+((R81/R80)-1)*100</f>
        <v>-0.18372158786099657</v>
      </c>
      <c r="T81" s="11">
        <f t="shared" si="114"/>
        <v>11.689961579890973</v>
      </c>
      <c r="U81" s="5">
        <f>+(E81*DEFLATOR!E81)</f>
        <v>1390.7149002295605</v>
      </c>
      <c r="V81" s="11">
        <f aca="true" t="shared" si="122" ref="V81:V86">+((U81/U80)-1)*100</f>
        <v>5.14428178381281</v>
      </c>
      <c r="W81" s="11">
        <f t="shared" si="115"/>
        <v>4.337308396475725</v>
      </c>
      <c r="X81" s="5">
        <f>+(F81*DEFLATOR!F81)</f>
        <v>1710.7867179764833</v>
      </c>
      <c r="Y81" s="11">
        <f aca="true" t="shared" si="123" ref="Y81:Y86">+((X81/X80)-1)*100</f>
        <v>0.7774988038178554</v>
      </c>
      <c r="Z81" s="11">
        <f t="shared" si="116"/>
        <v>4.990869540000409</v>
      </c>
      <c r="AA81" s="5">
        <f>+(G81*DEFLATOR!G81)</f>
        <v>1737.7521421777626</v>
      </c>
      <c r="AB81" s="11">
        <f aca="true" t="shared" si="124" ref="AB81:AB86">+((AA81/AA80)-1)*100</f>
        <v>-1.179771577692934</v>
      </c>
      <c r="AC81" s="11">
        <f t="shared" si="117"/>
        <v>4.8152447857479075</v>
      </c>
      <c r="AD81" s="5">
        <f>+(H81*DEFLATOR!H81)</f>
        <v>1584.6181433730735</v>
      </c>
      <c r="AE81" s="11">
        <f aca="true" t="shared" si="125" ref="AE81:AE86">+((AD81/AD80)-1)*100</f>
        <v>-2.028791895039017</v>
      </c>
      <c r="AF81" s="11">
        <f t="shared" si="118"/>
        <v>3.0381713315623893</v>
      </c>
    </row>
    <row r="82" spans="1:32" ht="9.75">
      <c r="A82" s="28">
        <v>39630</v>
      </c>
      <c r="B82" s="29" t="s">
        <v>2109</v>
      </c>
      <c r="C82" s="29" t="s">
        <v>1009</v>
      </c>
      <c r="D82" s="29" t="s">
        <v>1010</v>
      </c>
      <c r="E82" s="29" t="s">
        <v>1011</v>
      </c>
      <c r="F82" s="29" t="s">
        <v>1012</v>
      </c>
      <c r="G82" s="29" t="s">
        <v>1013</v>
      </c>
      <c r="H82" s="29" t="s">
        <v>1014</v>
      </c>
      <c r="K82" s="28">
        <v>39630</v>
      </c>
      <c r="L82" s="5">
        <f>+(B82*DEFLATOR!B82)</f>
        <v>1640.7497624060943</v>
      </c>
      <c r="M82" s="11">
        <f t="shared" si="119"/>
        <v>1.5910963786824217</v>
      </c>
      <c r="N82" s="11">
        <f t="shared" si="112"/>
        <v>6.651996114330161</v>
      </c>
      <c r="O82" s="5">
        <f>+(C82*DEFLATOR!C82)</f>
        <v>1174.747188803015</v>
      </c>
      <c r="P82" s="11">
        <f t="shared" si="120"/>
        <v>0.5117593598993997</v>
      </c>
      <c r="Q82" s="11">
        <f t="shared" si="113"/>
        <v>-4.803548262617186</v>
      </c>
      <c r="R82" s="5">
        <f>+(D82*DEFLATOR!D82)</f>
        <v>1287.5341611786791</v>
      </c>
      <c r="S82" s="11">
        <f t="shared" si="121"/>
        <v>-1.8449879759803056</v>
      </c>
      <c r="T82" s="11">
        <f t="shared" si="114"/>
        <v>13.117341425774853</v>
      </c>
      <c r="U82" s="5">
        <f>+(E82*DEFLATOR!E82)</f>
        <v>1372.8228404618724</v>
      </c>
      <c r="V82" s="11">
        <f t="shared" si="122"/>
        <v>-1.286536857031928</v>
      </c>
      <c r="W82" s="11">
        <f t="shared" si="115"/>
        <v>6.771060511242655</v>
      </c>
      <c r="X82" s="5">
        <f>+(F82*DEFLATOR!F82)</f>
        <v>1758.4489584099415</v>
      </c>
      <c r="Y82" s="11">
        <f t="shared" si="123"/>
        <v>2.785983777675871</v>
      </c>
      <c r="Z82" s="11">
        <f t="shared" si="116"/>
        <v>9.45194566849663</v>
      </c>
      <c r="AA82" s="5">
        <f>+(G82*DEFLATOR!G82)</f>
        <v>1780.985930285056</v>
      </c>
      <c r="AB82" s="11">
        <f t="shared" si="124"/>
        <v>2.487914533836366</v>
      </c>
      <c r="AC82" s="11">
        <f t="shared" si="117"/>
        <v>5.931844095726935</v>
      </c>
      <c r="AD82" s="5">
        <f>+(H82*DEFLATOR!H82)</f>
        <v>1587.7326277223347</v>
      </c>
      <c r="AE82" s="11">
        <f t="shared" si="125"/>
        <v>0.1965447866595582</v>
      </c>
      <c r="AF82" s="11">
        <f t="shared" si="118"/>
        <v>3.1153299741561336</v>
      </c>
    </row>
    <row r="83" spans="1:32" ht="9.75">
      <c r="A83" s="28">
        <v>39661</v>
      </c>
      <c r="B83" s="29" t="s">
        <v>1185</v>
      </c>
      <c r="C83" s="29" t="s">
        <v>1015</v>
      </c>
      <c r="D83" s="29" t="s">
        <v>1016</v>
      </c>
      <c r="E83" s="29" t="s">
        <v>1017</v>
      </c>
      <c r="F83" s="29" t="s">
        <v>1018</v>
      </c>
      <c r="G83" s="29" t="s">
        <v>1019</v>
      </c>
      <c r="H83" s="29" t="s">
        <v>1020</v>
      </c>
      <c r="K83" s="28">
        <v>39661</v>
      </c>
      <c r="L83" s="5">
        <f>+(B83*DEFLATOR!B83)</f>
        <v>1660.4173665377546</v>
      </c>
      <c r="M83" s="11">
        <f t="shared" si="119"/>
        <v>1.1986961438177124</v>
      </c>
      <c r="N83" s="11">
        <f t="shared" si="112"/>
        <v>8.093436187876236</v>
      </c>
      <c r="O83" s="5">
        <f>+(C83*DEFLATOR!C83)</f>
        <v>1199.0740181271285</v>
      </c>
      <c r="P83" s="11">
        <f t="shared" si="120"/>
        <v>2.0708140062800195</v>
      </c>
      <c r="Q83" s="11">
        <f t="shared" si="113"/>
        <v>3.20819473494951</v>
      </c>
      <c r="R83" s="5">
        <f>+(D83*DEFLATOR!D83)</f>
        <v>1327.3973705745686</v>
      </c>
      <c r="S83" s="11">
        <f t="shared" si="121"/>
        <v>3.096089455164175</v>
      </c>
      <c r="T83" s="11">
        <f t="shared" si="114"/>
        <v>11.332599927887998</v>
      </c>
      <c r="U83" s="5">
        <f>+(E83*DEFLATOR!E83)</f>
        <v>1408.9591629180172</v>
      </c>
      <c r="V83" s="11">
        <f t="shared" si="122"/>
        <v>2.632264075966795</v>
      </c>
      <c r="W83" s="11">
        <f t="shared" si="115"/>
        <v>11.876511203505657</v>
      </c>
      <c r="X83" s="5">
        <f>+(F83*DEFLATOR!F83)</f>
        <v>1709.1374620607398</v>
      </c>
      <c r="Y83" s="11">
        <f t="shared" si="123"/>
        <v>-2.804260886468435</v>
      </c>
      <c r="Z83" s="11">
        <f t="shared" si="116"/>
        <v>6.21772438262187</v>
      </c>
      <c r="AA83" s="5">
        <f>+(G83*DEFLATOR!G83)</f>
        <v>1829.1021208174677</v>
      </c>
      <c r="AB83" s="11">
        <f t="shared" si="124"/>
        <v>2.701660339602485</v>
      </c>
      <c r="AC83" s="11">
        <f t="shared" si="117"/>
        <v>8.513888683870308</v>
      </c>
      <c r="AD83" s="5">
        <f>+(H83*DEFLATOR!H83)</f>
        <v>1594.7341975773481</v>
      </c>
      <c r="AE83" s="11">
        <f t="shared" si="125"/>
        <v>0.4409791505675331</v>
      </c>
      <c r="AF83" s="11">
        <f t="shared" si="118"/>
        <v>6.185797260427206</v>
      </c>
    </row>
    <row r="84" spans="1:32" ht="9.75">
      <c r="A84" s="28">
        <v>39692</v>
      </c>
      <c r="B84" s="29" t="s">
        <v>2110</v>
      </c>
      <c r="C84" s="29" t="s">
        <v>1021</v>
      </c>
      <c r="D84" s="29" t="s">
        <v>1022</v>
      </c>
      <c r="E84" s="29" t="s">
        <v>957</v>
      </c>
      <c r="F84" s="29" t="s">
        <v>210</v>
      </c>
      <c r="G84" s="29" t="s">
        <v>1023</v>
      </c>
      <c r="H84" s="29" t="s">
        <v>254</v>
      </c>
      <c r="K84" s="28">
        <v>39692</v>
      </c>
      <c r="L84" s="5">
        <f>+(B84*DEFLATOR!B84)</f>
        <v>1636.5467870314187</v>
      </c>
      <c r="M84" s="11">
        <f t="shared" si="119"/>
        <v>-1.437625261419062</v>
      </c>
      <c r="N84" s="11">
        <f t="shared" si="112"/>
        <v>5.800855972648367</v>
      </c>
      <c r="O84" s="5">
        <f>+(C84*DEFLATOR!C84)</f>
        <v>1144.1870524588376</v>
      </c>
      <c r="P84" s="11">
        <f t="shared" si="120"/>
        <v>-4.577445999040208</v>
      </c>
      <c r="Q84" s="11">
        <f t="shared" si="113"/>
        <v>-4.702810957857173</v>
      </c>
      <c r="R84" s="5">
        <f>+(D84*DEFLATOR!D84)</f>
        <v>1295.3487508048054</v>
      </c>
      <c r="S84" s="11">
        <f t="shared" si="121"/>
        <v>-2.4143953031857346</v>
      </c>
      <c r="T84" s="11">
        <f t="shared" si="114"/>
        <v>3.934115214125078</v>
      </c>
      <c r="U84" s="5">
        <f>+(E84*DEFLATOR!E84)</f>
        <v>1396.7801046834188</v>
      </c>
      <c r="V84" s="11">
        <f t="shared" si="122"/>
        <v>-0.8644010809635616</v>
      </c>
      <c r="W84" s="11">
        <f t="shared" si="115"/>
        <v>6.9854750990814285</v>
      </c>
      <c r="X84" s="5">
        <f>+(F84*DEFLATOR!F84)</f>
        <v>1737.458953012129</v>
      </c>
      <c r="Y84" s="11">
        <f t="shared" si="123"/>
        <v>1.6570633772921672</v>
      </c>
      <c r="Z84" s="11">
        <f t="shared" si="116"/>
        <v>8.87947790121224</v>
      </c>
      <c r="AA84" s="5">
        <f>+(G84*DEFLATOR!G84)</f>
        <v>1772.0567758011382</v>
      </c>
      <c r="AB84" s="11">
        <f t="shared" si="124"/>
        <v>-3.1187621711812663</v>
      </c>
      <c r="AC84" s="11">
        <f t="shared" si="117"/>
        <v>4.720640182715097</v>
      </c>
      <c r="AD84" s="5">
        <f>+(H84*DEFLATOR!H84)</f>
        <v>1596.7694019676496</v>
      </c>
      <c r="AE84" s="11">
        <f t="shared" si="125"/>
        <v>0.12762028891042387</v>
      </c>
      <c r="AF84" s="11">
        <f t="shared" si="118"/>
        <v>7.553490203983704</v>
      </c>
    </row>
    <row r="85" spans="1:32" ht="9.75">
      <c r="A85" s="28">
        <v>39722</v>
      </c>
      <c r="B85" s="29" t="s">
        <v>2111</v>
      </c>
      <c r="C85" s="29" t="s">
        <v>1024</v>
      </c>
      <c r="D85" s="29" t="s">
        <v>1025</v>
      </c>
      <c r="E85" s="29" t="s">
        <v>1026</v>
      </c>
      <c r="F85" s="29" t="s">
        <v>1027</v>
      </c>
      <c r="G85" s="29" t="s">
        <v>1028</v>
      </c>
      <c r="H85" s="29" t="s">
        <v>1029</v>
      </c>
      <c r="K85" s="28">
        <v>39722</v>
      </c>
      <c r="L85" s="5">
        <f>+(B85*DEFLATOR!B85)</f>
        <v>1638.835809247832</v>
      </c>
      <c r="M85" s="11">
        <f t="shared" si="119"/>
        <v>0.13986903610407886</v>
      </c>
      <c r="N85" s="11">
        <f aca="true" t="shared" si="126" ref="N85:N90">+((L85/L73)-1)*100</f>
        <v>4.5068242590246665</v>
      </c>
      <c r="O85" s="5">
        <f>+(C85*DEFLATOR!C85)</f>
        <v>1191.9316805813048</v>
      </c>
      <c r="P85" s="11">
        <f t="shared" si="120"/>
        <v>4.172799195714094</v>
      </c>
      <c r="Q85" s="11">
        <f aca="true" t="shared" si="127" ref="Q85:Q90">+((O85/O73)-1)*100</f>
        <v>0.3417855734721087</v>
      </c>
      <c r="R85" s="5">
        <f>+(D85*DEFLATOR!D85)</f>
        <v>1291.0288907605657</v>
      </c>
      <c r="S85" s="11">
        <f t="shared" si="121"/>
        <v>-0.3334901154268932</v>
      </c>
      <c r="T85" s="11">
        <f aca="true" t="shared" si="128" ref="T85:T90">+((R85/R73)-1)*100</f>
        <v>-1.1634132303333988</v>
      </c>
      <c r="U85" s="5">
        <f>+(E85*DEFLATOR!E85)</f>
        <v>1413.2313468657596</v>
      </c>
      <c r="V85" s="11">
        <f t="shared" si="122"/>
        <v>1.177797573660988</v>
      </c>
      <c r="W85" s="11">
        <f aca="true" t="shared" si="129" ref="W85:W90">+((U85/U73)-1)*100</f>
        <v>6.739599114348782</v>
      </c>
      <c r="X85" s="5">
        <f>+(F85*DEFLATOR!F85)</f>
        <v>1768.7415927155316</v>
      </c>
      <c r="Y85" s="11">
        <f t="shared" si="123"/>
        <v>1.8004822300503598</v>
      </c>
      <c r="Z85" s="11">
        <f aca="true" t="shared" si="130" ref="Z85:Z90">+((X85/X73)-1)*100</f>
        <v>9.93643276779881</v>
      </c>
      <c r="AA85" s="5">
        <f>+(G85*DEFLATOR!G85)</f>
        <v>1762.9195646520252</v>
      </c>
      <c r="AB85" s="11">
        <f t="shared" si="124"/>
        <v>-0.515627449068734</v>
      </c>
      <c r="AC85" s="11">
        <f aca="true" t="shared" si="131" ref="AC85:AC90">+((AA85/AA73)-1)*100</f>
        <v>2.319591435839685</v>
      </c>
      <c r="AD85" s="5">
        <f>+(H85*DEFLATOR!H85)</f>
        <v>1552.0895965095197</v>
      </c>
      <c r="AE85" s="11">
        <f t="shared" si="125"/>
        <v>-2.7981376273288117</v>
      </c>
      <c r="AF85" s="11">
        <f aca="true" t="shared" si="132" ref="AF85:AF90">+((AD85/AD73)-1)*100</f>
        <v>4.207621570939768</v>
      </c>
    </row>
    <row r="86" spans="1:32" ht="9.75">
      <c r="A86" s="28">
        <v>39753</v>
      </c>
      <c r="B86" s="29" t="s">
        <v>2112</v>
      </c>
      <c r="C86" s="29" t="s">
        <v>1030</v>
      </c>
      <c r="D86" s="29" t="s">
        <v>1031</v>
      </c>
      <c r="E86" s="29" t="s">
        <v>1032</v>
      </c>
      <c r="F86" s="29" t="s">
        <v>1033</v>
      </c>
      <c r="G86" s="29" t="s">
        <v>1034</v>
      </c>
      <c r="H86" s="29" t="s">
        <v>1035</v>
      </c>
      <c r="K86" s="28">
        <v>39753</v>
      </c>
      <c r="L86" s="5">
        <f>+(B86*DEFLATOR!B86)</f>
        <v>1783.9378043946792</v>
      </c>
      <c r="M86" s="11">
        <f t="shared" si="119"/>
        <v>8.85396781837735</v>
      </c>
      <c r="N86" s="11">
        <f t="shared" si="126"/>
        <v>5.480225084444168</v>
      </c>
      <c r="O86" s="5">
        <f>+(C86*DEFLATOR!C86)</f>
        <v>1245.516825556322</v>
      </c>
      <c r="P86" s="11">
        <f t="shared" si="120"/>
        <v>4.4956557366512495</v>
      </c>
      <c r="Q86" s="11">
        <f t="shared" si="127"/>
        <v>0.8407255246540624</v>
      </c>
      <c r="R86" s="5">
        <f>+(D86*DEFLATOR!D86)</f>
        <v>1385.8287404196117</v>
      </c>
      <c r="S86" s="11">
        <f t="shared" si="121"/>
        <v>7.342968878349265</v>
      </c>
      <c r="T86" s="11">
        <f t="shared" si="128"/>
        <v>2.6073248513138747</v>
      </c>
      <c r="U86" s="5">
        <f>+(E86*DEFLATOR!E86)</f>
        <v>1503.49327975132</v>
      </c>
      <c r="V86" s="11">
        <f t="shared" si="122"/>
        <v>6.386918397029739</v>
      </c>
      <c r="W86" s="11">
        <f t="shared" si="129"/>
        <v>8.129214573799493</v>
      </c>
      <c r="X86" s="5">
        <f>+(F86*DEFLATOR!F86)</f>
        <v>1854.8217907615365</v>
      </c>
      <c r="Y86" s="11">
        <f t="shared" si="123"/>
        <v>4.866748110663632</v>
      </c>
      <c r="Z86" s="11">
        <f t="shared" si="130"/>
        <v>11.300707116216401</v>
      </c>
      <c r="AA86" s="5">
        <f>+(G86*DEFLATOR!G86)</f>
        <v>1983.2489366892476</v>
      </c>
      <c r="AB86" s="11">
        <f t="shared" si="124"/>
        <v>12.497982123235008</v>
      </c>
      <c r="AC86" s="11">
        <f t="shared" si="131"/>
        <v>3.0767469421734805</v>
      </c>
      <c r="AD86" s="5">
        <f>+(H86*DEFLATOR!H86)</f>
        <v>1660.6816275692202</v>
      </c>
      <c r="AE86" s="11">
        <f t="shared" si="125"/>
        <v>6.996505311543366</v>
      </c>
      <c r="AF86" s="11">
        <f t="shared" si="132"/>
        <v>4.899293690830198</v>
      </c>
    </row>
    <row r="87" spans="1:32" ht="9.75">
      <c r="A87" s="28">
        <v>39784</v>
      </c>
      <c r="B87" s="29" t="s">
        <v>2113</v>
      </c>
      <c r="C87" s="29" t="s">
        <v>1036</v>
      </c>
      <c r="D87" s="29" t="s">
        <v>305</v>
      </c>
      <c r="E87" s="29" t="s">
        <v>1037</v>
      </c>
      <c r="F87" s="29" t="s">
        <v>1038</v>
      </c>
      <c r="G87" s="29" t="s">
        <v>1039</v>
      </c>
      <c r="H87" s="29" t="s">
        <v>1040</v>
      </c>
      <c r="K87" s="33">
        <v>39784</v>
      </c>
      <c r="L87" s="20">
        <f>+(B87*DEFLATOR!B87)</f>
        <v>2184.1619118012163</v>
      </c>
      <c r="M87" s="21">
        <f aca="true" t="shared" si="133" ref="M87:M94">+((L87/L86)-1)*100</f>
        <v>22.434868885036053</v>
      </c>
      <c r="N87" s="21">
        <f t="shared" si="126"/>
        <v>5.182616371883331</v>
      </c>
      <c r="O87" s="20">
        <f>+(C87*DEFLATOR!C87)</f>
        <v>1796.2284234339252</v>
      </c>
      <c r="P87" s="21">
        <f aca="true" t="shared" si="134" ref="P87:P94">+((O87/O86)-1)*100</f>
        <v>44.215508500386804</v>
      </c>
      <c r="Q87" s="21">
        <f t="shared" si="127"/>
        <v>7.155870797796404</v>
      </c>
      <c r="R87" s="20">
        <f>+(D87*DEFLATOR!D87)</f>
        <v>1599.0316783072503</v>
      </c>
      <c r="S87" s="21">
        <f aca="true" t="shared" si="135" ref="S87:S94">+((R87/R86)-1)*100</f>
        <v>15.384508321214607</v>
      </c>
      <c r="T87" s="21">
        <f t="shared" si="128"/>
        <v>-11.053865592354084</v>
      </c>
      <c r="U87" s="20">
        <f>+(E87*DEFLATOR!E87)</f>
        <v>1944.438788254632</v>
      </c>
      <c r="V87" s="21">
        <f aca="true" t="shared" si="136" ref="V87:V94">+((U87/U86)-1)*100</f>
        <v>29.328066473050352</v>
      </c>
      <c r="W87" s="21">
        <f t="shared" si="129"/>
        <v>8.694026912173559</v>
      </c>
      <c r="X87" s="20">
        <f>+(F87*DEFLATOR!F87)</f>
        <v>2219.684537680472</v>
      </c>
      <c r="Y87" s="21">
        <f aca="true" t="shared" si="137" ref="Y87:Y94">+((X87/X86)-1)*100</f>
        <v>19.67104056768352</v>
      </c>
      <c r="Z87" s="21">
        <f t="shared" si="130"/>
        <v>10.664944073130677</v>
      </c>
      <c r="AA87" s="20">
        <f>+(G87*DEFLATOR!G87)</f>
        <v>2421.4509364508276</v>
      </c>
      <c r="AB87" s="21">
        <f aca="true" t="shared" si="138" ref="AB87:AB94">+((AA87/AA86)-1)*100</f>
        <v>22.095158689110207</v>
      </c>
      <c r="AC87" s="21">
        <f t="shared" si="131"/>
        <v>3.6870824995284934</v>
      </c>
      <c r="AD87" s="20">
        <f>+(H87*DEFLATOR!H87)</f>
        <v>1988.458800997144</v>
      </c>
      <c r="AE87" s="21">
        <f aca="true" t="shared" si="139" ref="AE87:AE94">+((AD87/AD86)-1)*100</f>
        <v>19.737508260851854</v>
      </c>
      <c r="AF87" s="21">
        <f t="shared" si="132"/>
        <v>6.545284298105791</v>
      </c>
    </row>
    <row r="88" spans="1:32" ht="9.75">
      <c r="A88" s="30" t="s">
        <v>1143</v>
      </c>
      <c r="B88" s="29" t="s">
        <v>2114</v>
      </c>
      <c r="C88" s="29" t="s">
        <v>1041</v>
      </c>
      <c r="D88" s="29" t="s">
        <v>1042</v>
      </c>
      <c r="E88" s="29" t="s">
        <v>53</v>
      </c>
      <c r="F88" s="29" t="s">
        <v>1043</v>
      </c>
      <c r="G88" s="29" t="s">
        <v>1044</v>
      </c>
      <c r="H88" s="29" t="s">
        <v>216</v>
      </c>
      <c r="K88" s="30" t="s">
        <v>1143</v>
      </c>
      <c r="L88" s="5">
        <f>+(B88*DEFLATOR!B88)</f>
        <v>1677.3536211702383</v>
      </c>
      <c r="M88" s="11">
        <f t="shared" si="133"/>
        <v>-23.203787589768364</v>
      </c>
      <c r="N88" s="11">
        <f t="shared" si="126"/>
        <v>3.619688082681871</v>
      </c>
      <c r="O88" s="5">
        <f>+(C88*DEFLATOR!C88)</f>
        <v>1141.1567024222966</v>
      </c>
      <c r="P88" s="11">
        <f t="shared" si="134"/>
        <v>-36.46928823001813</v>
      </c>
      <c r="Q88" s="11">
        <f t="shared" si="127"/>
        <v>-9.341509094591238</v>
      </c>
      <c r="R88" s="5">
        <f>+(D88*DEFLATOR!D88)</f>
        <v>1312.6676370113044</v>
      </c>
      <c r="S88" s="11">
        <f t="shared" si="135"/>
        <v>-17.908590879143404</v>
      </c>
      <c r="T88" s="11">
        <f t="shared" si="128"/>
        <v>-3.2187140200734987</v>
      </c>
      <c r="U88" s="5">
        <f>+(E88*DEFLATOR!E88)</f>
        <v>1400.3858244386677</v>
      </c>
      <c r="V88" s="11">
        <f t="shared" si="136"/>
        <v>-27.97994810133969</v>
      </c>
      <c r="W88" s="11">
        <f t="shared" si="129"/>
        <v>5.818494239163408</v>
      </c>
      <c r="X88" s="5">
        <f>+(F88*DEFLATOR!F88)</f>
        <v>1769.5989224968787</v>
      </c>
      <c r="Y88" s="11">
        <f t="shared" si="137"/>
        <v>-20.277008175852064</v>
      </c>
      <c r="Z88" s="11">
        <f t="shared" si="130"/>
        <v>8.771440636212313</v>
      </c>
      <c r="AA88" s="5">
        <f>+(G88*DEFLATOR!G88)</f>
        <v>1865.896667497551</v>
      </c>
      <c r="AB88" s="11">
        <f t="shared" si="138"/>
        <v>-22.943032237009287</v>
      </c>
      <c r="AC88" s="11">
        <f t="shared" si="131"/>
        <v>3.8202970178059292</v>
      </c>
      <c r="AD88" s="5">
        <f>+(H88*DEFLATOR!H88)</f>
        <v>1538.274805874936</v>
      </c>
      <c r="AE88" s="11">
        <f t="shared" si="139"/>
        <v>-22.639845235740175</v>
      </c>
      <c r="AF88" s="11">
        <f t="shared" si="132"/>
        <v>-1.524502547303297</v>
      </c>
    </row>
    <row r="89" spans="1:32" ht="9.75">
      <c r="A89" s="28">
        <v>39845</v>
      </c>
      <c r="B89" s="29" t="s">
        <v>2115</v>
      </c>
      <c r="C89" s="29" t="s">
        <v>1045</v>
      </c>
      <c r="D89" s="29" t="s">
        <v>183</v>
      </c>
      <c r="E89" s="29" t="s">
        <v>1046</v>
      </c>
      <c r="F89" s="29" t="s">
        <v>1047</v>
      </c>
      <c r="G89" s="29" t="s">
        <v>1048</v>
      </c>
      <c r="H89" s="29" t="s">
        <v>257</v>
      </c>
      <c r="K89" s="28">
        <v>39845</v>
      </c>
      <c r="L89" s="5">
        <f>+(B89*DEFLATOR!B89)</f>
        <v>1697.9484808732382</v>
      </c>
      <c r="M89" s="11">
        <f t="shared" si="133"/>
        <v>1.227818597287289</v>
      </c>
      <c r="N89" s="11">
        <f t="shared" si="126"/>
        <v>5.883817073266795</v>
      </c>
      <c r="O89" s="5">
        <f>+(C89*DEFLATOR!C89)</f>
        <v>1159.3386043532262</v>
      </c>
      <c r="P89" s="11">
        <f t="shared" si="134"/>
        <v>1.5932870474611782</v>
      </c>
      <c r="Q89" s="11">
        <f t="shared" si="127"/>
        <v>4.513499757418238</v>
      </c>
      <c r="R89" s="5">
        <f>+(D89*DEFLATOR!D89)</f>
        <v>1328.8750987904066</v>
      </c>
      <c r="S89" s="11">
        <f t="shared" si="135"/>
        <v>1.234696531103907</v>
      </c>
      <c r="T89" s="11">
        <f t="shared" si="128"/>
        <v>2.248640998986362</v>
      </c>
      <c r="U89" s="5">
        <f>+(E89*DEFLATOR!E89)</f>
        <v>1377.4840598578558</v>
      </c>
      <c r="V89" s="11">
        <f t="shared" si="136"/>
        <v>-1.6353896319960204</v>
      </c>
      <c r="W89" s="11">
        <f t="shared" si="129"/>
        <v>2.5428231576909877</v>
      </c>
      <c r="X89" s="5">
        <f>+(F89*DEFLATOR!F89)</f>
        <v>1793.6201084737745</v>
      </c>
      <c r="Y89" s="11">
        <f t="shared" si="137"/>
        <v>1.3574367429542988</v>
      </c>
      <c r="Z89" s="11">
        <f t="shared" si="130"/>
        <v>9.145037468998751</v>
      </c>
      <c r="AA89" s="5">
        <f>+(G89*DEFLATOR!G89)</f>
        <v>1895.9119387284672</v>
      </c>
      <c r="AB89" s="11">
        <f t="shared" si="138"/>
        <v>1.608624515695789</v>
      </c>
      <c r="AC89" s="11">
        <f t="shared" si="131"/>
        <v>6.566153047425338</v>
      </c>
      <c r="AD89" s="5">
        <f>+(H89*DEFLATOR!H89)</f>
        <v>1554.2234024567283</v>
      </c>
      <c r="AE89" s="11">
        <f t="shared" si="139"/>
        <v>1.0367846187743446</v>
      </c>
      <c r="AF89" s="11">
        <f t="shared" si="132"/>
        <v>0.3105972645456312</v>
      </c>
    </row>
    <row r="90" spans="1:32" ht="9.75">
      <c r="A90" s="28">
        <v>39873</v>
      </c>
      <c r="B90" s="29" t="s">
        <v>284</v>
      </c>
      <c r="C90" s="29" t="s">
        <v>1049</v>
      </c>
      <c r="D90" s="29" t="s">
        <v>1050</v>
      </c>
      <c r="E90" s="29" t="s">
        <v>1051</v>
      </c>
      <c r="F90" s="29" t="s">
        <v>1052</v>
      </c>
      <c r="G90" s="29" t="s">
        <v>1053</v>
      </c>
      <c r="H90" s="29" t="s">
        <v>1054</v>
      </c>
      <c r="K90" s="28">
        <v>39873</v>
      </c>
      <c r="L90" s="5">
        <f>+(B90*DEFLATOR!B90)</f>
        <v>1707.2369666940165</v>
      </c>
      <c r="M90" s="11">
        <f t="shared" si="133"/>
        <v>0.547041675610882</v>
      </c>
      <c r="N90" s="11">
        <f t="shared" si="126"/>
        <v>4.730333123892105</v>
      </c>
      <c r="O90" s="5">
        <f>+(C90*DEFLATOR!C90)</f>
        <v>1179.7412346647468</v>
      </c>
      <c r="P90" s="11">
        <f t="shared" si="134"/>
        <v>1.7598508524524492</v>
      </c>
      <c r="Q90" s="11">
        <f t="shared" si="127"/>
        <v>-4.584228498074605</v>
      </c>
      <c r="R90" s="5">
        <f>+(D90*DEFLATOR!D90)</f>
        <v>1298.337022374971</v>
      </c>
      <c r="S90" s="11">
        <f t="shared" si="135"/>
        <v>-2.298039630905313</v>
      </c>
      <c r="T90" s="11">
        <f t="shared" si="128"/>
        <v>0.7137551374550188</v>
      </c>
      <c r="U90" s="5">
        <f>+(E90*DEFLATOR!E90)</f>
        <v>1381.8233902331197</v>
      </c>
      <c r="V90" s="11">
        <f t="shared" si="136"/>
        <v>0.3150185546039408</v>
      </c>
      <c r="W90" s="11">
        <f t="shared" si="129"/>
        <v>4.219544558001931</v>
      </c>
      <c r="X90" s="5">
        <f>+(F90*DEFLATOR!F90)</f>
        <v>1831.6728555917016</v>
      </c>
      <c r="Y90" s="11">
        <f t="shared" si="137"/>
        <v>2.1215611342753515</v>
      </c>
      <c r="Z90" s="11">
        <f t="shared" si="130"/>
        <v>9.284285518160917</v>
      </c>
      <c r="AA90" s="5">
        <f>+(G90*DEFLATOR!G90)</f>
        <v>1885.6255770272414</v>
      </c>
      <c r="AB90" s="11">
        <f t="shared" si="138"/>
        <v>-0.5425548249949119</v>
      </c>
      <c r="AC90" s="11">
        <f t="shared" si="131"/>
        <v>4.33247612300427</v>
      </c>
      <c r="AD90" s="5">
        <f>+(H90*DEFLATOR!H90)</f>
        <v>1598.0263325098229</v>
      </c>
      <c r="AE90" s="11">
        <f t="shared" si="139"/>
        <v>2.818316207557814</v>
      </c>
      <c r="AF90" s="11">
        <f t="shared" si="132"/>
        <v>1.749706157171027</v>
      </c>
    </row>
    <row r="91" spans="1:32" ht="9.75">
      <c r="A91" s="28">
        <v>39904</v>
      </c>
      <c r="B91" s="29" t="s">
        <v>2116</v>
      </c>
      <c r="C91" s="29" t="s">
        <v>782</v>
      </c>
      <c r="D91" s="29" t="s">
        <v>469</v>
      </c>
      <c r="E91" s="29" t="s">
        <v>1055</v>
      </c>
      <c r="F91" s="29" t="s">
        <v>1056</v>
      </c>
      <c r="G91" s="29" t="s">
        <v>1057</v>
      </c>
      <c r="H91" s="29" t="s">
        <v>1058</v>
      </c>
      <c r="K91" s="28">
        <v>39904</v>
      </c>
      <c r="L91" s="5">
        <f>+(B91*DEFLATOR!B91)</f>
        <v>1698.31362235045</v>
      </c>
      <c r="M91" s="11">
        <f t="shared" si="133"/>
        <v>-0.5226775496108282</v>
      </c>
      <c r="N91" s="11">
        <f aca="true" t="shared" si="140" ref="N91:N96">+((L91/L79)-1)*100</f>
        <v>5.9396070975376025</v>
      </c>
      <c r="O91" s="5">
        <f>+(C91*DEFLATOR!C91)</f>
        <v>1165.134911153088</v>
      </c>
      <c r="P91" s="11">
        <f t="shared" si="134"/>
        <v>-1.2380955316705133</v>
      </c>
      <c r="Q91" s="11">
        <f aca="true" t="shared" si="141" ref="Q91:Q96">+((O91/O79)-1)*100</f>
        <v>-0.10703087252281751</v>
      </c>
      <c r="R91" s="5">
        <f>+(D91*DEFLATOR!D91)</f>
        <v>1335.5309195489576</v>
      </c>
      <c r="S91" s="11">
        <f t="shared" si="135"/>
        <v>2.864733619468862</v>
      </c>
      <c r="T91" s="11">
        <f aca="true" t="shared" si="142" ref="T91:T96">+((R91/R79)-1)*100</f>
        <v>2.6951334130261184</v>
      </c>
      <c r="U91" s="5">
        <f>+(E91*DEFLATOR!E91)</f>
        <v>1420.8533791611892</v>
      </c>
      <c r="V91" s="11">
        <f t="shared" si="136"/>
        <v>2.824528026080464</v>
      </c>
      <c r="W91" s="11">
        <f aca="true" t="shared" si="143" ref="W91:W96">+((U91/U79)-1)*100</f>
        <v>6.287372685432779</v>
      </c>
      <c r="X91" s="5">
        <f>+(F91*DEFLATOR!F91)</f>
        <v>1816.2662984626018</v>
      </c>
      <c r="Y91" s="11">
        <f t="shared" si="137"/>
        <v>-0.8411194762245278</v>
      </c>
      <c r="Z91" s="11">
        <f aca="true" t="shared" si="144" ref="Z91:Z96">+((X91/X79)-1)*100</f>
        <v>8.392343902399602</v>
      </c>
      <c r="AA91" s="5">
        <f>+(G91*DEFLATOR!G91)</f>
        <v>1865.5451568642718</v>
      </c>
      <c r="AB91" s="11">
        <f t="shared" si="138"/>
        <v>-1.0649208627423912</v>
      </c>
      <c r="AC91" s="11">
        <f aca="true" t="shared" si="145" ref="AC91:AC96">+((AA91/AA79)-1)*100</f>
        <v>6.805325846048471</v>
      </c>
      <c r="AD91" s="5">
        <f>+(H91*DEFLATOR!H91)</f>
        <v>1562.9755903756895</v>
      </c>
      <c r="AE91" s="11">
        <f t="shared" si="139"/>
        <v>-2.1933770064404</v>
      </c>
      <c r="AF91" s="11">
        <f aca="true" t="shared" si="146" ref="AF91:AF96">+((AD91/AD79)-1)*100</f>
        <v>0.13826511677106357</v>
      </c>
    </row>
    <row r="92" spans="1:32" ht="9.75">
      <c r="A92" s="28">
        <v>39934</v>
      </c>
      <c r="B92" s="29" t="s">
        <v>2117</v>
      </c>
      <c r="C92" s="29" t="s">
        <v>1059</v>
      </c>
      <c r="D92" s="29" t="s">
        <v>1060</v>
      </c>
      <c r="E92" s="29" t="s">
        <v>1061</v>
      </c>
      <c r="F92" s="29" t="s">
        <v>1062</v>
      </c>
      <c r="G92" s="29" t="s">
        <v>1063</v>
      </c>
      <c r="H92" s="29" t="s">
        <v>1064</v>
      </c>
      <c r="K92" s="28">
        <v>39934</v>
      </c>
      <c r="L92" s="5">
        <f>+(B92*DEFLATOR!B92)</f>
        <v>1691.6266583275058</v>
      </c>
      <c r="M92" s="11">
        <f t="shared" si="133"/>
        <v>-0.39374141118232453</v>
      </c>
      <c r="N92" s="11">
        <f t="shared" si="140"/>
        <v>4.524513307105571</v>
      </c>
      <c r="O92" s="5">
        <f>+(C92*DEFLATOR!C92)</f>
        <v>1157.6440690827</v>
      </c>
      <c r="P92" s="11">
        <f t="shared" si="134"/>
        <v>-0.6429162836580571</v>
      </c>
      <c r="Q92" s="11">
        <f t="shared" si="141"/>
        <v>-1.331378763963731</v>
      </c>
      <c r="R92" s="5">
        <f>+(D92*DEFLATOR!D92)</f>
        <v>1301.4780210029796</v>
      </c>
      <c r="S92" s="11">
        <f t="shared" si="135"/>
        <v>-2.5497648948089147</v>
      </c>
      <c r="T92" s="11">
        <f t="shared" si="142"/>
        <v>-0.9642644209483242</v>
      </c>
      <c r="U92" s="5">
        <f>+(E92*DEFLATOR!E92)</f>
        <v>1472.1215933081332</v>
      </c>
      <c r="V92" s="11">
        <f t="shared" si="136"/>
        <v>3.6082691499956576</v>
      </c>
      <c r="W92" s="11">
        <f t="shared" si="143"/>
        <v>11.298992770751216</v>
      </c>
      <c r="X92" s="5">
        <f>+(F92*DEFLATOR!F92)</f>
        <v>1741.8080936310969</v>
      </c>
      <c r="Y92" s="11">
        <f t="shared" si="137"/>
        <v>-4.099520257273436</v>
      </c>
      <c r="Z92" s="11">
        <f t="shared" si="144"/>
        <v>2.6048783450989266</v>
      </c>
      <c r="AA92" s="5">
        <f>+(G92*DEFLATOR!G92)</f>
        <v>1870.7080808882251</v>
      </c>
      <c r="AB92" s="11">
        <f t="shared" si="138"/>
        <v>0.2767514903059931</v>
      </c>
      <c r="AC92" s="11">
        <f t="shared" si="145"/>
        <v>6.380993801082324</v>
      </c>
      <c r="AD92" s="5">
        <f>+(H92*DEFLATOR!H92)</f>
        <v>1608.1860131059173</v>
      </c>
      <c r="AE92" s="11">
        <f t="shared" si="139"/>
        <v>2.892586615467274</v>
      </c>
      <c r="AF92" s="11">
        <f t="shared" si="146"/>
        <v>-0.571675756464407</v>
      </c>
    </row>
    <row r="93" spans="1:32" ht="9.75">
      <c r="A93" s="28">
        <v>39965</v>
      </c>
      <c r="B93" s="29" t="s">
        <v>1917</v>
      </c>
      <c r="C93" s="29" t="s">
        <v>1065</v>
      </c>
      <c r="D93" s="29" t="s">
        <v>937</v>
      </c>
      <c r="E93" s="29" t="s">
        <v>1066</v>
      </c>
      <c r="F93" s="29" t="s">
        <v>1067</v>
      </c>
      <c r="G93" s="29" t="s">
        <v>1068</v>
      </c>
      <c r="H93" s="29" t="s">
        <v>1069</v>
      </c>
      <c r="K93" s="28">
        <v>39965</v>
      </c>
      <c r="L93" s="5">
        <f>+(B93*DEFLATOR!B93)</f>
        <v>1692.4537737282965</v>
      </c>
      <c r="M93" s="11">
        <f t="shared" si="133"/>
        <v>0.04889467760034183</v>
      </c>
      <c r="N93" s="11">
        <f t="shared" si="140"/>
        <v>4.792478647783294</v>
      </c>
      <c r="O93" s="5">
        <f>+(C93*DEFLATOR!C93)</f>
        <v>1170.5700082495537</v>
      </c>
      <c r="P93" s="11">
        <f t="shared" si="134"/>
        <v>1.1165728320187362</v>
      </c>
      <c r="Q93" s="11">
        <f t="shared" si="141"/>
        <v>0.15435840538411405</v>
      </c>
      <c r="R93" s="5">
        <f>+(D93*DEFLATOR!D93)</f>
        <v>1375.251088414548</v>
      </c>
      <c r="S93" s="11">
        <f t="shared" si="135"/>
        <v>5.668406705379114</v>
      </c>
      <c r="T93" s="11">
        <f t="shared" si="142"/>
        <v>4.842101428828038</v>
      </c>
      <c r="U93" s="5">
        <f>+(E93*DEFLATOR!E93)</f>
        <v>1481.6096559953708</v>
      </c>
      <c r="V93" s="11">
        <f t="shared" si="136"/>
        <v>0.6445162363195811</v>
      </c>
      <c r="W93" s="11">
        <f t="shared" si="143"/>
        <v>6.535829575911389</v>
      </c>
      <c r="X93" s="5">
        <f>+(F93*DEFLATOR!F93)</f>
        <v>1781.8740293091214</v>
      </c>
      <c r="Y93" s="11">
        <f t="shared" si="137"/>
        <v>2.300249713187408</v>
      </c>
      <c r="Z93" s="11">
        <f t="shared" si="144"/>
        <v>4.155241011966715</v>
      </c>
      <c r="AA93" s="5">
        <f>+(G93*DEFLATOR!G93)</f>
        <v>1831.6030991911807</v>
      </c>
      <c r="AB93" s="11">
        <f t="shared" si="138"/>
        <v>-2.090383961910136</v>
      </c>
      <c r="AC93" s="11">
        <f t="shared" si="145"/>
        <v>5.40071018964785</v>
      </c>
      <c r="AD93" s="5">
        <f>+(H93*DEFLATOR!H93)</f>
        <v>1633.4135669342068</v>
      </c>
      <c r="AE93" s="11">
        <f t="shared" si="139"/>
        <v>1.5686962591825448</v>
      </c>
      <c r="AF93" s="11">
        <f t="shared" si="146"/>
        <v>3.079317485111299</v>
      </c>
    </row>
    <row r="94" spans="1:32" ht="9.75">
      <c r="A94" s="28">
        <v>39995</v>
      </c>
      <c r="B94" s="29" t="s">
        <v>2118</v>
      </c>
      <c r="C94" s="29" t="s">
        <v>1070</v>
      </c>
      <c r="D94" s="29" t="s">
        <v>1071</v>
      </c>
      <c r="E94" s="29" t="s">
        <v>1072</v>
      </c>
      <c r="F94" s="29" t="s">
        <v>1073</v>
      </c>
      <c r="G94" s="29" t="s">
        <v>1074</v>
      </c>
      <c r="H94" s="29" t="s">
        <v>1075</v>
      </c>
      <c r="K94" s="28">
        <v>39995</v>
      </c>
      <c r="L94" s="5">
        <f>+(B94*DEFLATOR!B94)</f>
        <v>1701.5133125704554</v>
      </c>
      <c r="M94" s="11">
        <f t="shared" si="133"/>
        <v>0.5352901794299258</v>
      </c>
      <c r="N94" s="11">
        <f t="shared" si="140"/>
        <v>3.7034014300421747</v>
      </c>
      <c r="O94" s="5">
        <f>+(C94*DEFLATOR!C94)</f>
        <v>1198.0212599879062</v>
      </c>
      <c r="P94" s="11">
        <f t="shared" si="134"/>
        <v>2.3451183222610084</v>
      </c>
      <c r="Q94" s="11">
        <f t="shared" si="141"/>
        <v>1.9811982873188194</v>
      </c>
      <c r="R94" s="5">
        <f>+(D94*DEFLATOR!D94)</f>
        <v>1399.064329836539</v>
      </c>
      <c r="S94" s="11">
        <f t="shared" si="135"/>
        <v>1.731555904416271</v>
      </c>
      <c r="T94" s="11">
        <f t="shared" si="142"/>
        <v>8.66230753487418</v>
      </c>
      <c r="U94" s="5">
        <f>+(E94*DEFLATOR!E94)</f>
        <v>1516.7806413164892</v>
      </c>
      <c r="V94" s="11">
        <f t="shared" si="136"/>
        <v>2.3738361301033795</v>
      </c>
      <c r="W94" s="11">
        <f t="shared" si="143"/>
        <v>10.486262073421182</v>
      </c>
      <c r="X94" s="5">
        <f>+(F94*DEFLATOR!F94)</f>
        <v>1794.4254439943381</v>
      </c>
      <c r="Y94" s="11">
        <f t="shared" si="137"/>
        <v>0.7043940524843473</v>
      </c>
      <c r="Z94" s="11">
        <f t="shared" si="144"/>
        <v>2.0459215157958344</v>
      </c>
      <c r="AA94" s="5">
        <f>+(G94*DEFLATOR!G94)</f>
        <v>1820.6272017239817</v>
      </c>
      <c r="AB94" s="11">
        <f t="shared" si="138"/>
        <v>-0.599250867835166</v>
      </c>
      <c r="AC94" s="11">
        <f t="shared" si="145"/>
        <v>2.225804862623537</v>
      </c>
      <c r="AD94" s="5">
        <f>+(H94*DEFLATOR!H94)</f>
        <v>1652.5067858935424</v>
      </c>
      <c r="AE94" s="11">
        <f t="shared" si="139"/>
        <v>1.1689151691798516</v>
      </c>
      <c r="AF94" s="11">
        <f t="shared" si="146"/>
        <v>4.079664109701442</v>
      </c>
    </row>
    <row r="95" spans="1:32" ht="9.75">
      <c r="A95" s="28">
        <v>40026</v>
      </c>
      <c r="B95" s="29" t="s">
        <v>2119</v>
      </c>
      <c r="C95" s="29" t="s">
        <v>1076</v>
      </c>
      <c r="D95" s="29" t="s">
        <v>131</v>
      </c>
      <c r="E95" s="29" t="s">
        <v>89</v>
      </c>
      <c r="F95" s="29" t="s">
        <v>447</v>
      </c>
      <c r="G95" s="29" t="s">
        <v>1077</v>
      </c>
      <c r="H95" s="29" t="s">
        <v>1078</v>
      </c>
      <c r="K95" s="28">
        <v>40026</v>
      </c>
      <c r="L95" s="5">
        <f>+(B95*DEFLATOR!B95)</f>
        <v>1713.6396371800531</v>
      </c>
      <c r="M95" s="11">
        <f aca="true" t="shared" si="147" ref="M95:M101">+((L95/L94)-1)*100</f>
        <v>0.7126787971631465</v>
      </c>
      <c r="N95" s="11">
        <f t="shared" si="140"/>
        <v>3.2053549736880793</v>
      </c>
      <c r="O95" s="5">
        <f>+(C95*DEFLATOR!C95)</f>
        <v>1227.788216464958</v>
      </c>
      <c r="P95" s="11">
        <f aca="true" t="shared" si="148" ref="P95:P101">+((O95/O94)-1)*100</f>
        <v>2.48467681427893</v>
      </c>
      <c r="Q95" s="11">
        <f t="shared" si="141"/>
        <v>2.3946977337294895</v>
      </c>
      <c r="R95" s="5">
        <f>+(D95*DEFLATOR!D95)</f>
        <v>1451.1378878805467</v>
      </c>
      <c r="S95" s="11">
        <f aca="true" t="shared" si="149" ref="S95:S101">+((R95/R94)-1)*100</f>
        <v>3.7220274245782337</v>
      </c>
      <c r="T95" s="11">
        <f t="shared" si="142"/>
        <v>9.322040260816289</v>
      </c>
      <c r="U95" s="5">
        <f>+(E95*DEFLATOR!E95)</f>
        <v>1460.4949250079067</v>
      </c>
      <c r="V95" s="11">
        <f aca="true" t="shared" si="150" ref="V95:V101">+((U95/U94)-1)*100</f>
        <v>-3.710867265534812</v>
      </c>
      <c r="W95" s="11">
        <f t="shared" si="143"/>
        <v>3.6577186512032345</v>
      </c>
      <c r="X95" s="5">
        <f>+(F95*DEFLATOR!F95)</f>
        <v>1780.30262528033</v>
      </c>
      <c r="Y95" s="11">
        <f aca="true" t="shared" si="151" ref="Y95:Y101">+((X95/X94)-1)*100</f>
        <v>-0.7870384785991003</v>
      </c>
      <c r="Z95" s="11">
        <f t="shared" si="144"/>
        <v>4.163805708979362</v>
      </c>
      <c r="AA95" s="5">
        <f>+(G95*DEFLATOR!G95)</f>
        <v>1852.695634256725</v>
      </c>
      <c r="AB95" s="11">
        <f aca="true" t="shared" si="152" ref="AB95:AB101">+((AA95/AA94)-1)*100</f>
        <v>1.7613947821046194</v>
      </c>
      <c r="AC95" s="11">
        <f t="shared" si="145"/>
        <v>1.2898959096232954</v>
      </c>
      <c r="AD95" s="5">
        <f>+(H95*DEFLATOR!H95)</f>
        <v>1685.5581844074445</v>
      </c>
      <c r="AE95" s="11">
        <f aca="true" t="shared" si="153" ref="AE95:AE101">+((AD95/AD94)-1)*100</f>
        <v>2.0000764169952</v>
      </c>
      <c r="AF95" s="11">
        <f t="shared" si="146"/>
        <v>5.695242941931777</v>
      </c>
    </row>
    <row r="96" spans="1:32" ht="9.75">
      <c r="A96" s="28">
        <v>40057</v>
      </c>
      <c r="B96" s="29" t="s">
        <v>2120</v>
      </c>
      <c r="C96" s="29" t="s">
        <v>1079</v>
      </c>
      <c r="D96" s="29" t="s">
        <v>207</v>
      </c>
      <c r="E96" s="29" t="s">
        <v>1080</v>
      </c>
      <c r="F96" s="29" t="s">
        <v>1081</v>
      </c>
      <c r="G96" s="29" t="s">
        <v>1082</v>
      </c>
      <c r="H96" s="29" t="s">
        <v>1083</v>
      </c>
      <c r="K96" s="28">
        <v>40057</v>
      </c>
      <c r="L96" s="5">
        <f>+(B96*DEFLATOR!B96)</f>
        <v>1708.8421785165156</v>
      </c>
      <c r="M96" s="11">
        <f t="shared" si="147"/>
        <v>-0.27995726519446373</v>
      </c>
      <c r="N96" s="11">
        <f t="shared" si="140"/>
        <v>4.417557264967398</v>
      </c>
      <c r="O96" s="5">
        <f>+(C96*DEFLATOR!C96)</f>
        <v>1154.0980362810883</v>
      </c>
      <c r="P96" s="11">
        <f t="shared" si="148"/>
        <v>-6.001864099660292</v>
      </c>
      <c r="Q96" s="11">
        <f t="shared" si="141"/>
        <v>0.8662031090941102</v>
      </c>
      <c r="R96" s="5">
        <f>+(D96*DEFLATOR!D96)</f>
        <v>1440.8962333898357</v>
      </c>
      <c r="S96" s="11">
        <f t="shared" si="149"/>
        <v>-0.7057671484044459</v>
      </c>
      <c r="T96" s="11">
        <f t="shared" si="142"/>
        <v>11.236161882628215</v>
      </c>
      <c r="U96" s="5">
        <f>+(E96*DEFLATOR!E96)</f>
        <v>1452.6936788444934</v>
      </c>
      <c r="V96" s="11">
        <f t="shared" si="150"/>
        <v>-0.534150857345228</v>
      </c>
      <c r="W96" s="11">
        <f t="shared" si="143"/>
        <v>4.00303340329633</v>
      </c>
      <c r="X96" s="5">
        <f>+(F96*DEFLATOR!F96)</f>
        <v>1771.358358011775</v>
      </c>
      <c r="Y96" s="11">
        <f t="shared" si="151"/>
        <v>-0.5024015098077261</v>
      </c>
      <c r="Z96" s="11">
        <f t="shared" si="144"/>
        <v>1.9510909849626445</v>
      </c>
      <c r="AA96" s="5">
        <f>+(G96*DEFLATOR!G96)</f>
        <v>1880.7042157678015</v>
      </c>
      <c r="AB96" s="11">
        <f t="shared" si="152"/>
        <v>1.5117745728543852</v>
      </c>
      <c r="AC96" s="11">
        <f t="shared" si="145"/>
        <v>6.13114892538047</v>
      </c>
      <c r="AD96" s="5">
        <f>+(H96*DEFLATOR!H96)</f>
        <v>1622.0332696251946</v>
      </c>
      <c r="AE96" s="11">
        <f t="shared" si="153"/>
        <v>-3.768776146080177</v>
      </c>
      <c r="AF96" s="11">
        <f t="shared" si="146"/>
        <v>1.5821863586823026</v>
      </c>
    </row>
    <row r="97" spans="1:32" ht="9.75">
      <c r="A97" s="28">
        <v>40087</v>
      </c>
      <c r="B97" s="29" t="s">
        <v>2121</v>
      </c>
      <c r="C97" s="29" t="s">
        <v>1084</v>
      </c>
      <c r="D97" s="29" t="s">
        <v>1085</v>
      </c>
      <c r="E97" s="29" t="s">
        <v>1086</v>
      </c>
      <c r="F97" s="29" t="s">
        <v>70</v>
      </c>
      <c r="G97" s="29" t="s">
        <v>1087</v>
      </c>
      <c r="H97" s="29" t="s">
        <v>1088</v>
      </c>
      <c r="K97" s="28">
        <v>40087</v>
      </c>
      <c r="L97" s="5">
        <f>+(B97*DEFLATOR!B97)</f>
        <v>1717.4335810882094</v>
      </c>
      <c r="M97" s="11">
        <f t="shared" si="147"/>
        <v>0.5027616171759286</v>
      </c>
      <c r="N97" s="11">
        <f aca="true" t="shared" si="154" ref="N97:N102">+((L97/L85)-1)*100</f>
        <v>4.7959515771412775</v>
      </c>
      <c r="O97" s="5">
        <f>+(C97*DEFLATOR!C97)</f>
        <v>1164.5847880037</v>
      </c>
      <c r="P97" s="11">
        <f t="shared" si="148"/>
        <v>0.9086534586267625</v>
      </c>
      <c r="Q97" s="11">
        <f aca="true" t="shared" si="155" ref="Q97:Q102">+((O97/O85)-1)*100</f>
        <v>-2.2943338970793814</v>
      </c>
      <c r="R97" s="5">
        <f>+(D97*DEFLATOR!D97)</f>
        <v>1427.7551056612174</v>
      </c>
      <c r="S97" s="11">
        <f t="shared" si="149"/>
        <v>-0.9120106933517835</v>
      </c>
      <c r="T97" s="11">
        <f aca="true" t="shared" si="156" ref="T97:T102">+((R97/R85)-1)*100</f>
        <v>10.590484525881072</v>
      </c>
      <c r="U97" s="5">
        <f>+(E97*DEFLATOR!E97)</f>
        <v>1434.7414984607303</v>
      </c>
      <c r="V97" s="11">
        <f t="shared" si="150"/>
        <v>-1.2357856749292573</v>
      </c>
      <c r="W97" s="11">
        <f aca="true" t="shared" si="157" ref="W97:W102">+((U97/U85)-1)*100</f>
        <v>1.5220545201375169</v>
      </c>
      <c r="X97" s="5">
        <f>+(F97*DEFLATOR!F97)</f>
        <v>1767.3736289691155</v>
      </c>
      <c r="Y97" s="11">
        <f t="shared" si="151"/>
        <v>-0.22495329782574736</v>
      </c>
      <c r="Z97" s="11">
        <f aca="true" t="shared" si="158" ref="Z97:Z102">+((X97/X85)-1)*100</f>
        <v>-0.07734107413146507</v>
      </c>
      <c r="AA97" s="5">
        <f>+(G97*DEFLATOR!G97)</f>
        <v>1892.8065604809701</v>
      </c>
      <c r="AB97" s="11">
        <f t="shared" si="152"/>
        <v>0.6435006957342226</v>
      </c>
      <c r="AC97" s="11">
        <f aca="true" t="shared" si="159" ref="AC97:AC102">+((AA97/AA85)-1)*100</f>
        <v>7.367721048270437</v>
      </c>
      <c r="AD97" s="5">
        <f>+(H97*DEFLATOR!H97)</f>
        <v>1685.8567745107348</v>
      </c>
      <c r="AE97" s="11">
        <f t="shared" si="153"/>
        <v>3.9347839579324972</v>
      </c>
      <c r="AF97" s="11">
        <f aca="true" t="shared" si="160" ref="AF97:AF102">+((AD97/AD85)-1)*100</f>
        <v>8.618521656355593</v>
      </c>
    </row>
    <row r="98" spans="1:32" ht="9.75">
      <c r="A98" s="28">
        <v>40118</v>
      </c>
      <c r="B98" s="29" t="s">
        <v>2122</v>
      </c>
      <c r="C98" s="29" t="s">
        <v>1089</v>
      </c>
      <c r="D98" s="29" t="s">
        <v>1090</v>
      </c>
      <c r="E98" s="29" t="s">
        <v>998</v>
      </c>
      <c r="F98" s="29" t="s">
        <v>1091</v>
      </c>
      <c r="G98" s="29" t="s">
        <v>1092</v>
      </c>
      <c r="H98" s="29" t="s">
        <v>447</v>
      </c>
      <c r="K98" s="28">
        <v>40118</v>
      </c>
      <c r="L98" s="5">
        <f>+(B98*DEFLATOR!B98)</f>
        <v>1836.182363701845</v>
      </c>
      <c r="M98" s="11">
        <f t="shared" si="147"/>
        <v>6.914315867656051</v>
      </c>
      <c r="N98" s="11">
        <f t="shared" si="154"/>
        <v>2.9286087877314237</v>
      </c>
      <c r="O98" s="5">
        <f>+(C98*DEFLATOR!C98)</f>
        <v>1166.4485111113468</v>
      </c>
      <c r="P98" s="11">
        <f t="shared" si="148"/>
        <v>0.16003326909683757</v>
      </c>
      <c r="Q98" s="11">
        <f t="shared" si="155"/>
        <v>-6.348233345595999</v>
      </c>
      <c r="R98" s="5">
        <f>+(D98*DEFLATOR!D98)</f>
        <v>1480.7006588248082</v>
      </c>
      <c r="S98" s="11">
        <f t="shared" si="149"/>
        <v>3.708307745050643</v>
      </c>
      <c r="T98" s="11">
        <f t="shared" si="156"/>
        <v>6.845861659390207</v>
      </c>
      <c r="U98" s="5">
        <f>+(E98*DEFLATOR!E98)</f>
        <v>1470.273889329097</v>
      </c>
      <c r="V98" s="11">
        <f t="shared" si="150"/>
        <v>2.4765709297798866</v>
      </c>
      <c r="W98" s="11">
        <f t="shared" si="157"/>
        <v>-2.209480472551062</v>
      </c>
      <c r="X98" s="5">
        <f>+(F98*DEFLATOR!F98)</f>
        <v>1868.411554795673</v>
      </c>
      <c r="Y98" s="11">
        <f t="shared" si="151"/>
        <v>5.716840184239458</v>
      </c>
      <c r="Z98" s="11">
        <f t="shared" si="158"/>
        <v>0.732672222303199</v>
      </c>
      <c r="AA98" s="5">
        <f>+(G98*DEFLATOR!G98)</f>
        <v>2098.3436592077605</v>
      </c>
      <c r="AB98" s="11">
        <f t="shared" si="152"/>
        <v>10.85885388491905</v>
      </c>
      <c r="AC98" s="11">
        <f t="shared" si="159"/>
        <v>5.803342202247563</v>
      </c>
      <c r="AD98" s="5">
        <f>+(H98*DEFLATOR!H98)</f>
        <v>1675.8064710201193</v>
      </c>
      <c r="AE98" s="11">
        <f t="shared" si="153"/>
        <v>-0.5961540530945886</v>
      </c>
      <c r="AF98" s="11">
        <f t="shared" si="160"/>
        <v>0.9107611717869002</v>
      </c>
    </row>
    <row r="99" spans="1:32" ht="9.75">
      <c r="A99" s="28">
        <v>40148</v>
      </c>
      <c r="B99" s="29" t="s">
        <v>2123</v>
      </c>
      <c r="C99" s="29" t="s">
        <v>1093</v>
      </c>
      <c r="D99" s="29" t="s">
        <v>272</v>
      </c>
      <c r="E99" s="29" t="s">
        <v>1094</v>
      </c>
      <c r="F99" s="29" t="s">
        <v>1095</v>
      </c>
      <c r="G99" s="29" t="s">
        <v>1096</v>
      </c>
      <c r="H99" s="29" t="s">
        <v>1097</v>
      </c>
      <c r="K99" s="33">
        <v>40148</v>
      </c>
      <c r="L99" s="20">
        <f>+(B99*DEFLATOR!B99)</f>
        <v>2183.777132542147</v>
      </c>
      <c r="M99" s="21">
        <f t="shared" si="147"/>
        <v>18.93029666941859</v>
      </c>
      <c r="N99" s="21">
        <f t="shared" si="154"/>
        <v>-0.017616791914121244</v>
      </c>
      <c r="O99" s="20">
        <f>+(C99*DEFLATOR!C99)</f>
        <v>1779.9146764332852</v>
      </c>
      <c r="P99" s="21">
        <f t="shared" si="148"/>
        <v>52.59264849482741</v>
      </c>
      <c r="Q99" s="21">
        <f t="shared" si="155"/>
        <v>-0.9082222944369334</v>
      </c>
      <c r="R99" s="20">
        <f>+(D99*DEFLATOR!D99)</f>
        <v>1616.641806127819</v>
      </c>
      <c r="S99" s="21">
        <f t="shared" si="149"/>
        <v>9.180866267115984</v>
      </c>
      <c r="T99" s="21">
        <f t="shared" si="156"/>
        <v>1.1012994964059164</v>
      </c>
      <c r="U99" s="20">
        <f>+(E99*DEFLATOR!E99)</f>
        <v>2049.292724907943</v>
      </c>
      <c r="V99" s="21">
        <f t="shared" si="150"/>
        <v>39.381698864492456</v>
      </c>
      <c r="W99" s="21">
        <f t="shared" si="157"/>
        <v>5.392503856983333</v>
      </c>
      <c r="X99" s="20">
        <f>+(F99*DEFLATOR!F99)</f>
        <v>2260.264710187301</v>
      </c>
      <c r="Y99" s="21">
        <f t="shared" si="151"/>
        <v>20.972529011922127</v>
      </c>
      <c r="Z99" s="21">
        <f t="shared" si="158"/>
        <v>1.8281954853474058</v>
      </c>
      <c r="AA99" s="20">
        <f>+(G99*DEFLATOR!G99)</f>
        <v>2339.389037533843</v>
      </c>
      <c r="AB99" s="21">
        <f t="shared" si="152"/>
        <v>11.487411857840769</v>
      </c>
      <c r="AC99" s="21">
        <f t="shared" si="159"/>
        <v>-3.3889556745372085</v>
      </c>
      <c r="AD99" s="20">
        <f>+(H99*DEFLATOR!H99)</f>
        <v>2117.8539154413006</v>
      </c>
      <c r="AE99" s="21">
        <f t="shared" si="153"/>
        <v>26.37819175815046</v>
      </c>
      <c r="AF99" s="21">
        <f t="shared" si="160"/>
        <v>6.507306783488276</v>
      </c>
    </row>
    <row r="100" spans="1:32" ht="9.75">
      <c r="A100" s="26">
        <v>40180</v>
      </c>
      <c r="B100" s="15" t="s">
        <v>2124</v>
      </c>
      <c r="C100" s="15" t="s">
        <v>1108</v>
      </c>
      <c r="D100" s="15" t="s">
        <v>1109</v>
      </c>
      <c r="E100" s="15" t="s">
        <v>1110</v>
      </c>
      <c r="F100" s="15" t="s">
        <v>1111</v>
      </c>
      <c r="G100" s="15" t="s">
        <v>1112</v>
      </c>
      <c r="H100" s="15" t="s">
        <v>1113</v>
      </c>
      <c r="K100" s="28">
        <v>40180</v>
      </c>
      <c r="L100" s="5">
        <f>+(B100*DEFLATOR!B100)</f>
        <v>1731.4833430796016</v>
      </c>
      <c r="M100" s="11">
        <f t="shared" si="147"/>
        <v>-20.711536114311613</v>
      </c>
      <c r="N100" s="11">
        <f t="shared" si="154"/>
        <v>3.2270906519758613</v>
      </c>
      <c r="O100" s="5">
        <f>+(C100*DEFLATOR!C100)</f>
        <v>1206.2199571799454</v>
      </c>
      <c r="P100" s="11">
        <f t="shared" si="148"/>
        <v>-32.23158541525982</v>
      </c>
      <c r="Q100" s="11">
        <f t="shared" si="155"/>
        <v>5.701517996567973</v>
      </c>
      <c r="R100" s="5">
        <f>+(D100*DEFLATOR!D100)</f>
        <v>1424.4076547926875</v>
      </c>
      <c r="S100" s="11">
        <f t="shared" si="149"/>
        <v>-11.890955102514077</v>
      </c>
      <c r="T100" s="11">
        <f t="shared" si="156"/>
        <v>8.512437926465077</v>
      </c>
      <c r="U100" s="5">
        <f>+(E100*DEFLATOR!E100)</f>
        <v>1454.2893973207533</v>
      </c>
      <c r="V100" s="11">
        <f t="shared" si="150"/>
        <v>-29.03456984720999</v>
      </c>
      <c r="W100" s="11">
        <f t="shared" si="157"/>
        <v>3.8491944106683995</v>
      </c>
      <c r="X100" s="5">
        <f>+(F100*DEFLATOR!F100)</f>
        <v>1893.726600650741</v>
      </c>
      <c r="Y100" s="11">
        <f t="shared" si="151"/>
        <v>-16.21660099741973</v>
      </c>
      <c r="Z100" s="11">
        <f t="shared" si="158"/>
        <v>7.01445262967948</v>
      </c>
      <c r="AA100" s="5">
        <f>+(G100*DEFLATOR!G100)</f>
        <v>1845.4258642475418</v>
      </c>
      <c r="AB100" s="11">
        <f t="shared" si="152"/>
        <v>-21.11505035549929</v>
      </c>
      <c r="AC100" s="11">
        <f t="shared" si="159"/>
        <v>-1.0971027284948032</v>
      </c>
      <c r="AD100" s="5">
        <f>+(H100*DEFLATOR!H100)</f>
        <v>1673.1092458835792</v>
      </c>
      <c r="AE100" s="11">
        <f t="shared" si="153"/>
        <v>-20.99978031133697</v>
      </c>
      <c r="AF100" s="11">
        <f t="shared" si="160"/>
        <v>8.765302499507065</v>
      </c>
    </row>
    <row r="101" spans="1:32" ht="9.75">
      <c r="A101" s="28">
        <v>40210</v>
      </c>
      <c r="B101" s="29" t="s">
        <v>2125</v>
      </c>
      <c r="C101" s="29" t="s">
        <v>1119</v>
      </c>
      <c r="D101" s="29" t="s">
        <v>1120</v>
      </c>
      <c r="E101" s="29" t="s">
        <v>1121</v>
      </c>
      <c r="F101" s="29" t="s">
        <v>1122</v>
      </c>
      <c r="G101" s="29" t="s">
        <v>1123</v>
      </c>
      <c r="H101" s="29" t="s">
        <v>1124</v>
      </c>
      <c r="K101" s="28">
        <v>40210</v>
      </c>
      <c r="L101" s="5">
        <f>+(B101*DEFLATOR!B101)</f>
        <v>1742.0050533337323</v>
      </c>
      <c r="M101" s="11">
        <f t="shared" si="147"/>
        <v>0.6076703132134709</v>
      </c>
      <c r="N101" s="11">
        <f t="shared" si="154"/>
        <v>2.5946943006089462</v>
      </c>
      <c r="O101" s="5">
        <f>+(C101*DEFLATOR!C101)</f>
        <v>1206.2353510696246</v>
      </c>
      <c r="P101" s="11">
        <f t="shared" si="148"/>
        <v>0.0012762091679441312</v>
      </c>
      <c r="Q101" s="11">
        <f t="shared" si="155"/>
        <v>4.045129398805902</v>
      </c>
      <c r="R101" s="5">
        <f>+(D101*DEFLATOR!D101)</f>
        <v>1417.5677296310403</v>
      </c>
      <c r="S101" s="11">
        <f t="shared" si="149"/>
        <v>-0.4801943557824151</v>
      </c>
      <c r="T101" s="11">
        <f t="shared" si="156"/>
        <v>6.67426388840946</v>
      </c>
      <c r="U101" s="5">
        <f>+(E101*DEFLATOR!E101)</f>
        <v>1515.1469079060662</v>
      </c>
      <c r="V101" s="11">
        <f t="shared" si="150"/>
        <v>4.184690522906309</v>
      </c>
      <c r="W101" s="11">
        <f t="shared" si="157"/>
        <v>9.993788825579308</v>
      </c>
      <c r="X101" s="5">
        <f>+(F101*DEFLATOR!F101)</f>
        <v>1907.7194632536314</v>
      </c>
      <c r="Y101" s="11">
        <f t="shared" si="151"/>
        <v>0.7389061651287054</v>
      </c>
      <c r="Z101" s="11">
        <f t="shared" si="158"/>
        <v>6.361400289883368</v>
      </c>
      <c r="AA101" s="5">
        <f>+(G101*DEFLATOR!G101)</f>
        <v>1854.6647991721836</v>
      </c>
      <c r="AB101" s="11">
        <f t="shared" si="152"/>
        <v>0.5006397224420089</v>
      </c>
      <c r="AC101" s="11">
        <f t="shared" si="159"/>
        <v>-2.175583090844757</v>
      </c>
      <c r="AD101" s="5">
        <f>+(H101*DEFLATOR!H101)</f>
        <v>1663.8532508862922</v>
      </c>
      <c r="AE101" s="11">
        <f t="shared" si="153"/>
        <v>-0.5532211970055045</v>
      </c>
      <c r="AF101" s="11">
        <f t="shared" si="160"/>
        <v>7.053673767636903</v>
      </c>
    </row>
    <row r="102" spans="1:32" ht="9.75">
      <c r="A102" s="28">
        <v>40239</v>
      </c>
      <c r="B102" s="29" t="s">
        <v>2126</v>
      </c>
      <c r="C102" s="29" t="s">
        <v>1132</v>
      </c>
      <c r="D102" s="29" t="s">
        <v>1133</v>
      </c>
      <c r="E102" s="29" t="s">
        <v>1134</v>
      </c>
      <c r="F102" s="29" t="s">
        <v>1135</v>
      </c>
      <c r="G102" s="29" t="s">
        <v>1136</v>
      </c>
      <c r="H102" s="29" t="s">
        <v>1137</v>
      </c>
      <c r="K102" s="28">
        <v>40239</v>
      </c>
      <c r="L102" s="5">
        <f>+(B102*DEFLATOR!B102)</f>
        <v>1752.0794822892367</v>
      </c>
      <c r="M102" s="11">
        <f aca="true" t="shared" si="161" ref="M102:M108">+((L102/L101)-1)*100</f>
        <v>0.5783237503372618</v>
      </c>
      <c r="N102" s="11">
        <f t="shared" si="154"/>
        <v>2.6266134385583007</v>
      </c>
      <c r="O102" s="5">
        <f>+(C102*DEFLATOR!C102)</f>
        <v>1197.9249131948993</v>
      </c>
      <c r="P102" s="11">
        <f aca="true" t="shared" si="162" ref="P102:P108">+((O102/O101)-1)*100</f>
        <v>-0.6889565844141465</v>
      </c>
      <c r="Q102" s="11">
        <f t="shared" si="155"/>
        <v>1.5413277077934717</v>
      </c>
      <c r="R102" s="5">
        <f>+(D102*DEFLATOR!D102)</f>
        <v>1411.9812822592123</v>
      </c>
      <c r="S102" s="11">
        <f aca="true" t="shared" si="163" ref="S102:S108">+((R102/R101)-1)*100</f>
        <v>-0.39408680481757274</v>
      </c>
      <c r="T102" s="11">
        <f t="shared" si="156"/>
        <v>8.753063182035635</v>
      </c>
      <c r="U102" s="5">
        <f>+(E102*DEFLATOR!E102)</f>
        <v>1464.880077871642</v>
      </c>
      <c r="V102" s="11">
        <f aca="true" t="shared" si="164" ref="V102:V108">+((U102/U101)-1)*100</f>
        <v>-3.317620870433813</v>
      </c>
      <c r="W102" s="11">
        <f t="shared" si="157"/>
        <v>6.010658686600334</v>
      </c>
      <c r="X102" s="5">
        <f>+(F102*DEFLATOR!F102)</f>
        <v>1908.1155744584837</v>
      </c>
      <c r="Y102" s="11">
        <f aca="true" t="shared" si="165" ref="Y102:Y108">+((X102/X101)-1)*100</f>
        <v>0.02076359823770524</v>
      </c>
      <c r="Z102" s="11">
        <f t="shared" si="158"/>
        <v>4.173382743180309</v>
      </c>
      <c r="AA102" s="5">
        <f>+(G102*DEFLATOR!G102)</f>
        <v>1887.2845466707633</v>
      </c>
      <c r="AB102" s="11">
        <f aca="true" t="shared" si="166" ref="AB102:AB108">+((AA102/AA101)-1)*100</f>
        <v>1.758794770523453</v>
      </c>
      <c r="AC102" s="11">
        <f t="shared" si="159"/>
        <v>0.08797980170258679</v>
      </c>
      <c r="AD102" s="5">
        <f>+(H102*DEFLATOR!H102)</f>
        <v>1709.3558226286143</v>
      </c>
      <c r="AE102" s="11">
        <f aca="true" t="shared" si="167" ref="AE102:AE108">+((AD102/AD101)-1)*100</f>
        <v>2.7347707328205795</v>
      </c>
      <c r="AF102" s="11">
        <f t="shared" si="160"/>
        <v>6.966686834499147</v>
      </c>
    </row>
    <row r="103" spans="1:32" ht="9.75">
      <c r="A103" s="28">
        <v>40271</v>
      </c>
      <c r="B103" s="29" t="s">
        <v>2127</v>
      </c>
      <c r="C103" s="29" t="s">
        <v>314</v>
      </c>
      <c r="D103" s="29" t="s">
        <v>1149</v>
      </c>
      <c r="E103" s="29" t="s">
        <v>1150</v>
      </c>
      <c r="F103" s="29" t="s">
        <v>1151</v>
      </c>
      <c r="G103" s="29" t="s">
        <v>1152</v>
      </c>
      <c r="H103" s="29" t="s">
        <v>1153</v>
      </c>
      <c r="K103" s="28">
        <v>40271</v>
      </c>
      <c r="L103" s="5">
        <f>+(B103*DEFLATOR!B103)</f>
        <v>1726.377779896723</v>
      </c>
      <c r="M103" s="11">
        <f t="shared" si="161"/>
        <v>-1.466925596259605</v>
      </c>
      <c r="N103" s="11">
        <f aca="true" t="shared" si="168" ref="N103:N108">+((L103/L91)-1)*100</f>
        <v>1.6524720273651594</v>
      </c>
      <c r="O103" s="5">
        <f>+(C103*DEFLATOR!C103)</f>
        <v>1218.1898346915943</v>
      </c>
      <c r="P103" s="11">
        <f t="shared" si="162"/>
        <v>1.6916687576559397</v>
      </c>
      <c r="Q103" s="11">
        <f aca="true" t="shared" si="169" ref="Q103:Q108">+((O103/O91)-1)*100</f>
        <v>4.553543373445046</v>
      </c>
      <c r="R103" s="5">
        <f>+(D103*DEFLATOR!D103)</f>
        <v>1449.9243388729599</v>
      </c>
      <c r="S103" s="11">
        <f t="shared" si="163"/>
        <v>2.6872209349006138</v>
      </c>
      <c r="T103" s="11">
        <f aca="true" t="shared" si="170" ref="T103:T108">+((R103/R91)-1)*100</f>
        <v>8.565389063596962</v>
      </c>
      <c r="U103" s="5">
        <f>+(E103*DEFLATOR!E103)</f>
        <v>1462.15200506601</v>
      </c>
      <c r="V103" s="11">
        <f t="shared" si="164"/>
        <v>-0.18623181834760416</v>
      </c>
      <c r="W103" s="11">
        <f aca="true" t="shared" si="171" ref="W103:W108">+((U103/U91)-1)*100</f>
        <v>2.9066071496554935</v>
      </c>
      <c r="X103" s="5">
        <f>+(F103*DEFLATOR!F103)</f>
        <v>1862.8414443143329</v>
      </c>
      <c r="Y103" s="11">
        <f t="shared" si="165"/>
        <v>-2.3727142501312803</v>
      </c>
      <c r="Z103" s="11">
        <f aca="true" t="shared" si="172" ref="Z103:Z108">+((X103/X91)-1)*100</f>
        <v>2.5643346403088074</v>
      </c>
      <c r="AA103" s="5">
        <f>+(G103*DEFLATOR!G103)</f>
        <v>1849.7008431234706</v>
      </c>
      <c r="AB103" s="11">
        <f t="shared" si="166"/>
        <v>-1.9914169070897048</v>
      </c>
      <c r="AC103" s="11">
        <f aca="true" t="shared" si="173" ref="AC103:AC108">+((AA103/AA91)-1)*100</f>
        <v>-0.8493127964499858</v>
      </c>
      <c r="AD103" s="5">
        <f>+(H103*DEFLATOR!H103)</f>
        <v>1687.0990822267788</v>
      </c>
      <c r="AE103" s="11">
        <f t="shared" si="167"/>
        <v>-1.3020542655425293</v>
      </c>
      <c r="AF103" s="11">
        <f aca="true" t="shared" si="174" ref="AF103:AF108">+((AD103/AD91)-1)*100</f>
        <v>7.941486266030173</v>
      </c>
    </row>
    <row r="104" spans="1:32" ht="9.75">
      <c r="A104" s="28">
        <v>40302</v>
      </c>
      <c r="B104" s="29" t="s">
        <v>2128</v>
      </c>
      <c r="C104" s="29" t="s">
        <v>1161</v>
      </c>
      <c r="D104" s="29" t="s">
        <v>1162</v>
      </c>
      <c r="E104" s="29" t="s">
        <v>1163</v>
      </c>
      <c r="F104" s="29" t="s">
        <v>1164</v>
      </c>
      <c r="G104" s="29" t="s">
        <v>1165</v>
      </c>
      <c r="H104" s="29" t="s">
        <v>1166</v>
      </c>
      <c r="K104" s="28">
        <v>40302</v>
      </c>
      <c r="L104" s="5">
        <f>+(B104*DEFLATOR!B104)</f>
        <v>1756.1707865941705</v>
      </c>
      <c r="M104" s="11">
        <f t="shared" si="161"/>
        <v>1.7257524421583792</v>
      </c>
      <c r="N104" s="11">
        <f t="shared" si="168"/>
        <v>3.8155066869470344</v>
      </c>
      <c r="O104" s="5">
        <f>+(C104*DEFLATOR!C104)</f>
        <v>1335.8203180057722</v>
      </c>
      <c r="P104" s="11">
        <f t="shared" si="162"/>
        <v>9.656170160372257</v>
      </c>
      <c r="Q104" s="11">
        <f t="shared" si="169"/>
        <v>15.391280764238392</v>
      </c>
      <c r="R104" s="5">
        <f>+(D104*DEFLATOR!D104)</f>
        <v>1411.9196644301594</v>
      </c>
      <c r="S104" s="11">
        <f t="shared" si="163"/>
        <v>-2.621148802312123</v>
      </c>
      <c r="T104" s="11">
        <f t="shared" si="170"/>
        <v>8.485863122150029</v>
      </c>
      <c r="U104" s="5">
        <f>+(E104*DEFLATOR!E104)</f>
        <v>1501.3330967349077</v>
      </c>
      <c r="V104" s="11">
        <f t="shared" si="164"/>
        <v>2.679686621715427</v>
      </c>
      <c r="W104" s="11">
        <f t="shared" si="171"/>
        <v>1.9843132224649063</v>
      </c>
      <c r="X104" s="5">
        <f>+(F104*DEFLATOR!F104)</f>
        <v>1820.436514563708</v>
      </c>
      <c r="Y104" s="11">
        <f t="shared" si="165"/>
        <v>-2.2763574366487793</v>
      </c>
      <c r="Z104" s="11">
        <f t="shared" si="172"/>
        <v>4.514183923023163</v>
      </c>
      <c r="AA104" s="5">
        <f>+(G104*DEFLATOR!G104)</f>
        <v>1904.3472334614833</v>
      </c>
      <c r="AB104" s="11">
        <f t="shared" si="166"/>
        <v>2.9543366723958853</v>
      </c>
      <c r="AC104" s="11">
        <f t="shared" si="173"/>
        <v>1.7982042691174982</v>
      </c>
      <c r="AD104" s="5">
        <f>+(H104*DEFLATOR!H104)</f>
        <v>1748.778940779101</v>
      </c>
      <c r="AE104" s="11">
        <f t="shared" si="167"/>
        <v>3.6559713179922904</v>
      </c>
      <c r="AF104" s="11">
        <f t="shared" si="174"/>
        <v>8.74232996229425</v>
      </c>
    </row>
    <row r="105" spans="1:32" ht="9.75">
      <c r="A105" s="28">
        <v>40334</v>
      </c>
      <c r="B105" s="29" t="s">
        <v>2129</v>
      </c>
      <c r="C105" s="29" t="s">
        <v>1173</v>
      </c>
      <c r="D105" s="29" t="s">
        <v>1174</v>
      </c>
      <c r="E105" s="29" t="s">
        <v>1175</v>
      </c>
      <c r="F105" s="29" t="s">
        <v>1176</v>
      </c>
      <c r="G105" s="29" t="s">
        <v>1177</v>
      </c>
      <c r="H105" s="29" t="s">
        <v>1178</v>
      </c>
      <c r="K105" s="28">
        <v>40334</v>
      </c>
      <c r="L105" s="5">
        <f>+(B105*DEFLATOR!B105)</f>
        <v>1773.5565021283767</v>
      </c>
      <c r="M105" s="11">
        <f t="shared" si="161"/>
        <v>0.9899786323130488</v>
      </c>
      <c r="N105" s="11">
        <f t="shared" si="168"/>
        <v>4.792020299698918</v>
      </c>
      <c r="O105" s="5">
        <f>+(C105*DEFLATOR!C105)</f>
        <v>1287.6731899932129</v>
      </c>
      <c r="P105" s="11">
        <f t="shared" si="162"/>
        <v>-3.604311699977547</v>
      </c>
      <c r="Q105" s="11">
        <f t="shared" si="169"/>
        <v>10.003945165037397</v>
      </c>
      <c r="R105" s="5">
        <f>+(D105*DEFLATOR!D105)</f>
        <v>1433.9151332633335</v>
      </c>
      <c r="S105" s="11">
        <f t="shared" si="163"/>
        <v>1.5578413834225646</v>
      </c>
      <c r="T105" s="11">
        <f t="shared" si="170"/>
        <v>4.2656970311084175</v>
      </c>
      <c r="U105" s="5">
        <f>+(E105*DEFLATOR!E105)</f>
        <v>1549.8338804529785</v>
      </c>
      <c r="V105" s="11">
        <f t="shared" si="164"/>
        <v>3.230514522296879</v>
      </c>
      <c r="W105" s="11">
        <f t="shared" si="171"/>
        <v>4.604736759208916</v>
      </c>
      <c r="X105" s="5">
        <f>+(F105*DEFLATOR!F105)</f>
        <v>1850.3464814742292</v>
      </c>
      <c r="Y105" s="11">
        <f t="shared" si="165"/>
        <v>1.6430107104113745</v>
      </c>
      <c r="Z105" s="11">
        <f t="shared" si="172"/>
        <v>3.8427212608096895</v>
      </c>
      <c r="AA105" s="5">
        <f>+(G105*DEFLATOR!G105)</f>
        <v>1914.055102763296</v>
      </c>
      <c r="AB105" s="11">
        <f t="shared" si="166"/>
        <v>0.5097741174106662</v>
      </c>
      <c r="AC105" s="11">
        <f t="shared" si="173"/>
        <v>4.501630490171449</v>
      </c>
      <c r="AD105" s="5">
        <f>+(H105*DEFLATOR!H105)</f>
        <v>1754.4271691091014</v>
      </c>
      <c r="AE105" s="11">
        <f t="shared" si="167"/>
        <v>0.3229812641433183</v>
      </c>
      <c r="AF105" s="11">
        <f t="shared" si="174"/>
        <v>7.408632120157299</v>
      </c>
    </row>
    <row r="106" spans="1:32" ht="9.75">
      <c r="A106" s="28">
        <v>40365</v>
      </c>
      <c r="B106" s="29" t="s">
        <v>2130</v>
      </c>
      <c r="C106" s="29" t="s">
        <v>1184</v>
      </c>
      <c r="D106" s="29" t="s">
        <v>1185</v>
      </c>
      <c r="E106" s="29" t="s">
        <v>1186</v>
      </c>
      <c r="F106" s="29" t="s">
        <v>1187</v>
      </c>
      <c r="G106" s="29" t="s">
        <v>1188</v>
      </c>
      <c r="H106" s="29" t="s">
        <v>1189</v>
      </c>
      <c r="K106" s="28">
        <v>40365</v>
      </c>
      <c r="L106" s="5">
        <f>+(B106*DEFLATOR!B106)</f>
        <v>1757.5198150869655</v>
      </c>
      <c r="M106" s="11">
        <f t="shared" si="161"/>
        <v>-0.9042106649642223</v>
      </c>
      <c r="N106" s="11">
        <f t="shared" si="168"/>
        <v>3.2915700454850816</v>
      </c>
      <c r="O106" s="5">
        <f>+(C106*DEFLATOR!C106)</f>
        <v>1318.6388818357113</v>
      </c>
      <c r="P106" s="11">
        <f t="shared" si="162"/>
        <v>2.404778796603013</v>
      </c>
      <c r="Q106" s="11">
        <f t="shared" si="169"/>
        <v>10.068070231827342</v>
      </c>
      <c r="R106" s="5">
        <f>+(D106*DEFLATOR!D106)</f>
        <v>1503.2148953957696</v>
      </c>
      <c r="S106" s="11">
        <f t="shared" si="163"/>
        <v>4.832905415728628</v>
      </c>
      <c r="T106" s="11">
        <f t="shared" si="170"/>
        <v>7.444301404739506</v>
      </c>
      <c r="U106" s="5">
        <f>+(E106*DEFLATOR!E106)</f>
        <v>1546.360803032213</v>
      </c>
      <c r="V106" s="11">
        <f t="shared" si="164"/>
        <v>-0.22409352799478421</v>
      </c>
      <c r="W106" s="11">
        <f t="shared" si="171"/>
        <v>1.9501937795072033</v>
      </c>
      <c r="X106" s="5">
        <f>+(F106*DEFLATOR!F106)</f>
        <v>1885.9485297171261</v>
      </c>
      <c r="Y106" s="11">
        <f t="shared" si="165"/>
        <v>1.9240746854357615</v>
      </c>
      <c r="Z106" s="11">
        <f t="shared" si="172"/>
        <v>5.10041172393656</v>
      </c>
      <c r="AA106" s="5">
        <f>+(G106*DEFLATOR!G106)</f>
        <v>1842.8325501790484</v>
      </c>
      <c r="AB106" s="11">
        <f t="shared" si="166"/>
        <v>-3.7210293727398147</v>
      </c>
      <c r="AC106" s="11">
        <f t="shared" si="173"/>
        <v>1.2196537783265127</v>
      </c>
      <c r="AD106" s="5">
        <f>+(H106*DEFLATOR!H106)</f>
        <v>1776.4438614200747</v>
      </c>
      <c r="AE106" s="11">
        <f t="shared" si="167"/>
        <v>1.2549219881355045</v>
      </c>
      <c r="AF106" s="11">
        <f t="shared" si="174"/>
        <v>7.4999435151799965</v>
      </c>
    </row>
    <row r="107" spans="1:32" ht="9.75">
      <c r="A107" s="28">
        <v>40397</v>
      </c>
      <c r="B107" s="29" t="s">
        <v>2131</v>
      </c>
      <c r="C107" s="29" t="s">
        <v>1195</v>
      </c>
      <c r="D107" s="29" t="s">
        <v>1196</v>
      </c>
      <c r="E107" s="29" t="s">
        <v>1197</v>
      </c>
      <c r="F107" s="29" t="s">
        <v>1198</v>
      </c>
      <c r="G107" s="29" t="s">
        <v>1199</v>
      </c>
      <c r="H107" s="29" t="s">
        <v>1200</v>
      </c>
      <c r="K107" s="28">
        <v>40397</v>
      </c>
      <c r="L107" s="5">
        <f>+(B107*DEFLATOR!B107)</f>
        <v>1808.2242357020862</v>
      </c>
      <c r="M107" s="11">
        <f t="shared" si="161"/>
        <v>2.884998517789783</v>
      </c>
      <c r="N107" s="11">
        <f t="shared" si="168"/>
        <v>5.519515099316941</v>
      </c>
      <c r="O107" s="5">
        <f>+(C107*DEFLATOR!C107)</f>
        <v>1384.779670164833</v>
      </c>
      <c r="P107" s="11">
        <f t="shared" si="162"/>
        <v>5.015837864347317</v>
      </c>
      <c r="Q107" s="11">
        <f t="shared" si="169"/>
        <v>12.786525525703784</v>
      </c>
      <c r="R107" s="5">
        <f>+(D107*DEFLATOR!D107)</f>
        <v>1540.8394548947451</v>
      </c>
      <c r="S107" s="11">
        <f t="shared" si="163"/>
        <v>2.502939507466073</v>
      </c>
      <c r="T107" s="11">
        <f t="shared" si="170"/>
        <v>6.181464060952302</v>
      </c>
      <c r="U107" s="5">
        <f>+(E107*DEFLATOR!E107)</f>
        <v>1579.280692019146</v>
      </c>
      <c r="V107" s="11">
        <f t="shared" si="164"/>
        <v>2.128862094951023</v>
      </c>
      <c r="W107" s="11">
        <f t="shared" si="171"/>
        <v>8.133254349418317</v>
      </c>
      <c r="X107" s="5">
        <f>+(F107*DEFLATOR!F107)</f>
        <v>1986.8281974492638</v>
      </c>
      <c r="Y107" s="11">
        <f t="shared" si="165"/>
        <v>5.349014893172543</v>
      </c>
      <c r="Z107" s="11">
        <f t="shared" si="172"/>
        <v>11.600587969498388</v>
      </c>
      <c r="AA107" s="5">
        <f>+(G107*DEFLATOR!G107)</f>
        <v>1879.3502824498046</v>
      </c>
      <c r="AB107" s="11">
        <f t="shared" si="166"/>
        <v>1.981608815581648</v>
      </c>
      <c r="AC107" s="11">
        <f t="shared" si="173"/>
        <v>1.4386954716268274</v>
      </c>
      <c r="AD107" s="5">
        <f>+(H107*DEFLATOR!H107)</f>
        <v>1803.4725719237451</v>
      </c>
      <c r="AE107" s="11">
        <f t="shared" si="167"/>
        <v>1.521506594757449</v>
      </c>
      <c r="AF107" s="11">
        <f t="shared" si="174"/>
        <v>6.995569100318733</v>
      </c>
    </row>
    <row r="108" spans="1:32" ht="9.75">
      <c r="A108" s="28">
        <v>40429</v>
      </c>
      <c r="B108" s="29" t="s">
        <v>1380</v>
      </c>
      <c r="C108" s="29" t="s">
        <v>1207</v>
      </c>
      <c r="D108" s="29" t="s">
        <v>136</v>
      </c>
      <c r="E108" s="29" t="s">
        <v>1208</v>
      </c>
      <c r="F108" s="29" t="s">
        <v>1209</v>
      </c>
      <c r="G108" s="29" t="s">
        <v>1210</v>
      </c>
      <c r="H108" s="29" t="s">
        <v>1211</v>
      </c>
      <c r="K108" s="28">
        <v>40429</v>
      </c>
      <c r="L108" s="5">
        <f>+(B108*DEFLATOR!B108)</f>
        <v>1835.6612428849185</v>
      </c>
      <c r="M108" s="11">
        <f t="shared" si="161"/>
        <v>1.5173453956156768</v>
      </c>
      <c r="N108" s="11">
        <f t="shared" si="168"/>
        <v>7.421344461341506</v>
      </c>
      <c r="O108" s="5">
        <f>+(C108*DEFLATOR!C108)</f>
        <v>1360.5240121950944</v>
      </c>
      <c r="P108" s="11">
        <f t="shared" si="162"/>
        <v>-1.7515896927380092</v>
      </c>
      <c r="Q108" s="11">
        <f t="shared" si="169"/>
        <v>17.88634669019831</v>
      </c>
      <c r="R108" s="5">
        <f>+(D108*DEFLATOR!D108)</f>
        <v>1571.7321439032644</v>
      </c>
      <c r="S108" s="11">
        <f t="shared" si="163"/>
        <v>2.004925880524633</v>
      </c>
      <c r="T108" s="11">
        <f t="shared" si="170"/>
        <v>9.080175760167375</v>
      </c>
      <c r="U108" s="5">
        <f>+(E108*DEFLATOR!E108)</f>
        <v>1566.9985461173394</v>
      </c>
      <c r="V108" s="11">
        <f t="shared" si="164"/>
        <v>-0.7777050630628279</v>
      </c>
      <c r="W108" s="11">
        <f t="shared" si="171"/>
        <v>7.868476949921521</v>
      </c>
      <c r="X108" s="5">
        <f>+(F108*DEFLATOR!F108)</f>
        <v>1993.7325440254667</v>
      </c>
      <c r="Y108" s="11">
        <f t="shared" si="165"/>
        <v>0.34750596881334417</v>
      </c>
      <c r="Z108" s="11">
        <f t="shared" si="172"/>
        <v>12.55387906167622</v>
      </c>
      <c r="AA108" s="5">
        <f>+(G108*DEFLATOR!G108)</f>
        <v>1939.0121961783611</v>
      </c>
      <c r="AB108" s="11">
        <f t="shared" si="166"/>
        <v>3.1746031746027192</v>
      </c>
      <c r="AC108" s="11">
        <f t="shared" si="173"/>
        <v>3.100326990374458</v>
      </c>
      <c r="AD108" s="5">
        <f>+(H108*DEFLATOR!H108)</f>
        <v>1793.010330175563</v>
      </c>
      <c r="AE108" s="11">
        <f t="shared" si="167"/>
        <v>-0.5801164881050647</v>
      </c>
      <c r="AF108" s="11">
        <f t="shared" si="174"/>
        <v>10.54090959489853</v>
      </c>
    </row>
    <row r="109" spans="1:32" ht="9.75">
      <c r="A109" s="28">
        <v>40460</v>
      </c>
      <c r="B109" s="29" t="s">
        <v>2132</v>
      </c>
      <c r="C109" s="29" t="s">
        <v>1219</v>
      </c>
      <c r="D109" s="29" t="s">
        <v>1220</v>
      </c>
      <c r="E109" s="29" t="s">
        <v>1221</v>
      </c>
      <c r="F109" s="29" t="s">
        <v>1222</v>
      </c>
      <c r="G109" s="29" t="s">
        <v>353</v>
      </c>
      <c r="H109" s="29" t="s">
        <v>1223</v>
      </c>
      <c r="K109" s="28">
        <v>40460</v>
      </c>
      <c r="L109" s="5">
        <f>+(B109*DEFLATOR!B109)</f>
        <v>1841.8905366851523</v>
      </c>
      <c r="M109" s="11">
        <f aca="true" t="shared" si="175" ref="M109:M115">+((L109/L108)-1)*100</f>
        <v>0.33934876733812125</v>
      </c>
      <c r="N109" s="11">
        <f aca="true" t="shared" si="176" ref="N109:N114">+((L109/L97)-1)*100</f>
        <v>7.246682315253428</v>
      </c>
      <c r="O109" s="5">
        <f>+(C109*DEFLATOR!C109)</f>
        <v>1445.3421945376642</v>
      </c>
      <c r="P109" s="11">
        <f aca="true" t="shared" si="177" ref="P109:P115">+((O109/O108)-1)*100</f>
        <v>6.23422898694177</v>
      </c>
      <c r="Q109" s="11">
        <f aca="true" t="shared" si="178" ref="Q109:Q114">+((O109/O97)-1)*100</f>
        <v>24.107940394381334</v>
      </c>
      <c r="R109" s="5">
        <f>+(D109*DEFLATOR!D109)</f>
        <v>1528.4608642750636</v>
      </c>
      <c r="S109" s="11">
        <f aca="true" t="shared" si="179" ref="S109:S115">+((R109/R108)-1)*100</f>
        <v>-2.7530950356935646</v>
      </c>
      <c r="T109" s="11">
        <f aca="true" t="shared" si="180" ref="T109:T114">+((R109/R97)-1)*100</f>
        <v>7.053433618590188</v>
      </c>
      <c r="U109" s="5">
        <f>+(E109*DEFLATOR!E109)</f>
        <v>1511.486285753946</v>
      </c>
      <c r="V109" s="11">
        <f aca="true" t="shared" si="181" ref="V109:V115">+((U109/U108)-1)*100</f>
        <v>-3.5425853138753682</v>
      </c>
      <c r="W109" s="11">
        <f aca="true" t="shared" si="182" ref="W109:W114">+((U109/U97)-1)*100</f>
        <v>5.349032377996443</v>
      </c>
      <c r="X109" s="5">
        <f>+(F109*DEFLATOR!F109)</f>
        <v>2033.0640559570031</v>
      </c>
      <c r="Y109" s="11">
        <f aca="true" t="shared" si="183" ref="Y109:Y115">+((X109/X108)-1)*100</f>
        <v>1.9727576825386839</v>
      </c>
      <c r="Z109" s="11">
        <f aca="true" t="shared" si="184" ref="Z109:Z114">+((X109/X97)-1)*100</f>
        <v>15.033065031238536</v>
      </c>
      <c r="AA109" s="5">
        <f>+(G109*DEFLATOR!G109)</f>
        <v>1945.0980864264086</v>
      </c>
      <c r="AB109" s="11">
        <f aca="true" t="shared" si="185" ref="AB109:AB115">+((AA109/AA108)-1)*100</f>
        <v>0.31386549605216807</v>
      </c>
      <c r="AC109" s="11">
        <f aca="true" t="shared" si="186" ref="AC109:AC114">+((AA109/AA97)-1)*100</f>
        <v>2.7626450075358466</v>
      </c>
      <c r="AD109" s="5">
        <f>+(H109*DEFLATOR!H109)</f>
        <v>1780.115995742965</v>
      </c>
      <c r="AE109" s="11">
        <f aca="true" t="shared" si="187" ref="AE109:AE115">+((AD109/AD108)-1)*100</f>
        <v>-0.7191444586566065</v>
      </c>
      <c r="AF109" s="11">
        <f aca="true" t="shared" si="188" ref="AF109:AF114">+((AD109/AD97)-1)*100</f>
        <v>5.591176110413398</v>
      </c>
    </row>
    <row r="110" spans="1:32" ht="9.75">
      <c r="A110" s="28">
        <v>40492</v>
      </c>
      <c r="B110" s="29" t="s">
        <v>2133</v>
      </c>
      <c r="C110" s="29" t="s">
        <v>872</v>
      </c>
      <c r="D110" s="29" t="s">
        <v>1230</v>
      </c>
      <c r="E110" s="29" t="s">
        <v>1231</v>
      </c>
      <c r="F110" s="29" t="s">
        <v>1232</v>
      </c>
      <c r="G110" s="29" t="s">
        <v>1233</v>
      </c>
      <c r="H110" s="29" t="s">
        <v>1234</v>
      </c>
      <c r="K110" s="28">
        <v>40492</v>
      </c>
      <c r="L110" s="5">
        <f>+(B110*DEFLATOR!B110)</f>
        <v>1880.0788676642396</v>
      </c>
      <c r="M110" s="11">
        <f t="shared" si="175"/>
        <v>2.073322503074193</v>
      </c>
      <c r="N110" s="11">
        <f t="shared" si="176"/>
        <v>2.3906396679410857</v>
      </c>
      <c r="O110" s="5">
        <f>+(C110*DEFLATOR!C110)</f>
        <v>1409.7106862848545</v>
      </c>
      <c r="P110" s="11">
        <f t="shared" si="177"/>
        <v>-2.465264515729959</v>
      </c>
      <c r="Q110" s="11">
        <f t="shared" si="178"/>
        <v>20.85494326206796</v>
      </c>
      <c r="R110" s="5">
        <f>+(D110*DEFLATOR!D110)</f>
        <v>1529.5065484950132</v>
      </c>
      <c r="S110" s="11">
        <f t="shared" si="179"/>
        <v>0.0684141965548779</v>
      </c>
      <c r="T110" s="11">
        <f t="shared" si="180"/>
        <v>3.2961347980314137</v>
      </c>
      <c r="U110" s="5">
        <f>+(E110*DEFLATOR!E110)</f>
        <v>1555.7046535939155</v>
      </c>
      <c r="V110" s="11">
        <f t="shared" si="181"/>
        <v>2.925489186156449</v>
      </c>
      <c r="W110" s="11">
        <f t="shared" si="182"/>
        <v>5.810534002192025</v>
      </c>
      <c r="X110" s="5">
        <f>+(F110*DEFLATOR!F110)</f>
        <v>2033.6890976847137</v>
      </c>
      <c r="Y110" s="11">
        <f t="shared" si="183"/>
        <v>0.030743828551749175</v>
      </c>
      <c r="Z110" s="11">
        <f t="shared" si="184"/>
        <v>8.845885290359124</v>
      </c>
      <c r="AA110" s="5">
        <f>+(G110*DEFLATOR!G110)</f>
        <v>2024.0333164979472</v>
      </c>
      <c r="AB110" s="11">
        <f t="shared" si="185"/>
        <v>4.058161931389326</v>
      </c>
      <c r="AC110" s="11">
        <f t="shared" si="186"/>
        <v>-3.5413809546273045</v>
      </c>
      <c r="AD110" s="5">
        <f>+(H110*DEFLATOR!H110)</f>
        <v>1790.587785010282</v>
      </c>
      <c r="AE110" s="11">
        <f t="shared" si="187"/>
        <v>0.5882644328998543</v>
      </c>
      <c r="AF110" s="11">
        <f t="shared" si="188"/>
        <v>6.849317983614878</v>
      </c>
    </row>
    <row r="111" spans="1:32" ht="9.75">
      <c r="A111" s="28">
        <v>40523</v>
      </c>
      <c r="B111" s="29" t="s">
        <v>2134</v>
      </c>
      <c r="C111" s="29" t="s">
        <v>532</v>
      </c>
      <c r="D111" s="29" t="s">
        <v>1241</v>
      </c>
      <c r="E111" s="29" t="s">
        <v>1242</v>
      </c>
      <c r="F111" s="29" t="s">
        <v>1243</v>
      </c>
      <c r="G111" s="29" t="s">
        <v>1244</v>
      </c>
      <c r="H111" s="29" t="s">
        <v>1245</v>
      </c>
      <c r="K111" s="33">
        <v>40523</v>
      </c>
      <c r="L111" s="20">
        <f>+(B111*DEFLATOR!B111)</f>
        <v>2279.9318716350795</v>
      </c>
      <c r="M111" s="21">
        <f t="shared" si="175"/>
        <v>21.26788460037352</v>
      </c>
      <c r="N111" s="21">
        <f t="shared" si="176"/>
        <v>4.403138839584719</v>
      </c>
      <c r="O111" s="20">
        <f>+(C111*DEFLATOR!C111)</f>
        <v>1796.0960879175846</v>
      </c>
      <c r="P111" s="21">
        <f t="shared" si="177"/>
        <v>27.408843913286084</v>
      </c>
      <c r="Q111" s="21">
        <f t="shared" si="178"/>
        <v>0.9091116388075804</v>
      </c>
      <c r="R111" s="20">
        <f>+(D111*DEFLATOR!D111)</f>
        <v>1673.3765950887503</v>
      </c>
      <c r="S111" s="21">
        <f t="shared" si="179"/>
        <v>9.406304715419544</v>
      </c>
      <c r="T111" s="21">
        <f t="shared" si="180"/>
        <v>3.509422356014791</v>
      </c>
      <c r="U111" s="20">
        <f>+(E111*DEFLATOR!E111)</f>
        <v>1995.5167058388386</v>
      </c>
      <c r="V111" s="21">
        <f t="shared" si="181"/>
        <v>28.270922197789282</v>
      </c>
      <c r="W111" s="21">
        <f t="shared" si="182"/>
        <v>-2.624125797914989</v>
      </c>
      <c r="X111" s="20">
        <f>+(F111*DEFLATOR!F111)</f>
        <v>2296.98327351681</v>
      </c>
      <c r="Y111" s="21">
        <f t="shared" si="183"/>
        <v>12.946628672585604</v>
      </c>
      <c r="Z111" s="21">
        <f t="shared" si="184"/>
        <v>1.6245249135649509</v>
      </c>
      <c r="AA111" s="20">
        <f>+(G111*DEFLATOR!G111)</f>
        <v>2519.7085668533873</v>
      </c>
      <c r="AB111" s="21">
        <f t="shared" si="185"/>
        <v>24.489480796347497</v>
      </c>
      <c r="AC111" s="21">
        <f t="shared" si="186"/>
        <v>7.707975305793324</v>
      </c>
      <c r="AD111" s="20">
        <f>+(H111*DEFLATOR!H111)</f>
        <v>2191.3645367813865</v>
      </c>
      <c r="AE111" s="21">
        <f t="shared" si="187"/>
        <v>22.38241292195586</v>
      </c>
      <c r="AF111" s="21">
        <f t="shared" si="188"/>
        <v>3.4709958417867615</v>
      </c>
    </row>
    <row r="112" spans="1:32" ht="9.75">
      <c r="A112" s="26">
        <v>40545</v>
      </c>
      <c r="B112" s="29" t="s">
        <v>1218</v>
      </c>
      <c r="C112" s="29" t="s">
        <v>1251</v>
      </c>
      <c r="D112" s="29" t="s">
        <v>1252</v>
      </c>
      <c r="E112" s="29" t="s">
        <v>1253</v>
      </c>
      <c r="F112" s="29" t="s">
        <v>1254</v>
      </c>
      <c r="G112" s="29" t="s">
        <v>1222</v>
      </c>
      <c r="H112" s="29" t="s">
        <v>1255</v>
      </c>
      <c r="J112" s="32"/>
      <c r="K112" s="28">
        <v>40545</v>
      </c>
      <c r="L112" s="5">
        <f>+(B112*DEFLATOR!B112)</f>
        <v>1789.1974762931259</v>
      </c>
      <c r="M112" s="11">
        <f t="shared" si="175"/>
        <v>-21.524081550297282</v>
      </c>
      <c r="N112" s="11">
        <f t="shared" si="176"/>
        <v>3.333219083174921</v>
      </c>
      <c r="O112" s="5">
        <f>+(C112*DEFLATOR!C112)</f>
        <v>1323.1833794020083</v>
      </c>
      <c r="P112" s="11">
        <f t="shared" si="177"/>
        <v>-26.330033882757185</v>
      </c>
      <c r="Q112" s="11">
        <f t="shared" si="178"/>
        <v>9.696691016082593</v>
      </c>
      <c r="R112" s="5">
        <f>+(D112*DEFLATOR!D112)</f>
        <v>1416.9241504329414</v>
      </c>
      <c r="S112" s="11">
        <f t="shared" si="179"/>
        <v>-15.325447087552192</v>
      </c>
      <c r="T112" s="11">
        <f t="shared" si="180"/>
        <v>-0.5253765896698459</v>
      </c>
      <c r="U112" s="5">
        <f>+(E112*DEFLATOR!E112)</f>
        <v>1555.405529969421</v>
      </c>
      <c r="V112" s="11">
        <f t="shared" si="181"/>
        <v>-22.05499831605828</v>
      </c>
      <c r="W112" s="11">
        <f t="shared" si="182"/>
        <v>6.952958113767083</v>
      </c>
      <c r="X112" s="5">
        <f>+(F112*DEFLATOR!F112)</f>
        <v>1979.275792819683</v>
      </c>
      <c r="Y112" s="11">
        <f t="shared" si="183"/>
        <v>-13.831510414557757</v>
      </c>
      <c r="Z112" s="11">
        <f t="shared" si="184"/>
        <v>4.51750491013565</v>
      </c>
      <c r="AA112" s="5">
        <f>+(G112*DEFLATOR!G112)</f>
        <v>1869.8911808525252</v>
      </c>
      <c r="AB112" s="11">
        <f t="shared" si="185"/>
        <v>-25.789386699286187</v>
      </c>
      <c r="AC112" s="11">
        <f t="shared" si="186"/>
        <v>1.3257274149541143</v>
      </c>
      <c r="AD112" s="5">
        <f>+(H112*DEFLATOR!H112)</f>
        <v>1806.4758029309085</v>
      </c>
      <c r="AE112" s="11">
        <f t="shared" si="187"/>
        <v>-17.563884392132746</v>
      </c>
      <c r="AF112" s="11">
        <f t="shared" si="188"/>
        <v>7.971180445954529</v>
      </c>
    </row>
    <row r="113" spans="1:32" ht="9.75">
      <c r="A113" s="28">
        <v>40575</v>
      </c>
      <c r="B113" s="29" t="s">
        <v>2135</v>
      </c>
      <c r="C113" s="29" t="s">
        <v>1262</v>
      </c>
      <c r="D113" s="29" t="s">
        <v>1263</v>
      </c>
      <c r="E113" s="29" t="s">
        <v>1264</v>
      </c>
      <c r="F113" s="29" t="s">
        <v>1265</v>
      </c>
      <c r="G113" s="29" t="s">
        <v>1266</v>
      </c>
      <c r="H113" s="29" t="s">
        <v>1267</v>
      </c>
      <c r="J113" s="32"/>
      <c r="K113" s="28">
        <v>40575</v>
      </c>
      <c r="L113" s="5">
        <f>+(B113*DEFLATOR!B113)</f>
        <v>1790.7645467870304</v>
      </c>
      <c r="M113" s="11">
        <f t="shared" si="175"/>
        <v>0.0875851053149912</v>
      </c>
      <c r="N113" s="11">
        <f t="shared" si="176"/>
        <v>2.7990443173506074</v>
      </c>
      <c r="O113" s="5">
        <f>+(C113*DEFLATOR!C113)</f>
        <v>1307.9336066721964</v>
      </c>
      <c r="P113" s="11">
        <f t="shared" si="177"/>
        <v>-1.1525063696540494</v>
      </c>
      <c r="Q113" s="11">
        <f t="shared" si="178"/>
        <v>8.431045857874352</v>
      </c>
      <c r="R113" s="5">
        <f>+(D113*DEFLATOR!D113)</f>
        <v>1460.0817885430492</v>
      </c>
      <c r="S113" s="11">
        <f t="shared" si="179"/>
        <v>3.0458679172714387</v>
      </c>
      <c r="T113" s="11">
        <f t="shared" si="180"/>
        <v>2.9990848425333727</v>
      </c>
      <c r="U113" s="5">
        <f>+(E113*DEFLATOR!E113)</f>
        <v>1571.9109438522023</v>
      </c>
      <c r="V113" s="11">
        <f t="shared" si="181"/>
        <v>1.0611646650829254</v>
      </c>
      <c r="W113" s="11">
        <f t="shared" si="182"/>
        <v>3.746437764545485</v>
      </c>
      <c r="X113" s="5">
        <f>+(F113*DEFLATOR!F113)</f>
        <v>1985.213070655737</v>
      </c>
      <c r="Y113" s="11">
        <f t="shared" si="183"/>
        <v>0.29997223517779226</v>
      </c>
      <c r="Z113" s="11">
        <f t="shared" si="184"/>
        <v>4.0621070809824245</v>
      </c>
      <c r="AA113" s="5">
        <f>+(G113*DEFLATOR!G113)</f>
        <v>1868.7625683870153</v>
      </c>
      <c r="AB113" s="11">
        <f t="shared" si="185"/>
        <v>-0.06035712008627403</v>
      </c>
      <c r="AC113" s="11">
        <f t="shared" si="186"/>
        <v>0.7601249142769273</v>
      </c>
      <c r="AD113" s="5">
        <f>+(H113*DEFLATOR!H113)</f>
        <v>1770.8777208962072</v>
      </c>
      <c r="AE113" s="11">
        <f t="shared" si="187"/>
        <v>-1.970581724756315</v>
      </c>
      <c r="AF113" s="11">
        <f t="shared" si="188"/>
        <v>6.432326285560674</v>
      </c>
    </row>
    <row r="114" spans="1:32" ht="9.75">
      <c r="A114" s="28">
        <v>40604</v>
      </c>
      <c r="B114" s="29" t="s">
        <v>375</v>
      </c>
      <c r="C114" s="29" t="s">
        <v>1273</v>
      </c>
      <c r="D114" s="29" t="s">
        <v>1274</v>
      </c>
      <c r="E114" s="29" t="s">
        <v>1275</v>
      </c>
      <c r="F114" s="29" t="s">
        <v>1276</v>
      </c>
      <c r="G114" s="29" t="s">
        <v>497</v>
      </c>
      <c r="H114" s="29" t="s">
        <v>1277</v>
      </c>
      <c r="J114" s="32"/>
      <c r="K114" s="28">
        <v>40604</v>
      </c>
      <c r="L114" s="5">
        <f>+(B114*DEFLATOR!B114)</f>
        <v>1790.5256487725871</v>
      </c>
      <c r="M114" s="11">
        <f t="shared" si="175"/>
        <v>-0.01334055975543702</v>
      </c>
      <c r="N114" s="11">
        <f t="shared" si="176"/>
        <v>2.194316346488878</v>
      </c>
      <c r="O114" s="5">
        <f>+(C114*DEFLATOR!C114)</f>
        <v>1274.5716681706576</v>
      </c>
      <c r="P114" s="11">
        <f t="shared" si="177"/>
        <v>-2.550736392990338</v>
      </c>
      <c r="Q114" s="11">
        <f t="shared" si="178"/>
        <v>6.398293760444407</v>
      </c>
      <c r="R114" s="5">
        <f>+(D114*DEFLATOR!D114)</f>
        <v>1531.0475243846004</v>
      </c>
      <c r="S114" s="11">
        <f t="shared" si="179"/>
        <v>4.860394561346082</v>
      </c>
      <c r="T114" s="11">
        <f t="shared" si="180"/>
        <v>8.432565192002993</v>
      </c>
      <c r="U114" s="5">
        <f>+(E114*DEFLATOR!E114)</f>
        <v>1512.6293497466006</v>
      </c>
      <c r="V114" s="11">
        <f t="shared" si="181"/>
        <v>-3.771307422818959</v>
      </c>
      <c r="W114" s="11">
        <f t="shared" si="182"/>
        <v>3.259602789078442</v>
      </c>
      <c r="X114" s="5">
        <f>+(F114*DEFLATOR!F114)</f>
        <v>2001.3215730685604</v>
      </c>
      <c r="Y114" s="11">
        <f t="shared" si="183"/>
        <v>0.8114243579658842</v>
      </c>
      <c r="Z114" s="11">
        <f t="shared" si="184"/>
        <v>4.884714524513445</v>
      </c>
      <c r="AA114" s="5">
        <f>+(G114*DEFLATOR!G114)</f>
        <v>1860.6147048472924</v>
      </c>
      <c r="AB114" s="11">
        <f t="shared" si="185"/>
        <v>-0.4360031433396916</v>
      </c>
      <c r="AC114" s="11">
        <f t="shared" si="186"/>
        <v>-1.4131330577849321</v>
      </c>
      <c r="AD114" s="5">
        <f>+(H114*DEFLATOR!H114)</f>
        <v>1807.5342606203085</v>
      </c>
      <c r="AE114" s="11">
        <f t="shared" si="187"/>
        <v>2.069964475330921</v>
      </c>
      <c r="AF114" s="11">
        <f t="shared" si="188"/>
        <v>5.7435928021538185</v>
      </c>
    </row>
    <row r="115" spans="1:32" ht="9.75">
      <c r="A115" s="28">
        <v>40636</v>
      </c>
      <c r="B115" s="29" t="s">
        <v>2136</v>
      </c>
      <c r="C115" s="29" t="s">
        <v>41</v>
      </c>
      <c r="D115" s="29" t="s">
        <v>1035</v>
      </c>
      <c r="E115" s="29" t="s">
        <v>1113</v>
      </c>
      <c r="F115" s="29" t="s">
        <v>1284</v>
      </c>
      <c r="G115" s="29" t="s">
        <v>1285</v>
      </c>
      <c r="H115" s="29" t="s">
        <v>1286</v>
      </c>
      <c r="J115" s="32"/>
      <c r="K115" s="28">
        <v>40636</v>
      </c>
      <c r="L115" s="5">
        <f>+(B115*DEFLATOR!B115)</f>
        <v>1800.9947925491174</v>
      </c>
      <c r="M115" s="11">
        <f t="shared" si="175"/>
        <v>0.5846966662391484</v>
      </c>
      <c r="N115" s="11">
        <f aca="true" t="shared" si="189" ref="N115:N120">+((L115/L103)-1)*100</f>
        <v>4.3221717471860766</v>
      </c>
      <c r="O115" s="5">
        <f>+(C115*DEFLATOR!C115)</f>
        <v>1299.0947151832563</v>
      </c>
      <c r="P115" s="11">
        <f t="shared" si="177"/>
        <v>1.9240226050054599</v>
      </c>
      <c r="Q115" s="11">
        <f aca="true" t="shared" si="190" ref="Q115:Q120">+((O115/O103)-1)*100</f>
        <v>6.641401708309647</v>
      </c>
      <c r="R115" s="5">
        <f>+(D115*DEFLATOR!D115)</f>
        <v>1480.6630351141514</v>
      </c>
      <c r="S115" s="11">
        <f t="shared" si="179"/>
        <v>-3.290850771644127</v>
      </c>
      <c r="T115" s="11">
        <f aca="true" t="shared" si="191" ref="T115:T120">+((R115/R103)-1)*100</f>
        <v>2.1200207084657308</v>
      </c>
      <c r="U115" s="5">
        <f>+(E115*DEFLATOR!E115)</f>
        <v>1528.9098006933266</v>
      </c>
      <c r="V115" s="11">
        <f t="shared" si="181"/>
        <v>1.0763014051957454</v>
      </c>
      <c r="W115" s="11">
        <f aca="true" t="shared" si="192" ref="W115:W120">+((U115/U103)-1)*100</f>
        <v>4.565721990327742</v>
      </c>
      <c r="X115" s="5">
        <f>+(F115*DEFLATOR!F115)</f>
        <v>2015.8235064892049</v>
      </c>
      <c r="Y115" s="11">
        <f t="shared" si="183"/>
        <v>0.7246178533122594</v>
      </c>
      <c r="Z115" s="11">
        <f aca="true" t="shared" si="193" ref="Z115:Z120">+((X115/X103)-1)*100</f>
        <v>8.212296470093893</v>
      </c>
      <c r="AA115" s="5">
        <f>+(G115*DEFLATOR!G115)</f>
        <v>1886.8137084767488</v>
      </c>
      <c r="AB115" s="11">
        <f t="shared" si="185"/>
        <v>1.4080832297628687</v>
      </c>
      <c r="AC115" s="11">
        <f aca="true" t="shared" si="194" ref="AC115:AC120">+((AA115/AA103)-1)*100</f>
        <v>2.0064252817557415</v>
      </c>
      <c r="AD115" s="5">
        <f>+(H115*DEFLATOR!H115)</f>
        <v>1771.889703908907</v>
      </c>
      <c r="AE115" s="11">
        <f t="shared" si="187"/>
        <v>-1.9719989539323635</v>
      </c>
      <c r="AF115" s="11">
        <f aca="true" t="shared" si="195" ref="AF115:AF120">+((AD115/AD103)-1)*100</f>
        <v>5.0258234726922035</v>
      </c>
    </row>
    <row r="116" spans="1:32" ht="9.75">
      <c r="A116" s="28">
        <v>40667</v>
      </c>
      <c r="B116" s="29" t="s">
        <v>2137</v>
      </c>
      <c r="C116" s="29" t="s">
        <v>2138</v>
      </c>
      <c r="D116" s="29" t="s">
        <v>2139</v>
      </c>
      <c r="E116" s="29" t="s">
        <v>2140</v>
      </c>
      <c r="F116" s="29" t="s">
        <v>2141</v>
      </c>
      <c r="G116" s="29" t="s">
        <v>2142</v>
      </c>
      <c r="H116" s="29" t="s">
        <v>2143</v>
      </c>
      <c r="J116" s="32"/>
      <c r="K116" s="28">
        <v>40667</v>
      </c>
      <c r="L116" s="5">
        <f>+(B116*DEFLATOR!B116)</f>
        <v>1801.9781860901892</v>
      </c>
      <c r="M116" s="11">
        <f aca="true" t="shared" si="196" ref="M116:M122">+((L116/L115)-1)*100</f>
        <v>0.05460279758386921</v>
      </c>
      <c r="N116" s="11">
        <f t="shared" si="189"/>
        <v>2.6083681522145907</v>
      </c>
      <c r="O116" s="5">
        <f>+(C116*DEFLATOR!C116)</f>
        <v>1233.4569655383548</v>
      </c>
      <c r="P116" s="11">
        <f aca="true" t="shared" si="197" ref="P116:P122">+((O116/O115)-1)*100</f>
        <v>-5.052576142274767</v>
      </c>
      <c r="Q116" s="11">
        <f t="shared" si="190"/>
        <v>-7.662958190382541</v>
      </c>
      <c r="R116" s="5">
        <f>+(D116*DEFLATOR!D116)</f>
        <v>1487.320391872488</v>
      </c>
      <c r="S116" s="11">
        <f aca="true" t="shared" si="198" ref="S116:S122">+((R116/R115)-1)*100</f>
        <v>0.449619974326132</v>
      </c>
      <c r="T116" s="11">
        <f t="shared" si="191"/>
        <v>5.340298697005519</v>
      </c>
      <c r="U116" s="5">
        <f>+(E116*DEFLATOR!E116)</f>
        <v>1559.7186072293277</v>
      </c>
      <c r="V116" s="11">
        <f aca="true" t="shared" si="199" ref="V116:V122">+((U116/U115)-1)*100</f>
        <v>2.0150833307517546</v>
      </c>
      <c r="W116" s="11">
        <f t="shared" si="192"/>
        <v>3.888911169772813</v>
      </c>
      <c r="X116" s="5">
        <f>+(F116*DEFLATOR!F116)</f>
        <v>1938.4606716474186</v>
      </c>
      <c r="Y116" s="11">
        <f aca="true" t="shared" si="200" ref="Y116:Y122">+((X116/X115)-1)*100</f>
        <v>-3.837778188057883</v>
      </c>
      <c r="Z116" s="11">
        <f t="shared" si="193"/>
        <v>6.483288823285149</v>
      </c>
      <c r="AA116" s="5">
        <f>+(G116*DEFLATOR!G116)</f>
        <v>1923.5352124169192</v>
      </c>
      <c r="AB116" s="11">
        <f aca="true" t="shared" si="201" ref="AB116:AB122">+((AA116/AA115)-1)*100</f>
        <v>1.9462177837268335</v>
      </c>
      <c r="AC116" s="11">
        <f t="shared" si="194"/>
        <v>1.007588249573499</v>
      </c>
      <c r="AD116" s="5">
        <f>+(H116*DEFLATOR!H116)</f>
        <v>1799.7006359549734</v>
      </c>
      <c r="AE116" s="11">
        <f aca="true" t="shared" si="202" ref="AE116:AE122">+((AD116/AD115)-1)*100</f>
        <v>1.569563386745454</v>
      </c>
      <c r="AF116" s="11">
        <f t="shared" si="195"/>
        <v>2.911842885824445</v>
      </c>
    </row>
    <row r="117" spans="1:32" ht="9.75">
      <c r="A117" s="28">
        <v>40699</v>
      </c>
      <c r="B117" s="29" t="s">
        <v>2144</v>
      </c>
      <c r="C117" s="29" t="s">
        <v>1293</v>
      </c>
      <c r="D117" s="29" t="s">
        <v>1294</v>
      </c>
      <c r="E117" s="29" t="s">
        <v>203</v>
      </c>
      <c r="F117" s="29" t="s">
        <v>1295</v>
      </c>
      <c r="G117" s="29" t="s">
        <v>1296</v>
      </c>
      <c r="H117" s="29" t="s">
        <v>1297</v>
      </c>
      <c r="J117" s="32"/>
      <c r="K117" s="28">
        <v>40699</v>
      </c>
      <c r="L117" s="5">
        <f>+(B117*DEFLATOR!B117)</f>
        <v>1837.212162718496</v>
      </c>
      <c r="M117" s="11">
        <f t="shared" si="196"/>
        <v>1.95529429269925</v>
      </c>
      <c r="N117" s="11">
        <f t="shared" si="189"/>
        <v>3.5891532360952993</v>
      </c>
      <c r="O117" s="5">
        <f>+(C117*DEFLATOR!C117)</f>
        <v>1253.0118003273117</v>
      </c>
      <c r="P117" s="11">
        <f t="shared" si="197"/>
        <v>1.5853682240484224</v>
      </c>
      <c r="Q117" s="11">
        <f t="shared" si="190"/>
        <v>-2.6917846807142043</v>
      </c>
      <c r="R117" s="5">
        <f>+(D117*DEFLATOR!D117)</f>
        <v>1577.9477285823727</v>
      </c>
      <c r="S117" s="11">
        <f t="shared" si="198"/>
        <v>6.093329803391434</v>
      </c>
      <c r="T117" s="11">
        <f t="shared" si="191"/>
        <v>10.044708503162724</v>
      </c>
      <c r="U117" s="5">
        <f>+(E117*DEFLATOR!E117)</f>
        <v>1581.4078463560902</v>
      </c>
      <c r="V117" s="11">
        <f t="shared" si="199"/>
        <v>1.3905866754575058</v>
      </c>
      <c r="W117" s="11">
        <f t="shared" si="192"/>
        <v>2.0372483981240253</v>
      </c>
      <c r="X117" s="5">
        <f>+(F117*DEFLATOR!F117)</f>
        <v>2007.4831750926983</v>
      </c>
      <c r="Y117" s="11">
        <f t="shared" si="200"/>
        <v>3.560686293760096</v>
      </c>
      <c r="Z117" s="11">
        <f t="shared" si="193"/>
        <v>8.492284833771958</v>
      </c>
      <c r="AA117" s="5">
        <f>+(G117*DEFLATOR!G117)</f>
        <v>1938.978301042059</v>
      </c>
      <c r="AB117" s="11">
        <f t="shared" si="201"/>
        <v>0.8028492811283483</v>
      </c>
      <c r="AC117" s="11">
        <f t="shared" si="194"/>
        <v>1.3021149831466072</v>
      </c>
      <c r="AD117" s="5">
        <f>+(H117*DEFLATOR!H117)</f>
        <v>1828.639008624463</v>
      </c>
      <c r="AE117" s="11">
        <f t="shared" si="202"/>
        <v>1.6079547948891992</v>
      </c>
      <c r="AF117" s="11">
        <f t="shared" si="195"/>
        <v>4.22997550551194</v>
      </c>
    </row>
    <row r="118" spans="1:32" ht="9.75">
      <c r="A118" s="28">
        <v>40730</v>
      </c>
      <c r="B118" s="29" t="s">
        <v>2145</v>
      </c>
      <c r="C118" s="29" t="s">
        <v>935</v>
      </c>
      <c r="D118" s="29" t="s">
        <v>1304</v>
      </c>
      <c r="E118" s="29" t="s">
        <v>1305</v>
      </c>
      <c r="F118" s="29" t="s">
        <v>1306</v>
      </c>
      <c r="G118" s="29" t="s">
        <v>1307</v>
      </c>
      <c r="H118" s="29" t="s">
        <v>1308</v>
      </c>
      <c r="J118" s="32"/>
      <c r="K118" s="28">
        <v>40730</v>
      </c>
      <c r="L118" s="5">
        <f>+(B118*DEFLATOR!B118)</f>
        <v>1843.631427062089</v>
      </c>
      <c r="M118" s="11">
        <f t="shared" si="196"/>
        <v>0.3494024519244743</v>
      </c>
      <c r="N118" s="11">
        <f t="shared" si="189"/>
        <v>4.899609736170318</v>
      </c>
      <c r="O118" s="5">
        <f>+(C118*DEFLATOR!C118)</f>
        <v>1280.6615486730589</v>
      </c>
      <c r="P118" s="11">
        <f t="shared" si="197"/>
        <v>2.2066630448751123</v>
      </c>
      <c r="Q118" s="11">
        <f t="shared" si="190"/>
        <v>-2.8800404482069664</v>
      </c>
      <c r="R118" s="5">
        <f>+(D118*DEFLATOR!D118)</f>
        <v>1556.84601339381</v>
      </c>
      <c r="S118" s="11">
        <f t="shared" si="198"/>
        <v>-1.3372886063545697</v>
      </c>
      <c r="T118" s="11">
        <f t="shared" si="191"/>
        <v>3.5677612138030446</v>
      </c>
      <c r="U118" s="5">
        <f>+(E118*DEFLATOR!E118)</f>
        <v>1614.3524666283845</v>
      </c>
      <c r="V118" s="11">
        <f t="shared" si="199"/>
        <v>2.08324628894474</v>
      </c>
      <c r="W118" s="11">
        <f t="shared" si="192"/>
        <v>4.396882245259226</v>
      </c>
      <c r="X118" s="5">
        <f>+(F118*DEFLATOR!F118)</f>
        <v>2049.9505881010264</v>
      </c>
      <c r="Y118" s="11">
        <f t="shared" si="200"/>
        <v>2.1154554885057575</v>
      </c>
      <c r="Z118" s="11">
        <f t="shared" si="193"/>
        <v>8.695998634093094</v>
      </c>
      <c r="AA118" s="5">
        <f>+(G118*DEFLATOR!G118)</f>
        <v>1928.5992543395023</v>
      </c>
      <c r="AB118" s="11">
        <f t="shared" si="201"/>
        <v>-0.5352843142689467</v>
      </c>
      <c r="AC118" s="11">
        <f t="shared" si="194"/>
        <v>4.654069310427622</v>
      </c>
      <c r="AD118" s="5">
        <f>+(H118*DEFLATOR!H118)</f>
        <v>1790.2358725773422</v>
      </c>
      <c r="AE118" s="11">
        <f t="shared" si="202"/>
        <v>-2.1000938876398756</v>
      </c>
      <c r="AF118" s="11">
        <f t="shared" si="195"/>
        <v>0.7763831695893009</v>
      </c>
    </row>
    <row r="119" spans="1:32" ht="9.75">
      <c r="A119" s="28">
        <v>40762</v>
      </c>
      <c r="B119" s="29" t="s">
        <v>2146</v>
      </c>
      <c r="C119" s="29" t="s">
        <v>1314</v>
      </c>
      <c r="D119" s="29" t="s">
        <v>1315</v>
      </c>
      <c r="E119" s="29" t="s">
        <v>1073</v>
      </c>
      <c r="F119" s="29" t="s">
        <v>1316</v>
      </c>
      <c r="G119" s="29" t="s">
        <v>1317</v>
      </c>
      <c r="H119" s="29" t="s">
        <v>1318</v>
      </c>
      <c r="J119" s="32"/>
      <c r="K119" s="28">
        <v>40762</v>
      </c>
      <c r="L119" s="5">
        <f>+(B119*DEFLATOR!B119)</f>
        <v>1822.41210454987</v>
      </c>
      <c r="M119" s="11">
        <f t="shared" si="196"/>
        <v>-1.1509525277529464</v>
      </c>
      <c r="N119" s="11">
        <f t="shared" si="189"/>
        <v>0.7846299462010542</v>
      </c>
      <c r="O119" s="5">
        <f>+(C119*DEFLATOR!C119)</f>
        <v>1236.6830235064028</v>
      </c>
      <c r="P119" s="11">
        <f t="shared" si="197"/>
        <v>-3.4340474430753276</v>
      </c>
      <c r="Q119" s="11">
        <f t="shared" si="190"/>
        <v>-10.694600003826027</v>
      </c>
      <c r="R119" s="5">
        <f>+(D119*DEFLATOR!D119)</f>
        <v>1641.2475910671396</v>
      </c>
      <c r="S119" s="11">
        <f t="shared" si="198"/>
        <v>5.4213182901333035</v>
      </c>
      <c r="T119" s="11">
        <f t="shared" si="191"/>
        <v>6.516456718020214</v>
      </c>
      <c r="U119" s="5">
        <f>+(E119*DEFLATOR!E119)</f>
        <v>1516.093336326765</v>
      </c>
      <c r="V119" s="11">
        <f t="shared" si="199"/>
        <v>-6.086597092816792</v>
      </c>
      <c r="W119" s="11">
        <f t="shared" si="192"/>
        <v>-4.001021225149948</v>
      </c>
      <c r="X119" s="5">
        <f>+(F119*DEFLATOR!F119)</f>
        <v>1992.2782611791713</v>
      </c>
      <c r="Y119" s="11">
        <f t="shared" si="200"/>
        <v>-2.8133520513428545</v>
      </c>
      <c r="Z119" s="11">
        <f t="shared" si="193"/>
        <v>0.27430976351676684</v>
      </c>
      <c r="AA119" s="5">
        <f>+(G119*DEFLATOR!G119)</f>
        <v>1929.3251107987942</v>
      </c>
      <c r="AB119" s="11">
        <f t="shared" si="201"/>
        <v>0.03763645856746933</v>
      </c>
      <c r="AC119" s="11">
        <f t="shared" si="194"/>
        <v>2.6591545395063587</v>
      </c>
      <c r="AD119" s="5">
        <f>+(H119*DEFLATOR!H119)</f>
        <v>1770.3480586986013</v>
      </c>
      <c r="AE119" s="11">
        <f t="shared" si="202"/>
        <v>-1.1109046681155532</v>
      </c>
      <c r="AF119" s="11">
        <f t="shared" si="195"/>
        <v>-1.836707346749955</v>
      </c>
    </row>
    <row r="120" spans="1:32" ht="9.75">
      <c r="A120" s="28">
        <v>40794</v>
      </c>
      <c r="B120" s="29" t="s">
        <v>2147</v>
      </c>
      <c r="C120" s="29" t="s">
        <v>1324</v>
      </c>
      <c r="D120" s="29" t="s">
        <v>1325</v>
      </c>
      <c r="E120" s="29" t="s">
        <v>1326</v>
      </c>
      <c r="F120" s="29" t="s">
        <v>1327</v>
      </c>
      <c r="G120" s="29" t="s">
        <v>1328</v>
      </c>
      <c r="H120" s="29" t="s">
        <v>1329</v>
      </c>
      <c r="J120" s="32"/>
      <c r="K120" s="28">
        <v>40794</v>
      </c>
      <c r="L120" s="5">
        <f>+(B120*DEFLATOR!B120)</f>
        <v>1841.3443432132551</v>
      </c>
      <c r="M120" s="11">
        <f t="shared" si="196"/>
        <v>1.038856064230398</v>
      </c>
      <c r="N120" s="11">
        <f t="shared" si="189"/>
        <v>0.30959417759484076</v>
      </c>
      <c r="O120" s="5">
        <f>+(C120*DEFLATOR!C120)</f>
        <v>1301.0099728434816</v>
      </c>
      <c r="P120" s="11">
        <f t="shared" si="197"/>
        <v>5.201571309250341</v>
      </c>
      <c r="Q120" s="11">
        <f t="shared" si="190"/>
        <v>-4.374346855928824</v>
      </c>
      <c r="R120" s="5">
        <f>+(D120*DEFLATOR!D120)</f>
        <v>1608.8331552078887</v>
      </c>
      <c r="S120" s="11">
        <f t="shared" si="198"/>
        <v>-1.9749875665118322</v>
      </c>
      <c r="T120" s="11">
        <f t="shared" si="191"/>
        <v>2.3605174360363357</v>
      </c>
      <c r="U120" s="5">
        <f>+(E120*DEFLATOR!E120)</f>
        <v>1592.5229487788076</v>
      </c>
      <c r="V120" s="11">
        <f t="shared" si="199"/>
        <v>5.041220789032597</v>
      </c>
      <c r="W120" s="11">
        <f t="shared" si="192"/>
        <v>1.6288721342283097</v>
      </c>
      <c r="X120" s="5">
        <f>+(F120*DEFLATOR!F120)</f>
        <v>2027.1675877592784</v>
      </c>
      <c r="Y120" s="11">
        <f t="shared" si="200"/>
        <v>1.7512275900384067</v>
      </c>
      <c r="Z120" s="11">
        <f t="shared" si="193"/>
        <v>1.6770074719402617</v>
      </c>
      <c r="AA120" s="5">
        <f>+(G120*DEFLATOR!G120)</f>
        <v>1931.6023946596208</v>
      </c>
      <c r="AB120" s="11">
        <f t="shared" si="201"/>
        <v>0.11803525741100884</v>
      </c>
      <c r="AC120" s="11">
        <f t="shared" si="194"/>
        <v>-0.38214311046338434</v>
      </c>
      <c r="AD120" s="5">
        <f>+(H120*DEFLATOR!H120)</f>
        <v>1749.634560100255</v>
      </c>
      <c r="AE120" s="11">
        <f t="shared" si="202"/>
        <v>-1.1700240806642892</v>
      </c>
      <c r="AF120" s="11">
        <f t="shared" si="195"/>
        <v>-2.4191589610675024</v>
      </c>
    </row>
    <row r="121" spans="1:32" ht="9.75">
      <c r="A121" s="28">
        <v>284</v>
      </c>
      <c r="B121" s="29" t="s">
        <v>2148</v>
      </c>
      <c r="C121" s="29" t="s">
        <v>1336</v>
      </c>
      <c r="D121" s="29" t="s">
        <v>1337</v>
      </c>
      <c r="E121" s="29" t="s">
        <v>1338</v>
      </c>
      <c r="F121" s="29" t="s">
        <v>1339</v>
      </c>
      <c r="G121" s="29" t="s">
        <v>1340</v>
      </c>
      <c r="H121" s="29" t="s">
        <v>1341</v>
      </c>
      <c r="J121" s="32"/>
      <c r="K121" s="33">
        <v>284</v>
      </c>
      <c r="L121" s="20">
        <f>+(B121*DEFLATOR!B121)</f>
        <v>1855.4745470695757</v>
      </c>
      <c r="M121" s="21">
        <f t="shared" si="196"/>
        <v>0.7673851937798126</v>
      </c>
      <c r="N121" s="21">
        <f aca="true" t="shared" si="203" ref="N121:N126">+((L121/L109)-1)*100</f>
        <v>0.7375036742883978</v>
      </c>
      <c r="O121" s="20">
        <f>+(C121*DEFLATOR!C121)</f>
        <v>1376.1391051624003</v>
      </c>
      <c r="P121" s="21">
        <f t="shared" si="197"/>
        <v>5.774677664823491</v>
      </c>
      <c r="Q121" s="21">
        <f aca="true" t="shared" si="204" ref="Q121:Q126">+((O121/O109)-1)*100</f>
        <v>-4.788007271689776</v>
      </c>
      <c r="R121" s="20">
        <f>+(D121*DEFLATOR!D121)</f>
        <v>1632.2092843708433</v>
      </c>
      <c r="S121" s="21">
        <f t="shared" si="198"/>
        <v>1.452986537931844</v>
      </c>
      <c r="T121" s="21">
        <f aca="true" t="shared" si="205" ref="T121:T126">+((R121/R109)-1)*100</f>
        <v>6.787770790911729</v>
      </c>
      <c r="U121" s="20">
        <f>+(E121*DEFLATOR!E121)</f>
        <v>1584.6323228295848</v>
      </c>
      <c r="V121" s="21">
        <f t="shared" si="199"/>
        <v>-0.4954795756804353</v>
      </c>
      <c r="W121" s="21">
        <f aca="true" t="shared" si="206" ref="W121:W126">+((U121/U109)-1)*100</f>
        <v>4.839345071473988</v>
      </c>
      <c r="X121" s="20">
        <f>+(F121*DEFLATOR!F121)</f>
        <v>2004.5318977439395</v>
      </c>
      <c r="Y121" s="21">
        <f t="shared" si="200"/>
        <v>-1.1166166108821374</v>
      </c>
      <c r="Z121" s="21">
        <f aca="true" t="shared" si="207" ref="Z121:Z126">+((X121/X109)-1)*100</f>
        <v>-1.4034067509807513</v>
      </c>
      <c r="AA121" s="20">
        <f>+(G121*DEFLATOR!G121)</f>
        <v>1956.1777130526011</v>
      </c>
      <c r="AB121" s="21">
        <f t="shared" si="201"/>
        <v>1.2722762438545754</v>
      </c>
      <c r="AC121" s="21">
        <f aca="true" t="shared" si="208" ref="AC121:AC126">+((AA121/AA109)-1)*100</f>
        <v>0.569617887319418</v>
      </c>
      <c r="AD121" s="20">
        <f>+(H121*DEFLATOR!H121)</f>
        <v>1773.5480134886266</v>
      </c>
      <c r="AE121" s="21">
        <f t="shared" si="202"/>
        <v>1.3667684631813337</v>
      </c>
      <c r="AF121" s="21">
        <f aca="true" t="shared" si="209" ref="AF121:AF126">+((AD121/AD109)-1)*100</f>
        <v>-0.3689637231531706</v>
      </c>
    </row>
    <row r="122" spans="1:32" ht="9.75">
      <c r="A122" s="28">
        <v>316</v>
      </c>
      <c r="B122" s="29" t="s">
        <v>368</v>
      </c>
      <c r="C122" s="29" t="s">
        <v>1348</v>
      </c>
      <c r="D122" s="29" t="s">
        <v>1349</v>
      </c>
      <c r="E122" s="29" t="s">
        <v>1350</v>
      </c>
      <c r="F122" s="29" t="s">
        <v>484</v>
      </c>
      <c r="G122" s="29" t="s">
        <v>1351</v>
      </c>
      <c r="H122" s="29" t="s">
        <v>1352</v>
      </c>
      <c r="J122" s="32"/>
      <c r="K122" s="34">
        <v>316</v>
      </c>
      <c r="L122" s="20">
        <f>+(B122*DEFLATOR!B122)</f>
        <v>2040.74499469789</v>
      </c>
      <c r="M122" s="21">
        <f t="shared" si="196"/>
        <v>9.985070823036569</v>
      </c>
      <c r="N122" s="21">
        <f t="shared" si="203"/>
        <v>8.545712086709312</v>
      </c>
      <c r="O122" s="20">
        <f>+(C122*DEFLATOR!C122)</f>
        <v>1333.0460080432629</v>
      </c>
      <c r="P122" s="21">
        <f t="shared" si="197"/>
        <v>-3.131449208694048</v>
      </c>
      <c r="Q122" s="21">
        <f t="shared" si="204"/>
        <v>-5.4383270970041035</v>
      </c>
      <c r="R122" s="20">
        <f>+(D122*DEFLATOR!D122)</f>
        <v>1703.5516126455632</v>
      </c>
      <c r="S122" s="21">
        <f t="shared" si="198"/>
        <v>4.370905677222625</v>
      </c>
      <c r="T122" s="21">
        <f t="shared" si="205"/>
        <v>11.379164366560236</v>
      </c>
      <c r="U122" s="20">
        <f>+(E122*DEFLATOR!E122)</f>
        <v>1623.4734760469587</v>
      </c>
      <c r="V122" s="21">
        <f t="shared" si="199"/>
        <v>2.451114536652743</v>
      </c>
      <c r="W122" s="21">
        <f t="shared" si="206"/>
        <v>4.356149626247308</v>
      </c>
      <c r="X122" s="20">
        <f>+(F122*DEFLATOR!F122)</f>
        <v>2137.6342332067748</v>
      </c>
      <c r="Y122" s="21">
        <f t="shared" si="200"/>
        <v>6.640070712401203</v>
      </c>
      <c r="Z122" s="21">
        <f t="shared" si="207"/>
        <v>5.111161565472266</v>
      </c>
      <c r="AA122" s="20">
        <f>+(G122*DEFLATOR!G122)</f>
        <v>2284.7161658623227</v>
      </c>
      <c r="AB122" s="21">
        <f t="shared" si="201"/>
        <v>16.79491850957855</v>
      </c>
      <c r="AC122" s="21">
        <f t="shared" si="208"/>
        <v>12.87937541539177</v>
      </c>
      <c r="AD122" s="20">
        <f>+(H122*DEFLATOR!H122)</f>
        <v>1816.4193332183252</v>
      </c>
      <c r="AE122" s="21">
        <f t="shared" si="202"/>
        <v>2.4172629894225084</v>
      </c>
      <c r="AF122" s="21">
        <f t="shared" si="209"/>
        <v>1.4426295334017736</v>
      </c>
    </row>
    <row r="123" spans="1:32" ht="9.75">
      <c r="A123" s="28">
        <v>40523</v>
      </c>
      <c r="B123" s="32" t="s">
        <v>2149</v>
      </c>
      <c r="C123" s="32" t="s">
        <v>420</v>
      </c>
      <c r="D123" s="32" t="s">
        <v>1359</v>
      </c>
      <c r="E123" s="32" t="s">
        <v>1360</v>
      </c>
      <c r="F123" s="32" t="s">
        <v>1361</v>
      </c>
      <c r="G123" s="32" t="s">
        <v>1362</v>
      </c>
      <c r="H123" s="32" t="s">
        <v>1363</v>
      </c>
      <c r="J123" s="32"/>
      <c r="K123" s="28">
        <v>40523</v>
      </c>
      <c r="L123" s="20">
        <f>+(B123*DEFLATOR!B123)</f>
        <v>2381.925318339675</v>
      </c>
      <c r="M123" s="21">
        <f aca="true" t="shared" si="210" ref="M123:M131">+((L123/L122)-1)*100</f>
        <v>16.71842021066885</v>
      </c>
      <c r="N123" s="21">
        <f t="shared" si="203"/>
        <v>4.473530458234687</v>
      </c>
      <c r="O123" s="20">
        <f>+(C123*DEFLATOR!C123)</f>
        <v>1744.4850147606703</v>
      </c>
      <c r="P123" s="21">
        <f aca="true" t="shared" si="211" ref="P123:P132">+((O123/O122)-1)*100</f>
        <v>30.864576633881224</v>
      </c>
      <c r="Q123" s="21">
        <f t="shared" si="204"/>
        <v>-2.873514034360647</v>
      </c>
      <c r="R123" s="20">
        <f>+(D123*DEFLATOR!D123)</f>
        <v>2347.847649189966</v>
      </c>
      <c r="S123" s="21">
        <f aca="true" t="shared" si="212" ref="S123:S132">+((R123/R122)-1)*100</f>
        <v>37.820752348314876</v>
      </c>
      <c r="T123" s="21">
        <f t="shared" si="205"/>
        <v>40.30599304906879</v>
      </c>
      <c r="U123" s="20">
        <f>+(E123*DEFLATOR!E123)</f>
        <v>2166.1757928913516</v>
      </c>
      <c r="V123" s="21">
        <f aca="true" t="shared" si="213" ref="V123:V132">+((U123/U122)-1)*100</f>
        <v>33.42846833357784</v>
      </c>
      <c r="W123" s="21">
        <f t="shared" si="206"/>
        <v>8.552125199110993</v>
      </c>
      <c r="X123" s="20">
        <f>+(F123*DEFLATOR!F123)</f>
        <v>2484.6463026737893</v>
      </c>
      <c r="Y123" s="21">
        <f aca="true" t="shared" si="214" ref="Y123:Y131">+((X123/X122)-1)*100</f>
        <v>16.23346333420399</v>
      </c>
      <c r="Z123" s="21">
        <f t="shared" si="207"/>
        <v>8.169978045580484</v>
      </c>
      <c r="AA123" s="20">
        <f>+(G123*DEFLATOR!G123)</f>
        <v>2455.932441645543</v>
      </c>
      <c r="AB123" s="21">
        <f aca="true" t="shared" si="215" ref="AB123:AB132">+((AA123/AA122)-1)*100</f>
        <v>7.493984519455532</v>
      </c>
      <c r="AC123" s="21">
        <f t="shared" si="208"/>
        <v>-2.5310913351970776</v>
      </c>
      <c r="AD123" s="20">
        <f>+(H123*DEFLATOR!H123)</f>
        <v>2450.5440861746233</v>
      </c>
      <c r="AE123" s="21">
        <f aca="true" t="shared" si="216" ref="AE123:AE132">+((AD123/AD122)-1)*100</f>
        <v>34.910702686298656</v>
      </c>
      <c r="AF123" s="21">
        <f t="shared" si="209"/>
        <v>11.827313303787989</v>
      </c>
    </row>
    <row r="124" spans="1:32" ht="9.75">
      <c r="A124" s="26">
        <v>40910</v>
      </c>
      <c r="B124" s="32" t="s">
        <v>2150</v>
      </c>
      <c r="C124" s="32" t="s">
        <v>434</v>
      </c>
      <c r="D124" s="32" t="s">
        <v>1370</v>
      </c>
      <c r="E124" s="32" t="s">
        <v>973</v>
      </c>
      <c r="F124" s="32" t="s">
        <v>1371</v>
      </c>
      <c r="G124" s="32" t="s">
        <v>1372</v>
      </c>
      <c r="H124" s="32" t="s">
        <v>1373</v>
      </c>
      <c r="J124" s="32"/>
      <c r="K124" s="26">
        <v>40910</v>
      </c>
      <c r="L124" s="5">
        <f>+(B124*DEFLATOR!B124)</f>
        <v>1883.8329012032889</v>
      </c>
      <c r="M124" s="11">
        <f t="shared" si="210"/>
        <v>-20.911336442889915</v>
      </c>
      <c r="N124" s="11">
        <f t="shared" si="203"/>
        <v>5.289266621716315</v>
      </c>
      <c r="O124" s="5">
        <f>+(C124*DEFLATOR!C124)</f>
        <v>1328.0179524251644</v>
      </c>
      <c r="P124" s="11">
        <f t="shared" si="211"/>
        <v>-23.87335281252857</v>
      </c>
      <c r="Q124" s="11">
        <f t="shared" si="204"/>
        <v>0.3653743765539952</v>
      </c>
      <c r="R124" s="5">
        <f>+(D124*DEFLATOR!D124)</f>
        <v>1699.260603469859</v>
      </c>
      <c r="S124" s="11">
        <f t="shared" si="212"/>
        <v>-27.624750095853823</v>
      </c>
      <c r="T124" s="11">
        <f t="shared" si="205"/>
        <v>19.926010361997836</v>
      </c>
      <c r="U124" s="5">
        <f>+(E124*DEFLATOR!E124)</f>
        <v>1613.1911104241956</v>
      </c>
      <c r="V124" s="11">
        <f t="shared" si="213"/>
        <v>-25.528153545149134</v>
      </c>
      <c r="W124" s="11">
        <f t="shared" si="206"/>
        <v>3.715145622242355</v>
      </c>
      <c r="X124" s="5">
        <f>+(F124*DEFLATOR!F124)</f>
        <v>2035.5674469040432</v>
      </c>
      <c r="Y124" s="11">
        <f t="shared" si="214"/>
        <v>-18.0741562807745</v>
      </c>
      <c r="Z124" s="11">
        <f t="shared" si="207"/>
        <v>2.8440530768159</v>
      </c>
      <c r="AA124" s="5">
        <f>+(G124*DEFLATOR!G124)</f>
        <v>1998.9697372741473</v>
      </c>
      <c r="AB124" s="11">
        <f t="shared" si="215"/>
        <v>-18.606485122417205</v>
      </c>
      <c r="AC124" s="11">
        <f t="shared" si="208"/>
        <v>6.902998299760532</v>
      </c>
      <c r="AD124" s="5">
        <f>+(H124*DEFLATOR!H124)</f>
        <v>1775.492935642304</v>
      </c>
      <c r="AE124" s="11">
        <f t="shared" si="216"/>
        <v>-27.546990659780192</v>
      </c>
      <c r="AF124" s="11">
        <f t="shared" si="209"/>
        <v>-1.7151000438719644</v>
      </c>
    </row>
    <row r="125" spans="1:32" ht="9.75">
      <c r="A125" s="28">
        <v>40940</v>
      </c>
      <c r="B125" s="32" t="s">
        <v>1225</v>
      </c>
      <c r="C125" s="32" t="s">
        <v>1374</v>
      </c>
      <c r="D125" s="32" t="s">
        <v>1375</v>
      </c>
      <c r="E125" s="32" t="s">
        <v>1376</v>
      </c>
      <c r="F125" s="32" t="s">
        <v>1377</v>
      </c>
      <c r="G125" s="32" t="s">
        <v>1378</v>
      </c>
      <c r="H125" s="32" t="s">
        <v>1379</v>
      </c>
      <c r="J125" s="32"/>
      <c r="K125" s="28">
        <v>40940</v>
      </c>
      <c r="L125" s="5">
        <f>+(B125*DEFLATOR!B125)</f>
        <v>1898.4948726240173</v>
      </c>
      <c r="M125" s="11">
        <f t="shared" si="210"/>
        <v>0.7783053057074829</v>
      </c>
      <c r="N125" s="11">
        <f t="shared" si="203"/>
        <v>6.015884446130859</v>
      </c>
      <c r="O125" s="5">
        <f>+(C125*DEFLATOR!C125)</f>
        <v>1322.7130649900018</v>
      </c>
      <c r="P125" s="11">
        <f t="shared" si="211"/>
        <v>-0.3994590152546551</v>
      </c>
      <c r="Q125" s="11">
        <f t="shared" si="204"/>
        <v>1.1299853633556456</v>
      </c>
      <c r="R125" s="5">
        <f>+(D125*DEFLATOR!D125)</f>
        <v>1681.1773170262861</v>
      </c>
      <c r="S125" s="11">
        <f t="shared" si="212"/>
        <v>-1.0641855879343742</v>
      </c>
      <c r="T125" s="11">
        <f t="shared" si="205"/>
        <v>15.142681061987506</v>
      </c>
      <c r="U125" s="5">
        <f>+(E125*DEFLATOR!E125)</f>
        <v>1664.458845167076</v>
      </c>
      <c r="V125" s="11">
        <f t="shared" si="213"/>
        <v>3.1780323119558584</v>
      </c>
      <c r="W125" s="11">
        <f t="shared" si="206"/>
        <v>5.887604617604558</v>
      </c>
      <c r="X125" s="5">
        <f>+(F125*DEFLATOR!F125)</f>
        <v>2064.219408943286</v>
      </c>
      <c r="Y125" s="11">
        <f t="shared" si="214"/>
        <v>1.4075663315809228</v>
      </c>
      <c r="Z125" s="11">
        <f t="shared" si="207"/>
        <v>3.9797409887822432</v>
      </c>
      <c r="AA125" s="5">
        <f>+(G125*DEFLATOR!G125)</f>
        <v>2013.5734120427949</v>
      </c>
      <c r="AB125" s="11">
        <f t="shared" si="215"/>
        <v>0.7305600728384043</v>
      </c>
      <c r="AC125" s="11">
        <f t="shared" si="208"/>
        <v>7.749023129287647</v>
      </c>
      <c r="AD125" s="5">
        <f>+(H125*DEFLATOR!H125)</f>
        <v>1757.1665711602743</v>
      </c>
      <c r="AE125" s="11">
        <f t="shared" si="216"/>
        <v>-1.0321845902135363</v>
      </c>
      <c r="AF125" s="11">
        <f t="shared" si="209"/>
        <v>-0.7742572835008565</v>
      </c>
    </row>
    <row r="126" spans="1:32" ht="9.75">
      <c r="A126" s="28">
        <v>40970</v>
      </c>
      <c r="B126" s="32" t="s">
        <v>2151</v>
      </c>
      <c r="C126" s="32" t="s">
        <v>1386</v>
      </c>
      <c r="D126" s="32" t="s">
        <v>1387</v>
      </c>
      <c r="E126" s="32" t="s">
        <v>1388</v>
      </c>
      <c r="F126" s="32" t="s">
        <v>1389</v>
      </c>
      <c r="G126" s="32" t="s">
        <v>1390</v>
      </c>
      <c r="H126" s="32" t="s">
        <v>1391</v>
      </c>
      <c r="J126" s="32"/>
      <c r="K126" s="28">
        <v>40970</v>
      </c>
      <c r="L126" s="5">
        <f>+(B126*DEFLATOR!B126)</f>
        <v>1903.6815551260977</v>
      </c>
      <c r="M126" s="11">
        <f t="shared" si="210"/>
        <v>0.2731997108273321</v>
      </c>
      <c r="N126" s="11">
        <f t="shared" si="203"/>
        <v>6.31970317940318</v>
      </c>
      <c r="O126" s="5">
        <f>+(C126*DEFLATOR!C126)</f>
        <v>1351.6263261163185</v>
      </c>
      <c r="P126" s="11">
        <f t="shared" si="211"/>
        <v>2.1859057638124346</v>
      </c>
      <c r="Q126" s="11">
        <f t="shared" si="204"/>
        <v>6.0455335600119176</v>
      </c>
      <c r="R126" s="5">
        <f>+(D126*DEFLATOR!D126)</f>
        <v>1632.4638112632886</v>
      </c>
      <c r="S126" s="11">
        <f t="shared" si="212"/>
        <v>-2.8975828587292307</v>
      </c>
      <c r="T126" s="11">
        <f t="shared" si="205"/>
        <v>6.6239803313389745</v>
      </c>
      <c r="U126" s="5">
        <f>+(E126*DEFLATOR!E126)</f>
        <v>1703.8727392857475</v>
      </c>
      <c r="V126" s="11">
        <f t="shared" si="213"/>
        <v>2.367970480803039</v>
      </c>
      <c r="W126" s="11">
        <f t="shared" si="206"/>
        <v>12.643109798919628</v>
      </c>
      <c r="X126" s="5">
        <f>+(F126*DEFLATOR!F126)</f>
        <v>1994.9946263084375</v>
      </c>
      <c r="Y126" s="11">
        <f t="shared" si="214"/>
        <v>-3.353557394864626</v>
      </c>
      <c r="Z126" s="11">
        <f t="shared" si="207"/>
        <v>-0.31613843798334873</v>
      </c>
      <c r="AA126" s="5">
        <f>+(G126*DEFLATOR!G126)</f>
        <v>2043.651910526132</v>
      </c>
      <c r="AB126" s="11">
        <f t="shared" si="215"/>
        <v>1.4937870307307088</v>
      </c>
      <c r="AC126" s="11">
        <f t="shared" si="208"/>
        <v>9.837458835619707</v>
      </c>
      <c r="AD126" s="5">
        <f>+(H126*DEFLATOR!H126)</f>
        <v>1824.0756098120116</v>
      </c>
      <c r="AE126" s="11">
        <f t="shared" si="216"/>
        <v>3.807780079014167</v>
      </c>
      <c r="AF126" s="11">
        <f t="shared" si="209"/>
        <v>0.9151333699216613</v>
      </c>
    </row>
    <row r="127" spans="1:32" ht="9.75">
      <c r="A127" s="28">
        <v>41002</v>
      </c>
      <c r="B127" s="32" t="s">
        <v>2152</v>
      </c>
      <c r="C127" s="32" t="s">
        <v>1404</v>
      </c>
      <c r="D127" s="32" t="s">
        <v>297</v>
      </c>
      <c r="E127" s="32" t="s">
        <v>1405</v>
      </c>
      <c r="F127" s="32" t="s">
        <v>1406</v>
      </c>
      <c r="G127" s="32" t="s">
        <v>1407</v>
      </c>
      <c r="H127" s="32" t="s">
        <v>1408</v>
      </c>
      <c r="J127" s="32"/>
      <c r="K127" s="28">
        <v>41002</v>
      </c>
      <c r="L127" s="5">
        <f>+(B127*DEFLATOR!B127)</f>
        <v>1912.2666583759997</v>
      </c>
      <c r="M127" s="11">
        <f t="shared" si="210"/>
        <v>0.4509737054910534</v>
      </c>
      <c r="N127" s="11">
        <f aca="true" t="shared" si="217" ref="N127:N132">+((L127/L115)-1)*100</f>
        <v>6.1783557779969245</v>
      </c>
      <c r="O127" s="5">
        <f>+(C127*DEFLATOR!C127)</f>
        <v>1385.4713343072526</v>
      </c>
      <c r="P127" s="11">
        <f t="shared" si="211"/>
        <v>2.504021084598307</v>
      </c>
      <c r="Q127" s="11">
        <f aca="true" t="shared" si="218" ref="Q127:Q132">+((O127/O115)-1)*100</f>
        <v>6.648985490777837</v>
      </c>
      <c r="R127" s="5">
        <f>+(D127*DEFLATOR!D127)</f>
        <v>1505.2589607263742</v>
      </c>
      <c r="S127" s="11">
        <f t="shared" si="212"/>
        <v>-7.792200332972554</v>
      </c>
      <c r="T127" s="11">
        <f aca="true" t="shared" si="219" ref="T127:T132">+((R127/R115)-1)*100</f>
        <v>1.6611426792542794</v>
      </c>
      <c r="U127" s="5">
        <f>+(E127*DEFLATOR!E127)</f>
        <v>1730.6634194973187</v>
      </c>
      <c r="V127" s="11">
        <f t="shared" si="213"/>
        <v>1.572340445026521</v>
      </c>
      <c r="W127" s="11">
        <f aca="true" t="shared" si="220" ref="W127:W132">+((U127/U115)-1)*100</f>
        <v>13.195913762375078</v>
      </c>
      <c r="X127" s="5">
        <f>+(F127*DEFLATOR!F127)</f>
        <v>2066.4509825618325</v>
      </c>
      <c r="Y127" s="11">
        <f t="shared" si="214"/>
        <v>3.581781891093039</v>
      </c>
      <c r="Z127" s="11">
        <f aca="true" t="shared" si="221" ref="Z127:Z132">+((X127/X115)-1)*100</f>
        <v>2.5115034083912136</v>
      </c>
      <c r="AA127" s="5">
        <f>+(G127*DEFLATOR!G127)</f>
        <v>2039.8530144079286</v>
      </c>
      <c r="AB127" s="11">
        <f t="shared" si="215"/>
        <v>-0.1858876307964441</v>
      </c>
      <c r="AC127" s="11">
        <f aca="true" t="shared" si="222" ref="AC127:AC132">+((AA127/AA115)-1)*100</f>
        <v>8.110991840033343</v>
      </c>
      <c r="AD127" s="5">
        <f>+(H127*DEFLATOR!H127)</f>
        <v>1807.7151841977588</v>
      </c>
      <c r="AE127" s="11">
        <f t="shared" si="216"/>
        <v>-0.8969159790442549</v>
      </c>
      <c r="AF127" s="11">
        <f aca="true" t="shared" si="223" ref="AF127:AF132">+((AD127/AD115)-1)*100</f>
        <v>2.0218798162108254</v>
      </c>
    </row>
    <row r="128" spans="1:32" ht="9.75">
      <c r="A128" s="28">
        <v>41033</v>
      </c>
      <c r="B128" s="32" t="s">
        <v>2153</v>
      </c>
      <c r="C128" s="32" t="s">
        <v>248</v>
      </c>
      <c r="D128" s="32" t="s">
        <v>191</v>
      </c>
      <c r="E128" s="32" t="s">
        <v>1410</v>
      </c>
      <c r="F128" s="32" t="s">
        <v>2154</v>
      </c>
      <c r="G128" s="32" t="s">
        <v>496</v>
      </c>
      <c r="H128" s="32" t="s">
        <v>1411</v>
      </c>
      <c r="J128" s="32"/>
      <c r="K128" s="28">
        <v>41033</v>
      </c>
      <c r="L128" s="5">
        <f>+(B128*DEFLATOR!B128)</f>
        <v>1908.0232434789675</v>
      </c>
      <c r="M128" s="11">
        <f t="shared" si="210"/>
        <v>-0.2219049774489057</v>
      </c>
      <c r="N128" s="11">
        <f t="shared" si="217"/>
        <v>5.884924590506158</v>
      </c>
      <c r="O128" s="5">
        <f>+(C128*DEFLATOR!C128)</f>
        <v>1336.7640081057855</v>
      </c>
      <c r="P128" s="11">
        <f t="shared" si="211"/>
        <v>-3.5155780560282235</v>
      </c>
      <c r="Q128" s="11">
        <f t="shared" si="218"/>
        <v>8.375407124345147</v>
      </c>
      <c r="R128" s="5">
        <f>+(D128*DEFLATOR!D128)</f>
        <v>1536.5692603551731</v>
      </c>
      <c r="S128" s="11">
        <f t="shared" si="212"/>
        <v>2.0800606703374136</v>
      </c>
      <c r="T128" s="11">
        <f t="shared" si="219"/>
        <v>3.311248117877441</v>
      </c>
      <c r="U128" s="5">
        <f>+(E128*DEFLATOR!E128)</f>
        <v>1747.549002897752</v>
      </c>
      <c r="V128" s="11">
        <f t="shared" si="213"/>
        <v>0.9756711334048873</v>
      </c>
      <c r="W128" s="11">
        <f t="shared" si="220"/>
        <v>12.042582219499497</v>
      </c>
      <c r="X128" s="5">
        <f>+(F128*DEFLATOR!F128)</f>
        <v>2018.7407270241795</v>
      </c>
      <c r="Y128" s="11">
        <f t="shared" si="214"/>
        <v>-2.308801705932817</v>
      </c>
      <c r="Z128" s="11">
        <f t="shared" si="221"/>
        <v>4.141433280074458</v>
      </c>
      <c r="AA128" s="5">
        <f>+(G128*DEFLATOR!G128)</f>
        <v>2046.4713522439918</v>
      </c>
      <c r="AB128" s="11">
        <f t="shared" si="215"/>
        <v>0.3244517026136817</v>
      </c>
      <c r="AC128" s="11">
        <f t="shared" si="222"/>
        <v>6.3911561916562665</v>
      </c>
      <c r="AD128" s="5">
        <f>+(H128*DEFLATOR!H128)</f>
        <v>1831.0929144077993</v>
      </c>
      <c r="AE128" s="11">
        <f t="shared" si="216"/>
        <v>1.2932197734686346</v>
      </c>
      <c r="AF128" s="11">
        <f t="shared" si="223"/>
        <v>1.7443055709189137</v>
      </c>
    </row>
    <row r="129" spans="1:32" ht="9.75">
      <c r="A129" s="28">
        <v>41065</v>
      </c>
      <c r="B129" s="32" t="s">
        <v>2155</v>
      </c>
      <c r="C129" s="32" t="s">
        <v>1416</v>
      </c>
      <c r="D129" s="32" t="s">
        <v>435</v>
      </c>
      <c r="E129" s="32" t="s">
        <v>1417</v>
      </c>
      <c r="F129" s="32" t="s">
        <v>1433</v>
      </c>
      <c r="G129" s="32" t="s">
        <v>1418</v>
      </c>
      <c r="H129" s="32" t="s">
        <v>1419</v>
      </c>
      <c r="J129" s="32"/>
      <c r="K129" s="28">
        <v>41065</v>
      </c>
      <c r="L129" s="5">
        <f>+(B129*DEFLATOR!B129)</f>
        <v>1888.6922660973569</v>
      </c>
      <c r="M129" s="11">
        <f t="shared" si="210"/>
        <v>-1.013141608608692</v>
      </c>
      <c r="N129" s="11">
        <f t="shared" si="217"/>
        <v>2.8020772137000494</v>
      </c>
      <c r="O129" s="5">
        <f>+(C129*DEFLATOR!C129)</f>
        <v>1299.1465631012707</v>
      </c>
      <c r="P129" s="11">
        <f t="shared" si="211"/>
        <v>-2.814067761879624</v>
      </c>
      <c r="Q129" s="11">
        <f t="shared" si="218"/>
        <v>3.681909680492046</v>
      </c>
      <c r="R129" s="5">
        <f>+(D129*DEFLATOR!D129)</f>
        <v>1479.2693456659183</v>
      </c>
      <c r="S129" s="11">
        <f t="shared" si="212"/>
        <v>-3.7290811529061885</v>
      </c>
      <c r="T129" s="11">
        <f t="shared" si="219"/>
        <v>-6.253590098647122</v>
      </c>
      <c r="U129" s="5">
        <f>+(E129*DEFLATOR!E129)</f>
        <v>1723.7323627865803</v>
      </c>
      <c r="V129" s="11">
        <f t="shared" si="213"/>
        <v>-1.3628596435166784</v>
      </c>
      <c r="W129" s="11">
        <f t="shared" si="220"/>
        <v>8.999861532142827</v>
      </c>
      <c r="X129" s="5">
        <f>+(F129*DEFLATOR!F129)</f>
        <v>2030.7722842980377</v>
      </c>
      <c r="Y129" s="11">
        <f t="shared" si="214"/>
        <v>0.5959931908439797</v>
      </c>
      <c r="Z129" s="11">
        <f t="shared" si="221"/>
        <v>1.160114789219291</v>
      </c>
      <c r="AA129" s="5">
        <f>+(G129*DEFLATOR!G129)</f>
        <v>2007.8528303508297</v>
      </c>
      <c r="AB129" s="11">
        <f t="shared" si="215"/>
        <v>-1.887078548684118</v>
      </c>
      <c r="AC129" s="11">
        <f t="shared" si="222"/>
        <v>3.5521041814524423</v>
      </c>
      <c r="AD129" s="5">
        <f>+(H129*DEFLATOR!H129)</f>
        <v>1875.0832076377023</v>
      </c>
      <c r="AE129" s="11">
        <f t="shared" si="216"/>
        <v>2.402406392584955</v>
      </c>
      <c r="AF129" s="11">
        <f t="shared" si="223"/>
        <v>2.539823267150765</v>
      </c>
    </row>
    <row r="130" spans="1:32" ht="9.75">
      <c r="A130" s="28">
        <v>41096</v>
      </c>
      <c r="B130" s="32" t="s">
        <v>2156</v>
      </c>
      <c r="C130" s="32" t="s">
        <v>1434</v>
      </c>
      <c r="D130" s="32" t="s">
        <v>1435</v>
      </c>
      <c r="E130" s="32" t="s">
        <v>1436</v>
      </c>
      <c r="F130" s="32" t="s">
        <v>1437</v>
      </c>
      <c r="G130" s="32" t="s">
        <v>1438</v>
      </c>
      <c r="H130" s="32" t="s">
        <v>1439</v>
      </c>
      <c r="J130" s="32"/>
      <c r="K130" s="28">
        <v>41096</v>
      </c>
      <c r="L130" s="5">
        <f>+(B130*DEFLATOR!B130)</f>
        <v>1922.0305783752115</v>
      </c>
      <c r="M130" s="11">
        <f t="shared" si="210"/>
        <v>1.7651532161320427</v>
      </c>
      <c r="N130" s="11">
        <f t="shared" si="217"/>
        <v>4.252430836355137</v>
      </c>
      <c r="O130" s="5">
        <f>+(C130*DEFLATOR!C130)</f>
        <v>1335.321590370541</v>
      </c>
      <c r="P130" s="11">
        <f t="shared" si="211"/>
        <v>2.7845224162325932</v>
      </c>
      <c r="Q130" s="11">
        <f t="shared" si="218"/>
        <v>4.268109849485002</v>
      </c>
      <c r="R130" s="5">
        <f>+(D130*DEFLATOR!D130)</f>
        <v>1543.161406006618</v>
      </c>
      <c r="S130" s="11">
        <f t="shared" si="212"/>
        <v>4.3191634118489475</v>
      </c>
      <c r="T130" s="11">
        <f t="shared" si="219"/>
        <v>-0.8789955634315061</v>
      </c>
      <c r="U130" s="5">
        <f>+(E130*DEFLATOR!E130)</f>
        <v>1725.7038294854315</v>
      </c>
      <c r="V130" s="11">
        <f t="shared" si="213"/>
        <v>0.11437197220478534</v>
      </c>
      <c r="W130" s="11">
        <f t="shared" si="220"/>
        <v>6.897586813219725</v>
      </c>
      <c r="X130" s="5">
        <f>+(F130*DEFLATOR!F130)</f>
        <v>2075.1114149292407</v>
      </c>
      <c r="Y130" s="11">
        <f t="shared" si="214"/>
        <v>2.1833629981083513</v>
      </c>
      <c r="Z130" s="11">
        <f t="shared" si="221"/>
        <v>1.2273869904114276</v>
      </c>
      <c r="AA130" s="5">
        <f>+(G130*DEFLATOR!G130)</f>
        <v>2044.4452604237808</v>
      </c>
      <c r="AB130" s="11">
        <f t="shared" si="215"/>
        <v>1.8224657464838812</v>
      </c>
      <c r="AC130" s="11">
        <f t="shared" si="222"/>
        <v>6.006743278761295</v>
      </c>
      <c r="AD130" s="5">
        <f>+(H130*DEFLATOR!H130)</f>
        <v>1882.8289626700173</v>
      </c>
      <c r="AE130" s="11">
        <f t="shared" si="216"/>
        <v>0.41308860325581787</v>
      </c>
      <c r="AF130" s="11">
        <f t="shared" si="223"/>
        <v>5.172116787011527</v>
      </c>
    </row>
    <row r="131" spans="1:32" ht="9.75">
      <c r="A131" s="28">
        <v>41128</v>
      </c>
      <c r="B131" s="32" t="s">
        <v>2157</v>
      </c>
      <c r="C131" s="32" t="s">
        <v>1446</v>
      </c>
      <c r="D131" s="32" t="s">
        <v>1447</v>
      </c>
      <c r="E131" s="32" t="s">
        <v>1448</v>
      </c>
      <c r="F131" s="32" t="s">
        <v>1449</v>
      </c>
      <c r="G131" s="32" t="s">
        <v>1450</v>
      </c>
      <c r="H131" s="32" t="s">
        <v>1451</v>
      </c>
      <c r="J131" s="32"/>
      <c r="K131" s="28">
        <v>41128</v>
      </c>
      <c r="L131" s="5">
        <f>+(B131*DEFLATOR!B131)</f>
        <v>1900.921020641847</v>
      </c>
      <c r="M131" s="11">
        <f t="shared" si="210"/>
        <v>-1.0982945833884372</v>
      </c>
      <c r="N131" s="11">
        <f t="shared" si="217"/>
        <v>4.307967220804243</v>
      </c>
      <c r="O131" s="5">
        <f>+(C131*DEFLATOR!C131)</f>
        <v>1352.5960277413426</v>
      </c>
      <c r="P131" s="11">
        <f t="shared" si="211"/>
        <v>1.2936537157321126</v>
      </c>
      <c r="Q131" s="11">
        <f t="shared" si="218"/>
        <v>9.372895239257705</v>
      </c>
      <c r="R131" s="5">
        <f>+(D131*DEFLATOR!D131)</f>
        <v>1543.109917118335</v>
      </c>
      <c r="S131" s="11">
        <f t="shared" si="212"/>
        <v>-0.003336584759228156</v>
      </c>
      <c r="T131" s="11">
        <f t="shared" si="219"/>
        <v>-5.979455780038368</v>
      </c>
      <c r="U131" s="5">
        <f>+(E131*DEFLATOR!E131)</f>
        <v>1682.8587072911196</v>
      </c>
      <c r="V131" s="11">
        <f t="shared" si="213"/>
        <v>-2.4827621902587693</v>
      </c>
      <c r="W131" s="11">
        <f t="shared" si="220"/>
        <v>10.99967706265359</v>
      </c>
      <c r="X131" s="5">
        <f>+(F131*DEFLATOR!F131)</f>
        <v>2063.3441176341353</v>
      </c>
      <c r="Y131" s="11">
        <f t="shared" si="214"/>
        <v>-0.5670682166965313</v>
      </c>
      <c r="Z131" s="11">
        <f t="shared" si="221"/>
        <v>3.567064794096697</v>
      </c>
      <c r="AA131" s="5">
        <f>+(G131*DEFLATOR!G131)</f>
        <v>2012.9514646204916</v>
      </c>
      <c r="AB131" s="11">
        <f t="shared" si="215"/>
        <v>-1.5404567885941356</v>
      </c>
      <c r="AC131" s="11">
        <f t="shared" si="222"/>
        <v>4.334487399434406</v>
      </c>
      <c r="AD131" s="5">
        <f>+(H131*DEFLATOR!H131)</f>
        <v>1887.2939218141946</v>
      </c>
      <c r="AE131" s="11">
        <f t="shared" si="216"/>
        <v>0.23714098480009937</v>
      </c>
      <c r="AF131" s="11">
        <f t="shared" si="223"/>
        <v>6.605811921615068</v>
      </c>
    </row>
    <row r="132" spans="1:32" ht="9.75">
      <c r="A132" s="28">
        <v>41160</v>
      </c>
      <c r="B132" s="32" t="s">
        <v>2158</v>
      </c>
      <c r="C132" s="32" t="s">
        <v>1458</v>
      </c>
      <c r="D132" s="32" t="s">
        <v>1131</v>
      </c>
      <c r="E132" s="32" t="s">
        <v>1459</v>
      </c>
      <c r="F132" s="32" t="s">
        <v>1460</v>
      </c>
      <c r="G132" s="32" t="s">
        <v>1461</v>
      </c>
      <c r="H132" s="32" t="s">
        <v>1462</v>
      </c>
      <c r="J132" s="32"/>
      <c r="K132" s="28">
        <v>41160</v>
      </c>
      <c r="L132" s="5">
        <f>+(B132*DEFLATOR!B132)</f>
        <v>1908.1543106122733</v>
      </c>
      <c r="M132" s="11">
        <f aca="true" t="shared" si="224" ref="M132:M137">+((L132/L131)-1)*100</f>
        <v>0.38051501834537316</v>
      </c>
      <c r="N132" s="11">
        <f t="shared" si="217"/>
        <v>3.6283255570998207</v>
      </c>
      <c r="O132" s="5">
        <f>+(C132*DEFLATOR!C132)</f>
        <v>1423.1209086987442</v>
      </c>
      <c r="P132" s="11">
        <f t="shared" si="211"/>
        <v>5.214038745564631</v>
      </c>
      <c r="Q132" s="11">
        <f t="shared" si="218"/>
        <v>9.38585701909551</v>
      </c>
      <c r="R132" s="5">
        <f>+(D132*DEFLATOR!D132)</f>
        <v>1501.1190432531312</v>
      </c>
      <c r="S132" s="11">
        <f t="shared" si="212"/>
        <v>-2.721184887698691</v>
      </c>
      <c r="T132" s="11">
        <f t="shared" si="219"/>
        <v>-6.695169825788372</v>
      </c>
      <c r="U132" s="5">
        <f>+(E132*DEFLATOR!E132)</f>
        <v>1696.3188491419971</v>
      </c>
      <c r="V132" s="11">
        <f t="shared" si="213"/>
        <v>0.7998379063292926</v>
      </c>
      <c r="W132" s="11">
        <f t="shared" si="220"/>
        <v>6.517702017593097</v>
      </c>
      <c r="X132" s="5">
        <f>+(F132*DEFLATOR!F132)</f>
        <v>2096.303265458844</v>
      </c>
      <c r="Y132" s="11">
        <f aca="true" t="shared" si="225" ref="Y132:Y137">+((X132/X131)-1)*100</f>
        <v>1.5973655360260741</v>
      </c>
      <c r="Z132" s="11">
        <f t="shared" si="221"/>
        <v>3.4104569408582863</v>
      </c>
      <c r="AA132" s="5">
        <f>+(G132*DEFLATOR!G132)</f>
        <v>2005.6295338963964</v>
      </c>
      <c r="AB132" s="11">
        <f t="shared" si="215"/>
        <v>-0.363741046557009</v>
      </c>
      <c r="AC132" s="11">
        <f t="shared" si="222"/>
        <v>3.8324211774349415</v>
      </c>
      <c r="AD132" s="5">
        <f>+(H132*DEFLATOR!H132)</f>
        <v>1879.2518758174997</v>
      </c>
      <c r="AE132" s="11">
        <f t="shared" si="216"/>
        <v>-0.4261151855437739</v>
      </c>
      <c r="AF132" s="11">
        <f t="shared" si="223"/>
        <v>7.408250766938296</v>
      </c>
    </row>
    <row r="133" spans="1:32" ht="9.75">
      <c r="A133" s="28">
        <v>41191</v>
      </c>
      <c r="B133" s="32" t="s">
        <v>2159</v>
      </c>
      <c r="C133" s="32" t="s">
        <v>1469</v>
      </c>
      <c r="D133" s="32" t="s">
        <v>1470</v>
      </c>
      <c r="E133" s="32" t="s">
        <v>1471</v>
      </c>
      <c r="F133" s="32" t="s">
        <v>1472</v>
      </c>
      <c r="G133" s="32" t="s">
        <v>1473</v>
      </c>
      <c r="H133" s="32" t="s">
        <v>1474</v>
      </c>
      <c r="J133" s="32"/>
      <c r="K133" s="28">
        <v>41191</v>
      </c>
      <c r="L133" s="5">
        <f>+(B133*DEFLATOR!B133)</f>
        <v>1929.8525687942767</v>
      </c>
      <c r="M133" s="11">
        <f t="shared" si="224"/>
        <v>1.137133305274518</v>
      </c>
      <c r="N133" s="11">
        <f aca="true" t="shared" si="226" ref="N133:N138">+((L133/L121)-1)*100</f>
        <v>4.008571383647874</v>
      </c>
      <c r="O133" s="5">
        <f>+(C133*DEFLATOR!C133)</f>
        <v>1445.7990642848088</v>
      </c>
      <c r="P133" s="11">
        <f aca="true" t="shared" si="227" ref="P133:P138">+((O133/O132)-1)*100</f>
        <v>1.5935508674945087</v>
      </c>
      <c r="Q133" s="11">
        <f aca="true" t="shared" si="228" ref="Q133:Q138">+((O133/O121)-1)*100</f>
        <v>5.0619852935716025</v>
      </c>
      <c r="R133" s="5">
        <f>+(D133*DEFLATOR!D133)</f>
        <v>1512.5758402312613</v>
      </c>
      <c r="S133" s="11">
        <f aca="true" t="shared" si="229" ref="S133:S138">+((R133/R132)-1)*100</f>
        <v>0.7632170832568841</v>
      </c>
      <c r="T133" s="11">
        <f aca="true" t="shared" si="230" ref="T133:T138">+((R133/R121)-1)*100</f>
        <v>-7.329540720367634</v>
      </c>
      <c r="U133" s="5">
        <f>+(E133*DEFLATOR!E133)</f>
        <v>1718.8042128246723</v>
      </c>
      <c r="V133" s="11">
        <f aca="true" t="shared" si="231" ref="V133:V138">+((U133/U132)-1)*100</f>
        <v>1.325538750810229</v>
      </c>
      <c r="W133" s="11">
        <f aca="true" t="shared" si="232" ref="W133:W138">+((U133/U121)-1)*100</f>
        <v>8.46706760060938</v>
      </c>
      <c r="X133" s="5">
        <f>+(F133*DEFLATOR!F133)</f>
        <v>2106.504774755348</v>
      </c>
      <c r="Y133" s="11">
        <f t="shared" si="225"/>
        <v>0.4866428185556826</v>
      </c>
      <c r="Z133" s="11">
        <f aca="true" t="shared" si="233" ref="Z133:Z138">+((X133/X121)-1)*100</f>
        <v>5.087116704212935</v>
      </c>
      <c r="AA133" s="5">
        <f>+(G133*DEFLATOR!G133)</f>
        <v>2042.7366259302426</v>
      </c>
      <c r="AB133" s="11">
        <f aca="true" t="shared" si="234" ref="AB133:AB138">+((AA133/AA132)-1)*100</f>
        <v>1.8501468694348988</v>
      </c>
      <c r="AC133" s="11">
        <f aca="true" t="shared" si="235" ref="AC133:AC138">+((AA133/AA121)-1)*100</f>
        <v>4.424900268522469</v>
      </c>
      <c r="AD133" s="5">
        <f>+(H133*DEFLATOR!H133)</f>
        <v>1852.2089992974504</v>
      </c>
      <c r="AE133" s="11">
        <f aca="true" t="shared" si="236" ref="AE133:AE138">+((AD133/AD132)-1)*100</f>
        <v>-1.4390235214364333</v>
      </c>
      <c r="AF133" s="11">
        <f aca="true" t="shared" si="237" ref="AF133:AF138">+((AD133/AD121)-1)*100</f>
        <v>4.435232946081635</v>
      </c>
    </row>
    <row r="134" spans="1:32" ht="9.75">
      <c r="A134" s="28">
        <v>41223</v>
      </c>
      <c r="B134" s="32" t="s">
        <v>2160</v>
      </c>
      <c r="C134" s="32" t="s">
        <v>191</v>
      </c>
      <c r="D134" s="32" t="s">
        <v>396</v>
      </c>
      <c r="E134" s="32" t="s">
        <v>1478</v>
      </c>
      <c r="F134" s="32" t="s">
        <v>1477</v>
      </c>
      <c r="G134" s="32" t="s">
        <v>1476</v>
      </c>
      <c r="H134" s="32" t="s">
        <v>1475</v>
      </c>
      <c r="I134" s="32"/>
      <c r="J134" s="32"/>
      <c r="K134" s="28">
        <v>41223</v>
      </c>
      <c r="L134" s="5">
        <f>+(B134*DEFLATOR!B134)</f>
        <v>2081.4285658356325</v>
      </c>
      <c r="M134" s="11">
        <f t="shared" si="224"/>
        <v>7.854278585439123</v>
      </c>
      <c r="N134" s="11">
        <f t="shared" si="226"/>
        <v>1.993564666013814</v>
      </c>
      <c r="O134" s="5">
        <f>+(C134*DEFLATOR!C134)</f>
        <v>1514.6783801007728</v>
      </c>
      <c r="P134" s="11">
        <f t="shared" si="227"/>
        <v>4.7641001794420434</v>
      </c>
      <c r="Q134" s="11">
        <f t="shared" si="228"/>
        <v>13.625364088079927</v>
      </c>
      <c r="R134" s="5">
        <f>+(D134*DEFLATOR!D134)</f>
        <v>1572.8182230436112</v>
      </c>
      <c r="S134" s="11">
        <f t="shared" si="229"/>
        <v>3.982767753525618</v>
      </c>
      <c r="T134" s="11">
        <f t="shared" si="230"/>
        <v>-7.674166642883629</v>
      </c>
      <c r="U134" s="5">
        <f>+(E134*DEFLATOR!E134)</f>
        <v>1744.287851391983</v>
      </c>
      <c r="V134" s="11">
        <f t="shared" si="231"/>
        <v>1.4826376603668479</v>
      </c>
      <c r="W134" s="11">
        <f t="shared" si="232"/>
        <v>7.441721538882096</v>
      </c>
      <c r="X134" s="5">
        <f>+(F134*DEFLATOR!F134)</f>
        <v>2283.497429215725</v>
      </c>
      <c r="Y134" s="11">
        <f t="shared" si="225"/>
        <v>8.402195740616492</v>
      </c>
      <c r="Z134" s="11">
        <f t="shared" si="233"/>
        <v>6.823580654868788</v>
      </c>
      <c r="AA134" s="5">
        <f>+(G134*DEFLATOR!G134)</f>
        <v>2245.462452026285</v>
      </c>
      <c r="AB134" s="11">
        <f t="shared" si="234"/>
        <v>9.92422730971121</v>
      </c>
      <c r="AC134" s="11">
        <f t="shared" si="235"/>
        <v>-1.7181002359311415</v>
      </c>
      <c r="AD134" s="5">
        <f>+(H134*DEFLATOR!H134)</f>
        <v>1964.56910798826</v>
      </c>
      <c r="AE134" s="11">
        <f t="shared" si="236"/>
        <v>6.066275929629339</v>
      </c>
      <c r="AF134" s="11">
        <f t="shared" si="237"/>
        <v>8.156143906894208</v>
      </c>
    </row>
    <row r="135" spans="1:32" ht="9.75">
      <c r="A135" s="28">
        <v>41244</v>
      </c>
      <c r="B135" s="32" t="s">
        <v>2161</v>
      </c>
      <c r="C135" s="32" t="s">
        <v>1490</v>
      </c>
      <c r="D135" s="32" t="s">
        <v>1491</v>
      </c>
      <c r="E135" s="32" t="s">
        <v>1492</v>
      </c>
      <c r="F135" s="32" t="s">
        <v>1493</v>
      </c>
      <c r="G135" s="32" t="s">
        <v>1494</v>
      </c>
      <c r="H135" s="32" t="s">
        <v>1495</v>
      </c>
      <c r="I135" s="32"/>
      <c r="J135" s="32"/>
      <c r="K135" s="28">
        <v>41244</v>
      </c>
      <c r="L135" s="5">
        <f>+(B135*DEFLATOR!B135)</f>
        <v>2548.1740066842085</v>
      </c>
      <c r="M135" s="11">
        <f t="shared" si="224"/>
        <v>22.424283422918776</v>
      </c>
      <c r="N135" s="11">
        <f t="shared" si="226"/>
        <v>6.979592813615887</v>
      </c>
      <c r="O135" s="5">
        <f>+(C135*DEFLATOR!C135)</f>
        <v>1781.1619549272987</v>
      </c>
      <c r="P135" s="11">
        <f t="shared" si="227"/>
        <v>17.593409817389528</v>
      </c>
      <c r="Q135" s="11">
        <f t="shared" si="228"/>
        <v>2.1024508583503243</v>
      </c>
      <c r="R135" s="5">
        <f>+(D135*DEFLATOR!D135)</f>
        <v>1974.3457309281412</v>
      </c>
      <c r="S135" s="11">
        <f t="shared" si="229"/>
        <v>25.529174446333734</v>
      </c>
      <c r="T135" s="11">
        <f t="shared" si="230"/>
        <v>-15.908268936900027</v>
      </c>
      <c r="U135" s="5">
        <f>+(E135*DEFLATOR!E135)</f>
        <v>2172.844643915766</v>
      </c>
      <c r="V135" s="11">
        <f t="shared" si="231"/>
        <v>24.56915538234039</v>
      </c>
      <c r="W135" s="11">
        <f t="shared" si="232"/>
        <v>0.3078628727317234</v>
      </c>
      <c r="X135" s="5">
        <f>+(F135*DEFLATOR!F135)</f>
        <v>2694.9308634870144</v>
      </c>
      <c r="Y135" s="11">
        <f t="shared" si="225"/>
        <v>18.017687649098768</v>
      </c>
      <c r="Z135" s="11">
        <f t="shared" si="233"/>
        <v>8.463359979524366</v>
      </c>
      <c r="AA135" s="5">
        <f>+(G135*DEFLATOR!G135)</f>
        <v>2740.6034337400697</v>
      </c>
      <c r="AB135" s="11">
        <f t="shared" si="234"/>
        <v>22.050735306973124</v>
      </c>
      <c r="AC135" s="11">
        <f t="shared" si="235"/>
        <v>11.59115728378055</v>
      </c>
      <c r="AD135" s="5">
        <f>+(H135*DEFLATOR!H135)</f>
        <v>2679.760739470734</v>
      </c>
      <c r="AE135" s="11">
        <f t="shared" si="236"/>
        <v>36.40450359187608</v>
      </c>
      <c r="AF135" s="11">
        <f t="shared" si="237"/>
        <v>9.353704533996975</v>
      </c>
    </row>
    <row r="136" spans="1:32" ht="9.75">
      <c r="A136" s="26">
        <v>41276</v>
      </c>
      <c r="B136" s="32" t="s">
        <v>2162</v>
      </c>
      <c r="C136" s="32" t="s">
        <v>1502</v>
      </c>
      <c r="D136" s="32" t="s">
        <v>1503</v>
      </c>
      <c r="E136" s="32" t="s">
        <v>1504</v>
      </c>
      <c r="F136" s="32" t="s">
        <v>1505</v>
      </c>
      <c r="G136" s="32" t="s">
        <v>1506</v>
      </c>
      <c r="H136" s="32" t="s">
        <v>1507</v>
      </c>
      <c r="K136" s="26">
        <v>41276</v>
      </c>
      <c r="L136" s="5">
        <f>+(B136*DEFLATOR!B136)</f>
        <v>1961.0506907349882</v>
      </c>
      <c r="M136" s="11">
        <f t="shared" si="224"/>
        <v>-23.040942824513387</v>
      </c>
      <c r="N136" s="11">
        <f t="shared" si="226"/>
        <v>4.098972338914808</v>
      </c>
      <c r="O136" s="5">
        <f>+(C136*DEFLATOR!C136)</f>
        <v>1407.2246393385194</v>
      </c>
      <c r="P136" s="11">
        <f t="shared" si="227"/>
        <v>-20.99400981220948</v>
      </c>
      <c r="Q136" s="11">
        <f t="shared" si="228"/>
        <v>5.964278326863837</v>
      </c>
      <c r="R136" s="5">
        <f>+(D136*DEFLATOR!D136)</f>
        <v>1468.6508954019284</v>
      </c>
      <c r="S136" s="11">
        <f t="shared" si="229"/>
        <v>-25.613286852677277</v>
      </c>
      <c r="T136" s="11">
        <f t="shared" si="230"/>
        <v>-13.571179582285954</v>
      </c>
      <c r="U136" s="5">
        <f>+(E136*DEFLATOR!E136)</f>
        <v>1729.1175579596772</v>
      </c>
      <c r="V136" s="11">
        <f t="shared" si="231"/>
        <v>-20.421482373283318</v>
      </c>
      <c r="W136" s="11">
        <f t="shared" si="232"/>
        <v>7.186157101064006</v>
      </c>
      <c r="X136" s="5">
        <f>+(F136*DEFLATOR!F136)</f>
        <v>2123.2617086705695</v>
      </c>
      <c r="Y136" s="11">
        <f t="shared" si="225"/>
        <v>-21.212757720869803</v>
      </c>
      <c r="Z136" s="11">
        <f t="shared" si="233"/>
        <v>4.308099046283287</v>
      </c>
      <c r="AA136" s="5">
        <f>+(G136*DEFLATOR!G136)</f>
        <v>2093.4263780742085</v>
      </c>
      <c r="AB136" s="11">
        <f t="shared" si="234"/>
        <v>-23.614399941937826</v>
      </c>
      <c r="AC136" s="11">
        <f t="shared" si="235"/>
        <v>4.725266172806841</v>
      </c>
      <c r="AD136" s="5">
        <f>+(H136*DEFLATOR!H136)</f>
        <v>1937.4898456454682</v>
      </c>
      <c r="AE136" s="11">
        <f t="shared" si="236"/>
        <v>-27.699148020650078</v>
      </c>
      <c r="AF136" s="11">
        <f t="shared" si="237"/>
        <v>9.1240526363773</v>
      </c>
    </row>
    <row r="137" spans="1:32" ht="9.75">
      <c r="A137" s="28">
        <v>41306</v>
      </c>
      <c r="B137" s="32" t="s">
        <v>2163</v>
      </c>
      <c r="C137" s="32" t="s">
        <v>1514</v>
      </c>
      <c r="D137" s="32" t="s">
        <v>1515</v>
      </c>
      <c r="E137" s="32" t="s">
        <v>392</v>
      </c>
      <c r="F137" s="32" t="s">
        <v>1516</v>
      </c>
      <c r="G137" s="32" t="s">
        <v>1313</v>
      </c>
      <c r="H137" s="32" t="s">
        <v>1517</v>
      </c>
      <c r="K137" s="28">
        <v>41306</v>
      </c>
      <c r="L137" s="5">
        <f>+(B137*DEFLATOR!B137)</f>
        <v>1956.45290985805</v>
      </c>
      <c r="M137" s="11">
        <f t="shared" si="224"/>
        <v>-0.23445497348235644</v>
      </c>
      <c r="N137" s="11">
        <f t="shared" si="226"/>
        <v>3.052841388711558</v>
      </c>
      <c r="O137" s="5">
        <f>+(C137*DEFLATOR!C137)</f>
        <v>1370.1189846845593</v>
      </c>
      <c r="P137" s="11">
        <f t="shared" si="227"/>
        <v>-2.636796828074439</v>
      </c>
      <c r="Q137" s="11">
        <f t="shared" si="228"/>
        <v>3.583991188211022</v>
      </c>
      <c r="R137" s="5">
        <f>+(D137*DEFLATOR!D137)</f>
        <v>1479.7589542776705</v>
      </c>
      <c r="S137" s="11">
        <f t="shared" si="229"/>
        <v>0.7563444049582646</v>
      </c>
      <c r="T137" s="11">
        <f t="shared" si="230"/>
        <v>-11.980792311954946</v>
      </c>
      <c r="U137" s="5">
        <f>+(E137*DEFLATOR!E137)</f>
        <v>1732.2891597624255</v>
      </c>
      <c r="V137" s="11">
        <f t="shared" si="231"/>
        <v>0.18342314483756894</v>
      </c>
      <c r="W137" s="11">
        <f t="shared" si="232"/>
        <v>4.075217287126165</v>
      </c>
      <c r="X137" s="5">
        <f>+(F137*DEFLATOR!F137)</f>
        <v>2091.2552332326304</v>
      </c>
      <c r="Y137" s="11">
        <f t="shared" si="225"/>
        <v>-1.5074201784564423</v>
      </c>
      <c r="Z137" s="11">
        <f t="shared" si="233"/>
        <v>1.3097359792380026</v>
      </c>
      <c r="AA137" s="5">
        <f>+(G137*DEFLATOR!G137)</f>
        <v>2111.9109687406567</v>
      </c>
      <c r="AB137" s="11">
        <f t="shared" si="234"/>
        <v>0.8829826002026753</v>
      </c>
      <c r="AC137" s="11">
        <f t="shared" si="235"/>
        <v>4.88373337220902</v>
      </c>
      <c r="AD137" s="5">
        <f>+(H137*DEFLATOR!H137)</f>
        <v>1907.4430912335079</v>
      </c>
      <c r="AE137" s="11">
        <f t="shared" si="236"/>
        <v>-1.5508083554342633</v>
      </c>
      <c r="AF137" s="11">
        <f t="shared" si="237"/>
        <v>8.552206861868793</v>
      </c>
    </row>
    <row r="138" spans="1:32" ht="9.75">
      <c r="A138" s="28">
        <v>41334</v>
      </c>
      <c r="B138" s="32" t="s">
        <v>2164</v>
      </c>
      <c r="C138" s="32" t="s">
        <v>1523</v>
      </c>
      <c r="D138" s="32" t="s">
        <v>1530</v>
      </c>
      <c r="E138" s="32" t="s">
        <v>1524</v>
      </c>
      <c r="F138" s="32" t="s">
        <v>1525</v>
      </c>
      <c r="G138" s="32" t="s">
        <v>1526</v>
      </c>
      <c r="H138" s="32" t="s">
        <v>1527</v>
      </c>
      <c r="K138" s="28">
        <v>41334</v>
      </c>
      <c r="L138" s="5">
        <f>+(B138*DEFLATOR!B138)</f>
        <v>1957.5923899873144</v>
      </c>
      <c r="M138" s="11">
        <f aca="true" t="shared" si="238" ref="M138:M144">+((L138/L137)-1)*100</f>
        <v>0.05824214441978448</v>
      </c>
      <c r="N138" s="11">
        <f t="shared" si="226"/>
        <v>2.8319250515428607</v>
      </c>
      <c r="O138" s="5">
        <f>+(C138*DEFLATOR!C138)</f>
        <v>1419.4662023673275</v>
      </c>
      <c r="P138" s="11">
        <f t="shared" si="227"/>
        <v>3.60167388631063</v>
      </c>
      <c r="Q138" s="11">
        <f t="shared" si="228"/>
        <v>5.019129543439416</v>
      </c>
      <c r="R138" s="5">
        <f>+(D138*DEFLATOR!D138)</f>
        <v>1491.6877842114404</v>
      </c>
      <c r="S138" s="11">
        <f t="shared" si="229"/>
        <v>0.8061333164625317</v>
      </c>
      <c r="T138" s="11">
        <f t="shared" si="230"/>
        <v>-8.623531258736328</v>
      </c>
      <c r="U138" s="5">
        <f>+(E138*DEFLATOR!E138)</f>
        <v>1782.488847701026</v>
      </c>
      <c r="V138" s="11">
        <f t="shared" si="231"/>
        <v>2.8978815491453647</v>
      </c>
      <c r="W138" s="11">
        <f t="shared" si="232"/>
        <v>4.613965973082834</v>
      </c>
      <c r="X138" s="5">
        <f>+(F138*DEFLATOR!F138)</f>
        <v>2077.6194742944217</v>
      </c>
      <c r="Y138" s="11">
        <f aca="true" t="shared" si="239" ref="Y138:Y144">+((X138/X137)-1)*100</f>
        <v>-0.6520370503571127</v>
      </c>
      <c r="Z138" s="11">
        <f t="shared" si="233"/>
        <v>4.141607546025039</v>
      </c>
      <c r="AA138" s="5">
        <f>+(G138*DEFLATOR!G138)</f>
        <v>2105.568750650253</v>
      </c>
      <c r="AB138" s="11">
        <f t="shared" si="234"/>
        <v>-0.3003070765897564</v>
      </c>
      <c r="AC138" s="11">
        <f t="shared" si="235"/>
        <v>3.0297155697214917</v>
      </c>
      <c r="AD138" s="5">
        <f>+(H138*DEFLATOR!H138)</f>
        <v>1907.9956295089285</v>
      </c>
      <c r="AE138" s="11">
        <f t="shared" si="236"/>
        <v>0.028967484165587365</v>
      </c>
      <c r="AF138" s="11">
        <f t="shared" si="237"/>
        <v>4.60068756171601</v>
      </c>
    </row>
    <row r="139" spans="1:32" ht="9.75">
      <c r="A139" s="28">
        <v>41365</v>
      </c>
      <c r="B139" s="32" t="s">
        <v>2165</v>
      </c>
      <c r="C139" s="32" t="s">
        <v>278</v>
      </c>
      <c r="D139" s="32" t="s">
        <v>1223</v>
      </c>
      <c r="E139" s="32" t="s">
        <v>1537</v>
      </c>
      <c r="F139" s="32" t="s">
        <v>1538</v>
      </c>
      <c r="G139" s="32" t="s">
        <v>1539</v>
      </c>
      <c r="H139" s="32" t="s">
        <v>1540</v>
      </c>
      <c r="K139" s="28">
        <v>41365</v>
      </c>
      <c r="L139" s="5">
        <f>+(B139*DEFLATOR!B139)</f>
        <v>1946.2300003390444</v>
      </c>
      <c r="M139" s="11">
        <f t="shared" si="238"/>
        <v>-0.5804267377818917</v>
      </c>
      <c r="N139" s="11">
        <f aca="true" t="shared" si="240" ref="N139:N144">+((L139/L127)-1)*100</f>
        <v>1.7760777145948925</v>
      </c>
      <c r="O139" s="5">
        <f>+(C139*DEFLATOR!C139)</f>
        <v>1303.2451578473226</v>
      </c>
      <c r="P139" s="11">
        <f aca="true" t="shared" si="241" ref="P139:P145">+((O139/O138)-1)*100</f>
        <v>-8.187658454014347</v>
      </c>
      <c r="Q139" s="11">
        <f aca="true" t="shared" si="242" ref="Q139:Q144">+((O139/O127)-1)*100</f>
        <v>-5.934888324560228</v>
      </c>
      <c r="R139" s="5">
        <f>+(D139*DEFLATOR!D139)</f>
        <v>1500.7998554870312</v>
      </c>
      <c r="S139" s="11">
        <f aca="true" t="shared" si="243" ref="S139:S145">+((R139/R138)-1)*100</f>
        <v>0.6108564655443516</v>
      </c>
      <c r="T139" s="11">
        <f aca="true" t="shared" si="244" ref="T139:T144">+((R139/R127)-1)*100</f>
        <v>-0.2962350901529409</v>
      </c>
      <c r="U139" s="5">
        <f>+(E139*DEFLATOR!E139)</f>
        <v>1797.8585354019162</v>
      </c>
      <c r="V139" s="11">
        <f aca="true" t="shared" si="245" ref="V139:V145">+((U139/U138)-1)*100</f>
        <v>0.8622599642468032</v>
      </c>
      <c r="W139" s="11">
        <f aca="true" t="shared" si="246" ref="W139:W144">+((U139/U127)-1)*100</f>
        <v>3.882621840133127</v>
      </c>
      <c r="X139" s="5">
        <f>+(F139*DEFLATOR!F139)</f>
        <v>2074.6326559690083</v>
      </c>
      <c r="Y139" s="11">
        <f t="shared" si="239"/>
        <v>-0.14376156761948256</v>
      </c>
      <c r="Z139" s="11">
        <f aca="true" t="shared" si="247" ref="Z139:Z144">+((X139/X127)-1)*100</f>
        <v>0.3959287433487946</v>
      </c>
      <c r="AA139" s="5">
        <f>+(G139*DEFLATOR!G139)</f>
        <v>2092.482556838163</v>
      </c>
      <c r="AB139" s="11">
        <f aca="true" t="shared" si="248" ref="AB139:AB145">+((AA139/AA138)-1)*100</f>
        <v>-0.6215039906936726</v>
      </c>
      <c r="AC139" s="11">
        <f aca="true" t="shared" si="249" ref="AC139:AC144">+((AA139/AA127)-1)*100</f>
        <v>2.580065429151035</v>
      </c>
      <c r="AD139" s="5">
        <f>+(H139*DEFLATOR!H139)</f>
        <v>1899.379542966771</v>
      </c>
      <c r="AE139" s="11">
        <f aca="true" t="shared" si="250" ref="AE139:AE145">+((AD139/AD138)-1)*100</f>
        <v>-0.451577897187061</v>
      </c>
      <c r="AF139" s="11">
        <f aca="true" t="shared" si="251" ref="AF139:AF144">+((AD139/AD127)-1)*100</f>
        <v>5.070730144344693</v>
      </c>
    </row>
    <row r="140" spans="1:32" ht="9.75">
      <c r="A140" s="28">
        <v>41395</v>
      </c>
      <c r="B140" s="32" t="s">
        <v>2166</v>
      </c>
      <c r="C140" s="32" t="s">
        <v>1547</v>
      </c>
      <c r="D140" s="32" t="s">
        <v>1548</v>
      </c>
      <c r="E140" s="32" t="s">
        <v>1549</v>
      </c>
      <c r="F140" s="32" t="s">
        <v>1550</v>
      </c>
      <c r="G140" s="32" t="s">
        <v>540</v>
      </c>
      <c r="H140" s="32" t="s">
        <v>1551</v>
      </c>
      <c r="K140" s="28">
        <v>41395</v>
      </c>
      <c r="L140" s="5">
        <f>+(B140*DEFLATOR!B140)</f>
        <v>1923.674343424445</v>
      </c>
      <c r="M140" s="11">
        <f t="shared" si="238"/>
        <v>-1.1589409736089795</v>
      </c>
      <c r="N140" s="11">
        <f t="shared" si="240"/>
        <v>0.8202782643748296</v>
      </c>
      <c r="O140" s="5">
        <f>+(C140*DEFLATOR!C140)</f>
        <v>1347.8005006630763</v>
      </c>
      <c r="P140" s="11">
        <f t="shared" si="241"/>
        <v>3.418799797372696</v>
      </c>
      <c r="Q140" s="11">
        <f t="shared" si="242"/>
        <v>0.825612635466566</v>
      </c>
      <c r="R140" s="5">
        <f>+(D140*DEFLATOR!D140)</f>
        <v>1549.099091179058</v>
      </c>
      <c r="S140" s="11">
        <f t="shared" si="243"/>
        <v>3.2182329652712394</v>
      </c>
      <c r="T140" s="11">
        <f t="shared" si="244"/>
        <v>0.8154419815081138</v>
      </c>
      <c r="U140" s="5">
        <f>+(E140*DEFLATOR!E140)</f>
        <v>1735.7615974284292</v>
      </c>
      <c r="V140" s="11">
        <f t="shared" si="245"/>
        <v>-3.453939047523835</v>
      </c>
      <c r="W140" s="11">
        <f t="shared" si="246"/>
        <v>-0.674510726152866</v>
      </c>
      <c r="X140" s="5">
        <f>+(F140*DEFLATOR!F140)</f>
        <v>2081.7514206888454</v>
      </c>
      <c r="Y140" s="11">
        <f t="shared" si="239"/>
        <v>0.3431337446345273</v>
      </c>
      <c r="Z140" s="11">
        <f t="shared" si="247"/>
        <v>3.121287088587632</v>
      </c>
      <c r="AA140" s="5">
        <f>+(G140*DEFLATOR!G140)</f>
        <v>2032.709338452113</v>
      </c>
      <c r="AB140" s="11">
        <f t="shared" si="248"/>
        <v>-2.856569494006689</v>
      </c>
      <c r="AC140" s="11">
        <f t="shared" si="249"/>
        <v>-0.6724752719742932</v>
      </c>
      <c r="AD140" s="5">
        <f>+(H140*DEFLATOR!H140)</f>
        <v>1938.3551684609715</v>
      </c>
      <c r="AE140" s="11">
        <f t="shared" si="250"/>
        <v>2.0520188099594883</v>
      </c>
      <c r="AF140" s="11">
        <f t="shared" si="251"/>
        <v>5.857826940904443</v>
      </c>
    </row>
    <row r="141" spans="1:32" ht="9.75">
      <c r="A141" s="28">
        <v>41427</v>
      </c>
      <c r="B141" s="35" t="s">
        <v>2167</v>
      </c>
      <c r="C141" s="35" t="s">
        <v>1275</v>
      </c>
      <c r="D141" s="35" t="s">
        <v>1558</v>
      </c>
      <c r="E141" s="35" t="s">
        <v>1559</v>
      </c>
      <c r="F141" s="35" t="s">
        <v>1560</v>
      </c>
      <c r="G141" s="35" t="s">
        <v>1561</v>
      </c>
      <c r="H141" s="35" t="s">
        <v>1562</v>
      </c>
      <c r="K141" s="28">
        <v>41427</v>
      </c>
      <c r="L141" s="5">
        <f>+(B141*DEFLATOR!B141)</f>
        <v>1884.4213855419441</v>
      </c>
      <c r="M141" s="11">
        <f t="shared" si="238"/>
        <v>-2.0405199048724842</v>
      </c>
      <c r="N141" s="11">
        <f t="shared" si="240"/>
        <v>-0.22612897993370407</v>
      </c>
      <c r="O141" s="5">
        <f>+(C141*DEFLATOR!C141)</f>
        <v>1349.6921975770583</v>
      </c>
      <c r="P141" s="11">
        <f t="shared" si="241"/>
        <v>0.1403543709214583</v>
      </c>
      <c r="Q141" s="11">
        <f t="shared" si="242"/>
        <v>3.8906799210650433</v>
      </c>
      <c r="R141" s="5">
        <f>+(D141*DEFLATOR!D141)</f>
        <v>1500.420533827605</v>
      </c>
      <c r="S141" s="11">
        <f t="shared" si="243"/>
        <v>-3.1423785365726764</v>
      </c>
      <c r="T141" s="11">
        <f t="shared" si="244"/>
        <v>1.4298402264372623</v>
      </c>
      <c r="U141" s="5">
        <f>+(E141*DEFLATOR!E141)</f>
        <v>1755.968949192643</v>
      </c>
      <c r="V141" s="11">
        <f t="shared" si="245"/>
        <v>1.1641778337619257</v>
      </c>
      <c r="W141" s="11">
        <f t="shared" si="246"/>
        <v>1.8701619289638094</v>
      </c>
      <c r="X141" s="5">
        <f>+(F141*DEFLATOR!F141)</f>
        <v>2070.4208441500123</v>
      </c>
      <c r="Y141" s="11">
        <f t="shared" si="239"/>
        <v>-0.5442809562288597</v>
      </c>
      <c r="Z141" s="11">
        <f t="shared" si="247"/>
        <v>1.9523882691593775</v>
      </c>
      <c r="AA141" s="5">
        <f>+(G141*DEFLATOR!G141)</f>
        <v>1957.0055765592112</v>
      </c>
      <c r="AB141" s="11">
        <f t="shared" si="248"/>
        <v>-3.7242787476220895</v>
      </c>
      <c r="AC141" s="11">
        <f t="shared" si="249"/>
        <v>-2.5324193597761835</v>
      </c>
      <c r="AD141" s="5">
        <f>+(H141*DEFLATOR!H141)</f>
        <v>1918.7612361043064</v>
      </c>
      <c r="AE141" s="11">
        <f t="shared" si="250"/>
        <v>-1.0108535667497143</v>
      </c>
      <c r="AF141" s="11">
        <f t="shared" si="251"/>
        <v>2.3293914791989945</v>
      </c>
    </row>
    <row r="142" spans="1:32" ht="9.75">
      <c r="A142" s="28">
        <v>41459</v>
      </c>
      <c r="B142" s="35" t="s">
        <v>1584</v>
      </c>
      <c r="C142" s="35" t="s">
        <v>1569</v>
      </c>
      <c r="D142" s="35" t="s">
        <v>1570</v>
      </c>
      <c r="E142" s="35" t="s">
        <v>1571</v>
      </c>
      <c r="F142" s="35" t="s">
        <v>1572</v>
      </c>
      <c r="G142" s="35" t="s">
        <v>1573</v>
      </c>
      <c r="H142" s="35" t="s">
        <v>1529</v>
      </c>
      <c r="K142" s="28">
        <v>41459</v>
      </c>
      <c r="L142" s="5">
        <f>+(B142*DEFLATOR!B142)</f>
        <v>1934.9576889057694</v>
      </c>
      <c r="M142" s="11">
        <f t="shared" si="238"/>
        <v>2.681794196964682</v>
      </c>
      <c r="N142" s="11">
        <f t="shared" si="240"/>
        <v>0.6725756955170636</v>
      </c>
      <c r="O142" s="5">
        <f>+(C142*DEFLATOR!C142)</f>
        <v>1332.7251854332849</v>
      </c>
      <c r="P142" s="11">
        <f t="shared" si="241"/>
        <v>-1.257102335942395</v>
      </c>
      <c r="Q142" s="11">
        <f t="shared" si="242"/>
        <v>-0.19444042214097346</v>
      </c>
      <c r="R142" s="5">
        <f>+(D142*DEFLATOR!D142)</f>
        <v>1515.551412726186</v>
      </c>
      <c r="S142" s="11">
        <f t="shared" si="243"/>
        <v>1.0084425371053696</v>
      </c>
      <c r="T142" s="11">
        <f t="shared" si="244"/>
        <v>-1.7891837608796202</v>
      </c>
      <c r="U142" s="5">
        <f>+(E142*DEFLATOR!E142)</f>
        <v>1734.776121283583</v>
      </c>
      <c r="V142" s="11">
        <f t="shared" si="245"/>
        <v>-1.2069022017048847</v>
      </c>
      <c r="W142" s="11">
        <f t="shared" si="246"/>
        <v>0.5257154584200396</v>
      </c>
      <c r="X142" s="5">
        <f>+(F142*DEFLATOR!F142)</f>
        <v>2175.3796388962187</v>
      </c>
      <c r="Y142" s="11">
        <f t="shared" si="239"/>
        <v>5.069442526275192</v>
      </c>
      <c r="Z142" s="11">
        <f t="shared" si="247"/>
        <v>4.831944118547349</v>
      </c>
      <c r="AA142" s="5">
        <f>+(G142*DEFLATOR!G142)</f>
        <v>2010.2631540802045</v>
      </c>
      <c r="AB142" s="11">
        <f t="shared" si="248"/>
        <v>2.7213809791298615</v>
      </c>
      <c r="AC142" s="11">
        <f t="shared" si="249"/>
        <v>-1.6719501864525865</v>
      </c>
      <c r="AD142" s="5">
        <f>+(H142*DEFLATOR!H142)</f>
        <v>1945.7284778534984</v>
      </c>
      <c r="AE142" s="11">
        <f t="shared" si="250"/>
        <v>1.405450623129334</v>
      </c>
      <c r="AF142" s="11">
        <f t="shared" si="251"/>
        <v>3.3406919285055015</v>
      </c>
    </row>
    <row r="143" spans="1:32" ht="9.75">
      <c r="A143" s="28">
        <v>41491</v>
      </c>
      <c r="B143" s="35" t="s">
        <v>2168</v>
      </c>
      <c r="C143" s="35" t="s">
        <v>1580</v>
      </c>
      <c r="D143" s="35" t="s">
        <v>1581</v>
      </c>
      <c r="E143" s="35" t="s">
        <v>547</v>
      </c>
      <c r="F143" s="35" t="s">
        <v>1582</v>
      </c>
      <c r="G143" s="35" t="s">
        <v>1583</v>
      </c>
      <c r="H143" s="35" t="s">
        <v>1584</v>
      </c>
      <c r="K143" s="28">
        <v>41491</v>
      </c>
      <c r="L143" s="5">
        <f>+(B143*DEFLATOR!B143)</f>
        <v>1958.2666611955344</v>
      </c>
      <c r="M143" s="11">
        <f t="shared" si="238"/>
        <v>1.2046243917067878</v>
      </c>
      <c r="N143" s="11">
        <f t="shared" si="240"/>
        <v>3.016729255501871</v>
      </c>
      <c r="O143" s="5">
        <f>+(C143*DEFLATOR!C143)</f>
        <v>1435.9351906334045</v>
      </c>
      <c r="P143" s="11">
        <f t="shared" si="241"/>
        <v>7.744282641928524</v>
      </c>
      <c r="Q143" s="11">
        <f t="shared" si="242"/>
        <v>6.161423010477662</v>
      </c>
      <c r="R143" s="5">
        <f>+(D143*DEFLATOR!D143)</f>
        <v>1492.7538202927915</v>
      </c>
      <c r="S143" s="11">
        <f t="shared" si="243"/>
        <v>-1.5042440818544112</v>
      </c>
      <c r="T143" s="11">
        <f t="shared" si="244"/>
        <v>-3.2632864494565927</v>
      </c>
      <c r="U143" s="5">
        <f>+(E143*DEFLATOR!E143)</f>
        <v>1756.2995307597585</v>
      </c>
      <c r="V143" s="11">
        <f t="shared" si="245"/>
        <v>1.240702429097884</v>
      </c>
      <c r="W143" s="11">
        <f t="shared" si="246"/>
        <v>4.364051666990854</v>
      </c>
      <c r="X143" s="5">
        <f>+(F143*DEFLATOR!F143)</f>
        <v>2178.821004194327</v>
      </c>
      <c r="Y143" s="11">
        <f t="shared" si="239"/>
        <v>0.15819607927627377</v>
      </c>
      <c r="Z143" s="11">
        <f t="shared" si="247"/>
        <v>5.596588837183369</v>
      </c>
      <c r="AA143" s="5">
        <f>+(G143*DEFLATOR!G143)</f>
        <v>2047.4447909212615</v>
      </c>
      <c r="AB143" s="11">
        <f t="shared" si="248"/>
        <v>1.8495905257771783</v>
      </c>
      <c r="AC143" s="11">
        <f t="shared" si="249"/>
        <v>1.7135696963897162</v>
      </c>
      <c r="AD143" s="5">
        <f>+(H143*DEFLATOR!H143)</f>
        <v>1946.51807147234</v>
      </c>
      <c r="AE143" s="11">
        <f t="shared" si="250"/>
        <v>0.04058087383871367</v>
      </c>
      <c r="AF143" s="11">
        <f t="shared" si="251"/>
        <v>3.138045906554665</v>
      </c>
    </row>
    <row r="144" spans="1:32" ht="9.75">
      <c r="A144" s="28">
        <v>41523</v>
      </c>
      <c r="B144" s="35" t="s">
        <v>2169</v>
      </c>
      <c r="C144" s="35" t="s">
        <v>1591</v>
      </c>
      <c r="D144" s="35" t="s">
        <v>1592</v>
      </c>
      <c r="E144" s="35" t="s">
        <v>1593</v>
      </c>
      <c r="F144" s="35" t="s">
        <v>1594</v>
      </c>
      <c r="G144" s="35" t="s">
        <v>1595</v>
      </c>
      <c r="H144" s="35" t="s">
        <v>1596</v>
      </c>
      <c r="K144" s="28">
        <v>41523</v>
      </c>
      <c r="L144" s="5">
        <f>+(B144*DEFLATOR!B144)</f>
        <v>1975.4335918394875</v>
      </c>
      <c r="M144" s="11">
        <f t="shared" si="238"/>
        <v>0.8766390698533577</v>
      </c>
      <c r="N144" s="11">
        <f t="shared" si="240"/>
        <v>3.5258826213916628</v>
      </c>
      <c r="O144" s="5">
        <f>+(C144*DEFLATOR!C144)</f>
        <v>1433.9267923698053</v>
      </c>
      <c r="P144" s="11">
        <f t="shared" si="241"/>
        <v>-0.13986691577029253</v>
      </c>
      <c r="Q144" s="11">
        <f t="shared" si="242"/>
        <v>0.7593088967360995</v>
      </c>
      <c r="R144" s="5">
        <f>+(D144*DEFLATOR!D144)</f>
        <v>1448.9791859009108</v>
      </c>
      <c r="S144" s="11">
        <f t="shared" si="243"/>
        <v>-2.9324751205992317</v>
      </c>
      <c r="T144" s="11">
        <f t="shared" si="244"/>
        <v>-3.473399234162411</v>
      </c>
      <c r="U144" s="5">
        <f>+(E144*DEFLATOR!E144)</f>
        <v>1763.1810346536765</v>
      </c>
      <c r="V144" s="11">
        <f t="shared" si="245"/>
        <v>0.3918183529287411</v>
      </c>
      <c r="W144" s="11">
        <f t="shared" si="246"/>
        <v>3.9416048194888864</v>
      </c>
      <c r="X144" s="5">
        <f>+(F144*DEFLATOR!F144)</f>
        <v>2189.972459225077</v>
      </c>
      <c r="Y144" s="11">
        <f t="shared" si="239"/>
        <v>0.5118114342244073</v>
      </c>
      <c r="Z144" s="11">
        <f t="shared" si="247"/>
        <v>4.468303575615051</v>
      </c>
      <c r="AA144" s="5">
        <f>+(G144*DEFLATOR!G144)</f>
        <v>2078.3134300218294</v>
      </c>
      <c r="AB144" s="11">
        <f t="shared" si="248"/>
        <v>1.5076664942295315</v>
      </c>
      <c r="AC144" s="11">
        <f t="shared" si="249"/>
        <v>3.623994107437567</v>
      </c>
      <c r="AD144" s="5">
        <f>+(H144*DEFLATOR!H144)</f>
        <v>1988.9198277899918</v>
      </c>
      <c r="AE144" s="11">
        <f t="shared" si="250"/>
        <v>2.1783386930273485</v>
      </c>
      <c r="AF144" s="11">
        <f t="shared" si="251"/>
        <v>5.8357239592901955</v>
      </c>
    </row>
    <row r="145" spans="1:32" ht="9.75">
      <c r="A145" s="28">
        <v>41555</v>
      </c>
      <c r="B145" s="35" t="s">
        <v>2170</v>
      </c>
      <c r="C145" s="35" t="s">
        <v>1602</v>
      </c>
      <c r="D145" s="35" t="s">
        <v>1603</v>
      </c>
      <c r="E145" s="35" t="s">
        <v>1604</v>
      </c>
      <c r="F145" s="35" t="s">
        <v>1605</v>
      </c>
      <c r="G145" s="35" t="s">
        <v>1606</v>
      </c>
      <c r="H145" s="35" t="s">
        <v>1607</v>
      </c>
      <c r="K145" s="28">
        <v>41555</v>
      </c>
      <c r="L145" s="5">
        <f>+(B145*DEFLATOR!B145)</f>
        <v>2046.0283958880361</v>
      </c>
      <c r="M145" s="11">
        <f aca="true" t="shared" si="252" ref="M145:M150">+((L145/L144)-1)*100</f>
        <v>3.5736359015142716</v>
      </c>
      <c r="N145" s="11">
        <f aca="true" t="shared" si="253" ref="N145:N150">+((L145/L133)-1)*100</f>
        <v>6.019932764415414</v>
      </c>
      <c r="O145" s="5">
        <f>+(C145*DEFLATOR!C145)</f>
        <v>1401.7139027730425</v>
      </c>
      <c r="P145" s="11">
        <f t="shared" si="241"/>
        <v>-2.2464807665338093</v>
      </c>
      <c r="Q145" s="11">
        <f aca="true" t="shared" si="254" ref="Q145:Q150">+((O145/O133)-1)*100</f>
        <v>-3.04919007079133</v>
      </c>
      <c r="R145" s="5">
        <f>+(D145*DEFLATOR!D145)</f>
        <v>1427.4781809119415</v>
      </c>
      <c r="S145" s="11">
        <f t="shared" si="243"/>
        <v>-1.4838725910062633</v>
      </c>
      <c r="T145" s="11">
        <f aca="true" t="shared" si="255" ref="T145:T150">+((R145/R133)-1)*100</f>
        <v>-5.6260094241825875</v>
      </c>
      <c r="U145" s="5">
        <f>+(E145*DEFLATOR!E145)</f>
        <v>1769.8405596804178</v>
      </c>
      <c r="V145" s="11">
        <f t="shared" si="245"/>
        <v>0.3776994475243489</v>
      </c>
      <c r="W145" s="11">
        <f aca="true" t="shared" si="256" ref="W145:W150">+((U145/U133)-1)*100</f>
        <v>2.969293795939243</v>
      </c>
      <c r="X145" s="5">
        <f>+(F145*DEFLATOR!F145)</f>
        <v>2308.7230920166867</v>
      </c>
      <c r="Y145" s="11">
        <f aca="true" t="shared" si="257" ref="Y145:Y150">+((X145/X144)-1)*100</f>
        <v>5.422471515172833</v>
      </c>
      <c r="Z145" s="11">
        <f aca="true" t="shared" si="258" ref="Z145:Z150">+((X145/X133)-1)*100</f>
        <v>9.599708468964874</v>
      </c>
      <c r="AA145" s="5">
        <f>+(G145*DEFLATOR!G145)</f>
        <v>2183.9576088034214</v>
      </c>
      <c r="AB145" s="11">
        <f t="shared" si="248"/>
        <v>5.083168749021771</v>
      </c>
      <c r="AC145" s="11">
        <f aca="true" t="shared" si="259" ref="AC145:AC150">+((AA145/AA133)-1)*100</f>
        <v>6.9133230921959</v>
      </c>
      <c r="AD145" s="5">
        <f>+(H145*DEFLATOR!H145)</f>
        <v>2006.132611257847</v>
      </c>
      <c r="AE145" s="11">
        <f t="shared" si="250"/>
        <v>0.865433750890876</v>
      </c>
      <c r="AF145" s="11">
        <f aca="true" t="shared" si="260" ref="AF145:AF150">+((AD145/AD133)-1)*100</f>
        <v>8.310272329892587</v>
      </c>
    </row>
    <row r="146" spans="1:32" ht="9.75">
      <c r="A146" s="28">
        <v>41587</v>
      </c>
      <c r="B146" s="35" t="s">
        <v>2171</v>
      </c>
      <c r="C146" s="35" t="s">
        <v>1614</v>
      </c>
      <c r="D146" s="35" t="s">
        <v>1615</v>
      </c>
      <c r="E146" s="35" t="s">
        <v>1616</v>
      </c>
      <c r="F146" s="35" t="s">
        <v>1617</v>
      </c>
      <c r="G146" s="35" t="s">
        <v>1618</v>
      </c>
      <c r="H146" s="35" t="s">
        <v>1619</v>
      </c>
      <c r="K146" s="28">
        <v>41587</v>
      </c>
      <c r="L146" s="5">
        <f>+(B146*DEFLATOR!B146)</f>
        <v>2162.669230630886</v>
      </c>
      <c r="M146" s="11">
        <f t="shared" si="252"/>
        <v>5.700841443709503</v>
      </c>
      <c r="N146" s="11">
        <f t="shared" si="253"/>
        <v>3.903120487953804</v>
      </c>
      <c r="O146" s="5">
        <f>+(C146*DEFLATOR!C146)</f>
        <v>1453.050319193563</v>
      </c>
      <c r="P146" s="11">
        <f aca="true" t="shared" si="261" ref="P146:P154">+((O146/O145)-1)*100</f>
        <v>3.6624033134693423</v>
      </c>
      <c r="Q146" s="11">
        <f t="shared" si="254"/>
        <v>-4.06872255634293</v>
      </c>
      <c r="R146" s="5">
        <f>+(D146*DEFLATOR!D146)</f>
        <v>1495.59806768082</v>
      </c>
      <c r="S146" s="11">
        <f aca="true" t="shared" si="262" ref="S146:S153">+((R146/R145)-1)*100</f>
        <v>4.77204399196911</v>
      </c>
      <c r="T146" s="11">
        <f t="shared" si="255"/>
        <v>-4.9096681505482636</v>
      </c>
      <c r="U146" s="5">
        <f>+(E146*DEFLATOR!E146)</f>
        <v>1849.6617315125307</v>
      </c>
      <c r="V146" s="11">
        <f aca="true" t="shared" si="263" ref="V146:V154">+((U146/U145)-1)*100</f>
        <v>4.51007698945074</v>
      </c>
      <c r="W146" s="11">
        <f t="shared" si="256"/>
        <v>6.041083186840801</v>
      </c>
      <c r="X146" s="5">
        <f>+(F146*DEFLATOR!F146)</f>
        <v>2409.9700040882867</v>
      </c>
      <c r="Y146" s="11">
        <f t="shared" si="257"/>
        <v>4.38540734580517</v>
      </c>
      <c r="Z146" s="11">
        <f t="shared" si="258"/>
        <v>5.538546847236847</v>
      </c>
      <c r="AA146" s="5">
        <f>+(G146*DEFLATOR!G146)</f>
        <v>2321.2527419368516</v>
      </c>
      <c r="AB146" s="11">
        <f aca="true" t="shared" si="264" ref="AB146:AB154">+((AA146/AA145)-1)*100</f>
        <v>6.2865292155855235</v>
      </c>
      <c r="AC146" s="11">
        <f t="shared" si="259"/>
        <v>3.375264184095972</v>
      </c>
      <c r="AD146" s="5">
        <f>+(H146*DEFLATOR!H146)</f>
        <v>2195.8736621666194</v>
      </c>
      <c r="AE146" s="11">
        <f aca="true" t="shared" si="265" ref="AE146:AE153">+((AD146/AD145)-1)*100</f>
        <v>9.458051269592026</v>
      </c>
      <c r="AF146" s="11">
        <f t="shared" si="260"/>
        <v>11.773805932193326</v>
      </c>
    </row>
    <row r="147" spans="1:32" ht="9.75">
      <c r="A147" s="28">
        <v>41619</v>
      </c>
      <c r="B147" s="35" t="s">
        <v>2172</v>
      </c>
      <c r="C147" s="35" t="s">
        <v>1626</v>
      </c>
      <c r="D147" s="35" t="s">
        <v>1627</v>
      </c>
      <c r="E147" s="35" t="s">
        <v>1628</v>
      </c>
      <c r="F147" s="35" t="s">
        <v>1629</v>
      </c>
      <c r="G147" s="35" t="s">
        <v>1630</v>
      </c>
      <c r="H147" s="35" t="s">
        <v>1631</v>
      </c>
      <c r="K147" s="28">
        <v>41619</v>
      </c>
      <c r="L147" s="5">
        <f>+(B147*DEFLATOR!B147)</f>
        <v>2520.297879334608</v>
      </c>
      <c r="M147" s="11">
        <f t="shared" si="252"/>
        <v>16.536446888801205</v>
      </c>
      <c r="N147" s="11">
        <f t="shared" si="253"/>
        <v>-1.093964826439553</v>
      </c>
      <c r="O147" s="5">
        <f>+(C147*DEFLATOR!C147)</f>
        <v>2080.196381879498</v>
      </c>
      <c r="P147" s="11">
        <f t="shared" si="261"/>
        <v>43.16065688860648</v>
      </c>
      <c r="Q147" s="11">
        <f t="shared" si="254"/>
        <v>16.78872750032463</v>
      </c>
      <c r="R147" s="5">
        <f>+(D147*DEFLATOR!D147)</f>
        <v>1777.8533210044347</v>
      </c>
      <c r="S147" s="11">
        <f t="shared" si="262"/>
        <v>18.872400240614095</v>
      </c>
      <c r="T147" s="11">
        <f t="shared" si="255"/>
        <v>-9.952279727185132</v>
      </c>
      <c r="U147" s="5">
        <f>+(E147*DEFLATOR!E147)</f>
        <v>2008.0409050638466</v>
      </c>
      <c r="V147" s="11">
        <f t="shared" si="263"/>
        <v>8.562602061394431</v>
      </c>
      <c r="W147" s="11">
        <f t="shared" si="256"/>
        <v>-7.584699592462362</v>
      </c>
      <c r="X147" s="5">
        <f>+(F147*DEFLATOR!F147)</f>
        <v>2809.9033086336945</v>
      </c>
      <c r="Y147" s="11">
        <f t="shared" si="257"/>
        <v>16.594949475178478</v>
      </c>
      <c r="Z147" s="11">
        <f t="shared" si="258"/>
        <v>4.266248411208418</v>
      </c>
      <c r="AA147" s="5">
        <f>+(G147*DEFLATOR!G147)</f>
        <v>2651.90582336777</v>
      </c>
      <c r="AB147" s="11">
        <f t="shared" si="264"/>
        <v>14.244596267230335</v>
      </c>
      <c r="AC147" s="11">
        <f t="shared" si="259"/>
        <v>-3.236426302336448</v>
      </c>
      <c r="AD147" s="5">
        <f>+(H147*DEFLATOR!H147)</f>
        <v>2694.479623721965</v>
      </c>
      <c r="AE147" s="11">
        <f t="shared" si="265"/>
        <v>22.706495831066253</v>
      </c>
      <c r="AF147" s="11">
        <f t="shared" si="260"/>
        <v>0.549261134937673</v>
      </c>
    </row>
    <row r="148" spans="1:32" ht="9.75">
      <c r="A148" s="26">
        <v>41641</v>
      </c>
      <c r="B148" s="35" t="s">
        <v>2173</v>
      </c>
      <c r="C148" s="35" t="s">
        <v>1638</v>
      </c>
      <c r="D148" s="35" t="s">
        <v>1639</v>
      </c>
      <c r="E148" s="35" t="s">
        <v>1640</v>
      </c>
      <c r="F148" s="35" t="s">
        <v>1621</v>
      </c>
      <c r="G148" s="35" t="s">
        <v>1641</v>
      </c>
      <c r="H148" s="35" t="s">
        <v>1642</v>
      </c>
      <c r="K148" s="26">
        <v>41641</v>
      </c>
      <c r="L148" s="5">
        <f>+(B148*DEFLATOR!B148)</f>
        <v>2045.8730982121785</v>
      </c>
      <c r="M148" s="11">
        <f t="shared" si="252"/>
        <v>-18.824155073593275</v>
      </c>
      <c r="N148" s="11">
        <f t="shared" si="253"/>
        <v>4.325355171997081</v>
      </c>
      <c r="O148" s="5">
        <f>+(C148*DEFLATOR!C148)</f>
        <v>1517.0277921595195</v>
      </c>
      <c r="P148" s="11">
        <f t="shared" si="261"/>
        <v>-27.072856900709763</v>
      </c>
      <c r="Q148" s="11">
        <f t="shared" si="254"/>
        <v>7.802816249196298</v>
      </c>
      <c r="R148" s="5">
        <f>+(D148*DEFLATOR!D148)</f>
        <v>1567.1194261294731</v>
      </c>
      <c r="S148" s="11">
        <f t="shared" si="262"/>
        <v>-11.853277904608195</v>
      </c>
      <c r="T148" s="11">
        <f t="shared" si="255"/>
        <v>6.704692792264733</v>
      </c>
      <c r="U148" s="5">
        <f>+(E148*DEFLATOR!E148)</f>
        <v>1843.510623523787</v>
      </c>
      <c r="V148" s="11">
        <f t="shared" si="263"/>
        <v>-8.193572208870336</v>
      </c>
      <c r="W148" s="11">
        <f t="shared" si="256"/>
        <v>6.615690473879132</v>
      </c>
      <c r="X148" s="5">
        <f>+(F148*DEFLATOR!F148)</f>
        <v>2293.3426611982877</v>
      </c>
      <c r="Y148" s="11">
        <f t="shared" si="257"/>
        <v>-18.383573763845362</v>
      </c>
      <c r="Z148" s="11">
        <f t="shared" si="258"/>
        <v>8.010362162759964</v>
      </c>
      <c r="AA148" s="5">
        <f>+(G148*DEFLATOR!G148)</f>
        <v>2128.1990746676897</v>
      </c>
      <c r="AB148" s="11">
        <f t="shared" si="264"/>
        <v>-19.748316251857034</v>
      </c>
      <c r="AC148" s="11">
        <f t="shared" si="259"/>
        <v>1.6610422490935361</v>
      </c>
      <c r="AD148" s="5">
        <f>+(H148*DEFLATOR!H148)</f>
        <v>2052.1488432378906</v>
      </c>
      <c r="AE148" s="11">
        <f t="shared" si="265"/>
        <v>-23.83876926843498</v>
      </c>
      <c r="AF148" s="11">
        <f t="shared" si="260"/>
        <v>5.917914762243526</v>
      </c>
    </row>
    <row r="149" spans="1:32" ht="9.75">
      <c r="A149" s="28">
        <v>41671</v>
      </c>
      <c r="B149" s="35" t="s">
        <v>2174</v>
      </c>
      <c r="C149" s="35" t="s">
        <v>1649</v>
      </c>
      <c r="D149" s="35" t="s">
        <v>1650</v>
      </c>
      <c r="E149" s="35" t="s">
        <v>1651</v>
      </c>
      <c r="F149" s="35" t="s">
        <v>1652</v>
      </c>
      <c r="G149" s="35" t="s">
        <v>1653</v>
      </c>
      <c r="H149" s="35" t="s">
        <v>1654</v>
      </c>
      <c r="K149" s="28">
        <v>41671</v>
      </c>
      <c r="L149" s="5">
        <f>+(B149*DEFLATOR!B149)</f>
        <v>2016.5883131415374</v>
      </c>
      <c r="M149" s="11">
        <f t="shared" si="252"/>
        <v>-1.4314077005182835</v>
      </c>
      <c r="N149" s="11">
        <f t="shared" si="253"/>
        <v>3.073695409712185</v>
      </c>
      <c r="O149" s="5">
        <f>+(C149*DEFLATOR!C149)</f>
        <v>1521.1282789381842</v>
      </c>
      <c r="P149" s="11">
        <f t="shared" si="261"/>
        <v>0.27029740653778944</v>
      </c>
      <c r="Q149" s="11">
        <f t="shared" si="254"/>
        <v>11.021618993797944</v>
      </c>
      <c r="R149" s="5">
        <f>+(D149*DEFLATOR!D149)</f>
        <v>1591.7234016389957</v>
      </c>
      <c r="S149" s="11">
        <f t="shared" si="262"/>
        <v>1.570012795405784</v>
      </c>
      <c r="T149" s="11">
        <f t="shared" si="255"/>
        <v>7.5663976918443066</v>
      </c>
      <c r="U149" s="5">
        <f>+(E149*DEFLATOR!E149)</f>
        <v>1793.733299413562</v>
      </c>
      <c r="V149" s="11">
        <f t="shared" si="263"/>
        <v>-2.7001376327887905</v>
      </c>
      <c r="W149" s="11">
        <f t="shared" si="256"/>
        <v>3.546990945758921</v>
      </c>
      <c r="X149" s="5">
        <f>+(F149*DEFLATOR!F149)</f>
        <v>2235.300863585047</v>
      </c>
      <c r="Y149" s="11">
        <f t="shared" si="257"/>
        <v>-2.5308820437201285</v>
      </c>
      <c r="Z149" s="11">
        <f t="shared" si="258"/>
        <v>6.887998560068298</v>
      </c>
      <c r="AA149" s="5">
        <f>+(G149*DEFLATOR!G149)</f>
        <v>2090.9411059449903</v>
      </c>
      <c r="AB149" s="11">
        <f t="shared" si="264"/>
        <v>-1.7506806184716117</v>
      </c>
      <c r="AC149" s="11">
        <f t="shared" si="259"/>
        <v>-0.9929330879024145</v>
      </c>
      <c r="AD149" s="5">
        <f>+(H149*DEFLATOR!H149)</f>
        <v>2059.937194025924</v>
      </c>
      <c r="AE149" s="11">
        <f t="shared" si="265"/>
        <v>0.37952172980517673</v>
      </c>
      <c r="AF149" s="11">
        <f t="shared" si="260"/>
        <v>7.994686892273206</v>
      </c>
    </row>
    <row r="150" spans="1:32" ht="9.75">
      <c r="A150" s="28">
        <v>41699</v>
      </c>
      <c r="B150" s="35" t="s">
        <v>1705</v>
      </c>
      <c r="C150" s="35" t="s">
        <v>1661</v>
      </c>
      <c r="D150" s="35" t="s">
        <v>1662</v>
      </c>
      <c r="E150" s="35" t="s">
        <v>1663</v>
      </c>
      <c r="F150" s="35" t="s">
        <v>1664</v>
      </c>
      <c r="G150" s="35" t="s">
        <v>1665</v>
      </c>
      <c r="H150" s="35" t="s">
        <v>1666</v>
      </c>
      <c r="K150" s="28">
        <v>41699</v>
      </c>
      <c r="L150" s="5">
        <f>+(B150*DEFLATOR!B150)</f>
        <v>2017.662757424002</v>
      </c>
      <c r="M150" s="11">
        <f t="shared" si="252"/>
        <v>0.05328029898135078</v>
      </c>
      <c r="N150" s="11">
        <f t="shared" si="253"/>
        <v>3.0685840292358657</v>
      </c>
      <c r="O150" s="5">
        <f>+(C150*DEFLATOR!C150)</f>
        <v>1493.8249848784542</v>
      </c>
      <c r="P150" s="11">
        <f t="shared" si="261"/>
        <v>-1.79493698445925</v>
      </c>
      <c r="Q150" s="11">
        <f t="shared" si="254"/>
        <v>5.238503205438372</v>
      </c>
      <c r="R150" s="5">
        <f>+(D150*DEFLATOR!D150)</f>
        <v>1557.655452565622</v>
      </c>
      <c r="S150" s="11">
        <f t="shared" si="262"/>
        <v>-2.1403184145118437</v>
      </c>
      <c r="T150" s="11">
        <f t="shared" si="255"/>
        <v>4.422350913670203</v>
      </c>
      <c r="U150" s="5">
        <f>+(E150*DEFLATOR!E150)</f>
        <v>1829.7669688588624</v>
      </c>
      <c r="V150" s="11">
        <f t="shared" si="263"/>
        <v>2.008864386755893</v>
      </c>
      <c r="W150" s="11">
        <f t="shared" si="256"/>
        <v>2.65236560771831</v>
      </c>
      <c r="X150" s="5">
        <f>+(F150*DEFLATOR!F150)</f>
        <v>2228.312778776096</v>
      </c>
      <c r="Y150" s="11">
        <f t="shared" si="257"/>
        <v>-0.31262390324241496</v>
      </c>
      <c r="Z150" s="11">
        <f t="shared" si="258"/>
        <v>7.253171543015635</v>
      </c>
      <c r="AA150" s="5">
        <f>+(G150*DEFLATOR!G150)</f>
        <v>2099.3482155004053</v>
      </c>
      <c r="AB150" s="11">
        <f t="shared" si="264"/>
        <v>0.4020729962939562</v>
      </c>
      <c r="AC150" s="11">
        <f t="shared" si="259"/>
        <v>-0.2954325356475218</v>
      </c>
      <c r="AD150" s="5">
        <f>+(H150*DEFLATOR!H150)</f>
        <v>2055.4374477257934</v>
      </c>
      <c r="AE150" s="11">
        <f t="shared" si="265"/>
        <v>-0.21844094631526811</v>
      </c>
      <c r="AF150" s="11">
        <f t="shared" si="260"/>
        <v>7.727576307646622</v>
      </c>
    </row>
    <row r="151" spans="1:32" ht="9.75">
      <c r="A151" s="28">
        <v>41730</v>
      </c>
      <c r="B151" s="35" t="s">
        <v>2175</v>
      </c>
      <c r="C151" s="35" t="s">
        <v>1671</v>
      </c>
      <c r="D151" s="35" t="s">
        <v>1703</v>
      </c>
      <c r="E151" s="35" t="s">
        <v>1672</v>
      </c>
      <c r="F151" s="35" t="s">
        <v>1673</v>
      </c>
      <c r="G151" s="35" t="s">
        <v>1674</v>
      </c>
      <c r="H151" s="35" t="s">
        <v>1704</v>
      </c>
      <c r="K151" s="28">
        <v>41730</v>
      </c>
      <c r="L151" s="5">
        <f>+(B151*DEFLATOR!B151)</f>
        <v>2009.6636617992167</v>
      </c>
      <c r="M151" s="11">
        <f aca="true" t="shared" si="266" ref="M151:M157">+((L151/L150)-1)*100</f>
        <v>-0.3964535497992694</v>
      </c>
      <c r="N151" s="11">
        <f aca="true" t="shared" si="267" ref="N151:N156">+((L151/L139)-1)*100</f>
        <v>3.2593096113574305</v>
      </c>
      <c r="O151" s="5">
        <f>+(C151*DEFLATOR!C151)</f>
        <v>1537.6793064582657</v>
      </c>
      <c r="P151" s="11">
        <f t="shared" si="261"/>
        <v>2.9357067945533055</v>
      </c>
      <c r="Q151" s="11">
        <f aca="true" t="shared" si="268" ref="Q151:Q156">+((O151/O139)-1)*100</f>
        <v>17.98849181977222</v>
      </c>
      <c r="R151" s="5">
        <f>+(D151*DEFLATOR!D151)</f>
        <v>1553.2953885331585</v>
      </c>
      <c r="S151" s="11">
        <f t="shared" si="262"/>
        <v>-0.27991196803387464</v>
      </c>
      <c r="T151" s="11">
        <f aca="true" t="shared" si="269" ref="T151:T156">+((R151/R139)-1)*100</f>
        <v>3.497837026982631</v>
      </c>
      <c r="U151" s="5">
        <f>+(E151*DEFLATOR!E151)</f>
        <v>1805.5136329618279</v>
      </c>
      <c r="V151" s="11">
        <f t="shared" si="263"/>
        <v>-1.3254876883125766</v>
      </c>
      <c r="W151" s="11">
        <f aca="true" t="shared" si="270" ref="W151:W156">+((U151/U139)-1)*100</f>
        <v>0.42578976093914367</v>
      </c>
      <c r="X151" s="5">
        <f>+(F151*DEFLATOR!F151)</f>
        <v>2316.098185380008</v>
      </c>
      <c r="Y151" s="11">
        <f aca="true" t="shared" si="271" ref="Y151:Y157">+((X151/X150)-1)*100</f>
        <v>3.939545984748527</v>
      </c>
      <c r="Z151" s="11">
        <f aca="true" t="shared" si="272" ref="Z151:Z156">+((X151/X139)-1)*100</f>
        <v>11.638953465630152</v>
      </c>
      <c r="AA151" s="5">
        <f>+(G151*DEFLATOR!G151)</f>
        <v>2049.8368386235675</v>
      </c>
      <c r="AB151" s="11">
        <f t="shared" si="264"/>
        <v>-2.358416603366398</v>
      </c>
      <c r="AC151" s="11">
        <f aca="true" t="shared" si="273" ref="AC151:AC156">+((AA151/AA139)-1)*100</f>
        <v>-2.038044144035067</v>
      </c>
      <c r="AD151" s="5">
        <f>+(H151*DEFLATOR!H151)</f>
        <v>1998.9592871798595</v>
      </c>
      <c r="AE151" s="11">
        <f t="shared" si="265"/>
        <v>-2.7477440682236898</v>
      </c>
      <c r="AF151" s="11">
        <f aca="true" t="shared" si="274" ref="AF151:AF156">+((AD151/AD139)-1)*100</f>
        <v>5.242751222725506</v>
      </c>
    </row>
    <row r="152" spans="1:32" ht="9.75">
      <c r="A152" s="28">
        <v>41760</v>
      </c>
      <c r="B152" s="35" t="s">
        <v>2176</v>
      </c>
      <c r="C152" s="35" t="s">
        <v>346</v>
      </c>
      <c r="D152" s="35" t="s">
        <v>1706</v>
      </c>
      <c r="E152" s="35" t="s">
        <v>1679</v>
      </c>
      <c r="F152" s="35" t="s">
        <v>1680</v>
      </c>
      <c r="G152" s="35" t="s">
        <v>1681</v>
      </c>
      <c r="H152" s="35" t="s">
        <v>1702</v>
      </c>
      <c r="K152" s="28">
        <v>41760</v>
      </c>
      <c r="L152" s="5">
        <f>+(B152*DEFLATOR!B152)</f>
        <v>2000.4123260493488</v>
      </c>
      <c r="M152" s="11">
        <f t="shared" si="266"/>
        <v>-0.46034249042375963</v>
      </c>
      <c r="N152" s="11">
        <f t="shared" si="267"/>
        <v>3.989135837217539</v>
      </c>
      <c r="O152" s="5">
        <f>+(C152*DEFLATOR!C152)</f>
        <v>1511.0264954730494</v>
      </c>
      <c r="P152" s="11">
        <f t="shared" si="261"/>
        <v>-1.7333140189423335</v>
      </c>
      <c r="Q152" s="11">
        <f t="shared" si="268"/>
        <v>12.110545643043679</v>
      </c>
      <c r="R152" s="5">
        <f>+(D152*DEFLATOR!D152)</f>
        <v>1509.4577111494955</v>
      </c>
      <c r="S152" s="11">
        <f t="shared" si="262"/>
        <v>-2.822237013467266</v>
      </c>
      <c r="T152" s="11">
        <f t="shared" si="269"/>
        <v>-2.558995757940208</v>
      </c>
      <c r="U152" s="5">
        <f>+(E152*DEFLATOR!E152)</f>
        <v>1759.7621508803156</v>
      </c>
      <c r="V152" s="11">
        <f t="shared" si="263"/>
        <v>-2.5339870741634796</v>
      </c>
      <c r="W152" s="11">
        <f t="shared" si="270"/>
        <v>1.3827102458911167</v>
      </c>
      <c r="X152" s="5">
        <f>+(F152*DEFLATOR!F152)</f>
        <v>2288.452679451128</v>
      </c>
      <c r="Y152" s="11">
        <f t="shared" si="271"/>
        <v>-1.1936240917327146</v>
      </c>
      <c r="Z152" s="11">
        <f t="shared" si="272"/>
        <v>9.929199841443403</v>
      </c>
      <c r="AA152" s="5">
        <f>+(G152*DEFLATOR!G152)</f>
        <v>2068.2938892876323</v>
      </c>
      <c r="AB152" s="11">
        <f t="shared" si="264"/>
        <v>0.9004155997341945</v>
      </c>
      <c r="AC152" s="11">
        <f t="shared" si="273"/>
        <v>1.7505971051727798</v>
      </c>
      <c r="AD152" s="5">
        <f>+(H152*DEFLATOR!H152)</f>
        <v>1997.5047831381082</v>
      </c>
      <c r="AE152" s="11">
        <f t="shared" si="265"/>
        <v>-0.07276306481476258</v>
      </c>
      <c r="AF152" s="11">
        <f t="shared" si="274"/>
        <v>3.05153645934253</v>
      </c>
    </row>
    <row r="153" spans="1:32" ht="9.75">
      <c r="A153" s="28">
        <v>41791</v>
      </c>
      <c r="B153" s="35" t="s">
        <v>2177</v>
      </c>
      <c r="C153" s="35" t="s">
        <v>1686</v>
      </c>
      <c r="D153" s="35" t="s">
        <v>1707</v>
      </c>
      <c r="E153" s="35" t="s">
        <v>1687</v>
      </c>
      <c r="F153" s="35" t="s">
        <v>1688</v>
      </c>
      <c r="G153" s="35" t="s">
        <v>1689</v>
      </c>
      <c r="H153" s="35" t="s">
        <v>1708</v>
      </c>
      <c r="K153" s="28">
        <v>41791</v>
      </c>
      <c r="L153" s="5">
        <f>+(B153*DEFLATOR!B153)</f>
        <v>1993.5933416509392</v>
      </c>
      <c r="M153" s="11">
        <f t="shared" si="266"/>
        <v>-0.34087894328648227</v>
      </c>
      <c r="N153" s="11">
        <f t="shared" si="267"/>
        <v>5.793394033129062</v>
      </c>
      <c r="O153" s="5">
        <f>+(C153*DEFLATOR!C153)</f>
        <v>1527.7231523251578</v>
      </c>
      <c r="P153" s="11">
        <f t="shared" si="261"/>
        <v>1.1049876955917526</v>
      </c>
      <c r="Q153" s="11">
        <f t="shared" si="268"/>
        <v>13.190485583875876</v>
      </c>
      <c r="R153" s="5">
        <f>+(D153*DEFLATOR!D153)</f>
        <v>1499.0444220135355</v>
      </c>
      <c r="S153" s="11">
        <f t="shared" si="262"/>
        <v>-0.6898695511005748</v>
      </c>
      <c r="T153" s="11">
        <f t="shared" si="269"/>
        <v>-0.09171507474367013</v>
      </c>
      <c r="U153" s="5">
        <f>+(E153*DEFLATOR!E153)</f>
        <v>1748.225255746373</v>
      </c>
      <c r="V153" s="11">
        <f t="shared" si="263"/>
        <v>-0.6555940033243335</v>
      </c>
      <c r="W153" s="11">
        <f t="shared" si="270"/>
        <v>-0.4409926183393198</v>
      </c>
      <c r="X153" s="5">
        <f>+(F153*DEFLATOR!F153)</f>
        <v>2312.6041850862184</v>
      </c>
      <c r="Y153" s="11">
        <f t="shared" si="271"/>
        <v>1.055363995592118</v>
      </c>
      <c r="Z153" s="11">
        <f t="shared" si="272"/>
        <v>11.697300170663215</v>
      </c>
      <c r="AA153" s="5">
        <f>+(G153*DEFLATOR!G153)</f>
        <v>2054.9275636610123</v>
      </c>
      <c r="AB153" s="11">
        <f t="shared" si="264"/>
        <v>-0.6462488573721781</v>
      </c>
      <c r="AC153" s="11">
        <f t="shared" si="273"/>
        <v>5.0036641834187545</v>
      </c>
      <c r="AD153" s="5">
        <f>+(H153*DEFLATOR!H153)</f>
        <v>1936.5363644612282</v>
      </c>
      <c r="AE153" s="11">
        <f t="shared" si="265"/>
        <v>-3.0522289203782416</v>
      </c>
      <c r="AF153" s="11">
        <f t="shared" si="274"/>
        <v>0.9263856295643746</v>
      </c>
    </row>
    <row r="154" spans="1:32" ht="9.75">
      <c r="A154" s="28">
        <v>41821</v>
      </c>
      <c r="B154" s="35" t="s">
        <v>2178</v>
      </c>
      <c r="C154" s="35" t="s">
        <v>1709</v>
      </c>
      <c r="D154" s="35" t="s">
        <v>1710</v>
      </c>
      <c r="E154" s="35" t="s">
        <v>1711</v>
      </c>
      <c r="F154" s="35" t="s">
        <v>1712</v>
      </c>
      <c r="G154" s="35" t="s">
        <v>1713</v>
      </c>
      <c r="H154" s="35" t="s">
        <v>1714</v>
      </c>
      <c r="K154" s="28">
        <v>41821</v>
      </c>
      <c r="L154" s="5">
        <f>+(B154*DEFLATOR!B154)</f>
        <v>2036.2261518424416</v>
      </c>
      <c r="M154" s="11">
        <f t="shared" si="266"/>
        <v>2.1384907995427582</v>
      </c>
      <c r="N154" s="11">
        <f t="shared" si="267"/>
        <v>5.233626735990282</v>
      </c>
      <c r="O154" s="5">
        <f>+(C154*DEFLATOR!C154)</f>
        <v>1516.9440710244028</v>
      </c>
      <c r="P154" s="11">
        <f t="shared" si="261"/>
        <v>-0.7055650943267766</v>
      </c>
      <c r="Q154" s="11">
        <f t="shared" si="268"/>
        <v>13.822721113447422</v>
      </c>
      <c r="R154" s="5">
        <f>+(D154*DEFLATOR!D154)</f>
        <v>1455.1522141159364</v>
      </c>
      <c r="S154" s="11">
        <f aca="true" t="shared" si="275" ref="S154:S160">+((R154/R153)-1)*100</f>
        <v>-2.928012489359222</v>
      </c>
      <c r="T154" s="11">
        <f t="shared" si="269"/>
        <v>-3.985295259736721</v>
      </c>
      <c r="U154" s="5">
        <f>+(E154*DEFLATOR!E154)</f>
        <v>1799.4949597444427</v>
      </c>
      <c r="V154" s="11">
        <f t="shared" si="263"/>
        <v>2.932671509552187</v>
      </c>
      <c r="W154" s="11">
        <f t="shared" si="270"/>
        <v>3.7306738124210037</v>
      </c>
      <c r="X154" s="5">
        <f>+(F154*DEFLATOR!F154)</f>
        <v>2374.669725912298</v>
      </c>
      <c r="Y154" s="11">
        <f t="shared" si="271"/>
        <v>2.683794365950498</v>
      </c>
      <c r="Z154" s="11">
        <f t="shared" si="272"/>
        <v>9.1611635713019</v>
      </c>
      <c r="AA154" s="5">
        <f>+(G154*DEFLATOR!G154)</f>
        <v>2099.2872114318247</v>
      </c>
      <c r="AB154" s="11">
        <f t="shared" si="264"/>
        <v>2.158696420996087</v>
      </c>
      <c r="AC154" s="11">
        <f t="shared" si="273"/>
        <v>4.428477792617813</v>
      </c>
      <c r="AD154" s="5">
        <f>+(H154*DEFLATOR!H154)</f>
        <v>2020.2636163911905</v>
      </c>
      <c r="AE154" s="11">
        <f aca="true" t="shared" si="276" ref="AE154:AE160">+((AD154/AD153)-1)*100</f>
        <v>4.323556916694216</v>
      </c>
      <c r="AF154" s="11">
        <f t="shared" si="274"/>
        <v>3.830706051027133</v>
      </c>
    </row>
    <row r="155" spans="1:32" ht="9.75">
      <c r="A155" s="28">
        <v>41852</v>
      </c>
      <c r="B155" s="35" t="s">
        <v>2179</v>
      </c>
      <c r="C155" s="35" t="s">
        <v>1721</v>
      </c>
      <c r="D155" s="35" t="s">
        <v>1722</v>
      </c>
      <c r="E155" s="35" t="s">
        <v>1723</v>
      </c>
      <c r="F155" s="35" t="s">
        <v>1724</v>
      </c>
      <c r="G155" s="35" t="s">
        <v>1725</v>
      </c>
      <c r="H155" s="35" t="s">
        <v>1726</v>
      </c>
      <c r="K155" s="28">
        <v>41852</v>
      </c>
      <c r="L155" s="5">
        <f>+(B155*DEFLATOR!B155)</f>
        <v>2053.643575156453</v>
      </c>
      <c r="M155" s="11">
        <f t="shared" si="266"/>
        <v>0.855377645466926</v>
      </c>
      <c r="N155" s="11">
        <f t="shared" si="267"/>
        <v>4.8704763171881105</v>
      </c>
      <c r="O155" s="5">
        <f>+(C155*DEFLATOR!C155)</f>
        <v>1565.0666492100872</v>
      </c>
      <c r="P155" s="11">
        <f aca="true" t="shared" si="277" ref="P155:P161">+((O155/O154)-1)*100</f>
        <v>3.1723370099720816</v>
      </c>
      <c r="Q155" s="11">
        <f t="shared" si="268"/>
        <v>8.992847269083338</v>
      </c>
      <c r="R155" s="5">
        <f>+(D155*DEFLATOR!D155)</f>
        <v>1435.2561984176957</v>
      </c>
      <c r="S155" s="11">
        <f t="shared" si="275"/>
        <v>-1.3672807219228478</v>
      </c>
      <c r="T155" s="11">
        <f t="shared" si="269"/>
        <v>-3.8517819277004484</v>
      </c>
      <c r="U155" s="5">
        <f>+(E155*DEFLATOR!E155)</f>
        <v>1819.2445605731086</v>
      </c>
      <c r="V155" s="11">
        <f aca="true" t="shared" si="278" ref="V155:V161">+((U155/U154)-1)*100</f>
        <v>1.097507982543644</v>
      </c>
      <c r="W155" s="11">
        <f t="shared" si="270"/>
        <v>3.5839575602528706</v>
      </c>
      <c r="X155" s="5">
        <f>+(F155*DEFLATOR!F155)</f>
        <v>2386.4735421220735</v>
      </c>
      <c r="Y155" s="11">
        <f t="shared" si="271"/>
        <v>0.4970719119788747</v>
      </c>
      <c r="Z155" s="11">
        <f t="shared" si="272"/>
        <v>9.5305000974383</v>
      </c>
      <c r="AA155" s="5">
        <f>+(G155*DEFLATOR!G155)</f>
        <v>2111.4330452714375</v>
      </c>
      <c r="AB155" s="11">
        <f aca="true" t="shared" si="279" ref="AB155:AB161">+((AA155/AA154)-1)*100</f>
        <v>0.578569419823638</v>
      </c>
      <c r="AC155" s="11">
        <f t="shared" si="273"/>
        <v>3.125273737973866</v>
      </c>
      <c r="AD155" s="5">
        <f>+(H155*DEFLATOR!H155)</f>
        <v>2095.3660772420267</v>
      </c>
      <c r="AE155" s="11">
        <f t="shared" si="276"/>
        <v>3.7174584663852928</v>
      </c>
      <c r="AF155" s="11">
        <f t="shared" si="274"/>
        <v>7.646885377082513</v>
      </c>
    </row>
    <row r="156" spans="1:32" ht="9.75">
      <c r="A156" s="28">
        <v>41883</v>
      </c>
      <c r="B156" s="35" t="s">
        <v>2180</v>
      </c>
      <c r="C156" s="35" t="s">
        <v>456</v>
      </c>
      <c r="D156" s="35" t="s">
        <v>1733</v>
      </c>
      <c r="E156" s="35" t="s">
        <v>1734</v>
      </c>
      <c r="F156" s="35" t="s">
        <v>1735</v>
      </c>
      <c r="G156" s="35" t="s">
        <v>1736</v>
      </c>
      <c r="H156" s="35" t="s">
        <v>1737</v>
      </c>
      <c r="K156" s="28">
        <v>41883</v>
      </c>
      <c r="L156" s="5">
        <f>+(B156*DEFLATOR!B156)</f>
        <v>2094.085001739873</v>
      </c>
      <c r="M156" s="11">
        <f t="shared" si="266"/>
        <v>1.9692524580531945</v>
      </c>
      <c r="N156" s="11">
        <f t="shared" si="267"/>
        <v>6.006347689465952</v>
      </c>
      <c r="O156" s="5">
        <f>+(C156*DEFLATOR!C156)</f>
        <v>1530.1262625874645</v>
      </c>
      <c r="P156" s="11">
        <f t="shared" si="277"/>
        <v>-2.232517486731811</v>
      </c>
      <c r="Q156" s="11">
        <f t="shared" si="268"/>
        <v>6.708813220420651</v>
      </c>
      <c r="R156" s="5">
        <f>+(D156*DEFLATOR!D156)</f>
        <v>1512.0612160372355</v>
      </c>
      <c r="S156" s="11">
        <f t="shared" si="275"/>
        <v>5.35131063737706</v>
      </c>
      <c r="T156" s="11">
        <f t="shared" si="269"/>
        <v>4.353549778363663</v>
      </c>
      <c r="U156" s="5">
        <f>+(E156*DEFLATOR!E156)</f>
        <v>1883.5456836473384</v>
      </c>
      <c r="V156" s="11">
        <f t="shared" si="278"/>
        <v>3.534495826881745</v>
      </c>
      <c r="W156" s="11">
        <f t="shared" si="270"/>
        <v>6.826562141266668</v>
      </c>
      <c r="X156" s="5">
        <f>+(F156*DEFLATOR!F156)</f>
        <v>2429.9252890634366</v>
      </c>
      <c r="Y156" s="11">
        <f t="shared" si="271"/>
        <v>1.8207512538658044</v>
      </c>
      <c r="Z156" s="11">
        <f t="shared" si="272"/>
        <v>10.956888011425825</v>
      </c>
      <c r="AA156" s="5">
        <f>+(G156*DEFLATOR!G156)</f>
        <v>2163.02989427859</v>
      </c>
      <c r="AB156" s="11">
        <f t="shared" si="279"/>
        <v>2.4436886181498307</v>
      </c>
      <c r="AC156" s="11">
        <f t="shared" si="273"/>
        <v>4.07621213590823</v>
      </c>
      <c r="AD156" s="5">
        <f>+(H156*DEFLATOR!H156)</f>
        <v>2078.133261792204</v>
      </c>
      <c r="AE156" s="11">
        <f t="shared" si="276"/>
        <v>-0.8224250472024908</v>
      </c>
      <c r="AF156" s="11">
        <f t="shared" si="274"/>
        <v>4.485521877538057</v>
      </c>
    </row>
    <row r="157" spans="1:32" ht="9.75">
      <c r="A157" s="28">
        <v>41913</v>
      </c>
      <c r="B157" s="35" t="s">
        <v>2181</v>
      </c>
      <c r="C157" s="35" t="s">
        <v>1744</v>
      </c>
      <c r="D157" s="35" t="s">
        <v>1745</v>
      </c>
      <c r="E157" s="35" t="s">
        <v>1746</v>
      </c>
      <c r="F157" s="35" t="s">
        <v>1747</v>
      </c>
      <c r="G157" s="35" t="s">
        <v>1748</v>
      </c>
      <c r="H157" s="35" t="s">
        <v>1749</v>
      </c>
      <c r="K157" s="28">
        <v>41913</v>
      </c>
      <c r="L157" s="5">
        <f>+(B157*DEFLATOR!B157)</f>
        <v>2134.5662022676206</v>
      </c>
      <c r="M157" s="11">
        <f t="shared" si="266"/>
        <v>1.9331211719731511</v>
      </c>
      <c r="N157" s="11">
        <f aca="true" t="shared" si="280" ref="N157:N162">+((L157/L145)-1)*100</f>
        <v>4.327300958164693</v>
      </c>
      <c r="O157" s="5">
        <f>+(C157*DEFLATOR!C157)</f>
        <v>1543.2577282648788</v>
      </c>
      <c r="P157" s="11">
        <f t="shared" si="277"/>
        <v>0.8581949083867668</v>
      </c>
      <c r="Q157" s="11">
        <f aca="true" t="shared" si="281" ref="Q157:Q162">+((O157/O145)-1)*100</f>
        <v>10.09791122224135</v>
      </c>
      <c r="R157" s="5">
        <f>+(D157*DEFLATOR!D157)</f>
        <v>1561.1669392857787</v>
      </c>
      <c r="S157" s="11">
        <f t="shared" si="275"/>
        <v>3.2476015340991315</v>
      </c>
      <c r="T157" s="11">
        <f aca="true" t="shared" si="282" ref="T157:T162">+((R157/R145)-1)*100</f>
        <v>9.36538016212831</v>
      </c>
      <c r="U157" s="5">
        <f>+(E157*DEFLATOR!E157)</f>
        <v>1904.4272299759982</v>
      </c>
      <c r="V157" s="11">
        <f t="shared" si="278"/>
        <v>1.1086296716851685</v>
      </c>
      <c r="W157" s="11">
        <f aca="true" t="shared" si="283" ref="W157:W162">+((U157/U145)-1)*100</f>
        <v>7.604451686873026</v>
      </c>
      <c r="X157" s="5">
        <f>+(F157*DEFLATOR!F157)</f>
        <v>2365.4031495978256</v>
      </c>
      <c r="Y157" s="11">
        <f t="shared" si="271"/>
        <v>-2.6553137150352346</v>
      </c>
      <c r="Z157" s="11">
        <f aca="true" t="shared" si="284" ref="Z157:Z162">+((X157/X145)-1)*100</f>
        <v>2.4550392282700617</v>
      </c>
      <c r="AA157" s="5">
        <f>+(G157*DEFLATOR!G157)</f>
        <v>2273.954869841573</v>
      </c>
      <c r="AB157" s="11">
        <f t="shared" si="279"/>
        <v>5.128222030420826</v>
      </c>
      <c r="AC157" s="11">
        <f aca="true" t="shared" si="285" ref="AC157:AC162">+((AA157/AA145)-1)*100</f>
        <v>4.120833695460813</v>
      </c>
      <c r="AD157" s="5">
        <f>+(H157*DEFLATOR!H157)</f>
        <v>2062.164602669739</v>
      </c>
      <c r="AE157" s="11">
        <f t="shared" si="276"/>
        <v>-0.7684136246726259</v>
      </c>
      <c r="AF157" s="11">
        <f aca="true" t="shared" si="286" ref="AF157:AF162">+((AD157/AD145)-1)*100</f>
        <v>2.7930352708219086</v>
      </c>
    </row>
    <row r="158" spans="1:32" ht="9.75">
      <c r="A158" s="28">
        <v>41944</v>
      </c>
      <c r="B158" s="35" t="s">
        <v>2182</v>
      </c>
      <c r="C158" s="35" t="s">
        <v>1756</v>
      </c>
      <c r="D158" s="35" t="s">
        <v>1757</v>
      </c>
      <c r="E158" s="35" t="s">
        <v>1758</v>
      </c>
      <c r="F158" s="35" t="s">
        <v>1759</v>
      </c>
      <c r="G158" s="35" t="s">
        <v>1760</v>
      </c>
      <c r="H158" s="35" t="s">
        <v>1761</v>
      </c>
      <c r="K158" s="28">
        <v>41944</v>
      </c>
      <c r="L158" s="5">
        <f>+(B158*DEFLATOR!B158)</f>
        <v>2302.0802662666442</v>
      </c>
      <c r="M158" s="11">
        <f aca="true" t="shared" si="287" ref="M158:M164">+((L158/L157)-1)*100</f>
        <v>7.847686514527763</v>
      </c>
      <c r="N158" s="11">
        <f t="shared" si="280"/>
        <v>6.446248629296392</v>
      </c>
      <c r="O158" s="5">
        <f>+(C158*DEFLATOR!C158)</f>
        <v>1602.1465295343507</v>
      </c>
      <c r="P158" s="11">
        <f t="shared" si="277"/>
        <v>3.8158759999006753</v>
      </c>
      <c r="Q158" s="11">
        <f t="shared" si="281"/>
        <v>10.260911709068377</v>
      </c>
      <c r="R158" s="5">
        <f>+(D158*DEFLATOR!D158)</f>
        <v>1611.388951324822</v>
      </c>
      <c r="S158" s="11">
        <f t="shared" si="275"/>
        <v>3.2169533427360175</v>
      </c>
      <c r="T158" s="11">
        <f t="shared" si="282"/>
        <v>7.742112412832669</v>
      </c>
      <c r="U158" s="5">
        <f>+(E158*DEFLATOR!E158)</f>
        <v>1866.3487035956816</v>
      </c>
      <c r="V158" s="11">
        <f t="shared" si="278"/>
        <v>-1.9994739510627801</v>
      </c>
      <c r="W158" s="11">
        <f t="shared" si="283"/>
        <v>0.9021634496111597</v>
      </c>
      <c r="X158" s="5">
        <f>+(F158*DEFLATOR!F158)</f>
        <v>2413.024983552938</v>
      </c>
      <c r="Y158" s="11">
        <f aca="true" t="shared" si="288" ref="Y158:Y164">+((X158/X157)-1)*100</f>
        <v>2.0132650099501825</v>
      </c>
      <c r="Z158" s="11">
        <f t="shared" si="284"/>
        <v>0.12676421115072056</v>
      </c>
      <c r="AA158" s="5">
        <f>+(G158*DEFLATOR!G158)</f>
        <v>2602.420396438554</v>
      </c>
      <c r="AB158" s="11">
        <f t="shared" si="279"/>
        <v>14.444680980843971</v>
      </c>
      <c r="AC158" s="11">
        <f t="shared" si="285"/>
        <v>12.112754868179332</v>
      </c>
      <c r="AD158" s="5">
        <f>+(H158*DEFLATOR!H158)</f>
        <v>2170.647533685622</v>
      </c>
      <c r="AE158" s="11">
        <f t="shared" si="276"/>
        <v>5.26063394141465</v>
      </c>
      <c r="AF158" s="11">
        <f t="shared" si="286"/>
        <v>-1.1487968964529305</v>
      </c>
    </row>
    <row r="159" spans="1:32" ht="9.75">
      <c r="A159" s="28">
        <v>41974</v>
      </c>
      <c r="B159" s="35" t="s">
        <v>2183</v>
      </c>
      <c r="C159" s="35" t="s">
        <v>1768</v>
      </c>
      <c r="D159" s="35" t="s">
        <v>1769</v>
      </c>
      <c r="E159" s="35" t="s">
        <v>1770</v>
      </c>
      <c r="F159" s="35" t="s">
        <v>1771</v>
      </c>
      <c r="G159" s="35" t="s">
        <v>1772</v>
      </c>
      <c r="H159" s="35" t="s">
        <v>1773</v>
      </c>
      <c r="K159" s="28">
        <v>41974</v>
      </c>
      <c r="L159" s="5">
        <f>+(B159*DEFLATOR!B159)</f>
        <v>2589.1893222591</v>
      </c>
      <c r="M159" s="11">
        <f t="shared" si="287"/>
        <v>12.471722215753566</v>
      </c>
      <c r="N159" s="11">
        <f t="shared" si="280"/>
        <v>2.7334643055241026</v>
      </c>
      <c r="O159" s="5">
        <f>+(C159*DEFLATOR!C159)</f>
        <v>2143.8664216612933</v>
      </c>
      <c r="P159" s="11">
        <f t="shared" si="277"/>
        <v>33.812131546069544</v>
      </c>
      <c r="Q159" s="11">
        <f t="shared" si="281"/>
        <v>3.060770624178688</v>
      </c>
      <c r="R159" s="5">
        <f>+(D159*DEFLATOR!D159)</f>
        <v>1965.9976492568994</v>
      </c>
      <c r="S159" s="11">
        <f t="shared" si="275"/>
        <v>22.00639998434466</v>
      </c>
      <c r="T159" s="11">
        <f t="shared" si="282"/>
        <v>10.58266877416909</v>
      </c>
      <c r="U159" s="5">
        <f>+(E159*DEFLATOR!E159)</f>
        <v>2033.519471323014</v>
      </c>
      <c r="V159" s="11">
        <f t="shared" si="278"/>
        <v>8.957102571736097</v>
      </c>
      <c r="W159" s="11">
        <f t="shared" si="283"/>
        <v>1.2688270540164748</v>
      </c>
      <c r="X159" s="5">
        <f>+(F159*DEFLATOR!F159)</f>
        <v>2758.3598356823936</v>
      </c>
      <c r="Y159" s="11">
        <f t="shared" si="288"/>
        <v>14.31128374066748</v>
      </c>
      <c r="Z159" s="11">
        <f t="shared" si="284"/>
        <v>-1.834350413159369</v>
      </c>
      <c r="AA159" s="5">
        <f>+(G159*DEFLATOR!G159)</f>
        <v>2820.6651293682826</v>
      </c>
      <c r="AB159" s="11">
        <f t="shared" si="279"/>
        <v>8.386221274179984</v>
      </c>
      <c r="AC159" s="11">
        <f t="shared" si="285"/>
        <v>6.363699061763728</v>
      </c>
      <c r="AD159" s="5">
        <f>+(H159*DEFLATOR!H159)</f>
        <v>2551.721598195579</v>
      </c>
      <c r="AE159" s="11">
        <f t="shared" si="276"/>
        <v>17.555778107508658</v>
      </c>
      <c r="AF159" s="11">
        <f t="shared" si="286"/>
        <v>-5.298166824850203</v>
      </c>
    </row>
    <row r="160" spans="1:32" ht="9.75">
      <c r="A160" s="26">
        <v>42005</v>
      </c>
      <c r="B160" s="35" t="s">
        <v>2184</v>
      </c>
      <c r="C160" s="35" t="s">
        <v>1780</v>
      </c>
      <c r="D160" s="35" t="s">
        <v>1781</v>
      </c>
      <c r="E160" s="35" t="s">
        <v>1667</v>
      </c>
      <c r="F160" s="35" t="s">
        <v>1782</v>
      </c>
      <c r="G160" s="35" t="s">
        <v>1783</v>
      </c>
      <c r="H160" s="35" t="s">
        <v>1784</v>
      </c>
      <c r="K160" s="26">
        <v>42005</v>
      </c>
      <c r="L160" s="5">
        <f>+(B160*DEFLATOR!B160)</f>
        <v>2067.009206063386</v>
      </c>
      <c r="M160" s="11">
        <f t="shared" si="287"/>
        <v>-20.16770700027858</v>
      </c>
      <c r="N160" s="11">
        <f t="shared" si="280"/>
        <v>1.0331094274458108</v>
      </c>
      <c r="O160" s="5">
        <f>+(C160*DEFLATOR!C160)</f>
        <v>1631.6739092178314</v>
      </c>
      <c r="P160" s="11">
        <f t="shared" si="277"/>
        <v>-23.891064632961655</v>
      </c>
      <c r="Q160" s="11">
        <f t="shared" si="281"/>
        <v>7.5572852159228265</v>
      </c>
      <c r="R160" s="5">
        <f>+(D160*DEFLATOR!D160)</f>
        <v>1703.411576182512</v>
      </c>
      <c r="S160" s="11">
        <f t="shared" si="275"/>
        <v>-13.35637777459392</v>
      </c>
      <c r="T160" s="11">
        <f t="shared" si="282"/>
        <v>8.696985550722069</v>
      </c>
      <c r="U160" s="5">
        <f>+(E160*DEFLATOR!E160)</f>
        <v>1838.9619210307826</v>
      </c>
      <c r="V160" s="11">
        <f t="shared" si="278"/>
        <v>-9.56752826987447</v>
      </c>
      <c r="W160" s="11">
        <f t="shared" si="283"/>
        <v>-0.24674132250508407</v>
      </c>
      <c r="X160" s="5">
        <f>+(F160*DEFLATOR!F160)</f>
        <v>2303.1990962076966</v>
      </c>
      <c r="Y160" s="11">
        <f t="shared" si="288"/>
        <v>-16.50113714631051</v>
      </c>
      <c r="Z160" s="11">
        <f t="shared" si="284"/>
        <v>0.4297846621951651</v>
      </c>
      <c r="AA160" s="5">
        <f>+(G160*DEFLATOR!G160)</f>
        <v>2126.48765561336</v>
      </c>
      <c r="AB160" s="11">
        <f t="shared" si="279"/>
        <v>-24.61041782405382</v>
      </c>
      <c r="AC160" s="11">
        <f t="shared" si="285"/>
        <v>-0.08041630478563544</v>
      </c>
      <c r="AD160" s="5">
        <f>+(H160*DEFLATOR!H160)</f>
        <v>2053.761192796097</v>
      </c>
      <c r="AE160" s="11">
        <f t="shared" si="276"/>
        <v>-19.514683958924405</v>
      </c>
      <c r="AF160" s="11">
        <f t="shared" si="286"/>
        <v>0.07856884082844129</v>
      </c>
    </row>
    <row r="161" spans="1:32" ht="9.75">
      <c r="A161" s="28">
        <v>42036</v>
      </c>
      <c r="B161" s="35" t="s">
        <v>2185</v>
      </c>
      <c r="C161" s="35" t="s">
        <v>1791</v>
      </c>
      <c r="D161" s="35" t="s">
        <v>1225</v>
      </c>
      <c r="E161" s="35" t="s">
        <v>1792</v>
      </c>
      <c r="F161" s="35" t="s">
        <v>1793</v>
      </c>
      <c r="G161" s="35" t="s">
        <v>1794</v>
      </c>
      <c r="H161" s="35" t="s">
        <v>1795</v>
      </c>
      <c r="K161" s="28">
        <v>42036</v>
      </c>
      <c r="L161" s="5">
        <f>+(B161*DEFLATOR!B161)</f>
        <v>1988.2851086682917</v>
      </c>
      <c r="M161" s="11">
        <f t="shared" si="287"/>
        <v>-3.808599263330048</v>
      </c>
      <c r="N161" s="11">
        <f t="shared" si="280"/>
        <v>-1.4035192155385179</v>
      </c>
      <c r="O161" s="5">
        <f>+(C161*DEFLATOR!C161)</f>
        <v>1538.232536719812</v>
      </c>
      <c r="P161" s="11">
        <f t="shared" si="277"/>
        <v>-5.7267185538813825</v>
      </c>
      <c r="Q161" s="11">
        <f t="shared" si="281"/>
        <v>1.1244454539736326</v>
      </c>
      <c r="R161" s="5">
        <f>+(D161*DEFLATOR!D161)</f>
        <v>1568.6052603638047</v>
      </c>
      <c r="S161" s="11">
        <f aca="true" t="shared" si="289" ref="S161:S167">+((R161/R160)-1)*100</f>
        <v>-7.913901590408312</v>
      </c>
      <c r="T161" s="11">
        <f t="shared" si="282"/>
        <v>-1.45239689580402</v>
      </c>
      <c r="U161" s="5">
        <f>+(E161*DEFLATOR!E161)</f>
        <v>1771.53175629983</v>
      </c>
      <c r="V161" s="11">
        <f t="shared" si="278"/>
        <v>-3.66675154932824</v>
      </c>
      <c r="W161" s="11">
        <f t="shared" si="283"/>
        <v>-1.2377282130509815</v>
      </c>
      <c r="X161" s="5">
        <f>+(F161*DEFLATOR!F161)</f>
        <v>2212.7592842711497</v>
      </c>
      <c r="Y161" s="11">
        <f t="shared" si="288"/>
        <v>-3.9267040389803665</v>
      </c>
      <c r="Z161" s="11">
        <f t="shared" si="284"/>
        <v>-1.0084360311901963</v>
      </c>
      <c r="AA161" s="5">
        <f>+(G161*DEFLATOR!G161)</f>
        <v>2063.7481194116867</v>
      </c>
      <c r="AB161" s="11">
        <f t="shared" si="279"/>
        <v>-2.9503832780810035</v>
      </c>
      <c r="AC161" s="11">
        <f t="shared" si="285"/>
        <v>-1.3005142256751312</v>
      </c>
      <c r="AD161" s="5">
        <f>+(H161*DEFLATOR!H161)</f>
        <v>1978.058833278932</v>
      </c>
      <c r="AE161" s="11">
        <f aca="true" t="shared" si="290" ref="AE161:AE167">+((AD161/AD160)-1)*100</f>
        <v>-3.686035152611866</v>
      </c>
      <c r="AF161" s="11">
        <f t="shared" si="286"/>
        <v>-3.9747988911724708</v>
      </c>
    </row>
    <row r="162" spans="1:32" ht="9.75">
      <c r="A162" s="28">
        <v>42064</v>
      </c>
      <c r="B162" s="35" t="s">
        <v>2186</v>
      </c>
      <c r="C162" s="35" t="s">
        <v>1802</v>
      </c>
      <c r="D162" s="35" t="s">
        <v>1803</v>
      </c>
      <c r="E162" s="35" t="s">
        <v>1804</v>
      </c>
      <c r="F162" s="35" t="s">
        <v>1805</v>
      </c>
      <c r="G162" s="35" t="s">
        <v>1806</v>
      </c>
      <c r="H162" s="35" t="s">
        <v>1807</v>
      </c>
      <c r="K162" s="28">
        <v>42064</v>
      </c>
      <c r="L162" s="5">
        <f>+(B162*DEFLATOR!B162)</f>
        <v>1973.326800924537</v>
      </c>
      <c r="M162" s="11">
        <f t="shared" si="287"/>
        <v>-0.7523220728526847</v>
      </c>
      <c r="N162" s="11">
        <f t="shared" si="280"/>
        <v>-2.1973918255828617</v>
      </c>
      <c r="O162" s="5">
        <f>+(C162*DEFLATOR!C162)</f>
        <v>1475.9738390295386</v>
      </c>
      <c r="P162" s="11">
        <f aca="true" t="shared" si="291" ref="P162:P168">+((O162/O161)-1)*100</f>
        <v>-4.047417812591347</v>
      </c>
      <c r="Q162" s="11">
        <f t="shared" si="281"/>
        <v>-1.1949958013567463</v>
      </c>
      <c r="R162" s="5">
        <f>+(D162*DEFLATOR!D162)</f>
        <v>1520.9970942953046</v>
      </c>
      <c r="S162" s="11">
        <f t="shared" si="289"/>
        <v>-3.0350635224478673</v>
      </c>
      <c r="T162" s="11">
        <f t="shared" si="282"/>
        <v>-2.3534317688765682</v>
      </c>
      <c r="U162" s="5">
        <f>+(E162*DEFLATOR!E162)</f>
        <v>1769.7347216732774</v>
      </c>
      <c r="V162" s="11">
        <f aca="true" t="shared" si="292" ref="V162:V168">+((U162/U161)-1)*100</f>
        <v>-0.10143959430375382</v>
      </c>
      <c r="W162" s="11">
        <f t="shared" si="283"/>
        <v>-3.2808684497690033</v>
      </c>
      <c r="X162" s="5">
        <f>+(F162*DEFLATOR!F162)</f>
        <v>2174.2017485681445</v>
      </c>
      <c r="Y162" s="11">
        <f t="shared" si="288"/>
        <v>-1.742509272340731</v>
      </c>
      <c r="Z162" s="11">
        <f t="shared" si="284"/>
        <v>-2.428340882991842</v>
      </c>
      <c r="AA162" s="5">
        <f>+(G162*DEFLATOR!G162)</f>
        <v>2062.6042046131206</v>
      </c>
      <c r="AB162" s="11">
        <f aca="true" t="shared" si="293" ref="AB162:AB168">+((AA162/AA161)-1)*100</f>
        <v>-0.055428992899198004</v>
      </c>
      <c r="AC162" s="11">
        <f t="shared" si="285"/>
        <v>-1.7502580379942567</v>
      </c>
      <c r="AD162" s="5">
        <f>+(H162*DEFLATOR!H162)</f>
        <v>1975.6316255774036</v>
      </c>
      <c r="AE162" s="11">
        <f t="shared" si="290"/>
        <v>-0.12270654748448573</v>
      </c>
      <c r="AF162" s="11">
        <f t="shared" si="286"/>
        <v>-3.8826684916483223</v>
      </c>
    </row>
    <row r="163" spans="1:32" ht="9.75">
      <c r="A163" s="28">
        <v>42095</v>
      </c>
      <c r="B163" s="35" t="s">
        <v>2187</v>
      </c>
      <c r="C163" s="35" t="s">
        <v>1814</v>
      </c>
      <c r="D163" s="35" t="s">
        <v>1246</v>
      </c>
      <c r="E163" s="35" t="s">
        <v>1815</v>
      </c>
      <c r="F163" s="35" t="s">
        <v>1816</v>
      </c>
      <c r="G163" s="35" t="s">
        <v>1817</v>
      </c>
      <c r="H163" s="35" t="s">
        <v>1818</v>
      </c>
      <c r="K163" s="28">
        <v>42095</v>
      </c>
      <c r="L163" s="5">
        <f>+(B163*DEFLATOR!B163)</f>
        <v>1962.5674464293008</v>
      </c>
      <c r="M163" s="11">
        <f t="shared" si="287"/>
        <v>-0.5452393638091468</v>
      </c>
      <c r="N163" s="11">
        <f aca="true" t="shared" si="294" ref="N163:N168">+((L163/L151)-1)*100</f>
        <v>-2.3434874335017564</v>
      </c>
      <c r="O163" s="5">
        <f>+(C163*DEFLATOR!C163)</f>
        <v>1501.5462440199856</v>
      </c>
      <c r="P163" s="11">
        <f t="shared" si="291"/>
        <v>1.7325784722079574</v>
      </c>
      <c r="Q163" s="11">
        <f aca="true" t="shared" si="295" ref="Q163:Q168">+((O163/O151)-1)*100</f>
        <v>-2.349843838472754</v>
      </c>
      <c r="R163" s="5">
        <f>+(D163*DEFLATOR!D163)</f>
        <v>1464.5768802193961</v>
      </c>
      <c r="S163" s="11">
        <f t="shared" si="289"/>
        <v>-3.7094228705314203</v>
      </c>
      <c r="T163" s="11">
        <f aca="true" t="shared" si="296" ref="T163:T168">+((R163/R151)-1)*100</f>
        <v>-5.711631475166035</v>
      </c>
      <c r="U163" s="5">
        <f>+(E163*DEFLATOR!E163)</f>
        <v>1730.3871579905756</v>
      </c>
      <c r="V163" s="11">
        <f t="shared" si="292"/>
        <v>-2.2233594222245245</v>
      </c>
      <c r="W163" s="11">
        <f aca="true" t="shared" si="297" ref="W163:W168">+((U163/U151)-1)*100</f>
        <v>-4.160947533141146</v>
      </c>
      <c r="X163" s="5">
        <f>+(F163*DEFLATOR!F163)</f>
        <v>2157.1661240973685</v>
      </c>
      <c r="Y163" s="11">
        <f t="shared" si="288"/>
        <v>-0.7835346688500722</v>
      </c>
      <c r="Z163" s="11">
        <f aca="true" t="shared" si="298" ref="Z163:Z168">+((X163/X151)-1)*100</f>
        <v>-6.862060610636989</v>
      </c>
      <c r="AA163" s="5">
        <f>+(G163*DEFLATOR!G163)</f>
        <v>2043.4224582861852</v>
      </c>
      <c r="AB163" s="11">
        <f t="shared" si="293"/>
        <v>-0.9299770786869499</v>
      </c>
      <c r="AC163" s="11">
        <f aca="true" t="shared" si="299" ref="AC163:AC168">+((AA163/AA151)-1)*100</f>
        <v>-0.3129215075327374</v>
      </c>
      <c r="AD163" s="5">
        <f>+(H163*DEFLATOR!H163)</f>
        <v>2063.4931412701367</v>
      </c>
      <c r="AE163" s="11">
        <f t="shared" si="290"/>
        <v>4.447262058130619</v>
      </c>
      <c r="AF163" s="11">
        <f aca="true" t="shared" si="300" ref="AF163:AF168">+((AD163/AD151)-1)*100</f>
        <v>3.2283726088949916</v>
      </c>
    </row>
    <row r="164" spans="1:32" ht="9.75">
      <c r="A164" s="28">
        <v>42125</v>
      </c>
      <c r="B164" s="35" t="s">
        <v>2188</v>
      </c>
      <c r="C164" s="35" t="s">
        <v>1745</v>
      </c>
      <c r="D164" s="35" t="s">
        <v>1825</v>
      </c>
      <c r="E164" s="35" t="s">
        <v>1826</v>
      </c>
      <c r="F164" s="35" t="s">
        <v>1827</v>
      </c>
      <c r="G164" s="35" t="s">
        <v>1828</v>
      </c>
      <c r="H164" s="35" t="s">
        <v>1829</v>
      </c>
      <c r="K164" s="28">
        <v>42125</v>
      </c>
      <c r="L164" s="5">
        <f>+(B164*DEFLATOR!B164)</f>
        <v>1970.6377852560252</v>
      </c>
      <c r="M164" s="11">
        <f t="shared" si="287"/>
        <v>0.4112133237208049</v>
      </c>
      <c r="N164" s="11">
        <f t="shared" si="294"/>
        <v>-1.4884201824593823</v>
      </c>
      <c r="O164" s="5">
        <f>+(C164*DEFLATOR!C164)</f>
        <v>1464.8221457671325</v>
      </c>
      <c r="P164" s="11">
        <f t="shared" si="291"/>
        <v>-2.4457520638548003</v>
      </c>
      <c r="Q164" s="11">
        <f t="shared" si="295"/>
        <v>-3.0578120135115183</v>
      </c>
      <c r="R164" s="5">
        <f>+(D164*DEFLATOR!D164)</f>
        <v>1491.311333196208</v>
      </c>
      <c r="S164" s="11">
        <f t="shared" si="289"/>
        <v>1.825404547749443</v>
      </c>
      <c r="T164" s="11">
        <f t="shared" si="296"/>
        <v>-1.2021786247637611</v>
      </c>
      <c r="U164" s="5">
        <f>+(E164*DEFLATOR!E164)</f>
        <v>1759.8182659646097</v>
      </c>
      <c r="V164" s="11">
        <f t="shared" si="292"/>
        <v>1.7008394819695294</v>
      </c>
      <c r="W164" s="11">
        <f t="shared" si="297"/>
        <v>0.0031887879998970803</v>
      </c>
      <c r="X164" s="5">
        <f>+(F164*DEFLATOR!F164)</f>
        <v>2152.194291442451</v>
      </c>
      <c r="Y164" s="11">
        <f t="shared" si="288"/>
        <v>-0.23047982254951194</v>
      </c>
      <c r="Z164" s="11">
        <f t="shared" si="298"/>
        <v>-5.954171097012062</v>
      </c>
      <c r="AA164" s="5">
        <f>+(G164*DEFLATOR!G164)</f>
        <v>2065.6464566105196</v>
      </c>
      <c r="AB164" s="11">
        <f t="shared" si="293"/>
        <v>1.0875870642516938</v>
      </c>
      <c r="AC164" s="11">
        <f t="shared" si="299"/>
        <v>-0.12800079770213246</v>
      </c>
      <c r="AD164" s="5">
        <f>+(H164*DEFLATOR!H164)</f>
        <v>2042.104357709293</v>
      </c>
      <c r="AE164" s="11">
        <f t="shared" si="290"/>
        <v>-1.0365328157901366</v>
      </c>
      <c r="AF164" s="11">
        <f t="shared" si="300"/>
        <v>2.232764344179361</v>
      </c>
    </row>
    <row r="165" spans="1:32" ht="9.75">
      <c r="A165" s="28">
        <v>42156</v>
      </c>
      <c r="B165" s="35" t="s">
        <v>2189</v>
      </c>
      <c r="C165" s="35" t="s">
        <v>1835</v>
      </c>
      <c r="D165" s="35" t="s">
        <v>1836</v>
      </c>
      <c r="E165" s="35" t="s">
        <v>1837</v>
      </c>
      <c r="F165" s="35" t="s">
        <v>1838</v>
      </c>
      <c r="G165" s="35" t="s">
        <v>1839</v>
      </c>
      <c r="H165" s="35" t="s">
        <v>1840</v>
      </c>
      <c r="K165" s="28">
        <v>42156</v>
      </c>
      <c r="L165" s="5">
        <f>+(B165*DEFLATOR!B165)</f>
        <v>1983.2662244560581</v>
      </c>
      <c r="M165" s="11">
        <f aca="true" t="shared" si="301" ref="M165:M171">+((L165/L164)-1)*100</f>
        <v>0.6408300548440105</v>
      </c>
      <c r="N165" s="11">
        <f t="shared" si="294"/>
        <v>-0.5180152330529486</v>
      </c>
      <c r="O165" s="5">
        <f>+(C165*DEFLATOR!C165)</f>
        <v>1457.2548866507288</v>
      </c>
      <c r="P165" s="11">
        <f t="shared" si="291"/>
        <v>-0.5165991747373977</v>
      </c>
      <c r="Q165" s="11">
        <f t="shared" si="295"/>
        <v>-4.612633222660656</v>
      </c>
      <c r="R165" s="5">
        <f>+(D165*DEFLATOR!D165)</f>
        <v>1524.5599604906633</v>
      </c>
      <c r="S165" s="11">
        <f t="shared" si="289"/>
        <v>2.2294893463457033</v>
      </c>
      <c r="T165" s="11">
        <f t="shared" si="296"/>
        <v>1.7021202375613997</v>
      </c>
      <c r="U165" s="5">
        <f>+(E165*DEFLATOR!E165)</f>
        <v>1749.8154077795787</v>
      </c>
      <c r="V165" s="11">
        <f t="shared" si="292"/>
        <v>-0.5684029071915675</v>
      </c>
      <c r="W165" s="11">
        <f t="shared" si="297"/>
        <v>0.09095807465193673</v>
      </c>
      <c r="X165" s="5">
        <f>+(F165*DEFLATOR!F165)</f>
        <v>2211.4703568293025</v>
      </c>
      <c r="Y165" s="11">
        <f aca="true" t="shared" si="302" ref="Y165:Y171">+((X165/X164)-1)*100</f>
        <v>2.7542153430359484</v>
      </c>
      <c r="Z165" s="11">
        <f t="shared" si="298"/>
        <v>-4.373157711514974</v>
      </c>
      <c r="AA165" s="5">
        <f>+(G165*DEFLATOR!G165)</f>
        <v>2065.2037242341057</v>
      </c>
      <c r="AB165" s="11">
        <f t="shared" si="293"/>
        <v>-0.021433114800317732</v>
      </c>
      <c r="AC165" s="11">
        <f t="shared" si="299"/>
        <v>0.500074102601733</v>
      </c>
      <c r="AD165" s="5">
        <f>+(H165*DEFLATOR!H165)</f>
        <v>2040.775225906253</v>
      </c>
      <c r="AE165" s="11">
        <f t="shared" si="290"/>
        <v>-0.06508638003843714</v>
      </c>
      <c r="AF165" s="11">
        <f t="shared" si="300"/>
        <v>5.3827474328903335</v>
      </c>
    </row>
    <row r="166" spans="1:32" ht="9.75">
      <c r="A166" s="28">
        <v>42186</v>
      </c>
      <c r="B166" s="35" t="s">
        <v>2190</v>
      </c>
      <c r="C166" s="35" t="s">
        <v>1847</v>
      </c>
      <c r="D166" s="35" t="s">
        <v>1848</v>
      </c>
      <c r="E166" s="35" t="s">
        <v>1849</v>
      </c>
      <c r="F166" s="35" t="s">
        <v>1850</v>
      </c>
      <c r="G166" s="35" t="s">
        <v>1851</v>
      </c>
      <c r="H166" s="35" t="s">
        <v>1852</v>
      </c>
      <c r="K166" s="28">
        <v>42186</v>
      </c>
      <c r="L166" s="5">
        <f>+(B166*DEFLATOR!B166)</f>
        <v>1975.971548674035</v>
      </c>
      <c r="M166" s="11">
        <f t="shared" si="301"/>
        <v>-0.3678112243364562</v>
      </c>
      <c r="N166" s="11">
        <f t="shared" si="294"/>
        <v>-2.959131190505848</v>
      </c>
      <c r="O166" s="5">
        <f>+(C166*DEFLATOR!C166)</f>
        <v>1429.3067425480983</v>
      </c>
      <c r="P166" s="11">
        <f t="shared" si="291"/>
        <v>-1.9178624383868081</v>
      </c>
      <c r="Q166" s="11">
        <f t="shared" si="295"/>
        <v>-5.7772287159619795</v>
      </c>
      <c r="R166" s="5">
        <f>+(D166*DEFLATOR!D166)</f>
        <v>1521.9627342954743</v>
      </c>
      <c r="S166" s="11">
        <f t="shared" si="289"/>
        <v>-0.17035907163357455</v>
      </c>
      <c r="T166" s="11">
        <f t="shared" si="296"/>
        <v>4.591308011040485</v>
      </c>
      <c r="U166" s="5">
        <f>+(E166*DEFLATOR!E166)</f>
        <v>1712.4912116622852</v>
      </c>
      <c r="V166" s="11">
        <f t="shared" si="292"/>
        <v>-2.1330362020674953</v>
      </c>
      <c r="W166" s="11">
        <f t="shared" si="297"/>
        <v>-4.834898125778208</v>
      </c>
      <c r="X166" s="5">
        <f>+(F166*DEFLATOR!F166)</f>
        <v>2251.102352104486</v>
      </c>
      <c r="Y166" s="11">
        <f t="shared" si="302"/>
        <v>1.7921106268865339</v>
      </c>
      <c r="Z166" s="11">
        <f t="shared" si="298"/>
        <v>-5.203560413452446</v>
      </c>
      <c r="AA166" s="5">
        <f>+(G166*DEFLATOR!G166)</f>
        <v>2049.0732011340247</v>
      </c>
      <c r="AB166" s="11">
        <f t="shared" si="293"/>
        <v>-0.7810620768691101</v>
      </c>
      <c r="AC166" s="11">
        <f t="shared" si="299"/>
        <v>-2.3919552324406124</v>
      </c>
      <c r="AD166" s="5">
        <f>+(H166*DEFLATOR!H166)</f>
        <v>1975.2238954553532</v>
      </c>
      <c r="AE166" s="11">
        <f t="shared" si="290"/>
        <v>-3.2120798811535067</v>
      </c>
      <c r="AF166" s="11">
        <f t="shared" si="300"/>
        <v>-2.2293982117191247</v>
      </c>
    </row>
    <row r="167" spans="1:32" ht="9.75">
      <c r="A167" s="28">
        <v>42217</v>
      </c>
      <c r="B167" s="35" t="s">
        <v>2191</v>
      </c>
      <c r="C167" s="35" t="s">
        <v>1859</v>
      </c>
      <c r="D167" s="35" t="s">
        <v>1860</v>
      </c>
      <c r="E167" s="35" t="s">
        <v>1861</v>
      </c>
      <c r="F167" s="35" t="s">
        <v>1862</v>
      </c>
      <c r="G167" s="35" t="s">
        <v>1863</v>
      </c>
      <c r="H167" s="35" t="s">
        <v>1864</v>
      </c>
      <c r="K167" s="28">
        <v>42217</v>
      </c>
      <c r="L167" s="5">
        <f>+(B167*DEFLATOR!B167)</f>
        <v>1982.6735389356065</v>
      </c>
      <c r="M167" s="11">
        <f t="shared" si="301"/>
        <v>0.3391744312345457</v>
      </c>
      <c r="N167" s="11">
        <f t="shared" si="294"/>
        <v>-3.455810788171454</v>
      </c>
      <c r="O167" s="5">
        <f>+(C167*DEFLATOR!C167)</f>
        <v>1453.3398218070188</v>
      </c>
      <c r="P167" s="11">
        <f t="shared" si="291"/>
        <v>1.6814500725068626</v>
      </c>
      <c r="Q167" s="11">
        <f t="shared" si="295"/>
        <v>-7.138790380553994</v>
      </c>
      <c r="R167" s="5">
        <f>+(D167*DEFLATOR!D167)</f>
        <v>1516.8592904569948</v>
      </c>
      <c r="S167" s="11">
        <f t="shared" si="289"/>
        <v>-0.3353198947306679</v>
      </c>
      <c r="T167" s="11">
        <f t="shared" si="296"/>
        <v>5.68561153954692</v>
      </c>
      <c r="U167" s="5">
        <f>+(E167*DEFLATOR!E167)</f>
        <v>1799.3611427079798</v>
      </c>
      <c r="V167" s="11">
        <f t="shared" si="292"/>
        <v>5.072722735982471</v>
      </c>
      <c r="W167" s="11">
        <f t="shared" si="297"/>
        <v>-1.0929491447189021</v>
      </c>
      <c r="X167" s="5">
        <f>+(F167*DEFLATOR!F167)</f>
        <v>2197.807238523973</v>
      </c>
      <c r="Y167" s="11">
        <f t="shared" si="302"/>
        <v>-2.367511789532306</v>
      </c>
      <c r="Z167" s="11">
        <f t="shared" si="298"/>
        <v>-7.9056524310064935</v>
      </c>
      <c r="AA167" s="5">
        <f>+(G167*DEFLATOR!G167)</f>
        <v>2081.782960338796</v>
      </c>
      <c r="AB167" s="11">
        <f t="shared" si="293"/>
        <v>1.5963197013493025</v>
      </c>
      <c r="AC167" s="11">
        <f t="shared" si="299"/>
        <v>-1.4042635639829104</v>
      </c>
      <c r="AD167" s="5">
        <f>+(H167*DEFLATOR!H167)</f>
        <v>1932.1940762671666</v>
      </c>
      <c r="AE167" s="11">
        <f t="shared" si="290"/>
        <v>-2.1784780594843345</v>
      </c>
      <c r="AF167" s="11">
        <f t="shared" si="300"/>
        <v>-7.787278926918162</v>
      </c>
    </row>
    <row r="168" spans="1:32" ht="9.75">
      <c r="A168" s="28">
        <v>42248</v>
      </c>
      <c r="B168" s="35" t="s">
        <v>2192</v>
      </c>
      <c r="C168" s="35" t="s">
        <v>1871</v>
      </c>
      <c r="D168" s="35" t="s">
        <v>1872</v>
      </c>
      <c r="E168" s="35" t="s">
        <v>1873</v>
      </c>
      <c r="F168" s="35" t="s">
        <v>1874</v>
      </c>
      <c r="G168" s="35" t="s">
        <v>1875</v>
      </c>
      <c r="H168" s="35" t="s">
        <v>1876</v>
      </c>
      <c r="K168" s="28">
        <v>42248</v>
      </c>
      <c r="L168" s="5">
        <f>+(B168*DEFLATOR!B168)</f>
        <v>1972.9033970177368</v>
      </c>
      <c r="M168" s="11">
        <f t="shared" si="301"/>
        <v>-0.49277612910064716</v>
      </c>
      <c r="N168" s="11">
        <f t="shared" si="294"/>
        <v>-5.786852234816275</v>
      </c>
      <c r="O168" s="5">
        <f>+(C168*DEFLATOR!C168)</f>
        <v>1461.6225896449798</v>
      </c>
      <c r="P168" s="11">
        <f t="shared" si="291"/>
        <v>0.5699126738069049</v>
      </c>
      <c r="Q168" s="11">
        <f t="shared" si="295"/>
        <v>-4.47699478255108</v>
      </c>
      <c r="R168" s="5">
        <f>+(D168*DEFLATOR!D168)</f>
        <v>1473.203305530492</v>
      </c>
      <c r="S168" s="11">
        <f>+((R168/R167)-1)*100</f>
        <v>-2.8780510625577183</v>
      </c>
      <c r="T168" s="11">
        <f t="shared" si="296"/>
        <v>-2.569863580561982</v>
      </c>
      <c r="U168" s="5">
        <f>+(E168*DEFLATOR!E168)</f>
        <v>1785.0699964318399</v>
      </c>
      <c r="V168" s="11">
        <f t="shared" si="292"/>
        <v>-0.7942344611617136</v>
      </c>
      <c r="W168" s="11">
        <f t="shared" si="297"/>
        <v>-5.2282080583683</v>
      </c>
      <c r="X168" s="5">
        <f>+(F168*DEFLATOR!F168)</f>
        <v>2179.5171743157557</v>
      </c>
      <c r="Y168" s="11">
        <f t="shared" si="302"/>
        <v>-0.8321960128086836</v>
      </c>
      <c r="Z168" s="11">
        <f t="shared" si="298"/>
        <v>-10.305177524375464</v>
      </c>
      <c r="AA168" s="5">
        <f>+(G168*DEFLATOR!G168)</f>
        <v>2075.9948125836936</v>
      </c>
      <c r="AB168" s="11">
        <f t="shared" si="293"/>
        <v>-0.27803800229780906</v>
      </c>
      <c r="AC168" s="11">
        <f t="shared" si="299"/>
        <v>-4.023757689392637</v>
      </c>
      <c r="AD168" s="5">
        <f>+(H168*DEFLATOR!H168)</f>
        <v>1932.7924817728044</v>
      </c>
      <c r="AE168" s="11">
        <f>+((AD168/AD167)-1)*100</f>
        <v>0.03097025878444626</v>
      </c>
      <c r="AF168" s="11">
        <f t="shared" si="300"/>
        <v>-6.993814241443596</v>
      </c>
    </row>
    <row r="169" spans="1:32" ht="9.75">
      <c r="A169" s="28">
        <v>42278</v>
      </c>
      <c r="B169" s="35" t="s">
        <v>2193</v>
      </c>
      <c r="C169" s="35" t="s">
        <v>1883</v>
      </c>
      <c r="D169" s="35" t="s">
        <v>1884</v>
      </c>
      <c r="E169" s="35" t="s">
        <v>1365</v>
      </c>
      <c r="F169" s="35" t="s">
        <v>1885</v>
      </c>
      <c r="G169" s="35" t="s">
        <v>1886</v>
      </c>
      <c r="H169" s="35" t="s">
        <v>1887</v>
      </c>
      <c r="K169" s="28">
        <v>42278</v>
      </c>
      <c r="L169" s="5">
        <f>+(B169*DEFLATOR!B169)</f>
        <v>1973.4955271939016</v>
      </c>
      <c r="M169" s="11">
        <f t="shared" si="301"/>
        <v>0.030013135821027603</v>
      </c>
      <c r="N169" s="11">
        <f>+((L169/L157)-1)*100</f>
        <v>-7.545827105414126</v>
      </c>
      <c r="O169" s="5">
        <f>+(C169*DEFLATOR!C169)</f>
        <v>1468.3038973722591</v>
      </c>
      <c r="P169" s="11">
        <f>+((O169/O168)-1)*100</f>
        <v>0.4571157954600391</v>
      </c>
      <c r="Q169" s="11">
        <f>+((O169/O157)-1)*100</f>
        <v>-4.856857640809742</v>
      </c>
      <c r="R169" s="5">
        <f>+(D169*DEFLATOR!D169)</f>
        <v>1503.6271175269062</v>
      </c>
      <c r="S169" s="11">
        <f>+((R169/R168)-1)*100</f>
        <v>2.0651468729537603</v>
      </c>
      <c r="T169" s="11">
        <f>+((R169/R157)-1)*100</f>
        <v>-3.6856930742587</v>
      </c>
      <c r="U169" s="5">
        <f>+(E169*DEFLATOR!E169)</f>
        <v>1753.8903751848889</v>
      </c>
      <c r="V169" s="11">
        <f>+((U169/U168)-1)*100</f>
        <v>-1.7466889987101664</v>
      </c>
      <c r="W169" s="11">
        <f>+((U169/U157)-1)*100</f>
        <v>-7.904573743834076</v>
      </c>
      <c r="X169" s="5">
        <f>+(F169*DEFLATOR!F169)</f>
        <v>2202.0151307418123</v>
      </c>
      <c r="Y169" s="11">
        <f t="shared" si="302"/>
        <v>1.0322449710963966</v>
      </c>
      <c r="Z169" s="11">
        <f>+((X169/X157)-1)*100</f>
        <v>-6.907406836073305</v>
      </c>
      <c r="AA169" s="5">
        <f>+(G169*DEFLATOR!G169)</f>
        <v>2061.00112535616</v>
      </c>
      <c r="AB169" s="11">
        <f>+((AA169/AA168)-1)*100</f>
        <v>-0.7222410738528251</v>
      </c>
      <c r="AC169" s="11">
        <f>+((AA169/AA157)-1)*100</f>
        <v>-9.36490637126186</v>
      </c>
      <c r="AD169" s="5">
        <f>+(H169*DEFLATOR!H169)</f>
        <v>1958.5391395854629</v>
      </c>
      <c r="AE169" s="11">
        <f>+((AD169/AD168)-1)*100</f>
        <v>1.3320963349900294</v>
      </c>
      <c r="AF169" s="11">
        <f>+((AD169/AD157)-1)*100</f>
        <v>-5.025082040013662</v>
      </c>
    </row>
    <row r="170" spans="1:32" ht="9.75">
      <c r="A170" s="28">
        <v>42309</v>
      </c>
      <c r="B170" s="35" t="s">
        <v>2201</v>
      </c>
      <c r="C170" s="35" t="s">
        <v>2202</v>
      </c>
      <c r="D170" s="35" t="s">
        <v>2203</v>
      </c>
      <c r="E170" s="35" t="s">
        <v>2204</v>
      </c>
      <c r="F170" s="35" t="s">
        <v>2205</v>
      </c>
      <c r="G170" s="35" t="s">
        <v>2206</v>
      </c>
      <c r="H170" s="35" t="s">
        <v>2207</v>
      </c>
      <c r="K170" s="28">
        <v>42309</v>
      </c>
      <c r="L170" s="5">
        <f>+(B170*DEFLATOR!B170)</f>
        <v>2191.7911560662587</v>
      </c>
      <c r="M170" s="11">
        <f t="shared" si="301"/>
        <v>11.061369324852244</v>
      </c>
      <c r="N170" s="11">
        <f>+((L170/L158)-1)*100</f>
        <v>-4.790845558971091</v>
      </c>
      <c r="O170" s="5">
        <f>+(C170*DEFLATOR!C170)</f>
        <v>1634.4848537757764</v>
      </c>
      <c r="P170" s="11">
        <f>+((O170/O169)-1)*100</f>
        <v>11.317885670733553</v>
      </c>
      <c r="Q170" s="11">
        <f>+((O170/O158)-1)*100</f>
        <v>2.0184373679493994</v>
      </c>
      <c r="R170" s="5">
        <f>+(D170*DEFLATOR!D170)</f>
        <v>1449.1464852075399</v>
      </c>
      <c r="S170" s="11">
        <f>+((R170/R169)-1)*100</f>
        <v>-3.623280777815008</v>
      </c>
      <c r="T170" s="11">
        <f>+((R170/R158)-1)*100</f>
        <v>-10.068485698868212</v>
      </c>
      <c r="U170" s="5">
        <f>+(E170*DEFLATOR!E170)</f>
        <v>1671.29945320275</v>
      </c>
      <c r="V170" s="11">
        <f>+((U170/U169)-1)*100</f>
        <v>-4.709012783848154</v>
      </c>
      <c r="W170" s="11">
        <f>+((U170/U158)-1)*100</f>
        <v>-10.450847155044086</v>
      </c>
      <c r="X170" s="5">
        <f>+(F170*DEFLATOR!F170)</f>
        <v>2254.7202411568605</v>
      </c>
      <c r="Y170" s="11">
        <f t="shared" si="302"/>
        <v>2.393494471461377</v>
      </c>
      <c r="Z170" s="11">
        <f>+((X170/X158)-1)*100</f>
        <v>-6.560426994128743</v>
      </c>
      <c r="AA170" s="5">
        <f>+(G170*DEFLATOR!G170)</f>
        <v>2519.6626546249317</v>
      </c>
      <c r="AB170" s="11">
        <f>+((AA170/AA169)-1)*100</f>
        <v>22.25430756082245</v>
      </c>
      <c r="AC170" s="11">
        <f>+((AA170/AA158)-1)*100</f>
        <v>-3.1800297110673226</v>
      </c>
      <c r="AD170" s="5">
        <f>+(H170*DEFLATOR!H170)</f>
        <v>2057.306629372929</v>
      </c>
      <c r="AE170" s="11">
        <f>+((AD170/AD169)-1)*100</f>
        <v>5.042916314063084</v>
      </c>
      <c r="AF170" s="11">
        <f>+((AD170/AD158)-1)*100</f>
        <v>-5.2215250313001</v>
      </c>
    </row>
    <row r="171" spans="1:32" ht="9.75">
      <c r="A171" s="28">
        <v>42339</v>
      </c>
      <c r="B171" s="35" t="s">
        <v>2215</v>
      </c>
      <c r="C171" s="35" t="s">
        <v>2216</v>
      </c>
      <c r="D171" s="35" t="s">
        <v>2217</v>
      </c>
      <c r="E171" s="35" t="s">
        <v>2218</v>
      </c>
      <c r="F171" s="35" t="s">
        <v>2219</v>
      </c>
      <c r="G171" s="35" t="s">
        <v>2220</v>
      </c>
      <c r="H171" s="35" t="s">
        <v>2221</v>
      </c>
      <c r="K171" s="28">
        <v>42339</v>
      </c>
      <c r="L171" s="5">
        <f>+(B171*DEFLATOR!B171)</f>
        <v>2442.570971840666</v>
      </c>
      <c r="M171" s="11">
        <f t="shared" si="301"/>
        <v>11.441775147249755</v>
      </c>
      <c r="N171" s="11">
        <f>+((L171/L159)-1)*100</f>
        <v>-5.66271261656941</v>
      </c>
      <c r="O171" s="5">
        <f>+(C171*DEFLATOR!C171)</f>
        <v>2125.275887871</v>
      </c>
      <c r="P171" s="11">
        <f>+((O171/O170)-1)*100</f>
        <v>30.02726106402647</v>
      </c>
      <c r="Q171" s="11">
        <f>+((O171/O159)-1)*100</f>
        <v>-0.8671498187786897</v>
      </c>
      <c r="R171" s="5">
        <f>+(D171*DEFLATOR!D171)</f>
        <v>1607.9430973830001</v>
      </c>
      <c r="S171" s="11">
        <f>+((R171/R170)-1)*100</f>
        <v>10.957940677247556</v>
      </c>
      <c r="T171" s="11">
        <f>+((R171/R159)-1)*100</f>
        <v>-18.21235910476472</v>
      </c>
      <c r="U171" s="5">
        <f>+(E171*DEFLATOR!E171)</f>
        <v>2125.538551875</v>
      </c>
      <c r="V171" s="11">
        <f>+((U171/U170)-1)*100</f>
        <v>27.178797779283713</v>
      </c>
      <c r="W171" s="11">
        <f>+((U171/U159)-1)*100</f>
        <v>4.525114307959788</v>
      </c>
      <c r="X171" s="5">
        <f>+(F171*DEFLATOR!F171)</f>
        <v>2528.803851664</v>
      </c>
      <c r="Y171" s="11">
        <f t="shared" si="302"/>
        <v>12.155991927695275</v>
      </c>
      <c r="Z171" s="11">
        <f>+((X171/X159)-1)*100</f>
        <v>-8.32219136346305</v>
      </c>
      <c r="AA171" s="5">
        <f>+(G171*DEFLATOR!G171)</f>
        <v>2642.5343463299996</v>
      </c>
      <c r="AB171" s="11">
        <f>+((AA171/AA170)-1)*100</f>
        <v>4.876513587226938</v>
      </c>
      <c r="AC171" s="11">
        <f>+((AA171/AA159)-1)*100</f>
        <v>-6.315204920414541</v>
      </c>
      <c r="AD171" s="5">
        <f>+(H171*DEFLATOR!H171)</f>
        <v>2536.35272946</v>
      </c>
      <c r="AE171" s="11">
        <f>+((AD171/AD170)-1)*100</f>
        <v>23.285109436170192</v>
      </c>
      <c r="AF171" s="11">
        <f>+((AD171/AD159)-1)*100</f>
        <v>-0.602294103966794</v>
      </c>
    </row>
    <row r="172" spans="1:32" ht="9.75">
      <c r="A172" s="26">
        <v>42370</v>
      </c>
      <c r="B172" s="35" t="s">
        <v>2229</v>
      </c>
      <c r="C172" s="35" t="s">
        <v>2230</v>
      </c>
      <c r="D172" s="35" t="s">
        <v>2231</v>
      </c>
      <c r="E172" s="35" t="s">
        <v>2232</v>
      </c>
      <c r="F172" s="35" t="s">
        <v>2233</v>
      </c>
      <c r="G172" s="35" t="s">
        <v>2234</v>
      </c>
      <c r="H172" s="35" t="s">
        <v>2235</v>
      </c>
      <c r="K172" s="26">
        <v>42370</v>
      </c>
      <c r="L172" s="5">
        <f>+(B172*DEFLATOR!B172)</f>
        <v>1943.2391933344877</v>
      </c>
      <c r="M172" s="11">
        <f>+((L172/L171)-1)*100</f>
        <v>-20.44287696295242</v>
      </c>
      <c r="N172" s="11">
        <f>+((L172/L160)-1)*100</f>
        <v>-5.987879123413197</v>
      </c>
      <c r="O172" s="5">
        <f>+(C172*DEFLATOR!C172)</f>
        <v>1488.6881099999998</v>
      </c>
      <c r="P172" s="11">
        <f>+((O172/O171)-1)*100</f>
        <v>-29.953183090441193</v>
      </c>
      <c r="Q172" s="11">
        <f>+((O172/O160)-1)*100</f>
        <v>-8.76313572277282</v>
      </c>
      <c r="R172" s="5">
        <f>+(D172*DEFLATOR!D172)</f>
        <v>1434.23479</v>
      </c>
      <c r="S172" s="11">
        <f>+((R172/R171)-1)*100</f>
        <v>-10.803137727057521</v>
      </c>
      <c r="T172" s="11">
        <f>+((R172/R160)-1)*100</f>
        <v>-15.802216560354697</v>
      </c>
      <c r="U172" s="5">
        <f>+(E172*DEFLATOR!E172)</f>
        <v>1773.1447</v>
      </c>
      <c r="V172" s="11">
        <f>+((U172/U171)-1)*100</f>
        <v>-16.579038360143738</v>
      </c>
      <c r="W172" s="11">
        <f>+((U172/U160)-1)*100</f>
        <v>-3.579042082279249</v>
      </c>
      <c r="X172" s="5">
        <f>+(F172*DEFLATOR!F172)</f>
        <v>2109.78184</v>
      </c>
      <c r="Y172" s="11">
        <f>+((X172/X171)-1)*100</f>
        <v>-16.5699688960959</v>
      </c>
      <c r="Z172" s="11">
        <f>+((X172/X160)-1)*100</f>
        <v>-8.397765374524734</v>
      </c>
      <c r="AA172" s="5">
        <f>+(G172*DEFLATOR!G172)</f>
        <v>2033.0322999999999</v>
      </c>
      <c r="AB172" s="11">
        <f>+((AA172/AA171)-1)*100</f>
        <v>-23.065056739053837</v>
      </c>
      <c r="AC172" s="11">
        <f>+((AA172/AA160)-1)*100</f>
        <v>-4.394822390182373</v>
      </c>
      <c r="AD172" s="5">
        <f>+(H172*DEFLATOR!H172)</f>
        <v>2037.37248</v>
      </c>
      <c r="AE172" s="11">
        <f>+((AD172/AD171)-1)*100</f>
        <v>-19.673141029017472</v>
      </c>
      <c r="AF172" s="11">
        <f>+((AD172/AD160)-1)*100</f>
        <v>-0.7979853185259844</v>
      </c>
    </row>
  </sheetData>
  <sheetProtection/>
  <printOptions horizontalCentered="1"/>
  <pageMargins left="0.7874015748031497" right="0.3937007874015748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2004-11-17T12:15:36Z</cp:lastPrinted>
  <dcterms:created xsi:type="dcterms:W3CDTF">2003-09-02T14:43:00Z</dcterms:created>
  <dcterms:modified xsi:type="dcterms:W3CDTF">2016-03-18T14:57:44Z</dcterms:modified>
  <cp:category/>
  <cp:version/>
  <cp:contentType/>
  <cp:contentStatus/>
</cp:coreProperties>
</file>