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gheli\Documents\Pesquisas COIND\Coind planejamento\2022\Projeto Atualização conjunturais\012 tabelas pesos das atividades\"/>
    </mc:Choice>
  </mc:AlternateContent>
  <xr:revisionPtr revIDLastSave="0" documentId="13_ncr:1_{8F06EFD3-E27F-4B48-AD52-A9874E884322}" xr6:coauthVersionLast="47" xr6:coauthVersionMax="47" xr10:uidLastSave="{00000000-0000-0000-0000-000000000000}"/>
  <bookViews>
    <workbookView xWindow="-14400" yWindow="-3135" windowWidth="14400" windowHeight="15600" xr2:uid="{0F87F217-C6AD-41B8-919F-7EEFA73AF396}"/>
  </bookViews>
  <sheets>
    <sheet name="Legenda" sheetId="6" r:id="rId1"/>
    <sheet name="Brasil e UFs" sheetId="2" r:id="rId2"/>
    <sheet name="UF_Atividades" sheetId="1" r:id="rId3"/>
    <sheet name="ADs_Setores e Subsetores" sheetId="3" r:id="rId4"/>
    <sheet name="Segmentos" sheetId="4" r:id="rId5"/>
    <sheet name="Turismo_UF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5" l="1"/>
</calcChain>
</file>

<file path=xl/sharedStrings.xml><?xml version="1.0" encoding="utf-8"?>
<sst xmlns="http://schemas.openxmlformats.org/spreadsheetml/2006/main" count="207" uniqueCount="131">
  <si>
    <t>Unidade da Federação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</si>
  <si>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</si>
  <si>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</si>
  <si>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</si>
  <si>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</si>
  <si>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</si>
  <si>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</si>
  <si>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</si>
  <si>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</si>
  <si>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</si>
  <si>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</si>
  <si>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</si>
  <si>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</si>
  <si>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</si>
  <si>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</si>
  <si>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</si>
  <si>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</si>
  <si>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</si>
  <si>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</si>
  <si>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</si>
  <si>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</si>
  <si>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</si>
  <si>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</si>
  <si>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</si>
  <si>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</si>
  <si>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</si>
  <si>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</si>
  <si>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</si>
  <si>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</si>
  <si>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AD1</t>
  </si>
  <si>
    <t>AD2</t>
  </si>
  <si>
    <t>AD3</t>
  </si>
  <si>
    <t>AD4</t>
  </si>
  <si>
    <t>AD5</t>
  </si>
  <si>
    <t>Serviços prestados às famílias</t>
  </si>
  <si>
    <t>Serviços de alojamento e alimentação</t>
  </si>
  <si>
    <t>Outros serviços prestados às famílias</t>
  </si>
  <si>
    <t>Serviços de informação e comunicação</t>
  </si>
  <si>
    <t>Serviços TIC</t>
  </si>
  <si>
    <t>Telecomunicações</t>
  </si>
  <si>
    <t>Tecnologia da Informação</t>
  </si>
  <si>
    <t>Serviços audiovisuais, de edição e agências de notícias</t>
  </si>
  <si>
    <t>Serviços profissionais, administrativos  e complementares</t>
  </si>
  <si>
    <t>Serviços técnico-profissionais</t>
  </si>
  <si>
    <t>Serviços administrativos e complementares</t>
  </si>
  <si>
    <t>Transportes, serviços auxiliares aos transportes e correio</t>
  </si>
  <si>
    <t>Transporte terrestre</t>
  </si>
  <si>
    <t>Transporte aquaviário</t>
  </si>
  <si>
    <t>Transporte aéreo</t>
  </si>
  <si>
    <t>Armazenagem, serviços auxiliares aos transportes e correio</t>
  </si>
  <si>
    <t>Outros serviços</t>
  </si>
  <si>
    <t xml:space="preserve">  AD11</t>
  </si>
  <si>
    <t xml:space="preserve">  AD12</t>
  </si>
  <si>
    <t xml:space="preserve">  AD21</t>
  </si>
  <si>
    <t xml:space="preserve">    AD211</t>
  </si>
  <si>
    <t xml:space="preserve">    AD212</t>
  </si>
  <si>
    <t xml:space="preserve">  AD22</t>
  </si>
  <si>
    <t xml:space="preserve">  AD31</t>
  </si>
  <si>
    <t xml:space="preserve">  AD32</t>
  </si>
  <si>
    <t xml:space="preserve">  AD43</t>
  </si>
  <si>
    <t xml:space="preserve">  AD44</t>
  </si>
  <si>
    <t xml:space="preserve">  AD41</t>
  </si>
  <si>
    <t xml:space="preserve">  AD42</t>
  </si>
  <si>
    <t>CEARÁ</t>
  </si>
  <si>
    <t>Transportes, serviços auxiliares dos transportes e correio</t>
  </si>
  <si>
    <t>PERNAMBUCO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</si>
  <si>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</si>
  <si>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</si>
  <si>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</si>
  <si>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</si>
  <si>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</si>
  <si>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</si>
  <si>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</si>
  <si>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</si>
  <si>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GOIÁS</t>
  </si>
  <si>
    <t>Unidade da Federação / Atividade de Divulgação</t>
  </si>
  <si>
    <t>1) Alojamento</t>
  </si>
  <si>
    <t>2) Alimentação</t>
  </si>
  <si>
    <t>3) Outros serviços prestados às famílias</t>
  </si>
  <si>
    <t>4) Telecomunicações</t>
  </si>
  <si>
    <t>5) Serviços de tecnologia da informação</t>
  </si>
  <si>
    <t>6) Serviços audiovisuais</t>
  </si>
  <si>
    <t>7) Serviços técnico-profissionais</t>
  </si>
  <si>
    <t>8) Aluguéis não imobiliários</t>
  </si>
  <si>
    <t>9) Serviços de apoio às atividades empresariais</t>
  </si>
  <si>
    <t>10) Rodoviário de cargas</t>
  </si>
  <si>
    <t>11) Rodoviário de passageiros</t>
  </si>
  <si>
    <t>12) Outros segmentos do transporte terrestre</t>
  </si>
  <si>
    <t>13) Transporte Aquaviário</t>
  </si>
  <si>
    <t>14) Transporte Aéreo</t>
  </si>
  <si>
    <t>15) Armazenagem, serv. aux. aos transportes e correio</t>
  </si>
  <si>
    <t>16) Esgoto, gestão de resíduos, recuperação de materiais e descontaminação</t>
  </si>
  <si>
    <t>17) Atividades auxiliares dos serviços financeiros</t>
  </si>
  <si>
    <t>18) Atividades imobiliárias</t>
  </si>
  <si>
    <t>19) Outros serviços não especificados anteriormente</t>
  </si>
  <si>
    <t>Segmentos</t>
  </si>
  <si>
    <t>Alojamento</t>
  </si>
  <si>
    <t>Alimentação</t>
  </si>
  <si>
    <t xml:space="preserve">    AD111</t>
  </si>
  <si>
    <t xml:space="preserve">    AD112</t>
  </si>
  <si>
    <t>Aluguéis não imobiliários</t>
  </si>
  <si>
    <t>Serviços de apoio às atividades empresariais</t>
  </si>
  <si>
    <t xml:space="preserve">    AD321</t>
  </si>
  <si>
    <t xml:space="preserve">    AD322</t>
  </si>
  <si>
    <t xml:space="preserve">    AD411</t>
  </si>
  <si>
    <t xml:space="preserve">    AD412</t>
  </si>
  <si>
    <t xml:space="preserve">    AD413</t>
  </si>
  <si>
    <t>Rodoviário de cargas</t>
  </si>
  <si>
    <t>Rodoviário de passageiros</t>
  </si>
  <si>
    <t>Outros segmentos do transporte terrestre</t>
  </si>
  <si>
    <t xml:space="preserve">  AD51</t>
  </si>
  <si>
    <t xml:space="preserve">  AD52</t>
  </si>
  <si>
    <t xml:space="preserve">  AD53</t>
  </si>
  <si>
    <t xml:space="preserve">  AD54</t>
  </si>
  <si>
    <t>Esgoto, gestão de resíduos, recuperação de materiais e descontaminação</t>
  </si>
  <si>
    <t>Atividades auxiliares dos serviços financeiros</t>
  </si>
  <si>
    <t>Atividades imobiliárias</t>
  </si>
  <si>
    <t>Outros serviços não especificados anteriormente</t>
  </si>
  <si>
    <t>Pesos NOM (Base 2022)</t>
  </si>
  <si>
    <t>Pesos_nom (Base 2022)</t>
  </si>
  <si>
    <t>Pesos_nominal (Base 2022)</t>
  </si>
  <si>
    <t>DISTRITO FEDERAL</t>
  </si>
  <si>
    <r>
      <rPr>
        <b/>
        <sz val="11"/>
        <color theme="1"/>
        <rFont val="Calibri"/>
        <family val="2"/>
        <scheme val="minor"/>
      </rPr>
      <t xml:space="preserve">1) Brasil e UFs - </t>
    </r>
    <r>
      <rPr>
        <sz val="11"/>
        <color theme="1"/>
        <rFont val="Calibri"/>
        <family val="2"/>
        <scheme val="minor"/>
      </rPr>
      <t>Participação da receita nominal de serviços das 27 unidades da federação no total do Brasil, a partir da média dos índices de base fixa de 2022 (ano-base).</t>
    </r>
  </si>
  <si>
    <r>
      <rPr>
        <b/>
        <sz val="11"/>
        <color theme="1"/>
        <rFont val="Calibri"/>
        <family val="2"/>
        <scheme val="minor"/>
      </rPr>
      <t>3 ) ADs_ Setores e Subsetores -</t>
    </r>
    <r>
      <rPr>
        <sz val="11"/>
        <color theme="1"/>
        <rFont val="Calibri"/>
        <family val="2"/>
        <scheme val="minor"/>
      </rPr>
      <t xml:space="preserve"> Participação da receita nominal de serviços das 5 principais atividades de divulgação (e suas desagragações) no total do Brasil, a partir da média dos índices de base fixa de 2022 (ano-base).</t>
    </r>
  </si>
  <si>
    <r>
      <rPr>
        <b/>
        <sz val="11"/>
        <color theme="1"/>
        <rFont val="Calibri"/>
        <family val="2"/>
        <scheme val="minor"/>
      </rPr>
      <t xml:space="preserve">4) Segmentos - </t>
    </r>
    <r>
      <rPr>
        <sz val="11"/>
        <color theme="1"/>
        <rFont val="Calibri"/>
        <family val="2"/>
        <scheme val="minor"/>
      </rPr>
      <t>Participação da receita nominal de serviços nos 19 segmentos de serviços mais desagregados no total do Brasil, a partir da média dos índices de base fixa de 2022 (ano-base).</t>
    </r>
  </si>
  <si>
    <r>
      <t>5) Turismo_UFs -</t>
    </r>
    <r>
      <rPr>
        <sz val="11"/>
        <color theme="1"/>
        <rFont val="Calibri"/>
        <family val="2"/>
        <scheme val="minor"/>
      </rPr>
      <t xml:space="preserve"> Participação da receita nominal das atividades turísticas, em cada uma das 12 UFs em que há publicação deste agregado especial, no total do Brasil, a partir da média dos índices de base fixa de 2022 (ano-base).</t>
    </r>
  </si>
  <si>
    <t>Código</t>
  </si>
  <si>
    <t>Atividades de divulgação</t>
  </si>
  <si>
    <t>Total Brasil</t>
  </si>
  <si>
    <t>DEMAIS ESTADOS</t>
  </si>
  <si>
    <r>
      <rPr>
        <b/>
        <sz val="11"/>
        <color theme="1"/>
        <rFont val="Calibri"/>
        <family val="2"/>
        <scheme val="minor"/>
      </rPr>
      <t xml:space="preserve">2) UF_Ativiades - </t>
    </r>
    <r>
      <rPr>
        <sz val="11"/>
        <color theme="1"/>
        <rFont val="Calibri"/>
        <family val="2"/>
        <scheme val="minor"/>
      </rPr>
      <t>Participação da receita nominal de serviços das 5 principais atividades de divulgação, nas 12 UFs em que há publicação de abertura setorial no nível regional, a partir da média dos índices de base fixa de 2022 (ano-base).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</si>
</sst>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2" applyNumberFormat="1" applyFont="1"/>
    <xf numFmtId="10" fontId="0" fillId="0" borderId="0" xfId="1" applyNumberFormat="1" applyFont="1"/>
    <xf numFmtId="49" fontId="0" fillId="3" borderId="0" xfId="0" applyNumberFormat="1" applyFill="1" applyAlignment="1">
      <alignment horizontal="left"/>
    </xf>
    <xf numFmtId="10" fontId="0" fillId="3" borderId="0" xfId="1" applyNumberFormat="1" applyFont="1" applyFill="1" applyAlignment="1">
      <alignment horizontal="center"/>
    </xf>
    <xf numFmtId="0" fontId="5" fillId="0" borderId="0" xfId="0" applyFont="1"/>
    <xf numFmtId="0" fontId="2" fillId="2" borderId="3" xfId="0" applyFont="1" applyFill="1" applyBorder="1" applyAlignment="1">
      <alignment horizontal="center" vertical="center"/>
    </xf>
    <xf numFmtId="10" fontId="0" fillId="0" borderId="5" xfId="0" applyNumberFormat="1" applyBorder="1"/>
    <xf numFmtId="0" fontId="3" fillId="0" borderId="4" xfId="0" applyFont="1" applyBorder="1"/>
    <xf numFmtId="0" fontId="3" fillId="0" borderId="6" xfId="0" applyFont="1" applyBorder="1"/>
    <xf numFmtId="10" fontId="0" fillId="0" borderId="7" xfId="0" applyNumberFormat="1" applyBorder="1"/>
    <xf numFmtId="0" fontId="3" fillId="4" borderId="4" xfId="0" applyFont="1" applyFill="1" applyBorder="1"/>
    <xf numFmtId="10" fontId="0" fillId="4" borderId="5" xfId="0" applyNumberFormat="1" applyFill="1" applyBorder="1"/>
    <xf numFmtId="49" fontId="0" fillId="3" borderId="8" xfId="0" applyNumberFormat="1" applyFill="1" applyBorder="1" applyAlignment="1">
      <alignment horizontal="left"/>
    </xf>
    <xf numFmtId="10" fontId="0" fillId="3" borderId="8" xfId="1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10" fontId="0" fillId="0" borderId="5" xfId="0" applyNumberFormat="1" applyBorder="1" applyAlignment="1">
      <alignment horizontal="center"/>
    </xf>
    <xf numFmtId="0" fontId="0" fillId="0" borderId="4" xfId="0" applyBorder="1"/>
    <xf numFmtId="0" fontId="4" fillId="0" borderId="4" xfId="0" applyFont="1" applyBorder="1"/>
    <xf numFmtId="0" fontId="2" fillId="2" borderId="6" xfId="0" applyFont="1" applyFill="1" applyBorder="1" applyAlignment="1">
      <alignment horizontal="center" vertical="center"/>
    </xf>
    <xf numFmtId="10" fontId="2" fillId="2" borderId="7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0" fontId="7" fillId="0" borderId="5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10" fontId="2" fillId="2" borderId="7" xfId="1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/>
    <xf numFmtId="10" fontId="6" fillId="2" borderId="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0" fontId="0" fillId="5" borderId="0" xfId="1" applyNumberFormat="1" applyFont="1" applyFill="1" applyAlignment="1">
      <alignment horizontal="center"/>
    </xf>
    <xf numFmtId="49" fontId="0" fillId="5" borderId="8" xfId="0" applyNumberFormat="1" applyFill="1" applyBorder="1" applyAlignment="1">
      <alignment horizontal="left"/>
    </xf>
    <xf numFmtId="10" fontId="0" fillId="5" borderId="8" xfId="1" applyNumberFormat="1" applyFont="1" applyFill="1" applyBorder="1" applyAlignment="1">
      <alignment horizontal="center"/>
    </xf>
    <xf numFmtId="49" fontId="0" fillId="6" borderId="0" xfId="0" applyNumberFormat="1" applyFill="1" applyAlignment="1">
      <alignment horizontal="left"/>
    </xf>
    <xf numFmtId="10" fontId="0" fillId="6" borderId="0" xfId="1" applyNumberFormat="1" applyFont="1" applyFill="1" applyAlignment="1">
      <alignment horizontal="center"/>
    </xf>
  </cellXfs>
  <cellStyles count="5">
    <cellStyle name="Normal" xfId="0" builtinId="0"/>
    <cellStyle name="Porcentagem" xfId="1" builtinId="5"/>
    <cellStyle name="Vírgula 2" xfId="2" xr:uid="{00000000-0005-0000-0000-00002F000000}"/>
    <cellStyle name="Vírgula 3" xfId="3" xr:uid="{00000000-0005-0000-0000-000030000000}"/>
    <cellStyle name="Vírgula 4" xfId="4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B742-8159-4D0C-BA47-A92D0FB01C4D}">
  <dimension ref="A1:A9"/>
  <sheetViews>
    <sheetView showGridLines="0" tabSelected="1" workbookViewId="0"/>
  </sheetViews>
  <sheetFormatPr defaultColWidth="0" defaultRowHeight="15" zeroHeight="1" x14ac:dyDescent="0.25"/>
  <cols>
    <col min="1" max="1" width="255.5703125" customWidth="1"/>
    <col min="2" max="16384" width="9.140625" hidden="1"/>
  </cols>
  <sheetData>
    <row r="1" spans="1:1" x14ac:dyDescent="0.25"/>
    <row r="2" spans="1:1" x14ac:dyDescent="0.25"/>
    <row r="3" spans="1:1" x14ac:dyDescent="0.25">
      <c r="A3" t="s">
        <v>122</v>
      </c>
    </row>
    <row r="4" spans="1:1" x14ac:dyDescent="0.25">
      <c r="A4" t="s">
        <v>130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s="8" t="s">
        <v>125</v>
      </c>
    </row>
    <row r="8" spans="1:1" x14ac:dyDescent="0.25"/>
    <row r="9" spans="1:1" x14ac:dyDescent="0.25"/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91E8-DFBC-4FE8-803B-BAB8968F7A85}">
  <dimension ref="A1:B29"/>
  <sheetViews>
    <sheetView showGridLines="0" workbookViewId="0"/>
  </sheetViews>
  <sheetFormatPr defaultRowHeight="15" x14ac:dyDescent="0.25"/>
  <cols>
    <col min="1" max="1" width="21" bestFit="1" customWidth="1"/>
    <col min="2" max="2" width="25.28515625" bestFit="1" customWidth="1"/>
  </cols>
  <sheetData>
    <row r="1" spans="1:2" x14ac:dyDescent="0.25">
      <c r="A1" s="18" t="s">
        <v>0</v>
      </c>
      <c r="B1" s="19" t="s">
        <v>120</v>
      </c>
    </row>
    <row r="2" spans="1:2" x14ac:dyDescent="0.25">
      <c r="A2" s="22" t="s">
        <v>2</v>
      </c>
      <c r="B2" s="10">
        <v>2.0093713272441183E-3</v>
      </c>
    </row>
    <row r="3" spans="1:2" x14ac:dyDescent="0.25">
      <c r="A3" s="22" t="s">
        <v>3</v>
      </c>
      <c r="B3" s="10">
        <v>7.9114430806945712E-4</v>
      </c>
    </row>
    <row r="4" spans="1:2" x14ac:dyDescent="0.25">
      <c r="A4" s="22" t="s">
        <v>4</v>
      </c>
      <c r="B4" s="10">
        <v>1.1276916441112053E-2</v>
      </c>
    </row>
    <row r="5" spans="1:2" x14ac:dyDescent="0.25">
      <c r="A5" s="22" t="s">
        <v>5</v>
      </c>
      <c r="B5" s="10">
        <v>7.6314294319470058E-4</v>
      </c>
    </row>
    <row r="6" spans="1:2" x14ac:dyDescent="0.25">
      <c r="A6" s="22" t="s">
        <v>6</v>
      </c>
      <c r="B6" s="10">
        <v>1.073842319389982E-2</v>
      </c>
    </row>
    <row r="7" spans="1:2" x14ac:dyDescent="0.25">
      <c r="A7" s="22" t="s">
        <v>7</v>
      </c>
      <c r="B7" s="10">
        <v>7.0712769201384314E-4</v>
      </c>
    </row>
    <row r="8" spans="1:2" x14ac:dyDescent="0.25">
      <c r="A8" s="22" t="s">
        <v>8</v>
      </c>
      <c r="B8" s="10">
        <v>1.9919111640653827E-3</v>
      </c>
    </row>
    <row r="9" spans="1:2" x14ac:dyDescent="0.25">
      <c r="A9" s="22" t="s">
        <v>9</v>
      </c>
      <c r="B9" s="10">
        <v>6.7804971608563238E-3</v>
      </c>
    </row>
    <row r="10" spans="1:2" x14ac:dyDescent="0.25">
      <c r="A10" s="22" t="s">
        <v>10</v>
      </c>
      <c r="B10" s="10">
        <v>2.7988891086740725E-3</v>
      </c>
    </row>
    <row r="11" spans="1:2" x14ac:dyDescent="0.25">
      <c r="A11" s="22" t="s">
        <v>11</v>
      </c>
      <c r="B11" s="10">
        <v>1.7059553341185089E-2</v>
      </c>
    </row>
    <row r="12" spans="1:2" x14ac:dyDescent="0.25">
      <c r="A12" s="22" t="s">
        <v>12</v>
      </c>
      <c r="B12" s="10">
        <v>4.7212101158477316E-3</v>
      </c>
    </row>
    <row r="13" spans="1:2" x14ac:dyDescent="0.25">
      <c r="A13" s="22" t="s">
        <v>13</v>
      </c>
      <c r="B13" s="10">
        <v>4.0873260276516809E-3</v>
      </c>
    </row>
    <row r="14" spans="1:2" x14ac:dyDescent="0.25">
      <c r="A14" s="22" t="s">
        <v>14</v>
      </c>
      <c r="B14" s="10">
        <v>2.0197625007044234E-2</v>
      </c>
    </row>
    <row r="15" spans="1:2" x14ac:dyDescent="0.25">
      <c r="A15" s="22" t="s">
        <v>15</v>
      </c>
      <c r="B15" s="10">
        <v>4.0617487350776242E-3</v>
      </c>
    </row>
    <row r="16" spans="1:2" x14ac:dyDescent="0.25">
      <c r="A16" s="22" t="s">
        <v>16</v>
      </c>
      <c r="B16" s="10">
        <v>3.0935208434698389E-3</v>
      </c>
    </row>
    <row r="17" spans="1:2" x14ac:dyDescent="0.25">
      <c r="A17" s="22" t="s">
        <v>17</v>
      </c>
      <c r="B17" s="10">
        <v>2.6858264791440031E-2</v>
      </c>
    </row>
    <row r="18" spans="1:2" x14ac:dyDescent="0.25">
      <c r="A18" s="22" t="s">
        <v>18</v>
      </c>
      <c r="B18" s="10">
        <v>7.2023951048197532E-2</v>
      </c>
    </row>
    <row r="19" spans="1:2" x14ac:dyDescent="0.25">
      <c r="A19" s="22" t="s">
        <v>19</v>
      </c>
      <c r="B19" s="10">
        <v>1.4220689513605009E-2</v>
      </c>
    </row>
    <row r="20" spans="1:2" x14ac:dyDescent="0.25">
      <c r="A20" s="22" t="s">
        <v>20</v>
      </c>
      <c r="B20" s="10">
        <v>0.11566669337767409</v>
      </c>
    </row>
    <row r="21" spans="1:2" x14ac:dyDescent="0.25">
      <c r="A21" s="22" t="s">
        <v>21</v>
      </c>
      <c r="B21" s="10">
        <v>0.48229929464686233</v>
      </c>
    </row>
    <row r="22" spans="1:2" x14ac:dyDescent="0.25">
      <c r="A22" s="22" t="s">
        <v>22</v>
      </c>
      <c r="B22" s="10">
        <v>4.9678827980892418E-2</v>
      </c>
    </row>
    <row r="23" spans="1:2" x14ac:dyDescent="0.25">
      <c r="A23" s="22" t="s">
        <v>23</v>
      </c>
      <c r="B23" s="10">
        <v>3.3155895835288919E-2</v>
      </c>
    </row>
    <row r="24" spans="1:2" x14ac:dyDescent="0.25">
      <c r="A24" s="22" t="s">
        <v>24</v>
      </c>
      <c r="B24" s="10">
        <v>4.5047614620961567E-2</v>
      </c>
    </row>
    <row r="25" spans="1:2" x14ac:dyDescent="0.25">
      <c r="A25" s="22" t="s">
        <v>25</v>
      </c>
      <c r="B25" s="10">
        <v>1.0496177890359459E-2</v>
      </c>
    </row>
    <row r="26" spans="1:2" x14ac:dyDescent="0.25">
      <c r="A26" s="22" t="s">
        <v>26</v>
      </c>
      <c r="B26" s="10">
        <v>1.7371310742650192E-2</v>
      </c>
    </row>
    <row r="27" spans="1:2" x14ac:dyDescent="0.25">
      <c r="A27" s="22" t="s">
        <v>27</v>
      </c>
      <c r="B27" s="10">
        <v>1.7369329027725509E-2</v>
      </c>
    </row>
    <row r="28" spans="1:2" x14ac:dyDescent="0.25">
      <c r="A28" s="22" t="s">
        <v>28</v>
      </c>
      <c r="B28" s="10">
        <v>2.4733543114937993E-2</v>
      </c>
    </row>
    <row r="29" spans="1:2" x14ac:dyDescent="0.25">
      <c r="A29" s="28" t="s">
        <v>1</v>
      </c>
      <c r="B29" s="29">
        <v>1.0000000000000009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F6825-98C4-4A39-9B73-C0358D29C178}">
  <dimension ref="A1:D73"/>
  <sheetViews>
    <sheetView showGridLines="0" workbookViewId="0">
      <selection activeCell="A3" sqref="A3"/>
    </sheetView>
  </sheetViews>
  <sheetFormatPr defaultRowHeight="15" x14ac:dyDescent="0.25"/>
  <cols>
    <col min="1" max="1" width="51.140625" bestFit="1" customWidth="1"/>
    <col min="2" max="2" width="22" bestFit="1" customWidth="1"/>
    <col min="3" max="3" width="15.28515625" bestFit="1" customWidth="1"/>
  </cols>
  <sheetData>
    <row r="1" spans="1:4" x14ac:dyDescent="0.25">
      <c r="A1" s="9" t="s">
        <v>75</v>
      </c>
      <c r="B1" s="9" t="s">
        <v>119</v>
      </c>
    </row>
    <row r="2" spans="1:4" x14ac:dyDescent="0.25">
      <c r="A2" s="14" t="s">
        <v>63</v>
      </c>
      <c r="B2" s="15">
        <v>1.0000000000000009</v>
      </c>
      <c r="C2" s="4"/>
    </row>
    <row r="3" spans="1:4" x14ac:dyDescent="0.25">
      <c r="A3" s="11" t="s">
        <v>34</v>
      </c>
      <c r="B3" s="10">
        <v>0.10701723941103815</v>
      </c>
      <c r="C3" s="4"/>
      <c r="D3" s="5"/>
    </row>
    <row r="4" spans="1:4" x14ac:dyDescent="0.25">
      <c r="A4" s="11" t="s">
        <v>37</v>
      </c>
      <c r="B4" s="10">
        <v>0.19983716897076539</v>
      </c>
      <c r="C4" s="4"/>
      <c r="D4" s="5"/>
    </row>
    <row r="5" spans="1:4" x14ac:dyDescent="0.25">
      <c r="A5" s="11" t="s">
        <v>42</v>
      </c>
      <c r="B5" s="10">
        <v>0.32688156174007071</v>
      </c>
      <c r="C5" s="4"/>
      <c r="D5" s="5"/>
    </row>
    <row r="6" spans="1:4" x14ac:dyDescent="0.25">
      <c r="A6" s="11" t="s">
        <v>64</v>
      </c>
      <c r="B6" s="10">
        <v>0.29117349754139543</v>
      </c>
      <c r="C6" s="4"/>
      <c r="D6" s="5"/>
    </row>
    <row r="7" spans="1:4" x14ac:dyDescent="0.25">
      <c r="A7" s="12" t="s">
        <v>50</v>
      </c>
      <c r="B7" s="13">
        <v>7.5090532336731103E-2</v>
      </c>
      <c r="C7" s="4"/>
      <c r="D7" s="5"/>
    </row>
    <row r="8" spans="1:4" x14ac:dyDescent="0.25">
      <c r="A8" s="14" t="s">
        <v>65</v>
      </c>
      <c r="B8" s="15">
        <v>0.99999999999999989</v>
      </c>
      <c r="C8" s="4"/>
    </row>
    <row r="9" spans="1:4" x14ac:dyDescent="0.25">
      <c r="A9" s="11" t="s">
        <v>34</v>
      </c>
      <c r="B9" s="10">
        <v>0.12384628210082141</v>
      </c>
      <c r="C9" s="4"/>
      <c r="D9" s="5"/>
    </row>
    <row r="10" spans="1:4" x14ac:dyDescent="0.25">
      <c r="A10" s="11" t="s">
        <v>37</v>
      </c>
      <c r="B10" s="10">
        <v>0.17841473463348645</v>
      </c>
      <c r="C10" s="4"/>
      <c r="D10" s="5"/>
    </row>
    <row r="11" spans="1:4" x14ac:dyDescent="0.25">
      <c r="A11" s="11" t="s">
        <v>42</v>
      </c>
      <c r="B11" s="10">
        <v>0.24703523218259915</v>
      </c>
      <c r="C11" s="4"/>
      <c r="D11" s="5"/>
    </row>
    <row r="12" spans="1:4" x14ac:dyDescent="0.25">
      <c r="A12" s="11" t="s">
        <v>64</v>
      </c>
      <c r="B12" s="10">
        <v>0.37859876198530873</v>
      </c>
      <c r="C12" s="4"/>
      <c r="D12" s="5"/>
    </row>
    <row r="13" spans="1:4" x14ac:dyDescent="0.25">
      <c r="A13" s="12" t="s">
        <v>50</v>
      </c>
      <c r="B13" s="13">
        <v>7.2104989097784164E-2</v>
      </c>
      <c r="C13" s="4"/>
      <c r="D13" s="5"/>
    </row>
    <row r="14" spans="1:4" x14ac:dyDescent="0.25">
      <c r="A14" s="14" t="s">
        <v>66</v>
      </c>
      <c r="B14" s="15">
        <v>1</v>
      </c>
      <c r="C14" s="4"/>
    </row>
    <row r="15" spans="1:4" x14ac:dyDescent="0.25">
      <c r="A15" s="11" t="s">
        <v>34</v>
      </c>
      <c r="B15" s="10">
        <v>0.13063927270886455</v>
      </c>
      <c r="C15" s="4"/>
      <c r="D15" s="5"/>
    </row>
    <row r="16" spans="1:4" x14ac:dyDescent="0.25">
      <c r="A16" s="11" t="s">
        <v>37</v>
      </c>
      <c r="B16" s="10">
        <v>0.14252599077314165</v>
      </c>
      <c r="C16" s="4"/>
      <c r="D16" s="5"/>
    </row>
    <row r="17" spans="1:4" x14ac:dyDescent="0.25">
      <c r="A17" s="11" t="s">
        <v>42</v>
      </c>
      <c r="B17" s="10">
        <v>0.23024770768240599</v>
      </c>
      <c r="C17" s="4"/>
      <c r="D17" s="5"/>
    </row>
    <row r="18" spans="1:4" x14ac:dyDescent="0.25">
      <c r="A18" s="11" t="s">
        <v>64</v>
      </c>
      <c r="B18" s="10">
        <v>0.45359838669298375</v>
      </c>
      <c r="C18" s="4"/>
      <c r="D18" s="5"/>
    </row>
    <row r="19" spans="1:4" x14ac:dyDescent="0.25">
      <c r="A19" s="12" t="s">
        <v>50</v>
      </c>
      <c r="B19" s="13">
        <v>4.2988642142604047E-2</v>
      </c>
      <c r="C19" s="4"/>
      <c r="D19" s="5"/>
    </row>
    <row r="20" spans="1:4" x14ac:dyDescent="0.25">
      <c r="A20" s="14" t="s">
        <v>67</v>
      </c>
      <c r="B20" s="15">
        <v>0.99999999999999634</v>
      </c>
      <c r="C20" s="4"/>
    </row>
    <row r="21" spans="1:4" x14ac:dyDescent="0.25">
      <c r="A21" s="11" t="s">
        <v>34</v>
      </c>
      <c r="B21" s="10">
        <v>6.8987954843629615E-2</v>
      </c>
      <c r="C21" s="4"/>
      <c r="D21" s="5"/>
    </row>
    <row r="22" spans="1:4" x14ac:dyDescent="0.25">
      <c r="A22" s="11" t="s">
        <v>37</v>
      </c>
      <c r="B22" s="10">
        <v>0.23219980360663528</v>
      </c>
      <c r="C22" s="4"/>
      <c r="D22" s="5"/>
    </row>
    <row r="23" spans="1:4" x14ac:dyDescent="0.25">
      <c r="A23" s="11" t="s">
        <v>42</v>
      </c>
      <c r="B23" s="10">
        <v>0.24108813478895852</v>
      </c>
      <c r="C23" s="4"/>
      <c r="D23" s="5"/>
    </row>
    <row r="24" spans="1:4" x14ac:dyDescent="0.25">
      <c r="A24" s="11" t="s">
        <v>64</v>
      </c>
      <c r="B24" s="10">
        <v>0.38684242940045027</v>
      </c>
      <c r="C24" s="4"/>
      <c r="D24" s="5"/>
    </row>
    <row r="25" spans="1:4" x14ac:dyDescent="0.25">
      <c r="A25" s="12" t="s">
        <v>50</v>
      </c>
      <c r="B25" s="13">
        <v>7.0881677360322595E-2</v>
      </c>
      <c r="C25" s="4"/>
      <c r="D25" s="5"/>
    </row>
    <row r="26" spans="1:4" x14ac:dyDescent="0.25">
      <c r="A26" s="14" t="s">
        <v>68</v>
      </c>
      <c r="B26" s="15">
        <v>1.0000000000000007</v>
      </c>
      <c r="C26" s="4"/>
    </row>
    <row r="27" spans="1:4" x14ac:dyDescent="0.25">
      <c r="A27" s="11" t="s">
        <v>34</v>
      </c>
      <c r="B27" s="10">
        <v>9.0326764360804765E-2</v>
      </c>
      <c r="C27" s="4"/>
      <c r="D27" s="5"/>
    </row>
    <row r="28" spans="1:4" x14ac:dyDescent="0.25">
      <c r="A28" s="11" t="s">
        <v>37</v>
      </c>
      <c r="B28" s="10">
        <v>0.15002907359004181</v>
      </c>
      <c r="C28" s="4"/>
      <c r="D28" s="5"/>
    </row>
    <row r="29" spans="1:4" x14ac:dyDescent="0.25">
      <c r="A29" s="11" t="s">
        <v>42</v>
      </c>
      <c r="B29" s="10">
        <v>0.16009226489471093</v>
      </c>
      <c r="C29" s="4"/>
      <c r="D29" s="5"/>
    </row>
    <row r="30" spans="1:4" x14ac:dyDescent="0.25">
      <c r="A30" s="11" t="s">
        <v>64</v>
      </c>
      <c r="B30" s="10">
        <v>0.53170259200411885</v>
      </c>
      <c r="C30" s="4"/>
      <c r="D30" s="5"/>
    </row>
    <row r="31" spans="1:4" x14ac:dyDescent="0.25">
      <c r="A31" s="12" t="s">
        <v>50</v>
      </c>
      <c r="B31" s="13">
        <v>6.7849305150324182E-2</v>
      </c>
      <c r="C31" s="4"/>
      <c r="D31" s="5"/>
    </row>
    <row r="32" spans="1:4" x14ac:dyDescent="0.25">
      <c r="A32" s="14" t="s">
        <v>69</v>
      </c>
      <c r="B32" s="15">
        <v>0.99999999999999711</v>
      </c>
      <c r="C32" s="4"/>
    </row>
    <row r="33" spans="1:4" x14ac:dyDescent="0.25">
      <c r="A33" s="11" t="s">
        <v>34</v>
      </c>
      <c r="B33" s="10">
        <v>0.10817047046212311</v>
      </c>
      <c r="C33" s="4"/>
      <c r="D33" s="5"/>
    </row>
    <row r="34" spans="1:4" x14ac:dyDescent="0.25">
      <c r="A34" s="11" t="s">
        <v>37</v>
      </c>
      <c r="B34" s="10">
        <v>0.25560021966506957</v>
      </c>
      <c r="C34" s="4"/>
      <c r="D34" s="5"/>
    </row>
    <row r="35" spans="1:4" x14ac:dyDescent="0.25">
      <c r="A35" s="11" t="s">
        <v>42</v>
      </c>
      <c r="B35" s="10">
        <v>0.18927345858000927</v>
      </c>
      <c r="C35" s="4"/>
      <c r="D35" s="5"/>
    </row>
    <row r="36" spans="1:4" x14ac:dyDescent="0.25">
      <c r="A36" s="11" t="s">
        <v>64</v>
      </c>
      <c r="B36" s="10">
        <v>0.37474401812361102</v>
      </c>
      <c r="C36" s="4"/>
      <c r="D36" s="5"/>
    </row>
    <row r="37" spans="1:4" x14ac:dyDescent="0.25">
      <c r="A37" s="12" t="s">
        <v>50</v>
      </c>
      <c r="B37" s="13">
        <v>7.2211833169184128E-2</v>
      </c>
      <c r="C37" s="4"/>
      <c r="D37" s="5"/>
    </row>
    <row r="38" spans="1:4" x14ac:dyDescent="0.25">
      <c r="A38" s="14" t="s">
        <v>70</v>
      </c>
      <c r="B38" s="15">
        <v>1.0000000000000002</v>
      </c>
      <c r="C38" s="4"/>
    </row>
    <row r="39" spans="1:4" x14ac:dyDescent="0.25">
      <c r="A39" s="11" t="s">
        <v>34</v>
      </c>
      <c r="B39" s="10">
        <v>7.1935863155968366E-2</v>
      </c>
      <c r="C39" s="4"/>
      <c r="D39" s="5"/>
    </row>
    <row r="40" spans="1:4" x14ac:dyDescent="0.25">
      <c r="A40" s="11" t="s">
        <v>37</v>
      </c>
      <c r="B40" s="10">
        <v>0.26002324300155005</v>
      </c>
      <c r="C40" s="4"/>
      <c r="D40" s="5"/>
    </row>
    <row r="41" spans="1:4" x14ac:dyDescent="0.25">
      <c r="A41" s="11" t="s">
        <v>42</v>
      </c>
      <c r="B41" s="10">
        <v>0.23395904622825536</v>
      </c>
      <c r="C41" s="4"/>
      <c r="D41" s="5"/>
    </row>
    <row r="42" spans="1:4" x14ac:dyDescent="0.25">
      <c r="A42" s="11" t="s">
        <v>64</v>
      </c>
      <c r="B42" s="10">
        <v>0.2926048101535132</v>
      </c>
      <c r="C42" s="4"/>
      <c r="D42" s="5"/>
    </row>
    <row r="43" spans="1:4" x14ac:dyDescent="0.25">
      <c r="A43" s="12" t="s">
        <v>50</v>
      </c>
      <c r="B43" s="13">
        <v>0.14147703746071336</v>
      </c>
      <c r="C43" s="4"/>
      <c r="D43" s="5"/>
    </row>
    <row r="44" spans="1:4" x14ac:dyDescent="0.25">
      <c r="A44" s="14" t="s">
        <v>71</v>
      </c>
      <c r="B44" s="15">
        <v>0.99999999999999989</v>
      </c>
      <c r="C44" s="4"/>
    </row>
    <row r="45" spans="1:4" x14ac:dyDescent="0.25">
      <c r="A45" s="11" t="s">
        <v>34</v>
      </c>
      <c r="B45" s="10">
        <v>7.0647462272497019E-2</v>
      </c>
      <c r="C45" s="4"/>
      <c r="D45" s="5"/>
    </row>
    <row r="46" spans="1:4" x14ac:dyDescent="0.25">
      <c r="A46" s="11" t="s">
        <v>37</v>
      </c>
      <c r="B46" s="10">
        <v>0.18525390776813608</v>
      </c>
      <c r="C46" s="4"/>
      <c r="D46" s="5"/>
    </row>
    <row r="47" spans="1:4" x14ac:dyDescent="0.25">
      <c r="A47" s="11" t="s">
        <v>42</v>
      </c>
      <c r="B47" s="10">
        <v>0.23425298636932088</v>
      </c>
      <c r="C47" s="4"/>
      <c r="D47" s="5"/>
    </row>
    <row r="48" spans="1:4" x14ac:dyDescent="0.25">
      <c r="A48" s="11" t="s">
        <v>64</v>
      </c>
      <c r="B48" s="10">
        <v>0.45853385668337654</v>
      </c>
      <c r="C48" s="4"/>
      <c r="D48" s="5"/>
    </row>
    <row r="49" spans="1:4" x14ac:dyDescent="0.25">
      <c r="A49" s="12" t="s">
        <v>50</v>
      </c>
      <c r="B49" s="13">
        <v>5.1311786906669377E-2</v>
      </c>
      <c r="C49" s="4"/>
      <c r="D49" s="5"/>
    </row>
    <row r="50" spans="1:4" x14ac:dyDescent="0.25">
      <c r="A50" s="14" t="s">
        <v>72</v>
      </c>
      <c r="B50" s="15">
        <v>1</v>
      </c>
      <c r="C50" s="4"/>
    </row>
    <row r="51" spans="1:4" x14ac:dyDescent="0.25">
      <c r="A51" s="11" t="s">
        <v>34</v>
      </c>
      <c r="B51" s="10">
        <v>9.3384755918530502E-2</v>
      </c>
      <c r="C51" s="4"/>
      <c r="D51" s="5"/>
    </row>
    <row r="52" spans="1:4" x14ac:dyDescent="0.25">
      <c r="A52" s="11" t="s">
        <v>37</v>
      </c>
      <c r="B52" s="10">
        <v>0.22544830348828251</v>
      </c>
      <c r="C52" s="4"/>
      <c r="D52" s="5"/>
    </row>
    <row r="53" spans="1:4" x14ac:dyDescent="0.25">
      <c r="A53" s="11" t="s">
        <v>42</v>
      </c>
      <c r="B53" s="10">
        <v>0.18052814154293986</v>
      </c>
      <c r="C53" s="4"/>
      <c r="D53" s="5"/>
    </row>
    <row r="54" spans="1:4" x14ac:dyDescent="0.25">
      <c r="A54" s="11" t="s">
        <v>64</v>
      </c>
      <c r="B54" s="10">
        <v>0.45312558875617748</v>
      </c>
      <c r="C54" s="4"/>
      <c r="D54" s="5"/>
    </row>
    <row r="55" spans="1:4" x14ac:dyDescent="0.25">
      <c r="A55" s="12" t="s">
        <v>50</v>
      </c>
      <c r="B55" s="13">
        <v>4.7513210294069623E-2</v>
      </c>
      <c r="C55" s="4"/>
      <c r="D55" s="5"/>
    </row>
    <row r="56" spans="1:4" x14ac:dyDescent="0.25">
      <c r="A56" s="14" t="s">
        <v>73</v>
      </c>
      <c r="B56" s="15">
        <v>1</v>
      </c>
      <c r="C56" s="4"/>
    </row>
    <row r="57" spans="1:4" x14ac:dyDescent="0.25">
      <c r="A57" s="11" t="s">
        <v>34</v>
      </c>
      <c r="B57" s="10">
        <v>9.1884087556334607E-2</v>
      </c>
      <c r="C57" s="4"/>
      <c r="D57" s="5"/>
    </row>
    <row r="58" spans="1:4" x14ac:dyDescent="0.25">
      <c r="A58" s="11" t="s">
        <v>37</v>
      </c>
      <c r="B58" s="10">
        <v>0.22522141857244307</v>
      </c>
      <c r="C58" s="4"/>
      <c r="D58" s="5"/>
    </row>
    <row r="59" spans="1:4" x14ac:dyDescent="0.25">
      <c r="A59" s="11" t="s">
        <v>42</v>
      </c>
      <c r="B59" s="10">
        <v>0.17787538527966709</v>
      </c>
      <c r="C59" s="4"/>
      <c r="D59" s="5"/>
    </row>
    <row r="60" spans="1:4" x14ac:dyDescent="0.25">
      <c r="A60" s="11" t="s">
        <v>64</v>
      </c>
      <c r="B60" s="10">
        <v>0.41635416214754561</v>
      </c>
      <c r="C60" s="4"/>
      <c r="D60" s="5"/>
    </row>
    <row r="61" spans="1:4" x14ac:dyDescent="0.25">
      <c r="A61" s="12" t="s">
        <v>50</v>
      </c>
      <c r="B61" s="13">
        <v>8.8664946444009629E-2</v>
      </c>
      <c r="C61" s="4"/>
      <c r="D61" s="5"/>
    </row>
    <row r="62" spans="1:4" x14ac:dyDescent="0.25">
      <c r="A62" s="14" t="s">
        <v>74</v>
      </c>
      <c r="B62" s="15">
        <v>1</v>
      </c>
      <c r="C62" s="4"/>
    </row>
    <row r="63" spans="1:4" x14ac:dyDescent="0.25">
      <c r="A63" s="11" t="s">
        <v>34</v>
      </c>
      <c r="B63" s="10">
        <v>0.11809119748568617</v>
      </c>
      <c r="C63" s="4"/>
      <c r="D63" s="5"/>
    </row>
    <row r="64" spans="1:4" x14ac:dyDescent="0.25">
      <c r="A64" s="11" t="s">
        <v>37</v>
      </c>
      <c r="B64" s="10">
        <v>0.18080075770426074</v>
      </c>
      <c r="C64" s="4"/>
      <c r="D64" s="5"/>
    </row>
    <row r="65" spans="1:4" x14ac:dyDescent="0.25">
      <c r="A65" s="11" t="s">
        <v>42</v>
      </c>
      <c r="B65" s="10">
        <v>0.17202247706277088</v>
      </c>
      <c r="C65" s="4"/>
      <c r="D65" s="5"/>
    </row>
    <row r="66" spans="1:4" x14ac:dyDescent="0.25">
      <c r="A66" s="11" t="s">
        <v>64</v>
      </c>
      <c r="B66" s="10">
        <v>0.45513431323658937</v>
      </c>
      <c r="C66" s="4"/>
      <c r="D66" s="5"/>
    </row>
    <row r="67" spans="1:4" x14ac:dyDescent="0.25">
      <c r="A67" s="12" t="s">
        <v>50</v>
      </c>
      <c r="B67" s="13">
        <v>7.3951254510692843E-2</v>
      </c>
      <c r="C67" s="4"/>
      <c r="D67" s="5"/>
    </row>
    <row r="68" spans="1:4" x14ac:dyDescent="0.25">
      <c r="A68" s="14" t="s">
        <v>121</v>
      </c>
      <c r="B68" s="15">
        <v>0.99999999999999989</v>
      </c>
      <c r="C68" s="4"/>
    </row>
    <row r="69" spans="1:4" x14ac:dyDescent="0.25">
      <c r="A69" s="11" t="s">
        <v>34</v>
      </c>
      <c r="B69" s="10">
        <v>0.10521233632528534</v>
      </c>
      <c r="C69" s="4"/>
      <c r="D69" s="5"/>
    </row>
    <row r="70" spans="1:4" x14ac:dyDescent="0.25">
      <c r="A70" s="11" t="s">
        <v>37</v>
      </c>
      <c r="B70" s="10">
        <v>0.28063902826063214</v>
      </c>
      <c r="C70" s="4"/>
      <c r="D70" s="5"/>
    </row>
    <row r="71" spans="1:4" x14ac:dyDescent="0.25">
      <c r="A71" s="11" t="s">
        <v>42</v>
      </c>
      <c r="B71" s="10">
        <v>0.212122323638996</v>
      </c>
      <c r="C71" s="4"/>
      <c r="D71" s="5"/>
    </row>
    <row r="72" spans="1:4" x14ac:dyDescent="0.25">
      <c r="A72" s="11" t="s">
        <v>64</v>
      </c>
      <c r="B72" s="10">
        <v>0.23881847596085759</v>
      </c>
      <c r="C72" s="4"/>
      <c r="D72" s="5"/>
    </row>
    <row r="73" spans="1:4" x14ac:dyDescent="0.25">
      <c r="A73" s="12" t="s">
        <v>50</v>
      </c>
      <c r="B73" s="13">
        <v>0.16320783581422882</v>
      </c>
      <c r="C73" s="4"/>
      <c r="D73" s="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4F8E-BEEA-4635-B9B8-012584987EFD}">
  <dimension ref="A1:D30"/>
  <sheetViews>
    <sheetView showGridLines="0" workbookViewId="0">
      <selection activeCell="A2" sqref="A2:C29"/>
    </sheetView>
  </sheetViews>
  <sheetFormatPr defaultRowHeight="15" x14ac:dyDescent="0.25"/>
  <cols>
    <col min="1" max="1" width="10.42578125" bestFit="1" customWidth="1"/>
    <col min="2" max="2" width="67" bestFit="1" customWidth="1"/>
    <col min="3" max="3" width="21.85546875" bestFit="1" customWidth="1"/>
  </cols>
  <sheetData>
    <row r="1" spans="1:4" x14ac:dyDescent="0.25">
      <c r="A1" s="1" t="s">
        <v>126</v>
      </c>
      <c r="B1" s="1" t="s">
        <v>127</v>
      </c>
      <c r="C1" s="1" t="s">
        <v>118</v>
      </c>
    </row>
    <row r="2" spans="1:4" x14ac:dyDescent="0.25">
      <c r="A2" s="37" t="s">
        <v>29</v>
      </c>
      <c r="B2" s="37" t="s">
        <v>34</v>
      </c>
      <c r="C2" s="38">
        <v>8.3910575914649149E-2</v>
      </c>
      <c r="D2" s="5"/>
    </row>
    <row r="3" spans="1:4" x14ac:dyDescent="0.25">
      <c r="A3" s="6" t="s">
        <v>51</v>
      </c>
      <c r="B3" s="6" t="s">
        <v>35</v>
      </c>
      <c r="C3" s="7">
        <v>7.1656984697729464E-2</v>
      </c>
      <c r="D3" s="5"/>
    </row>
    <row r="4" spans="1:4" x14ac:dyDescent="0.25">
      <c r="A4" s="33" t="s">
        <v>98</v>
      </c>
      <c r="B4" s="33" t="s">
        <v>96</v>
      </c>
      <c r="C4" s="34">
        <v>1.5539847592879069E-2</v>
      </c>
      <c r="D4" s="5"/>
    </row>
    <row r="5" spans="1:4" x14ac:dyDescent="0.25">
      <c r="A5" s="33" t="s">
        <v>99</v>
      </c>
      <c r="B5" s="33" t="s">
        <v>97</v>
      </c>
      <c r="C5" s="34">
        <v>5.6117137104850327E-2</v>
      </c>
      <c r="D5" s="5"/>
    </row>
    <row r="6" spans="1:4" x14ac:dyDescent="0.25">
      <c r="A6" s="16" t="s">
        <v>52</v>
      </c>
      <c r="B6" s="16" t="s">
        <v>36</v>
      </c>
      <c r="C6" s="17">
        <v>1.2253591216919541E-2</v>
      </c>
      <c r="D6" s="5"/>
    </row>
    <row r="7" spans="1:4" x14ac:dyDescent="0.25">
      <c r="A7" s="37" t="s">
        <v>30</v>
      </c>
      <c r="B7" s="37" t="s">
        <v>37</v>
      </c>
      <c r="C7" s="38">
        <v>0.23565406533265917</v>
      </c>
      <c r="D7" s="5"/>
    </row>
    <row r="8" spans="1:4" x14ac:dyDescent="0.25">
      <c r="A8" s="6" t="s">
        <v>53</v>
      </c>
      <c r="B8" s="6" t="s">
        <v>38</v>
      </c>
      <c r="C8" s="7">
        <v>0.20770013412670565</v>
      </c>
      <c r="D8" s="5"/>
    </row>
    <row r="9" spans="1:4" x14ac:dyDescent="0.25">
      <c r="A9" s="33" t="s">
        <v>54</v>
      </c>
      <c r="B9" s="33" t="s">
        <v>39</v>
      </c>
      <c r="C9" s="34">
        <v>0.10802121790247766</v>
      </c>
      <c r="D9" s="5"/>
    </row>
    <row r="10" spans="1:4" x14ac:dyDescent="0.25">
      <c r="A10" s="33" t="s">
        <v>55</v>
      </c>
      <c r="B10" s="33" t="s">
        <v>40</v>
      </c>
      <c r="C10" s="34">
        <v>9.9678916224228198E-2</v>
      </c>
      <c r="D10" s="5"/>
    </row>
    <row r="11" spans="1:4" x14ac:dyDescent="0.25">
      <c r="A11" s="16" t="s">
        <v>56</v>
      </c>
      <c r="B11" s="16" t="s">
        <v>41</v>
      </c>
      <c r="C11" s="17">
        <v>2.7953931205953107E-2</v>
      </c>
      <c r="D11" s="5"/>
    </row>
    <row r="12" spans="1:4" x14ac:dyDescent="0.25">
      <c r="A12" s="37" t="s">
        <v>31</v>
      </c>
      <c r="B12" s="37" t="s">
        <v>42</v>
      </c>
      <c r="C12" s="38">
        <v>0.21964440359945736</v>
      </c>
      <c r="D12" s="5"/>
    </row>
    <row r="13" spans="1:4" x14ac:dyDescent="0.25">
      <c r="A13" s="6" t="s">
        <v>57</v>
      </c>
      <c r="B13" s="6" t="s">
        <v>43</v>
      </c>
      <c r="C13" s="7">
        <v>8.5032596625003579E-2</v>
      </c>
      <c r="D13" s="5"/>
    </row>
    <row r="14" spans="1:4" x14ac:dyDescent="0.25">
      <c r="A14" s="6" t="s">
        <v>58</v>
      </c>
      <c r="B14" s="6" t="s">
        <v>44</v>
      </c>
      <c r="C14" s="7">
        <v>0.1346118069744538</v>
      </c>
      <c r="D14" s="5"/>
    </row>
    <row r="15" spans="1:4" x14ac:dyDescent="0.25">
      <c r="A15" s="33" t="s">
        <v>102</v>
      </c>
      <c r="B15" s="33" t="s">
        <v>100</v>
      </c>
      <c r="C15" s="34">
        <v>2.9039698165964991E-2</v>
      </c>
      <c r="D15" s="5"/>
    </row>
    <row r="16" spans="1:4" x14ac:dyDescent="0.25">
      <c r="A16" s="35" t="s">
        <v>103</v>
      </c>
      <c r="B16" s="35" t="s">
        <v>101</v>
      </c>
      <c r="C16" s="36">
        <v>0.10557210880848891</v>
      </c>
      <c r="D16" s="5"/>
    </row>
    <row r="17" spans="1:4" x14ac:dyDescent="0.25">
      <c r="A17" s="37" t="s">
        <v>32</v>
      </c>
      <c r="B17" s="37" t="s">
        <v>45</v>
      </c>
      <c r="C17" s="38">
        <v>0.35706161824877286</v>
      </c>
      <c r="D17" s="5"/>
    </row>
    <row r="18" spans="1:4" x14ac:dyDescent="0.25">
      <c r="A18" s="6" t="s">
        <v>61</v>
      </c>
      <c r="B18" s="6" t="s">
        <v>46</v>
      </c>
      <c r="C18" s="7">
        <v>0.20254673193143746</v>
      </c>
      <c r="D18" s="5"/>
    </row>
    <row r="19" spans="1:4" x14ac:dyDescent="0.25">
      <c r="A19" s="33" t="s">
        <v>104</v>
      </c>
      <c r="B19" s="33" t="s">
        <v>107</v>
      </c>
      <c r="C19" s="34">
        <v>0.12080927794961246</v>
      </c>
      <c r="D19" s="5"/>
    </row>
    <row r="20" spans="1:4" x14ac:dyDescent="0.25">
      <c r="A20" s="33" t="s">
        <v>105</v>
      </c>
      <c r="B20" s="33" t="s">
        <v>108</v>
      </c>
      <c r="C20" s="34">
        <v>4.8989413318259505E-2</v>
      </c>
      <c r="D20" s="5"/>
    </row>
    <row r="21" spans="1:4" x14ac:dyDescent="0.25">
      <c r="A21" s="33" t="s">
        <v>106</v>
      </c>
      <c r="B21" s="33" t="s">
        <v>109</v>
      </c>
      <c r="C21" s="34">
        <v>3.2748040663565479E-2</v>
      </c>
      <c r="D21" s="5"/>
    </row>
    <row r="22" spans="1:4" x14ac:dyDescent="0.25">
      <c r="A22" s="6" t="s">
        <v>62</v>
      </c>
      <c r="B22" s="6" t="s">
        <v>47</v>
      </c>
      <c r="C22" s="7">
        <v>1.8977118389090802E-2</v>
      </c>
      <c r="D22" s="5"/>
    </row>
    <row r="23" spans="1:4" x14ac:dyDescent="0.25">
      <c r="A23" s="6" t="s">
        <v>59</v>
      </c>
      <c r="B23" s="6" t="s">
        <v>48</v>
      </c>
      <c r="C23" s="7">
        <v>2.8733458734386711E-2</v>
      </c>
      <c r="D23" s="5"/>
    </row>
    <row r="24" spans="1:4" x14ac:dyDescent="0.25">
      <c r="A24" s="16" t="s">
        <v>60</v>
      </c>
      <c r="B24" s="16" t="s">
        <v>49</v>
      </c>
      <c r="C24" s="17">
        <v>0.10680430919385782</v>
      </c>
      <c r="D24" s="5"/>
    </row>
    <row r="25" spans="1:4" x14ac:dyDescent="0.25">
      <c r="A25" s="37" t="s">
        <v>33</v>
      </c>
      <c r="B25" s="37" t="s">
        <v>50</v>
      </c>
      <c r="C25" s="38">
        <v>0.10372933690446284</v>
      </c>
      <c r="D25" s="5"/>
    </row>
    <row r="26" spans="1:4" x14ac:dyDescent="0.25">
      <c r="A26" s="6" t="s">
        <v>110</v>
      </c>
      <c r="B26" s="6" t="s">
        <v>114</v>
      </c>
      <c r="C26" s="7">
        <v>1.419158133381633E-2</v>
      </c>
      <c r="D26" s="5"/>
    </row>
    <row r="27" spans="1:4" x14ac:dyDescent="0.25">
      <c r="A27" s="6" t="s">
        <v>111</v>
      </c>
      <c r="B27" s="6" t="s">
        <v>115</v>
      </c>
      <c r="C27" s="7">
        <v>7.3101041446723691E-2</v>
      </c>
      <c r="D27" s="5"/>
    </row>
    <row r="28" spans="1:4" x14ac:dyDescent="0.25">
      <c r="A28" s="6" t="s">
        <v>112</v>
      </c>
      <c r="B28" s="6" t="s">
        <v>116</v>
      </c>
      <c r="C28" s="7">
        <v>8.8117855836773677E-3</v>
      </c>
      <c r="D28" s="5"/>
    </row>
    <row r="29" spans="1:4" x14ac:dyDescent="0.25">
      <c r="A29" s="16" t="s">
        <v>113</v>
      </c>
      <c r="B29" s="16" t="s">
        <v>117</v>
      </c>
      <c r="C29" s="17">
        <v>7.6249285402451459E-3</v>
      </c>
      <c r="D29" s="5"/>
    </row>
    <row r="30" spans="1:4" x14ac:dyDescent="0.25">
      <c r="A30" s="30" t="s">
        <v>128</v>
      </c>
      <c r="B30" s="31"/>
      <c r="C30" s="32">
        <v>1.0000000000000013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BDB0-388D-4226-8D38-08C642BBD6F8}">
  <dimension ref="A1:B28"/>
  <sheetViews>
    <sheetView showGridLines="0" workbookViewId="0">
      <selection activeCell="A21" sqref="A21"/>
    </sheetView>
  </sheetViews>
  <sheetFormatPr defaultRowHeight="15" x14ac:dyDescent="0.25"/>
  <cols>
    <col min="1" max="1" width="75" bestFit="1" customWidth="1"/>
    <col min="2" max="2" width="25.28515625" style="2" bestFit="1" customWidth="1"/>
  </cols>
  <sheetData>
    <row r="1" spans="1:2" x14ac:dyDescent="0.25">
      <c r="A1" s="18" t="s">
        <v>95</v>
      </c>
      <c r="B1" s="19" t="s">
        <v>120</v>
      </c>
    </row>
    <row r="2" spans="1:2" x14ac:dyDescent="0.25">
      <c r="A2" s="20" t="s">
        <v>76</v>
      </c>
      <c r="B2" s="21">
        <v>1.5539847592879069E-2</v>
      </c>
    </row>
    <row r="3" spans="1:2" x14ac:dyDescent="0.25">
      <c r="A3" s="22" t="s">
        <v>77</v>
      </c>
      <c r="B3" s="21">
        <v>5.6117137104850327E-2</v>
      </c>
    </row>
    <row r="4" spans="1:2" ht="15.75" x14ac:dyDescent="0.25">
      <c r="A4" s="23" t="s">
        <v>78</v>
      </c>
      <c r="B4" s="21">
        <v>1.2253591216919541E-2</v>
      </c>
    </row>
    <row r="5" spans="1:2" ht="15.75" x14ac:dyDescent="0.25">
      <c r="A5" s="23" t="s">
        <v>79</v>
      </c>
      <c r="B5" s="21">
        <v>0.10802121790247766</v>
      </c>
    </row>
    <row r="6" spans="1:2" ht="15.75" x14ac:dyDescent="0.25">
      <c r="A6" s="23" t="s">
        <v>80</v>
      </c>
      <c r="B6" s="21">
        <v>9.9678916224228198E-2</v>
      </c>
    </row>
    <row r="7" spans="1:2" ht="15.75" x14ac:dyDescent="0.25">
      <c r="A7" s="23" t="s">
        <v>81</v>
      </c>
      <c r="B7" s="21">
        <v>2.7953931205953107E-2</v>
      </c>
    </row>
    <row r="8" spans="1:2" ht="15.75" x14ac:dyDescent="0.25">
      <c r="A8" s="23" t="s">
        <v>82</v>
      </c>
      <c r="B8" s="21">
        <v>8.5032596625003579E-2</v>
      </c>
    </row>
    <row r="9" spans="1:2" ht="15.75" x14ac:dyDescent="0.25">
      <c r="A9" s="23" t="s">
        <v>83</v>
      </c>
      <c r="B9" s="21">
        <v>2.9039698165964991E-2</v>
      </c>
    </row>
    <row r="10" spans="1:2" x14ac:dyDescent="0.25">
      <c r="A10" s="22" t="s">
        <v>84</v>
      </c>
      <c r="B10" s="21">
        <v>0.10557210880848891</v>
      </c>
    </row>
    <row r="11" spans="1:2" ht="15.75" x14ac:dyDescent="0.25">
      <c r="A11" s="23" t="s">
        <v>85</v>
      </c>
      <c r="B11" s="21">
        <v>0.12080927794961246</v>
      </c>
    </row>
    <row r="12" spans="1:2" ht="15.75" x14ac:dyDescent="0.25">
      <c r="A12" s="23" t="s">
        <v>86</v>
      </c>
      <c r="B12" s="21">
        <v>4.8989413318259505E-2</v>
      </c>
    </row>
    <row r="13" spans="1:2" ht="15.75" x14ac:dyDescent="0.25">
      <c r="A13" s="23" t="s">
        <v>87</v>
      </c>
      <c r="B13" s="21">
        <v>3.2748040663565479E-2</v>
      </c>
    </row>
    <row r="14" spans="1:2" ht="15.75" x14ac:dyDescent="0.25">
      <c r="A14" s="23" t="s">
        <v>88</v>
      </c>
      <c r="B14" s="21">
        <v>1.8977118389090802E-2</v>
      </c>
    </row>
    <row r="15" spans="1:2" ht="15.75" x14ac:dyDescent="0.25">
      <c r="A15" s="23" t="s">
        <v>89</v>
      </c>
      <c r="B15" s="21">
        <v>2.8733458734386711E-2</v>
      </c>
    </row>
    <row r="16" spans="1:2" ht="15.75" x14ac:dyDescent="0.25">
      <c r="A16" s="23" t="s">
        <v>90</v>
      </c>
      <c r="B16" s="21">
        <v>0.10680430919385782</v>
      </c>
    </row>
    <row r="17" spans="1:2" ht="15.75" x14ac:dyDescent="0.25">
      <c r="A17" s="23" t="s">
        <v>91</v>
      </c>
      <c r="B17" s="21">
        <v>1.419158133381633E-2</v>
      </c>
    </row>
    <row r="18" spans="1:2" ht="15.75" x14ac:dyDescent="0.25">
      <c r="A18" s="23" t="s">
        <v>92</v>
      </c>
      <c r="B18" s="21">
        <v>7.3101041446723691E-2</v>
      </c>
    </row>
    <row r="19" spans="1:2" ht="15.75" x14ac:dyDescent="0.25">
      <c r="A19" s="23" t="s">
        <v>93</v>
      </c>
      <c r="B19" s="21">
        <v>8.8117855836773677E-3</v>
      </c>
    </row>
    <row r="20" spans="1:2" ht="15.75" x14ac:dyDescent="0.25">
      <c r="A20" s="23" t="s">
        <v>94</v>
      </c>
      <c r="B20" s="21">
        <v>7.6249285402451459E-3</v>
      </c>
    </row>
    <row r="21" spans="1:2" x14ac:dyDescent="0.25">
      <c r="A21" s="24" t="s">
        <v>1</v>
      </c>
      <c r="B21" s="25">
        <v>1.0000000000000007</v>
      </c>
    </row>
    <row r="22" spans="1:2" x14ac:dyDescent="0.25">
      <c r="B22" s="3"/>
    </row>
    <row r="23" spans="1:2" x14ac:dyDescent="0.25">
      <c r="B23" s="3"/>
    </row>
    <row r="24" spans="1:2" x14ac:dyDescent="0.25">
      <c r="B24" s="3"/>
    </row>
    <row r="25" spans="1:2" x14ac:dyDescent="0.25">
      <c r="B25" s="3"/>
    </row>
    <row r="26" spans="1:2" x14ac:dyDescent="0.25">
      <c r="B26" s="3"/>
    </row>
    <row r="27" spans="1:2" x14ac:dyDescent="0.25">
      <c r="B27" s="3"/>
    </row>
    <row r="28" spans="1:2" x14ac:dyDescent="0.25">
      <c r="B28" s="3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B114-FA01-4B2D-8A84-428572613F28}">
  <dimension ref="A1:B15"/>
  <sheetViews>
    <sheetView showGridLines="0" workbookViewId="0">
      <selection sqref="A1:B15"/>
    </sheetView>
  </sheetViews>
  <sheetFormatPr defaultColWidth="9.140625" defaultRowHeight="15" x14ac:dyDescent="0.25"/>
  <cols>
    <col min="1" max="1" width="21" style="2" bestFit="1" customWidth="1"/>
    <col min="2" max="2" width="24.7109375" style="2" bestFit="1" customWidth="1"/>
    <col min="3" max="16384" width="9.140625" style="2"/>
  </cols>
  <sheetData>
    <row r="1" spans="1:2" x14ac:dyDescent="0.25">
      <c r="A1" s="18" t="s">
        <v>0</v>
      </c>
      <c r="B1" s="19" t="s">
        <v>120</v>
      </c>
    </row>
    <row r="2" spans="1:2" ht="15" customHeight="1" x14ac:dyDescent="0.25">
      <c r="A2" s="26" t="s">
        <v>63</v>
      </c>
      <c r="B2" s="27">
        <v>2.2904203392124893E-2</v>
      </c>
    </row>
    <row r="3" spans="1:2" ht="15" customHeight="1" x14ac:dyDescent="0.25">
      <c r="A3" s="26" t="s">
        <v>65</v>
      </c>
      <c r="B3" s="27">
        <v>3.4369642481397809E-2</v>
      </c>
    </row>
    <row r="4" spans="1:2" ht="15" customHeight="1" x14ac:dyDescent="0.25">
      <c r="A4" s="26" t="s">
        <v>66</v>
      </c>
      <c r="B4" s="27">
        <v>4.7551951381525612E-2</v>
      </c>
    </row>
    <row r="5" spans="1:2" ht="15" customHeight="1" x14ac:dyDescent="0.25">
      <c r="A5" s="26" t="s">
        <v>67</v>
      </c>
      <c r="B5" s="27">
        <v>8.1088592576292529E-2</v>
      </c>
    </row>
    <row r="6" spans="1:2" ht="15" customHeight="1" x14ac:dyDescent="0.25">
      <c r="A6" s="26" t="s">
        <v>68</v>
      </c>
      <c r="B6" s="27">
        <v>1.6173111731475811E-2</v>
      </c>
    </row>
    <row r="7" spans="1:2" ht="15" customHeight="1" x14ac:dyDescent="0.25">
      <c r="A7" s="26" t="s">
        <v>69</v>
      </c>
      <c r="B7" s="27">
        <v>0.12478960670225675</v>
      </c>
    </row>
    <row r="8" spans="1:2" ht="15" customHeight="1" x14ac:dyDescent="0.25">
      <c r="A8" s="26" t="s">
        <v>70</v>
      </c>
      <c r="B8" s="27">
        <v>0.39086154658335043</v>
      </c>
    </row>
    <row r="9" spans="1:2" ht="15" customHeight="1" x14ac:dyDescent="0.25">
      <c r="A9" s="26" t="s">
        <v>71</v>
      </c>
      <c r="B9" s="27">
        <v>4.3709907103989663E-2</v>
      </c>
    </row>
    <row r="10" spans="1:2" ht="15" customHeight="1" x14ac:dyDescent="0.25">
      <c r="A10" s="26" t="s">
        <v>72</v>
      </c>
      <c r="B10" s="27">
        <v>3.3030107837861353E-2</v>
      </c>
    </row>
    <row r="11" spans="1:2" ht="15" customHeight="1" x14ac:dyDescent="0.25">
      <c r="A11" s="26" t="s">
        <v>73</v>
      </c>
      <c r="B11" s="27">
        <v>4.2764099217216772E-2</v>
      </c>
    </row>
    <row r="12" spans="1:2" ht="15" customHeight="1" x14ac:dyDescent="0.25">
      <c r="A12" s="26" t="s">
        <v>74</v>
      </c>
      <c r="B12" s="27">
        <v>2.2375561189919162E-2</v>
      </c>
    </row>
    <row r="13" spans="1:2" ht="15" customHeight="1" x14ac:dyDescent="0.25">
      <c r="A13" s="26" t="s">
        <v>121</v>
      </c>
      <c r="B13" s="27">
        <v>3.5611136120279427E-2</v>
      </c>
    </row>
    <row r="14" spans="1:2" ht="15" customHeight="1" x14ac:dyDescent="0.25">
      <c r="A14" s="26" t="s">
        <v>129</v>
      </c>
      <c r="B14" s="27">
        <v>0.10477053368231204</v>
      </c>
    </row>
    <row r="15" spans="1:2" x14ac:dyDescent="0.25">
      <c r="A15" s="24" t="s">
        <v>1</v>
      </c>
      <c r="B15" s="25">
        <f>SUM(B2:B14)</f>
        <v>1.0000000000000022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Legenda</vt:lpstr>
      <vt:lpstr>Brasil e UFs</vt:lpstr>
      <vt:lpstr>UF_Atividades</vt:lpstr>
      <vt:lpstr>ADs_Setores e Subsetores</vt:lpstr>
      <vt:lpstr>Segmentos</vt:lpstr>
      <vt:lpstr>Turismo_UFs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Correa Lobo</dc:creator>
  <cp:lastModifiedBy>Flavio Renato Keim Magheli</cp:lastModifiedBy>
  <dcterms:created xsi:type="dcterms:W3CDTF">2018-09-26T15:13:42Z</dcterms:created>
  <dcterms:modified xsi:type="dcterms:W3CDTF">2023-04-11T13:35:56Z</dcterms:modified>
</cp:coreProperties>
</file>