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Legenda" sheetId="1" state="visible" r:id="rId3"/>
    <sheet name="Brasil e UFs" sheetId="2" state="visible" r:id="rId4"/>
    <sheet name="UF_AD" sheetId="3" state="visible" r:id="rId5"/>
    <sheet name="ADs_Setores e Subsetores" sheetId="4" state="visible" r:id="rId6"/>
    <sheet name="Segmentos" sheetId="5" state="visible" r:id="rId7"/>
    <sheet name="Turismo_UFs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<sst xmlns="http://schemas.openxmlformats.org/spreadsheetml/2006/main" count="211" uniqueCount="135">
  <si>
    <r>
      <rPr>
        <b val="true"/>
        <sz val="11"/>
        <color theme="1"/>
        <rFont val="Calibri"/>
        <family val="2"/>
        <charset val="1"/>
      </rPr>
      <t xml:space="preserve">1) Brasil e UFs - </t>
    </r>
    <r>
      <rPr>
        <sz val="11"/>
        <color theme="1"/>
        <rFont val="Calibri"/>
        <family val="2"/>
        <charset val="1"/>
      </rPr>
      <t xml:space="preserve">Participação da receita nominal de serviços das 27 unidades da federação no total do Brasil, a partir da média dos índices de base fixa de 2022 (ano-base).</t>
    </r>
  </si>
  <si>
    <r>
      <rPr>
        <b val="true"/>
        <sz val="11"/>
        <color theme="1"/>
        <rFont val="Calibri"/>
        <family val="2"/>
        <charset val="1"/>
      </rPr>
      <t xml:space="preserve">2) UF_AD - </t>
    </r>
    <r>
      <rPr>
        <sz val="11"/>
        <color theme="1"/>
        <rFont val="Calibri"/>
        <family val="2"/>
        <charset val="1"/>
      </rPr>
      <t xml:space="preserve">Participação da receita nominal de serviços das 5 principais atividades de divulgação, nas 12 UFs em que há publicação de abertura setorial no nível regional, a partir da média dos índices de base fixa de 2022 (ano-base).</t>
    </r>
  </si>
  <si>
    <r>
      <rPr>
        <b val="true"/>
        <sz val="11"/>
        <color theme="1"/>
        <rFont val="Calibri"/>
        <family val="2"/>
        <charset val="1"/>
      </rPr>
      <t xml:space="preserve">3 ) ADs_ Setores e Subsetores -</t>
    </r>
    <r>
      <rPr>
        <sz val="11"/>
        <color theme="1"/>
        <rFont val="Calibri"/>
        <family val="2"/>
        <charset val="1"/>
      </rPr>
      <t xml:space="preserve"> Participação da receita nominal de serviços das 5 principais atividades de divulgação (e suas desagragações) no total do Brasil, a partir da média dos índices de base fixa de 2022 (ano-base).</t>
    </r>
  </si>
  <si>
    <r>
      <rPr>
        <b val="true"/>
        <sz val="11"/>
        <color theme="1"/>
        <rFont val="Calibri"/>
        <family val="2"/>
        <charset val="1"/>
      </rPr>
      <t xml:space="preserve">4) Segmentos - </t>
    </r>
    <r>
      <rPr>
        <sz val="11"/>
        <color theme="1"/>
        <rFont val="Calibri"/>
        <family val="2"/>
        <charset val="1"/>
      </rPr>
      <t xml:space="preserve">Participação da receita nominal de serviços nos 19 segmentos de serviços mais desagregados no total do Brasil, a partir da média dos índices de base fixa de 2022 (ano-base).</t>
    </r>
  </si>
  <si>
    <r>
      <rPr>
        <b val="true"/>
        <sz val="11"/>
        <color theme="1"/>
        <rFont val="Calibri"/>
        <family val="2"/>
        <charset val="1"/>
      </rPr>
      <t xml:space="preserve">5) Turismo_UFs -</t>
    </r>
    <r>
      <rPr>
        <sz val="11"/>
        <color theme="1"/>
        <rFont val="Calibri"/>
        <family val="2"/>
        <charset val="1"/>
      </rPr>
      <t xml:space="preserve"> Participação da receita nominal das atividades turísticas, em cada uma das 12 UFs em que há publicação deste agregado especial, no total do Brasil, a partir da média dos índices de base fixa de 2022 (ano-base).</t>
    </r>
  </si>
  <si>
    <t xml:space="preserve">Unidade da Federação</t>
  </si>
  <si>
    <t xml:space="preserve">Pesos_nominal (Base 2022)</t>
  </si>
  <si>
    <t xml:space="preserve">BRASIL</t>
  </si>
  <si>
    <t xml:space="preserve">Rondônia</t>
  </si>
  <si>
    <t xml:space="preserve">Acre</t>
  </si>
  <si>
    <t xml:space="preserve">Amazonas</t>
  </si>
  <si>
    <t xml:space="preserve">Roraima</t>
  </si>
  <si>
    <t xml:space="preserve">Pará</t>
  </si>
  <si>
    <t xml:space="preserve">Amapá</t>
  </si>
  <si>
    <t xml:space="preserve">Tocantins</t>
  </si>
  <si>
    <t xml:space="preserve">Maranhão</t>
  </si>
  <si>
    <t xml:space="preserve">Piauí</t>
  </si>
  <si>
    <t xml:space="preserve">Ceará</t>
  </si>
  <si>
    <t xml:space="preserve">Rio Grande do Norte</t>
  </si>
  <si>
    <t xml:space="preserve">Paraíba</t>
  </si>
  <si>
    <t xml:space="preserve">Pernambuco</t>
  </si>
  <si>
    <t xml:space="preserve">Alagoas</t>
  </si>
  <si>
    <t xml:space="preserve">Sergipe</t>
  </si>
  <si>
    <t xml:space="preserve">Bahia</t>
  </si>
  <si>
    <t xml:space="preserve">Minas Gerais</t>
  </si>
  <si>
    <t xml:space="preserve">Espírito Santo</t>
  </si>
  <si>
    <t xml:space="preserve">Rio de Janeiro</t>
  </si>
  <si>
    <t xml:space="preserve">São Paulo</t>
  </si>
  <si>
    <t xml:space="preserve">Paraná</t>
  </si>
  <si>
    <t xml:space="preserve">Santa Catarina</t>
  </si>
  <si>
    <t xml:space="preserve">Rio Grande do Sul</t>
  </si>
  <si>
    <t xml:space="preserve">Mato Grosso do Sul</t>
  </si>
  <si>
    <t xml:space="preserve">Mato Grosso</t>
  </si>
  <si>
    <t xml:space="preserve">Goiás</t>
  </si>
  <si>
    <t xml:space="preserve">Distrito Federal</t>
  </si>
  <si>
    <t xml:space="preserve">Unidade da Federação / Atividade de Divulgação</t>
  </si>
  <si>
    <t xml:space="preserve">Pesos_nom (Base 2022)</t>
  </si>
  <si>
    <t xml:space="preserve">CEARÁ</t>
  </si>
  <si>
    <t xml:space="preserve">Serviços prestados às famílias</t>
  </si>
  <si>
    <t xml:space="preserve">Serviços de informação e comunicação</t>
  </si>
  <si>
    <t xml:space="preserve">Serviços profissionais, administrativos  e complementares</t>
  </si>
  <si>
    <t xml:space="preserve">Transportes, serviços auxiliares dos transportes e correio</t>
  </si>
  <si>
    <t xml:space="preserve">Outros serviços</t>
  </si>
  <si>
    <t xml:space="preserve">PERNAMBUCO</t>
  </si>
  <si>
    <t xml:space="preserve">BAHIA</t>
  </si>
  <si>
    <t xml:space="preserve">MINAS GERAIS</t>
  </si>
  <si>
    <t xml:space="preserve">ESPÍRITO SANTO</t>
  </si>
  <si>
    <t xml:space="preserve">RIO DE JANEIRO</t>
  </si>
  <si>
    <t xml:space="preserve">SÃO PAULO</t>
  </si>
  <si>
    <t xml:space="preserve">PARANÁ</t>
  </si>
  <si>
    <t xml:space="preserve">SANTA CATARINA</t>
  </si>
  <si>
    <t xml:space="preserve">RIO GRANDE DO SUL</t>
  </si>
  <si>
    <t xml:space="preserve">GOIÁS</t>
  </si>
  <si>
    <t xml:space="preserve">DSITRITO FEDERAL</t>
  </si>
  <si>
    <t xml:space="preserve">Pesos NOM (Base 2022)</t>
  </si>
  <si>
    <t xml:space="preserve">Atividades</t>
  </si>
  <si>
    <t xml:space="preserve">AD1</t>
  </si>
  <si>
    <t xml:space="preserve">  AD11</t>
  </si>
  <si>
    <t xml:space="preserve">Serviços de alojamento e alimentação</t>
  </si>
  <si>
    <t xml:space="preserve">    AD111</t>
  </si>
  <si>
    <t xml:space="preserve">Alojamento</t>
  </si>
  <si>
    <t xml:space="preserve">    AD112</t>
  </si>
  <si>
    <t xml:space="preserve">Alimentação</t>
  </si>
  <si>
    <t xml:space="preserve">  AD12</t>
  </si>
  <si>
    <t xml:space="preserve">Outros serviços prestados às famílias</t>
  </si>
  <si>
    <t xml:space="preserve">AD2</t>
  </si>
  <si>
    <t xml:space="preserve">  AD21</t>
  </si>
  <si>
    <t xml:space="preserve">Serviços TIC</t>
  </si>
  <si>
    <t xml:space="preserve">    AD211</t>
  </si>
  <si>
    <t xml:space="preserve">Telecomunicações</t>
  </si>
  <si>
    <t xml:space="preserve">    AD212</t>
  </si>
  <si>
    <t xml:space="preserve">Tecnologia da Informação</t>
  </si>
  <si>
    <t xml:space="preserve">  AD22</t>
  </si>
  <si>
    <t xml:space="preserve">Serviços audiovisuais, de edição e agências de notícias</t>
  </si>
  <si>
    <t xml:space="preserve">AD3</t>
  </si>
  <si>
    <t xml:space="preserve">  AD31</t>
  </si>
  <si>
    <t xml:space="preserve">Serviços técnico-profissionais</t>
  </si>
  <si>
    <t xml:space="preserve">  AD32</t>
  </si>
  <si>
    <t xml:space="preserve">Serviços administrativos e complementares</t>
  </si>
  <si>
    <t xml:space="preserve">    AD321</t>
  </si>
  <si>
    <t xml:space="preserve">Aluguéis não imobiliários</t>
  </si>
  <si>
    <t xml:space="preserve">    AD322</t>
  </si>
  <si>
    <t xml:space="preserve">Serviços de apoio às atividades empresariais</t>
  </si>
  <si>
    <t xml:space="preserve">AD4</t>
  </si>
  <si>
    <t xml:space="preserve">Transportes, serviços auxiliares aos transportes e correio</t>
  </si>
  <si>
    <t xml:space="preserve">  AD41</t>
  </si>
  <si>
    <t xml:space="preserve">Transporte terrestre</t>
  </si>
  <si>
    <t xml:space="preserve">    AD411</t>
  </si>
  <si>
    <t xml:space="preserve">Rodoviário de cargas</t>
  </si>
  <si>
    <t xml:space="preserve">    AD412</t>
  </si>
  <si>
    <t xml:space="preserve">Rodoviário de passageiros</t>
  </si>
  <si>
    <t xml:space="preserve">    AD413</t>
  </si>
  <si>
    <t xml:space="preserve">Outros segmentos do transporte terrestre</t>
  </si>
  <si>
    <t xml:space="preserve">  AD42</t>
  </si>
  <si>
    <t xml:space="preserve">Transporte aquaviário</t>
  </si>
  <si>
    <t xml:space="preserve">  AD43</t>
  </si>
  <si>
    <t xml:space="preserve">Transporte aéreo</t>
  </si>
  <si>
    <t xml:space="preserve">  AD44</t>
  </si>
  <si>
    <t xml:space="preserve">Armazenagem, serviços auxiliares aos transportes e correio</t>
  </si>
  <si>
    <t xml:space="preserve">AD5</t>
  </si>
  <si>
    <t xml:space="preserve">  AD51</t>
  </si>
  <si>
    <t xml:space="preserve">Esgoto, gestão de resíduos, recuperação de materiais e descontaminação</t>
  </si>
  <si>
    <t xml:space="preserve">  AD52</t>
  </si>
  <si>
    <t xml:space="preserve">Atividades auxiliares dos serviços financeiros</t>
  </si>
  <si>
    <t xml:space="preserve">  AD53</t>
  </si>
  <si>
    <t xml:space="preserve">Atividades imobiliárias</t>
  </si>
  <si>
    <t xml:space="preserve">  AD54</t>
  </si>
  <si>
    <t xml:space="preserve">Outros serviços não especificados anteriormente</t>
  </si>
  <si>
    <t xml:space="preserve">Segmentos</t>
  </si>
  <si>
    <t xml:space="preserve">1) Alojamento</t>
  </si>
  <si>
    <t xml:space="preserve">2) Alimentação</t>
  </si>
  <si>
    <t xml:space="preserve">3) Outros serviços prestados às famílias</t>
  </si>
  <si>
    <t xml:space="preserve">4) Telecomunicações</t>
  </si>
  <si>
    <t xml:space="preserve">5) Serviços de tecnologia da informação</t>
  </si>
  <si>
    <t xml:space="preserve">6) Serviços audiovisuais</t>
  </si>
  <si>
    <t xml:space="preserve">7) Serviços técnico-profissionais</t>
  </si>
  <si>
    <t xml:space="preserve">8) Aluguéis não imobiliários</t>
  </si>
  <si>
    <t xml:space="preserve">9) Serviços de apoio às atividades empresariais</t>
  </si>
  <si>
    <t xml:space="preserve">10) Rodoviário de cargas</t>
  </si>
  <si>
    <t xml:space="preserve">11) Rodoviário de passageiros</t>
  </si>
  <si>
    <t xml:space="preserve">12) Outros segmentos do transporte terrestre</t>
  </si>
  <si>
    <t xml:space="preserve">13) Transporte Aquaviário</t>
  </si>
  <si>
    <t xml:space="preserve">14) Transporte Aéreo</t>
  </si>
  <si>
    <t xml:space="preserve">15) Armazenagem, serv. aux. aos transportes e correio</t>
  </si>
  <si>
    <t xml:space="preserve">16) Esgoto, gestão de resíduos, recuperação de materiais e descontaminação</t>
  </si>
  <si>
    <t xml:space="preserve">17) Atividades auxiliares dos serviços financeiros</t>
  </si>
  <si>
    <t xml:space="preserve">18) Atividades imobiliárias</t>
  </si>
  <si>
    <t xml:space="preserve">19) Outros serviços não especificados anteriormente</t>
  </si>
  <si>
    <t xml:space="preserve">AMAZONAS</t>
  </si>
  <si>
    <t xml:space="preserve">PARÁ</t>
  </si>
  <si>
    <t xml:space="preserve">RIO GRANDE DO NORTE</t>
  </si>
  <si>
    <t xml:space="preserve">ALAGOAS</t>
  </si>
  <si>
    <t xml:space="preserve">MATO GROSSO</t>
  </si>
  <si>
    <t xml:space="preserve">DISTRITO FEDERAL</t>
  </si>
  <si>
    <t xml:space="preserve">RESTO DAS UFS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</si>
</sst>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0.00%"/>
    <numFmt numFmtId="167" formatCode="_-* #,##0_-;\-* #,##0_-;_-* \-??_-;_-@_-"/>
    <numFmt numFmtId="168" formatCode="0%"/>
    <numFmt numFmtId="169" formatCode="@"/>
  </numFmts>
  <fonts count="11">
    <font>
      <sz val="11"/>
      <color rgb="FF000000"/>
      <name val="Aptos Narrow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theme="0"/>
      <name val="Calibri"/>
      <family val="2"/>
      <charset val="1"/>
    </font>
    <font>
      <b val="true"/>
      <sz val="9"/>
      <name val="Calibri Light"/>
      <family val="1"/>
      <charset val="1"/>
    </font>
    <font>
      <b val="true"/>
      <sz val="10"/>
      <name val="Arial"/>
      <family val="2"/>
      <charset val="1"/>
    </font>
    <font>
      <sz val="12"/>
      <color theme="1"/>
      <name val="Calibri"/>
      <family val="2"/>
      <charset val="1"/>
    </font>
    <font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rgb="FF666699"/>
      </patternFill>
    </fill>
    <fill>
      <patternFill patternType="solid">
        <fgColor rgb="FF00B050"/>
        <bgColor rgb="FF008080"/>
      </patternFill>
    </fill>
    <fill>
      <patternFill patternType="solid">
        <fgColor theme="4" tint="0.7999"/>
        <bgColor rgb="FFCC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4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2" xfId="20"/>
    <cellStyle name="Vírgula 3" xfId="21"/>
    <cellStyle name="Vírgula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6328125" defaultRowHeight="14.25" zeroHeight="false" outlineLevelRow="0" outlineLevelCol="0"/>
  <sheetData>
    <row r="1" customFormat="false" ht="14.25" hidden="false" customHeight="false" outlineLevel="0" collapsed="false">
      <c r="A1" s="1" t="s">
        <v>0</v>
      </c>
    </row>
    <row r="2" customFormat="false" ht="14.25" hidden="false" customHeight="false" outlineLevel="0" collapsed="false">
      <c r="A2" s="1" t="s">
        <v>1</v>
      </c>
    </row>
    <row r="3" customFormat="false" ht="14.25" hidden="false" customHeight="false" outlineLevel="0" collapsed="false">
      <c r="A3" s="1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1" t="s">
        <v>4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9.6328125" defaultRowHeight="14.25" zeroHeight="false" outlineLevelRow="0" outlineLevelCol="0"/>
  <cols>
    <col collapsed="false" customWidth="true" hidden="false" outlineLevel="0" max="1" min="1" style="0" width="23.31"/>
    <col collapsed="false" customWidth="true" hidden="false" outlineLevel="0" max="2" min="2" style="0" width="28.12"/>
  </cols>
  <sheetData>
    <row r="1" customFormat="false" ht="14.25" hidden="false" customHeight="false" outlineLevel="0" collapsed="false">
      <c r="A1" s="2" t="s">
        <v>5</v>
      </c>
      <c r="B1" s="2" t="s">
        <v>6</v>
      </c>
    </row>
    <row r="2" customFormat="false" ht="14.25" hidden="false" customHeight="false" outlineLevel="0" collapsed="false">
      <c r="A2" s="3" t="s">
        <v>7</v>
      </c>
      <c r="B2" s="4" t="n">
        <f aca="false">SUM(B3:B29)</f>
        <v>1</v>
      </c>
    </row>
    <row r="3" customFormat="false" ht="14.25" hidden="false" customHeight="false" outlineLevel="0" collapsed="false">
      <c r="A3" s="3" t="s">
        <v>8</v>
      </c>
      <c r="B3" s="4" t="n">
        <v>0.00200937132724412</v>
      </c>
    </row>
    <row r="4" customFormat="false" ht="14.25" hidden="false" customHeight="false" outlineLevel="0" collapsed="false">
      <c r="A4" s="3" t="s">
        <v>9</v>
      </c>
      <c r="B4" s="4" t="n">
        <v>0.000791144308069457</v>
      </c>
    </row>
    <row r="5" customFormat="false" ht="14.25" hidden="false" customHeight="false" outlineLevel="0" collapsed="false">
      <c r="A5" s="3" t="s">
        <v>10</v>
      </c>
      <c r="B5" s="4" t="n">
        <v>0.0112769164411121</v>
      </c>
    </row>
    <row r="6" customFormat="false" ht="14.25" hidden="false" customHeight="false" outlineLevel="0" collapsed="false">
      <c r="A6" s="3" t="s">
        <v>11</v>
      </c>
      <c r="B6" s="4" t="n">
        <v>0.000763142943194701</v>
      </c>
    </row>
    <row r="7" customFormat="false" ht="14.25" hidden="false" customHeight="false" outlineLevel="0" collapsed="false">
      <c r="A7" s="3" t="s">
        <v>12</v>
      </c>
      <c r="B7" s="4" t="n">
        <v>0.0107384231938998</v>
      </c>
    </row>
    <row r="8" customFormat="false" ht="14.25" hidden="false" customHeight="false" outlineLevel="0" collapsed="false">
      <c r="A8" s="3" t="s">
        <v>13</v>
      </c>
      <c r="B8" s="4" t="n">
        <v>0.000707127692013843</v>
      </c>
    </row>
    <row r="9" customFormat="false" ht="14.25" hidden="false" customHeight="false" outlineLevel="0" collapsed="false">
      <c r="A9" s="3" t="s">
        <v>14</v>
      </c>
      <c r="B9" s="4" t="n">
        <v>0.00199191116406538</v>
      </c>
    </row>
    <row r="10" customFormat="false" ht="14.25" hidden="false" customHeight="false" outlineLevel="0" collapsed="false">
      <c r="A10" s="3" t="s">
        <v>15</v>
      </c>
      <c r="B10" s="4" t="n">
        <v>0.00678049716085632</v>
      </c>
    </row>
    <row r="11" customFormat="false" ht="14.25" hidden="false" customHeight="false" outlineLevel="0" collapsed="false">
      <c r="A11" s="3" t="s">
        <v>16</v>
      </c>
      <c r="B11" s="4" t="n">
        <v>0.00279888910867407</v>
      </c>
    </row>
    <row r="12" customFormat="false" ht="14.25" hidden="false" customHeight="false" outlineLevel="0" collapsed="false">
      <c r="A12" s="3" t="s">
        <v>17</v>
      </c>
      <c r="B12" s="4" t="n">
        <v>0.0170595533411851</v>
      </c>
    </row>
    <row r="13" customFormat="false" ht="14.25" hidden="false" customHeight="false" outlineLevel="0" collapsed="false">
      <c r="A13" s="3" t="s">
        <v>18</v>
      </c>
      <c r="B13" s="4" t="n">
        <v>0.00472121011584773</v>
      </c>
    </row>
    <row r="14" customFormat="false" ht="14.25" hidden="false" customHeight="false" outlineLevel="0" collapsed="false">
      <c r="A14" s="3" t="s">
        <v>19</v>
      </c>
      <c r="B14" s="4" t="n">
        <v>0.00408732602765168</v>
      </c>
    </row>
    <row r="15" customFormat="false" ht="14.25" hidden="false" customHeight="false" outlineLevel="0" collapsed="false">
      <c r="A15" s="3" t="s">
        <v>20</v>
      </c>
      <c r="B15" s="4" t="n">
        <v>0.0201976250070442</v>
      </c>
    </row>
    <row r="16" customFormat="false" ht="14.25" hidden="false" customHeight="false" outlineLevel="0" collapsed="false">
      <c r="A16" s="3" t="s">
        <v>21</v>
      </c>
      <c r="B16" s="4" t="n">
        <v>0.00406174873507762</v>
      </c>
    </row>
    <row r="17" customFormat="false" ht="14.25" hidden="false" customHeight="false" outlineLevel="0" collapsed="false">
      <c r="A17" s="3" t="s">
        <v>22</v>
      </c>
      <c r="B17" s="4" t="n">
        <v>0.00309352084346984</v>
      </c>
    </row>
    <row r="18" customFormat="false" ht="14.25" hidden="false" customHeight="false" outlineLevel="0" collapsed="false">
      <c r="A18" s="3" t="s">
        <v>23</v>
      </c>
      <c r="B18" s="4" t="n">
        <v>0.02685826479144</v>
      </c>
    </row>
    <row r="19" customFormat="false" ht="14.25" hidden="false" customHeight="false" outlineLevel="0" collapsed="false">
      <c r="A19" s="3" t="s">
        <v>24</v>
      </c>
      <c r="B19" s="4" t="n">
        <v>0.0720239510481975</v>
      </c>
    </row>
    <row r="20" customFormat="false" ht="14.25" hidden="false" customHeight="false" outlineLevel="0" collapsed="false">
      <c r="A20" s="3" t="s">
        <v>25</v>
      </c>
      <c r="B20" s="4" t="n">
        <v>0.014220689513605</v>
      </c>
    </row>
    <row r="21" customFormat="false" ht="14.25" hidden="false" customHeight="false" outlineLevel="0" collapsed="false">
      <c r="A21" s="3" t="s">
        <v>26</v>
      </c>
      <c r="B21" s="4" t="n">
        <v>0.115666693377674</v>
      </c>
    </row>
    <row r="22" customFormat="false" ht="14.25" hidden="false" customHeight="false" outlineLevel="0" collapsed="false">
      <c r="A22" s="3" t="s">
        <v>27</v>
      </c>
      <c r="B22" s="4" t="n">
        <v>0.482299294646862</v>
      </c>
    </row>
    <row r="23" customFormat="false" ht="14.25" hidden="false" customHeight="false" outlineLevel="0" collapsed="false">
      <c r="A23" s="3" t="s">
        <v>28</v>
      </c>
      <c r="B23" s="4" t="n">
        <v>0.0496788279808924</v>
      </c>
    </row>
    <row r="24" customFormat="false" ht="14.25" hidden="false" customHeight="false" outlineLevel="0" collapsed="false">
      <c r="A24" s="3" t="s">
        <v>29</v>
      </c>
      <c r="B24" s="4" t="n">
        <v>0.0331558958352889</v>
      </c>
    </row>
    <row r="25" customFormat="false" ht="14.25" hidden="false" customHeight="false" outlineLevel="0" collapsed="false">
      <c r="A25" s="3" t="s">
        <v>30</v>
      </c>
      <c r="B25" s="4" t="n">
        <v>0.0450476146209616</v>
      </c>
    </row>
    <row r="26" customFormat="false" ht="14.25" hidden="false" customHeight="false" outlineLevel="0" collapsed="false">
      <c r="A26" s="3" t="s">
        <v>31</v>
      </c>
      <c r="B26" s="4" t="n">
        <v>0.0104961778903595</v>
      </c>
    </row>
    <row r="27" customFormat="false" ht="14.25" hidden="false" customHeight="false" outlineLevel="0" collapsed="false">
      <c r="A27" s="3" t="s">
        <v>32</v>
      </c>
      <c r="B27" s="4" t="n">
        <v>0.0173713107426502</v>
      </c>
    </row>
    <row r="28" customFormat="false" ht="14.25" hidden="false" customHeight="false" outlineLevel="0" collapsed="false">
      <c r="A28" s="3" t="s">
        <v>33</v>
      </c>
      <c r="B28" s="4" t="n">
        <v>0.0173693290277255</v>
      </c>
    </row>
    <row r="29" customFormat="false" ht="14.25" hidden="false" customHeight="false" outlineLevel="0" collapsed="false">
      <c r="A29" s="3" t="s">
        <v>34</v>
      </c>
      <c r="B29" s="4" t="n">
        <v>0.024733543114938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9.6328125" defaultRowHeight="14.25" zeroHeight="false" outlineLevelRow="0" outlineLevelCol="0"/>
  <cols>
    <col collapsed="false" customWidth="true" hidden="false" outlineLevel="0" max="1" min="1" style="0" width="56.73"/>
    <col collapsed="false" customWidth="true" hidden="false" outlineLevel="0" max="2" min="2" style="0" width="24.42"/>
    <col collapsed="false" customWidth="true" hidden="false" outlineLevel="0" max="3" min="3" style="0" width="17.02"/>
  </cols>
  <sheetData>
    <row r="1" customFormat="false" ht="14.25" hidden="false" customHeight="false" outlineLevel="0" collapsed="false">
      <c r="A1" s="2" t="s">
        <v>35</v>
      </c>
      <c r="B1" s="2" t="s">
        <v>36</v>
      </c>
    </row>
    <row r="2" customFormat="false" ht="14.25" hidden="false" customHeight="false" outlineLevel="0" collapsed="false">
      <c r="A2" s="5" t="s">
        <v>37</v>
      </c>
      <c r="B2" s="4" t="n">
        <f aca="false">SUM(B3:B7)</f>
        <v>1</v>
      </c>
      <c r="C2" s="6"/>
    </row>
    <row r="3" customFormat="false" ht="14.25" hidden="false" customHeight="false" outlineLevel="0" collapsed="false">
      <c r="A3" s="7" t="s">
        <v>38</v>
      </c>
      <c r="B3" s="4" t="n">
        <v>0.107017239411038</v>
      </c>
      <c r="C3" s="6"/>
      <c r="D3" s="8"/>
    </row>
    <row r="4" customFormat="false" ht="14.25" hidden="false" customHeight="false" outlineLevel="0" collapsed="false">
      <c r="A4" s="7" t="s">
        <v>39</v>
      </c>
      <c r="B4" s="4" t="n">
        <v>0.199837168970765</v>
      </c>
      <c r="C4" s="6"/>
      <c r="D4" s="8"/>
    </row>
    <row r="5" customFormat="false" ht="14.25" hidden="false" customHeight="false" outlineLevel="0" collapsed="false">
      <c r="A5" s="7" t="s">
        <v>40</v>
      </c>
      <c r="B5" s="4" t="n">
        <v>0.326881561740071</v>
      </c>
      <c r="C5" s="6"/>
      <c r="D5" s="8"/>
    </row>
    <row r="6" customFormat="false" ht="14.25" hidden="false" customHeight="false" outlineLevel="0" collapsed="false">
      <c r="A6" s="7" t="s">
        <v>41</v>
      </c>
      <c r="B6" s="4" t="n">
        <v>0.291173497541395</v>
      </c>
      <c r="C6" s="6"/>
      <c r="D6" s="8"/>
    </row>
    <row r="7" customFormat="false" ht="14.25" hidden="false" customHeight="false" outlineLevel="0" collapsed="false">
      <c r="A7" s="9" t="s">
        <v>42</v>
      </c>
      <c r="B7" s="4" t="n">
        <v>0.0750905323367311</v>
      </c>
      <c r="C7" s="6"/>
      <c r="D7" s="8"/>
    </row>
    <row r="8" customFormat="false" ht="14.25" hidden="false" customHeight="false" outlineLevel="0" collapsed="false">
      <c r="A8" s="5" t="s">
        <v>43</v>
      </c>
      <c r="B8" s="4" t="n">
        <f aca="false">SUM(B9:B13)</f>
        <v>1</v>
      </c>
      <c r="C8" s="6"/>
    </row>
    <row r="9" customFormat="false" ht="14.25" hidden="false" customHeight="false" outlineLevel="0" collapsed="false">
      <c r="A9" s="7" t="s">
        <v>38</v>
      </c>
      <c r="B9" s="4" t="n">
        <v>0.123846282100821</v>
      </c>
      <c r="C9" s="6"/>
      <c r="D9" s="8"/>
    </row>
    <row r="10" customFormat="false" ht="14.25" hidden="false" customHeight="false" outlineLevel="0" collapsed="false">
      <c r="A10" s="7" t="s">
        <v>39</v>
      </c>
      <c r="B10" s="4" t="n">
        <v>0.178414734633486</v>
      </c>
      <c r="C10" s="6"/>
      <c r="D10" s="8"/>
    </row>
    <row r="11" customFormat="false" ht="14.25" hidden="false" customHeight="false" outlineLevel="0" collapsed="false">
      <c r="A11" s="7" t="s">
        <v>40</v>
      </c>
      <c r="B11" s="4" t="n">
        <v>0.247035232182599</v>
      </c>
      <c r="C11" s="6"/>
      <c r="D11" s="8"/>
    </row>
    <row r="12" customFormat="false" ht="14.25" hidden="false" customHeight="false" outlineLevel="0" collapsed="false">
      <c r="A12" s="7" t="s">
        <v>41</v>
      </c>
      <c r="B12" s="4" t="n">
        <v>0.378598761985309</v>
      </c>
      <c r="C12" s="6"/>
      <c r="D12" s="8"/>
    </row>
    <row r="13" customFormat="false" ht="14.25" hidden="false" customHeight="false" outlineLevel="0" collapsed="false">
      <c r="A13" s="9" t="s">
        <v>42</v>
      </c>
      <c r="B13" s="4" t="n">
        <v>0.0721049890977842</v>
      </c>
      <c r="C13" s="6"/>
      <c r="D13" s="8"/>
    </row>
    <row r="14" customFormat="false" ht="14.25" hidden="false" customHeight="false" outlineLevel="0" collapsed="false">
      <c r="A14" s="5" t="s">
        <v>44</v>
      </c>
      <c r="B14" s="4" t="n">
        <f aca="false">SUM(B15:B19)</f>
        <v>1</v>
      </c>
      <c r="C14" s="6"/>
    </row>
    <row r="15" customFormat="false" ht="14.25" hidden="false" customHeight="false" outlineLevel="0" collapsed="false">
      <c r="A15" s="7" t="s">
        <v>38</v>
      </c>
      <c r="B15" s="4" t="n">
        <v>0.130639272708865</v>
      </c>
      <c r="C15" s="6"/>
      <c r="D15" s="8"/>
    </row>
    <row r="16" customFormat="false" ht="14.25" hidden="false" customHeight="false" outlineLevel="0" collapsed="false">
      <c r="A16" s="7" t="s">
        <v>39</v>
      </c>
      <c r="B16" s="4" t="n">
        <v>0.142525990773142</v>
      </c>
      <c r="C16" s="6"/>
      <c r="D16" s="8"/>
    </row>
    <row r="17" customFormat="false" ht="14.25" hidden="false" customHeight="false" outlineLevel="0" collapsed="false">
      <c r="A17" s="7" t="s">
        <v>40</v>
      </c>
      <c r="B17" s="4" t="n">
        <v>0.230247707682406</v>
      </c>
      <c r="C17" s="6"/>
      <c r="D17" s="8"/>
    </row>
    <row r="18" customFormat="false" ht="14.25" hidden="false" customHeight="false" outlineLevel="0" collapsed="false">
      <c r="A18" s="7" t="s">
        <v>41</v>
      </c>
      <c r="B18" s="4" t="n">
        <v>0.453598386692984</v>
      </c>
      <c r="C18" s="6"/>
      <c r="D18" s="8"/>
    </row>
    <row r="19" customFormat="false" ht="14.25" hidden="false" customHeight="false" outlineLevel="0" collapsed="false">
      <c r="A19" s="10" t="s">
        <v>42</v>
      </c>
      <c r="B19" s="4" t="n">
        <v>0.0429886421426041</v>
      </c>
      <c r="C19" s="6"/>
      <c r="D19" s="8"/>
    </row>
    <row r="20" customFormat="false" ht="14.25" hidden="false" customHeight="false" outlineLevel="0" collapsed="false">
      <c r="A20" s="5" t="s">
        <v>45</v>
      </c>
      <c r="B20" s="4" t="n">
        <f aca="false">SUM(B21:B25)</f>
        <v>0.999999999999996</v>
      </c>
      <c r="C20" s="6"/>
    </row>
    <row r="21" customFormat="false" ht="14.25" hidden="false" customHeight="false" outlineLevel="0" collapsed="false">
      <c r="A21" s="7" t="s">
        <v>38</v>
      </c>
      <c r="B21" s="4" t="n">
        <v>0.0689879548436296</v>
      </c>
      <c r="C21" s="6"/>
      <c r="D21" s="8"/>
    </row>
    <row r="22" customFormat="false" ht="14.25" hidden="false" customHeight="false" outlineLevel="0" collapsed="false">
      <c r="A22" s="7" t="s">
        <v>39</v>
      </c>
      <c r="B22" s="4" t="n">
        <v>0.232199803606635</v>
      </c>
      <c r="C22" s="6"/>
      <c r="D22" s="8"/>
    </row>
    <row r="23" customFormat="false" ht="14.25" hidden="false" customHeight="false" outlineLevel="0" collapsed="false">
      <c r="A23" s="7" t="s">
        <v>40</v>
      </c>
      <c r="B23" s="4" t="n">
        <v>0.241088134788959</v>
      </c>
      <c r="C23" s="6"/>
      <c r="D23" s="8"/>
    </row>
    <row r="24" customFormat="false" ht="14.25" hidden="false" customHeight="false" outlineLevel="0" collapsed="false">
      <c r="A24" s="7" t="s">
        <v>41</v>
      </c>
      <c r="B24" s="4" t="n">
        <v>0.38684242940045</v>
      </c>
      <c r="C24" s="6"/>
      <c r="D24" s="8"/>
    </row>
    <row r="25" customFormat="false" ht="14.25" hidden="false" customHeight="false" outlineLevel="0" collapsed="false">
      <c r="A25" s="9" t="s">
        <v>42</v>
      </c>
      <c r="B25" s="4" t="n">
        <v>0.0708816773603226</v>
      </c>
      <c r="C25" s="6"/>
      <c r="D25" s="8"/>
    </row>
    <row r="26" customFormat="false" ht="14.25" hidden="false" customHeight="false" outlineLevel="0" collapsed="false">
      <c r="A26" s="5" t="s">
        <v>46</v>
      </c>
      <c r="B26" s="4" t="n">
        <f aca="false">SUM(B27:B31)</f>
        <v>1</v>
      </c>
      <c r="C26" s="6"/>
    </row>
    <row r="27" customFormat="false" ht="14.25" hidden="false" customHeight="false" outlineLevel="0" collapsed="false">
      <c r="A27" s="7" t="s">
        <v>38</v>
      </c>
      <c r="B27" s="4" t="n">
        <v>0.0903267643608048</v>
      </c>
      <c r="C27" s="6"/>
      <c r="D27" s="8"/>
    </row>
    <row r="28" customFormat="false" ht="14.25" hidden="false" customHeight="false" outlineLevel="0" collapsed="false">
      <c r="A28" s="7" t="s">
        <v>39</v>
      </c>
      <c r="B28" s="4" t="n">
        <v>0.150029073590042</v>
      </c>
      <c r="C28" s="6"/>
      <c r="D28" s="8"/>
    </row>
    <row r="29" customFormat="false" ht="14.25" hidden="false" customHeight="false" outlineLevel="0" collapsed="false">
      <c r="A29" s="7" t="s">
        <v>40</v>
      </c>
      <c r="B29" s="4" t="n">
        <v>0.160092264894711</v>
      </c>
      <c r="C29" s="6"/>
      <c r="D29" s="8"/>
    </row>
    <row r="30" customFormat="false" ht="14.25" hidden="false" customHeight="false" outlineLevel="0" collapsed="false">
      <c r="A30" s="7" t="s">
        <v>41</v>
      </c>
      <c r="B30" s="4" t="n">
        <v>0.531702592004119</v>
      </c>
      <c r="C30" s="6"/>
      <c r="D30" s="8"/>
    </row>
    <row r="31" customFormat="false" ht="14.25" hidden="false" customHeight="false" outlineLevel="0" collapsed="false">
      <c r="A31" s="9" t="s">
        <v>42</v>
      </c>
      <c r="B31" s="4" t="n">
        <v>0.0678493051503242</v>
      </c>
      <c r="C31" s="6"/>
      <c r="D31" s="8"/>
    </row>
    <row r="32" customFormat="false" ht="14.25" hidden="false" customHeight="false" outlineLevel="0" collapsed="false">
      <c r="A32" s="5" t="s">
        <v>47</v>
      </c>
      <c r="B32" s="4" t="n">
        <f aca="false">SUM(B33:B37)</f>
        <v>0.999999999999997</v>
      </c>
      <c r="C32" s="6"/>
    </row>
    <row r="33" customFormat="false" ht="14.25" hidden="false" customHeight="false" outlineLevel="0" collapsed="false">
      <c r="A33" s="7" t="s">
        <v>38</v>
      </c>
      <c r="B33" s="4" t="n">
        <v>0.108170470462123</v>
      </c>
      <c r="C33" s="6"/>
      <c r="D33" s="8"/>
    </row>
    <row r="34" customFormat="false" ht="14.25" hidden="false" customHeight="false" outlineLevel="0" collapsed="false">
      <c r="A34" s="7" t="s">
        <v>39</v>
      </c>
      <c r="B34" s="4" t="n">
        <v>0.25560021966507</v>
      </c>
      <c r="C34" s="6"/>
      <c r="D34" s="8"/>
    </row>
    <row r="35" customFormat="false" ht="14.25" hidden="false" customHeight="false" outlineLevel="0" collapsed="false">
      <c r="A35" s="7" t="s">
        <v>40</v>
      </c>
      <c r="B35" s="4" t="n">
        <v>0.189273458580009</v>
      </c>
      <c r="C35" s="6"/>
      <c r="D35" s="8"/>
    </row>
    <row r="36" customFormat="false" ht="14.25" hidden="false" customHeight="false" outlineLevel="0" collapsed="false">
      <c r="A36" s="7" t="s">
        <v>41</v>
      </c>
      <c r="B36" s="4" t="n">
        <v>0.374744018123611</v>
      </c>
      <c r="C36" s="6"/>
      <c r="D36" s="8"/>
    </row>
    <row r="37" customFormat="false" ht="14.25" hidden="false" customHeight="false" outlineLevel="0" collapsed="false">
      <c r="A37" s="10" t="s">
        <v>42</v>
      </c>
      <c r="B37" s="4" t="n">
        <v>0.0722118331691841</v>
      </c>
      <c r="C37" s="6"/>
      <c r="D37" s="8"/>
    </row>
    <row r="38" customFormat="false" ht="14.25" hidden="false" customHeight="false" outlineLevel="0" collapsed="false">
      <c r="A38" s="5" t="s">
        <v>48</v>
      </c>
      <c r="B38" s="4" t="n">
        <f aca="false">SUM(B39:B43)</f>
        <v>1</v>
      </c>
      <c r="C38" s="6"/>
    </row>
    <row r="39" customFormat="false" ht="14.25" hidden="false" customHeight="false" outlineLevel="0" collapsed="false">
      <c r="A39" s="7" t="s">
        <v>38</v>
      </c>
      <c r="B39" s="4" t="n">
        <v>0.0719358631559684</v>
      </c>
      <c r="C39" s="6"/>
      <c r="D39" s="8"/>
    </row>
    <row r="40" customFormat="false" ht="14.25" hidden="false" customHeight="false" outlineLevel="0" collapsed="false">
      <c r="A40" s="7" t="s">
        <v>39</v>
      </c>
      <c r="B40" s="4" t="n">
        <v>0.26002324300155</v>
      </c>
      <c r="C40" s="6"/>
      <c r="D40" s="8"/>
    </row>
    <row r="41" customFormat="false" ht="14.25" hidden="false" customHeight="false" outlineLevel="0" collapsed="false">
      <c r="A41" s="7" t="s">
        <v>40</v>
      </c>
      <c r="B41" s="4" t="n">
        <v>0.233959046228255</v>
      </c>
      <c r="C41" s="6"/>
      <c r="D41" s="8"/>
    </row>
    <row r="42" customFormat="false" ht="14.25" hidden="false" customHeight="false" outlineLevel="0" collapsed="false">
      <c r="A42" s="7" t="s">
        <v>41</v>
      </c>
      <c r="B42" s="4" t="n">
        <v>0.292604810153513</v>
      </c>
      <c r="C42" s="6"/>
      <c r="D42" s="8"/>
    </row>
    <row r="43" customFormat="false" ht="14.25" hidden="false" customHeight="false" outlineLevel="0" collapsed="false">
      <c r="A43" s="9" t="s">
        <v>42</v>
      </c>
      <c r="B43" s="4" t="n">
        <v>0.141477037460713</v>
      </c>
      <c r="C43" s="6"/>
      <c r="D43" s="8"/>
    </row>
    <row r="44" customFormat="false" ht="14.25" hidden="false" customHeight="false" outlineLevel="0" collapsed="false">
      <c r="A44" s="5" t="s">
        <v>49</v>
      </c>
      <c r="B44" s="4" t="n">
        <f aca="false">SUM(B45:B49)</f>
        <v>1</v>
      </c>
      <c r="C44" s="6"/>
    </row>
    <row r="45" customFormat="false" ht="14.25" hidden="false" customHeight="false" outlineLevel="0" collapsed="false">
      <c r="A45" s="7" t="s">
        <v>38</v>
      </c>
      <c r="B45" s="4" t="n">
        <v>0.070647462272497</v>
      </c>
      <c r="C45" s="6"/>
      <c r="D45" s="8"/>
    </row>
    <row r="46" customFormat="false" ht="14.25" hidden="false" customHeight="false" outlineLevel="0" collapsed="false">
      <c r="A46" s="7" t="s">
        <v>39</v>
      </c>
      <c r="B46" s="4" t="n">
        <v>0.185253907768136</v>
      </c>
      <c r="C46" s="6"/>
      <c r="D46" s="8"/>
    </row>
    <row r="47" customFormat="false" ht="14.25" hidden="false" customHeight="false" outlineLevel="0" collapsed="false">
      <c r="A47" s="7" t="s">
        <v>40</v>
      </c>
      <c r="B47" s="4" t="n">
        <v>0.234252986369321</v>
      </c>
      <c r="C47" s="6"/>
      <c r="D47" s="8"/>
    </row>
    <row r="48" customFormat="false" ht="14.25" hidden="false" customHeight="false" outlineLevel="0" collapsed="false">
      <c r="A48" s="7" t="s">
        <v>41</v>
      </c>
      <c r="B48" s="4" t="n">
        <v>0.458533856683377</v>
      </c>
      <c r="C48" s="6"/>
      <c r="D48" s="8"/>
    </row>
    <row r="49" customFormat="false" ht="14.25" hidden="false" customHeight="false" outlineLevel="0" collapsed="false">
      <c r="A49" s="9" t="s">
        <v>42</v>
      </c>
      <c r="B49" s="4" t="n">
        <v>0.0513117869066694</v>
      </c>
      <c r="C49" s="6"/>
      <c r="D49" s="8"/>
    </row>
    <row r="50" customFormat="false" ht="14.25" hidden="false" customHeight="false" outlineLevel="0" collapsed="false">
      <c r="A50" s="5" t="s">
        <v>50</v>
      </c>
      <c r="B50" s="4" t="n">
        <f aca="false">SUM(B51:B55)</f>
        <v>1</v>
      </c>
      <c r="C50" s="6"/>
    </row>
    <row r="51" customFormat="false" ht="14.25" hidden="false" customHeight="false" outlineLevel="0" collapsed="false">
      <c r="A51" s="7" t="s">
        <v>38</v>
      </c>
      <c r="B51" s="4" t="n">
        <v>0.0933847559185305</v>
      </c>
      <c r="C51" s="6"/>
      <c r="D51" s="8"/>
    </row>
    <row r="52" customFormat="false" ht="14.25" hidden="false" customHeight="false" outlineLevel="0" collapsed="false">
      <c r="A52" s="7" t="s">
        <v>39</v>
      </c>
      <c r="B52" s="4" t="n">
        <v>0.225448303488283</v>
      </c>
      <c r="C52" s="6"/>
      <c r="D52" s="8"/>
    </row>
    <row r="53" customFormat="false" ht="14.25" hidden="false" customHeight="false" outlineLevel="0" collapsed="false">
      <c r="A53" s="7" t="s">
        <v>40</v>
      </c>
      <c r="B53" s="4" t="n">
        <v>0.18052814154294</v>
      </c>
      <c r="C53" s="6"/>
      <c r="D53" s="8"/>
    </row>
    <row r="54" customFormat="false" ht="14.25" hidden="false" customHeight="false" outlineLevel="0" collapsed="false">
      <c r="A54" s="7" t="s">
        <v>41</v>
      </c>
      <c r="B54" s="4" t="n">
        <v>0.453125588756178</v>
      </c>
      <c r="C54" s="6"/>
      <c r="D54" s="8"/>
    </row>
    <row r="55" customFormat="false" ht="14.25" hidden="false" customHeight="false" outlineLevel="0" collapsed="false">
      <c r="A55" s="10" t="s">
        <v>42</v>
      </c>
      <c r="B55" s="4" t="n">
        <v>0.0475132102940696</v>
      </c>
      <c r="C55" s="6"/>
      <c r="D55" s="8"/>
    </row>
    <row r="56" customFormat="false" ht="14.25" hidden="false" customHeight="false" outlineLevel="0" collapsed="false">
      <c r="A56" s="5" t="s">
        <v>51</v>
      </c>
      <c r="B56" s="4" t="n">
        <f aca="false">SUM(B57:B61)</f>
        <v>1</v>
      </c>
      <c r="C56" s="6"/>
    </row>
    <row r="57" customFormat="false" ht="14.25" hidden="false" customHeight="false" outlineLevel="0" collapsed="false">
      <c r="A57" s="7" t="s">
        <v>38</v>
      </c>
      <c r="B57" s="4" t="n">
        <v>0.0918840875563346</v>
      </c>
      <c r="C57" s="6"/>
      <c r="D57" s="8"/>
    </row>
    <row r="58" customFormat="false" ht="14.25" hidden="false" customHeight="false" outlineLevel="0" collapsed="false">
      <c r="A58" s="7" t="s">
        <v>39</v>
      </c>
      <c r="B58" s="4" t="n">
        <v>0.225221418572443</v>
      </c>
      <c r="C58" s="6"/>
      <c r="D58" s="8"/>
    </row>
    <row r="59" customFormat="false" ht="14.25" hidden="false" customHeight="false" outlineLevel="0" collapsed="false">
      <c r="A59" s="7" t="s">
        <v>40</v>
      </c>
      <c r="B59" s="4" t="n">
        <v>0.177875385279667</v>
      </c>
      <c r="C59" s="6"/>
      <c r="D59" s="8"/>
    </row>
    <row r="60" customFormat="false" ht="14.25" hidden="false" customHeight="false" outlineLevel="0" collapsed="false">
      <c r="A60" s="7" t="s">
        <v>41</v>
      </c>
      <c r="B60" s="4" t="n">
        <v>0.416354162147546</v>
      </c>
      <c r="C60" s="6"/>
      <c r="D60" s="8"/>
    </row>
    <row r="61" customFormat="false" ht="14.25" hidden="false" customHeight="false" outlineLevel="0" collapsed="false">
      <c r="A61" s="9" t="s">
        <v>42</v>
      </c>
      <c r="B61" s="4" t="n">
        <v>0.0886649464440096</v>
      </c>
      <c r="C61" s="6"/>
      <c r="D61" s="8"/>
    </row>
    <row r="62" customFormat="false" ht="14.25" hidden="false" customHeight="false" outlineLevel="0" collapsed="false">
      <c r="A62" s="5" t="s">
        <v>52</v>
      </c>
      <c r="B62" s="4" t="n">
        <f aca="false">SUM(B63:B67)</f>
        <v>1</v>
      </c>
      <c r="C62" s="6"/>
    </row>
    <row r="63" customFormat="false" ht="14.25" hidden="false" customHeight="false" outlineLevel="0" collapsed="false">
      <c r="A63" s="7" t="s">
        <v>38</v>
      </c>
      <c r="B63" s="4" t="n">
        <v>0.118091197485686</v>
      </c>
      <c r="C63" s="6"/>
      <c r="D63" s="8"/>
    </row>
    <row r="64" customFormat="false" ht="14.25" hidden="false" customHeight="false" outlineLevel="0" collapsed="false">
      <c r="A64" s="7" t="s">
        <v>39</v>
      </c>
      <c r="B64" s="4" t="n">
        <v>0.180800757704261</v>
      </c>
      <c r="C64" s="6"/>
      <c r="D64" s="8"/>
    </row>
    <row r="65" customFormat="false" ht="14.25" hidden="false" customHeight="false" outlineLevel="0" collapsed="false">
      <c r="A65" s="7" t="s">
        <v>40</v>
      </c>
      <c r="B65" s="4" t="n">
        <v>0.172022477062771</v>
      </c>
      <c r="C65" s="6"/>
      <c r="D65" s="8"/>
    </row>
    <row r="66" customFormat="false" ht="14.25" hidden="false" customHeight="false" outlineLevel="0" collapsed="false">
      <c r="A66" s="7" t="s">
        <v>41</v>
      </c>
      <c r="B66" s="4" t="n">
        <v>0.455134313236589</v>
      </c>
      <c r="C66" s="6"/>
      <c r="D66" s="8"/>
    </row>
    <row r="67" customFormat="false" ht="14.25" hidden="false" customHeight="false" outlineLevel="0" collapsed="false">
      <c r="A67" s="9" t="s">
        <v>42</v>
      </c>
      <c r="B67" s="4" t="n">
        <v>0.0739512545106928</v>
      </c>
      <c r="C67" s="6"/>
      <c r="D67" s="8"/>
    </row>
    <row r="68" customFormat="false" ht="14.25" hidden="false" customHeight="false" outlineLevel="0" collapsed="false">
      <c r="A68" s="5" t="s">
        <v>53</v>
      </c>
      <c r="B68" s="4" t="n">
        <f aca="false">SUM(B69:B73)</f>
        <v>1</v>
      </c>
      <c r="C68" s="6"/>
    </row>
    <row r="69" customFormat="false" ht="14.25" hidden="false" customHeight="false" outlineLevel="0" collapsed="false">
      <c r="A69" s="7" t="s">
        <v>38</v>
      </c>
      <c r="B69" s="4" t="n">
        <v>0.105212336325285</v>
      </c>
      <c r="C69" s="6"/>
      <c r="D69" s="8"/>
    </row>
    <row r="70" customFormat="false" ht="14.25" hidden="false" customHeight="false" outlineLevel="0" collapsed="false">
      <c r="A70" s="7" t="s">
        <v>39</v>
      </c>
      <c r="B70" s="4" t="n">
        <v>0.280639028260632</v>
      </c>
      <c r="C70" s="6"/>
      <c r="D70" s="8"/>
    </row>
    <row r="71" customFormat="false" ht="14.25" hidden="false" customHeight="false" outlineLevel="0" collapsed="false">
      <c r="A71" s="7" t="s">
        <v>40</v>
      </c>
      <c r="B71" s="4" t="n">
        <v>0.212122323638996</v>
      </c>
      <c r="C71" s="6"/>
      <c r="D71" s="8"/>
    </row>
    <row r="72" customFormat="false" ht="14.25" hidden="false" customHeight="false" outlineLevel="0" collapsed="false">
      <c r="A72" s="7" t="s">
        <v>41</v>
      </c>
      <c r="B72" s="4" t="n">
        <v>0.238818475960858</v>
      </c>
      <c r="C72" s="6"/>
      <c r="D72" s="8"/>
    </row>
    <row r="73" customFormat="false" ht="14.25" hidden="false" customHeight="false" outlineLevel="0" collapsed="false">
      <c r="A73" s="10" t="s">
        <v>42</v>
      </c>
      <c r="B73" s="4" t="n">
        <v>0.163207835814229</v>
      </c>
      <c r="C73" s="6"/>
      <c r="D73" s="8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9.63281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0" width="74.37"/>
    <col collapsed="false" customWidth="true" hidden="false" outlineLevel="0" max="3" min="3" style="0" width="24.29"/>
  </cols>
  <sheetData>
    <row r="1" customFormat="false" ht="14.25" hidden="false" customHeight="false" outlineLevel="0" collapsed="false">
      <c r="A1" s="11"/>
      <c r="B1" s="11"/>
      <c r="C1" s="11" t="s">
        <v>54</v>
      </c>
    </row>
    <row r="2" customFormat="false" ht="14.25" hidden="false" customHeight="false" outlineLevel="0" collapsed="false">
      <c r="A2" s="11" t="s">
        <v>55</v>
      </c>
      <c r="B2" s="11" t="s">
        <v>7</v>
      </c>
      <c r="C2" s="12" t="n">
        <f aca="false">SUM(C3,C8,C13,C18,C26)</f>
        <v>1</v>
      </c>
    </row>
    <row r="3" customFormat="false" ht="14.25" hidden="false" customHeight="false" outlineLevel="0" collapsed="false">
      <c r="A3" s="13" t="s">
        <v>56</v>
      </c>
      <c r="B3" s="13" t="s">
        <v>38</v>
      </c>
      <c r="C3" s="14" t="n">
        <v>0.0839105759146492</v>
      </c>
      <c r="D3" s="8"/>
    </row>
    <row r="4" customFormat="false" ht="14.25" hidden="false" customHeight="false" outlineLevel="0" collapsed="false">
      <c r="A4" s="13" t="s">
        <v>57</v>
      </c>
      <c r="B4" s="13" t="s">
        <v>58</v>
      </c>
      <c r="C4" s="14" t="n">
        <v>0.0716569846977295</v>
      </c>
      <c r="D4" s="8"/>
    </row>
    <row r="5" customFormat="false" ht="14.25" hidden="false" customHeight="false" outlineLevel="0" collapsed="false">
      <c r="A5" s="15" t="s">
        <v>59</v>
      </c>
      <c r="B5" s="15" t="s">
        <v>60</v>
      </c>
      <c r="C5" s="16" t="n">
        <v>0.0155398475928791</v>
      </c>
      <c r="D5" s="8"/>
    </row>
    <row r="6" customFormat="false" ht="14.25" hidden="false" customHeight="false" outlineLevel="0" collapsed="false">
      <c r="A6" s="15" t="s">
        <v>61</v>
      </c>
      <c r="B6" s="15" t="s">
        <v>62</v>
      </c>
      <c r="C6" s="16" t="n">
        <v>0.0561171371048503</v>
      </c>
      <c r="D6" s="8"/>
    </row>
    <row r="7" customFormat="false" ht="14.25" hidden="false" customHeight="false" outlineLevel="0" collapsed="false">
      <c r="A7" s="13" t="s">
        <v>63</v>
      </c>
      <c r="B7" s="13" t="s">
        <v>64</v>
      </c>
      <c r="C7" s="14" t="n">
        <v>0.0122535912169195</v>
      </c>
      <c r="D7" s="8"/>
    </row>
    <row r="8" customFormat="false" ht="14.25" hidden="false" customHeight="false" outlineLevel="0" collapsed="false">
      <c r="A8" s="13" t="s">
        <v>65</v>
      </c>
      <c r="B8" s="13" t="s">
        <v>39</v>
      </c>
      <c r="C8" s="14" t="n">
        <v>0.235654065332659</v>
      </c>
      <c r="D8" s="8"/>
    </row>
    <row r="9" customFormat="false" ht="14.25" hidden="false" customHeight="false" outlineLevel="0" collapsed="false">
      <c r="A9" s="13" t="s">
        <v>66</v>
      </c>
      <c r="B9" s="13" t="s">
        <v>67</v>
      </c>
      <c r="C9" s="14" t="n">
        <v>0.207700134126706</v>
      </c>
      <c r="D9" s="8"/>
    </row>
    <row r="10" customFormat="false" ht="14.25" hidden="false" customHeight="false" outlineLevel="0" collapsed="false">
      <c r="A10" s="13" t="s">
        <v>68</v>
      </c>
      <c r="B10" s="13" t="s">
        <v>69</v>
      </c>
      <c r="C10" s="14" t="n">
        <v>0.108021217902478</v>
      </c>
      <c r="D10" s="8"/>
    </row>
    <row r="11" customFormat="false" ht="14.25" hidden="false" customHeight="false" outlineLevel="0" collapsed="false">
      <c r="A11" s="13" t="s">
        <v>70</v>
      </c>
      <c r="B11" s="13" t="s">
        <v>71</v>
      </c>
      <c r="C11" s="14" t="n">
        <v>0.0996789162242282</v>
      </c>
      <c r="D11" s="8"/>
    </row>
    <row r="12" customFormat="false" ht="14.25" hidden="false" customHeight="false" outlineLevel="0" collapsed="false">
      <c r="A12" s="13" t="s">
        <v>72</v>
      </c>
      <c r="B12" s="13" t="s">
        <v>73</v>
      </c>
      <c r="C12" s="14" t="n">
        <v>0.0279539312059531</v>
      </c>
      <c r="D12" s="8"/>
    </row>
    <row r="13" customFormat="false" ht="14.25" hidden="false" customHeight="false" outlineLevel="0" collapsed="false">
      <c r="A13" s="13" t="s">
        <v>74</v>
      </c>
      <c r="B13" s="13" t="s">
        <v>40</v>
      </c>
      <c r="C13" s="14" t="n">
        <v>0.219644403599457</v>
      </c>
      <c r="D13" s="8"/>
    </row>
    <row r="14" customFormat="false" ht="14.25" hidden="false" customHeight="false" outlineLevel="0" collapsed="false">
      <c r="A14" s="13" t="s">
        <v>75</v>
      </c>
      <c r="B14" s="13" t="s">
        <v>76</v>
      </c>
      <c r="C14" s="14" t="n">
        <v>0.0850325966250036</v>
      </c>
      <c r="D14" s="8"/>
    </row>
    <row r="15" customFormat="false" ht="14.25" hidden="false" customHeight="false" outlineLevel="0" collapsed="false">
      <c r="A15" s="13" t="s">
        <v>77</v>
      </c>
      <c r="B15" s="13" t="s">
        <v>78</v>
      </c>
      <c r="C15" s="14" t="n">
        <v>0.134611806974454</v>
      </c>
      <c r="D15" s="8"/>
    </row>
    <row r="16" customFormat="false" ht="14.25" hidden="false" customHeight="false" outlineLevel="0" collapsed="false">
      <c r="A16" s="15" t="s">
        <v>79</v>
      </c>
      <c r="B16" s="15" t="s">
        <v>80</v>
      </c>
      <c r="C16" s="16" t="n">
        <v>0.029039698165965</v>
      </c>
      <c r="D16" s="8"/>
    </row>
    <row r="17" customFormat="false" ht="14.25" hidden="false" customHeight="false" outlineLevel="0" collapsed="false">
      <c r="A17" s="15" t="s">
        <v>81</v>
      </c>
      <c r="B17" s="15" t="s">
        <v>82</v>
      </c>
      <c r="C17" s="16" t="n">
        <v>0.105572108808489</v>
      </c>
      <c r="D17" s="8"/>
    </row>
    <row r="18" customFormat="false" ht="14.25" hidden="false" customHeight="false" outlineLevel="0" collapsed="false">
      <c r="A18" s="13" t="s">
        <v>83</v>
      </c>
      <c r="B18" s="13" t="s">
        <v>84</v>
      </c>
      <c r="C18" s="14" t="n">
        <v>0.357061618248773</v>
      </c>
      <c r="D18" s="8"/>
    </row>
    <row r="19" customFormat="false" ht="14.25" hidden="false" customHeight="false" outlineLevel="0" collapsed="false">
      <c r="A19" s="13" t="s">
        <v>85</v>
      </c>
      <c r="B19" s="13" t="s">
        <v>86</v>
      </c>
      <c r="C19" s="14" t="n">
        <v>0.202546731931437</v>
      </c>
      <c r="D19" s="8"/>
    </row>
    <row r="20" customFormat="false" ht="14.25" hidden="false" customHeight="false" outlineLevel="0" collapsed="false">
      <c r="A20" s="15" t="s">
        <v>87</v>
      </c>
      <c r="B20" s="15" t="s">
        <v>88</v>
      </c>
      <c r="C20" s="16" t="n">
        <v>0.120809277949612</v>
      </c>
      <c r="D20" s="8"/>
    </row>
    <row r="21" customFormat="false" ht="14.25" hidden="false" customHeight="false" outlineLevel="0" collapsed="false">
      <c r="A21" s="15" t="s">
        <v>89</v>
      </c>
      <c r="B21" s="15" t="s">
        <v>90</v>
      </c>
      <c r="C21" s="16" t="n">
        <v>0.0489894133182595</v>
      </c>
      <c r="D21" s="8"/>
    </row>
    <row r="22" customFormat="false" ht="14.25" hidden="false" customHeight="false" outlineLevel="0" collapsed="false">
      <c r="A22" s="15" t="s">
        <v>91</v>
      </c>
      <c r="B22" s="15" t="s">
        <v>92</v>
      </c>
      <c r="C22" s="16" t="n">
        <v>0.0327480406635655</v>
      </c>
      <c r="D22" s="8"/>
    </row>
    <row r="23" customFormat="false" ht="14.25" hidden="false" customHeight="false" outlineLevel="0" collapsed="false">
      <c r="A23" s="13" t="s">
        <v>93</v>
      </c>
      <c r="B23" s="13" t="s">
        <v>94</v>
      </c>
      <c r="C23" s="14" t="n">
        <v>0.0189771183890908</v>
      </c>
      <c r="D23" s="8"/>
    </row>
    <row r="24" customFormat="false" ht="14.25" hidden="false" customHeight="false" outlineLevel="0" collapsed="false">
      <c r="A24" s="13" t="s">
        <v>95</v>
      </c>
      <c r="B24" s="13" t="s">
        <v>96</v>
      </c>
      <c r="C24" s="14" t="n">
        <v>0.0287334587343867</v>
      </c>
      <c r="D24" s="8"/>
    </row>
    <row r="25" customFormat="false" ht="14.25" hidden="false" customHeight="false" outlineLevel="0" collapsed="false">
      <c r="A25" s="13" t="s">
        <v>97</v>
      </c>
      <c r="B25" s="13" t="s">
        <v>98</v>
      </c>
      <c r="C25" s="14" t="n">
        <v>0.106804309193858</v>
      </c>
      <c r="D25" s="8"/>
    </row>
    <row r="26" customFormat="false" ht="14.25" hidden="false" customHeight="false" outlineLevel="0" collapsed="false">
      <c r="A26" s="13" t="s">
        <v>99</v>
      </c>
      <c r="B26" s="13" t="s">
        <v>42</v>
      </c>
      <c r="C26" s="14" t="n">
        <v>0.103729336904463</v>
      </c>
      <c r="D26" s="8"/>
    </row>
    <row r="27" customFormat="false" ht="14.25" hidden="false" customHeight="false" outlineLevel="0" collapsed="false">
      <c r="A27" s="15" t="s">
        <v>100</v>
      </c>
      <c r="B27" s="15" t="s">
        <v>101</v>
      </c>
      <c r="C27" s="16" t="n">
        <v>0.0141915813338163</v>
      </c>
      <c r="D27" s="8"/>
    </row>
    <row r="28" customFormat="false" ht="14.25" hidden="false" customHeight="false" outlineLevel="0" collapsed="false">
      <c r="A28" s="15" t="s">
        <v>102</v>
      </c>
      <c r="B28" s="15" t="s">
        <v>103</v>
      </c>
      <c r="C28" s="16" t="n">
        <v>0.0731010414467237</v>
      </c>
      <c r="D28" s="8"/>
    </row>
    <row r="29" customFormat="false" ht="14.25" hidden="false" customHeight="false" outlineLevel="0" collapsed="false">
      <c r="A29" s="15" t="s">
        <v>104</v>
      </c>
      <c r="B29" s="15" t="s">
        <v>105</v>
      </c>
      <c r="C29" s="16" t="n">
        <v>0.00881178558367737</v>
      </c>
      <c r="D29" s="8"/>
    </row>
    <row r="30" customFormat="false" ht="14.25" hidden="false" customHeight="false" outlineLevel="0" collapsed="false">
      <c r="A30" s="15" t="s">
        <v>106</v>
      </c>
      <c r="B30" s="15" t="s">
        <v>107</v>
      </c>
      <c r="C30" s="16" t="n">
        <v>0.00762492854024515</v>
      </c>
      <c r="D30" s="8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9.6328125" defaultRowHeight="14.25" zeroHeight="false" outlineLevelRow="0" outlineLevelCol="0"/>
  <cols>
    <col collapsed="false" customWidth="true" hidden="false" outlineLevel="0" max="1" min="1" style="0" width="83.25"/>
    <col collapsed="false" customWidth="true" hidden="false" outlineLevel="0" max="2" min="2" style="17" width="28.12"/>
  </cols>
  <sheetData>
    <row r="1" customFormat="false" ht="14.25" hidden="false" customHeight="false" outlineLevel="0" collapsed="false">
      <c r="A1" s="2" t="s">
        <v>108</v>
      </c>
      <c r="B1" s="2" t="s">
        <v>6</v>
      </c>
    </row>
    <row r="2" customFormat="false" ht="14.25" hidden="false" customHeight="false" outlineLevel="0" collapsed="false">
      <c r="A2" s="3" t="s">
        <v>7</v>
      </c>
      <c r="B2" s="18" t="n">
        <f aca="false">SUM(B3:B21)</f>
        <v>1</v>
      </c>
    </row>
    <row r="3" customFormat="false" ht="14.25" hidden="false" customHeight="false" outlineLevel="0" collapsed="false">
      <c r="A3" s="19" t="s">
        <v>109</v>
      </c>
      <c r="B3" s="18" t="n">
        <f aca="false">'ADs_Setores e Subsetores'!C5</f>
        <v>0.0155398475928791</v>
      </c>
    </row>
    <row r="4" customFormat="false" ht="14.25" hidden="false" customHeight="false" outlineLevel="0" collapsed="false">
      <c r="A4" s="3" t="s">
        <v>110</v>
      </c>
      <c r="B4" s="18" t="n">
        <f aca="false">'ADs_Setores e Subsetores'!C6</f>
        <v>0.0561171371048503</v>
      </c>
    </row>
    <row r="5" customFormat="false" ht="15" hidden="false" customHeight="false" outlineLevel="0" collapsed="false">
      <c r="A5" s="20" t="s">
        <v>111</v>
      </c>
      <c r="B5" s="18" t="n">
        <f aca="false">'ADs_Setores e Subsetores'!C7</f>
        <v>0.0122535912169195</v>
      </c>
    </row>
    <row r="6" customFormat="false" ht="15" hidden="false" customHeight="false" outlineLevel="0" collapsed="false">
      <c r="A6" s="20" t="s">
        <v>112</v>
      </c>
      <c r="B6" s="18" t="n">
        <f aca="false">'ADs_Setores e Subsetores'!C10</f>
        <v>0.108021217902478</v>
      </c>
    </row>
    <row r="7" customFormat="false" ht="15" hidden="false" customHeight="false" outlineLevel="0" collapsed="false">
      <c r="A7" s="20" t="s">
        <v>113</v>
      </c>
      <c r="B7" s="18" t="n">
        <f aca="false">'ADs_Setores e Subsetores'!C11</f>
        <v>0.0996789162242282</v>
      </c>
    </row>
    <row r="8" customFormat="false" ht="15" hidden="false" customHeight="false" outlineLevel="0" collapsed="false">
      <c r="A8" s="20" t="s">
        <v>114</v>
      </c>
      <c r="B8" s="18" t="n">
        <f aca="false">'ADs_Setores e Subsetores'!C12</f>
        <v>0.0279539312059531</v>
      </c>
    </row>
    <row r="9" customFormat="false" ht="15" hidden="false" customHeight="false" outlineLevel="0" collapsed="false">
      <c r="A9" s="20" t="s">
        <v>115</v>
      </c>
      <c r="B9" s="18" t="n">
        <f aca="false">'ADs_Setores e Subsetores'!C14</f>
        <v>0.0850325966250036</v>
      </c>
    </row>
    <row r="10" customFormat="false" ht="15" hidden="false" customHeight="false" outlineLevel="0" collapsed="false">
      <c r="A10" s="20" t="s">
        <v>116</v>
      </c>
      <c r="B10" s="18" t="n">
        <f aca="false">'ADs_Setores e Subsetores'!C16</f>
        <v>0.029039698165965</v>
      </c>
    </row>
    <row r="11" customFormat="false" ht="14.25" hidden="false" customHeight="false" outlineLevel="0" collapsed="false">
      <c r="A11" s="3" t="s">
        <v>117</v>
      </c>
      <c r="B11" s="18" t="n">
        <f aca="false">'ADs_Setores e Subsetores'!C17</f>
        <v>0.105572108808489</v>
      </c>
    </row>
    <row r="12" customFormat="false" ht="15" hidden="false" customHeight="false" outlineLevel="0" collapsed="false">
      <c r="A12" s="20" t="s">
        <v>118</v>
      </c>
      <c r="B12" s="18" t="n">
        <f aca="false">'ADs_Setores e Subsetores'!C20</f>
        <v>0.120809277949612</v>
      </c>
    </row>
    <row r="13" customFormat="false" ht="15" hidden="false" customHeight="false" outlineLevel="0" collapsed="false">
      <c r="A13" s="20" t="s">
        <v>119</v>
      </c>
      <c r="B13" s="18" t="n">
        <f aca="false">'ADs_Setores e Subsetores'!C21</f>
        <v>0.0489894133182595</v>
      </c>
    </row>
    <row r="14" customFormat="false" ht="15" hidden="false" customHeight="false" outlineLevel="0" collapsed="false">
      <c r="A14" s="20" t="s">
        <v>120</v>
      </c>
      <c r="B14" s="18" t="n">
        <f aca="false">'ADs_Setores e Subsetores'!C22</f>
        <v>0.0327480406635655</v>
      </c>
    </row>
    <row r="15" customFormat="false" ht="15" hidden="false" customHeight="false" outlineLevel="0" collapsed="false">
      <c r="A15" s="20" t="s">
        <v>121</v>
      </c>
      <c r="B15" s="18" t="n">
        <f aca="false">'ADs_Setores e Subsetores'!C23</f>
        <v>0.0189771183890908</v>
      </c>
    </row>
    <row r="16" customFormat="false" ht="15" hidden="false" customHeight="false" outlineLevel="0" collapsed="false">
      <c r="A16" s="20" t="s">
        <v>122</v>
      </c>
      <c r="B16" s="18" t="n">
        <f aca="false">'ADs_Setores e Subsetores'!C24</f>
        <v>0.0287334587343867</v>
      </c>
    </row>
    <row r="17" customFormat="false" ht="15" hidden="false" customHeight="false" outlineLevel="0" collapsed="false">
      <c r="A17" s="20" t="s">
        <v>123</v>
      </c>
      <c r="B17" s="18" t="n">
        <f aca="false">'ADs_Setores e Subsetores'!C25</f>
        <v>0.106804309193858</v>
      </c>
    </row>
    <row r="18" customFormat="false" ht="15" hidden="false" customHeight="false" outlineLevel="0" collapsed="false">
      <c r="A18" s="20" t="s">
        <v>124</v>
      </c>
      <c r="B18" s="18" t="n">
        <f aca="false">'ADs_Setores e Subsetores'!C27</f>
        <v>0.0141915813338163</v>
      </c>
    </row>
    <row r="19" customFormat="false" ht="15" hidden="false" customHeight="false" outlineLevel="0" collapsed="false">
      <c r="A19" s="20" t="s">
        <v>125</v>
      </c>
      <c r="B19" s="18" t="n">
        <f aca="false">'ADs_Setores e Subsetores'!C28</f>
        <v>0.0731010414467237</v>
      </c>
    </row>
    <row r="20" customFormat="false" ht="15" hidden="false" customHeight="false" outlineLevel="0" collapsed="false">
      <c r="A20" s="20" t="s">
        <v>126</v>
      </c>
      <c r="B20" s="18" t="n">
        <f aca="false">'ADs_Setores e Subsetores'!C29</f>
        <v>0.00881178558367737</v>
      </c>
    </row>
    <row r="21" customFormat="false" ht="15" hidden="false" customHeight="false" outlineLevel="0" collapsed="false">
      <c r="A21" s="20" t="s">
        <v>127</v>
      </c>
      <c r="B21" s="18" t="n">
        <f aca="false">'ADs_Setores e Subsetores'!C30</f>
        <v>0.00762492854024515</v>
      </c>
    </row>
    <row r="22" customFormat="false" ht="14.25" hidden="false" customHeight="false" outlineLevel="0" collapsed="false">
      <c r="B22" s="21"/>
    </row>
    <row r="23" customFormat="false" ht="14.25" hidden="false" customHeight="false" outlineLevel="0" collapsed="false">
      <c r="B23" s="21"/>
    </row>
    <row r="24" customFormat="false" ht="14.25" hidden="false" customHeight="false" outlineLevel="0" collapsed="false">
      <c r="B24" s="21"/>
    </row>
    <row r="25" customFormat="false" ht="14.25" hidden="false" customHeight="false" outlineLevel="0" collapsed="false">
      <c r="B25" s="21"/>
    </row>
    <row r="26" customFormat="false" ht="14.25" hidden="false" customHeight="false" outlineLevel="0" collapsed="false">
      <c r="B26" s="21"/>
    </row>
    <row r="27" customFormat="false" ht="14.25" hidden="false" customHeight="false" outlineLevel="0" collapsed="false">
      <c r="B27" s="21"/>
    </row>
    <row r="28" customFormat="false" ht="14.25" hidden="false" customHeight="false" outlineLevel="0" collapsed="false">
      <c r="B28" s="21"/>
    </row>
    <row r="29" customFormat="false" ht="14.25" hidden="false" customHeight="false" outlineLevel="0" collapsed="false">
      <c r="B29" s="21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11328125" defaultRowHeight="14.25" zeroHeight="false" outlineLevelRow="0" outlineLevelCol="0"/>
  <cols>
    <col collapsed="false" customWidth="true" hidden="false" outlineLevel="0" max="1" min="1" style="17" width="24.39"/>
    <col collapsed="false" customWidth="true" hidden="false" outlineLevel="0" max="2" min="2" style="17" width="27.38"/>
    <col collapsed="false" customWidth="false" hidden="false" outlineLevel="0" max="16384" min="3" style="17" width="10.11"/>
  </cols>
  <sheetData>
    <row r="1" customFormat="false" ht="14.25" hidden="false" customHeight="false" outlineLevel="0" collapsed="false">
      <c r="A1" s="2" t="s">
        <v>5</v>
      </c>
      <c r="B1" s="2" t="s">
        <v>6</v>
      </c>
    </row>
    <row r="2" customFormat="false" ht="15.8" hidden="false" customHeight="false" outlineLevel="0" collapsed="false">
      <c r="A2" s="22" t="s">
        <v>7</v>
      </c>
      <c r="B2" s="23" t="n">
        <v>1</v>
      </c>
    </row>
    <row r="3" customFormat="false" ht="15.8" hidden="false" customHeight="false" outlineLevel="0" collapsed="false">
      <c r="A3" s="22" t="s">
        <v>128</v>
      </c>
      <c r="B3" s="23" t="n">
        <v>0.015</v>
      </c>
    </row>
    <row r="4" customFormat="false" ht="15.8" hidden="false" customHeight="false" outlineLevel="0" collapsed="false">
      <c r="A4" s="22" t="s">
        <v>129</v>
      </c>
      <c r="B4" s="23" t="n">
        <v>0.0146</v>
      </c>
    </row>
    <row r="5" customFormat="false" ht="15" hidden="false" customHeight="true" outlineLevel="0" collapsed="false">
      <c r="A5" s="24" t="s">
        <v>37</v>
      </c>
      <c r="B5" s="23" t="n">
        <v>0.0229042033921249</v>
      </c>
    </row>
    <row r="6" customFormat="false" ht="15" hidden="false" customHeight="true" outlineLevel="0" collapsed="false">
      <c r="A6" s="24" t="s">
        <v>130</v>
      </c>
      <c r="B6" s="23" t="n">
        <v>0.0098</v>
      </c>
    </row>
    <row r="7" customFormat="false" ht="15" hidden="false" customHeight="true" outlineLevel="0" collapsed="false">
      <c r="A7" s="24" t="s">
        <v>43</v>
      </c>
      <c r="B7" s="23" t="n">
        <v>0.0343696424813978</v>
      </c>
    </row>
    <row r="8" customFormat="false" ht="15" hidden="false" customHeight="true" outlineLevel="0" collapsed="false">
      <c r="A8" s="24" t="s">
        <v>131</v>
      </c>
      <c r="B8" s="23" t="n">
        <v>0.0123</v>
      </c>
    </row>
    <row r="9" customFormat="false" ht="15" hidden="false" customHeight="true" outlineLevel="0" collapsed="false">
      <c r="A9" s="24" t="s">
        <v>44</v>
      </c>
      <c r="B9" s="23" t="n">
        <v>0.0475519513815256</v>
      </c>
    </row>
    <row r="10" customFormat="false" ht="15" hidden="false" customHeight="true" outlineLevel="0" collapsed="false">
      <c r="A10" s="24" t="s">
        <v>45</v>
      </c>
      <c r="B10" s="23" t="n">
        <v>0.0810885925762925</v>
      </c>
    </row>
    <row r="11" customFormat="false" ht="15" hidden="false" customHeight="true" outlineLevel="0" collapsed="false">
      <c r="A11" s="24" t="s">
        <v>46</v>
      </c>
      <c r="B11" s="23" t="n">
        <v>0.0161731117314758</v>
      </c>
    </row>
    <row r="12" customFormat="false" ht="15" hidden="false" customHeight="true" outlineLevel="0" collapsed="false">
      <c r="A12" s="24" t="s">
        <v>47</v>
      </c>
      <c r="B12" s="23" t="n">
        <v>0.124789606702257</v>
      </c>
    </row>
    <row r="13" customFormat="false" ht="15" hidden="false" customHeight="true" outlineLevel="0" collapsed="false">
      <c r="A13" s="24" t="s">
        <v>48</v>
      </c>
      <c r="B13" s="23" t="n">
        <v>0.39086154658335</v>
      </c>
    </row>
    <row r="14" customFormat="false" ht="15" hidden="false" customHeight="true" outlineLevel="0" collapsed="false">
      <c r="A14" s="24" t="s">
        <v>49</v>
      </c>
      <c r="B14" s="23" t="n">
        <v>0.0437099071039897</v>
      </c>
    </row>
    <row r="15" customFormat="false" ht="15" hidden="false" customHeight="true" outlineLevel="0" collapsed="false">
      <c r="A15" s="24" t="s">
        <v>50</v>
      </c>
      <c r="B15" s="23" t="n">
        <v>0.0330301078378614</v>
      </c>
    </row>
    <row r="16" customFormat="false" ht="15" hidden="false" customHeight="true" outlineLevel="0" collapsed="false">
      <c r="A16" s="24" t="s">
        <v>51</v>
      </c>
      <c r="B16" s="23" t="n">
        <v>0.0427640992172168</v>
      </c>
    </row>
    <row r="17" customFormat="false" ht="15" hidden="false" customHeight="true" outlineLevel="0" collapsed="false">
      <c r="A17" s="24" t="s">
        <v>132</v>
      </c>
      <c r="B17" s="23" t="n">
        <v>0.0128</v>
      </c>
    </row>
    <row r="18" customFormat="false" ht="15" hidden="false" customHeight="true" outlineLevel="0" collapsed="false">
      <c r="A18" s="24" t="s">
        <v>52</v>
      </c>
      <c r="B18" s="23" t="n">
        <v>0.0223755611899192</v>
      </c>
    </row>
    <row r="19" customFormat="false" ht="15" hidden="false" customHeight="true" outlineLevel="0" collapsed="false">
      <c r="A19" s="24" t="s">
        <v>133</v>
      </c>
      <c r="B19" s="23" t="n">
        <v>0.0356111361202794</v>
      </c>
    </row>
    <row r="20" customFormat="false" ht="15" hidden="false" customHeight="true" outlineLevel="0" collapsed="false">
      <c r="A20" s="25" t="s">
        <v>134</v>
      </c>
      <c r="B20" s="23" t="n">
        <v>0.0402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2018-09-26T15:13:42Z</dcterms:created>
  <dc:creator>Rodrigo Correa Lobo</dc:creator>
  <dc:description/>
  <dc:language>pt-BR</dc:language>
  <cp:lastModifiedBy/>
  <dcterms:modified xsi:type="dcterms:W3CDTF">2024-08-13T14:20:20Z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