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450" windowWidth="23250" windowHeight="4550" firstSheet="2" activeTab="2"/>
  </bookViews>
  <sheets>
    <sheet name="linhas" sheetId="1" state="hidden" r:id="rId1"/>
    <sheet name="setores" sheetId="2" state="hidden" r:id="rId2"/>
    <sheet name="CIG_2016" sheetId="3" r:id="rId3"/>
  </sheets>
  <definedNames/>
  <calcPr fullCalcOnLoad="1"/>
</workbook>
</file>

<file path=xl/sharedStrings.xml><?xml version="1.0" encoding="utf-8"?>
<sst xmlns="http://schemas.openxmlformats.org/spreadsheetml/2006/main" count="451" uniqueCount="339">
  <si>
    <t>Contas</t>
  </si>
  <si>
    <t>Total</t>
  </si>
  <si>
    <t>Códigos</t>
  </si>
  <si>
    <t>Operações e saldos</t>
  </si>
  <si>
    <t>Usos</t>
  </si>
  <si>
    <t>Importação de bens e serviços</t>
  </si>
  <si>
    <t>Exportação de bens e serviços</t>
  </si>
  <si>
    <t xml:space="preserve">   P.1</t>
  </si>
  <si>
    <t>Produção</t>
  </si>
  <si>
    <t xml:space="preserve">  Produção mercantil</t>
  </si>
  <si>
    <t xml:space="preserve">   P.2</t>
  </si>
  <si>
    <t>Consumo intermediário</t>
  </si>
  <si>
    <t xml:space="preserve">  Impostos, líquidos de subsídios, sobre produtos</t>
  </si>
  <si>
    <t>Saldo externo de bens e serviços</t>
  </si>
  <si>
    <t xml:space="preserve">   D.1</t>
  </si>
  <si>
    <t>Remuneração dos empregados</t>
  </si>
  <si>
    <t xml:space="preserve">  Ordenados e salários</t>
  </si>
  <si>
    <t xml:space="preserve">  Contribuições sociais dos empregadores</t>
  </si>
  <si>
    <t xml:space="preserve">    Contribuições sociais efetivas</t>
  </si>
  <si>
    <t xml:space="preserve">    Contribuições sociais imputadas</t>
  </si>
  <si>
    <t>Impostos, líquidos de subsídios, sobre a produção e a importação</t>
  </si>
  <si>
    <t xml:space="preserve">  Outros impostos, líquidos de subsídios, sobre a produção</t>
  </si>
  <si>
    <t>Excedente operacional bruto</t>
  </si>
  <si>
    <t>Rendimento misto bruto (rendimento de autônomos)</t>
  </si>
  <si>
    <t xml:space="preserve">   D.4</t>
  </si>
  <si>
    <t>Rendas de propriedade</t>
  </si>
  <si>
    <t xml:space="preserve">   D.41</t>
  </si>
  <si>
    <t xml:space="preserve">  Juros</t>
  </si>
  <si>
    <t xml:space="preserve">   D.42</t>
  </si>
  <si>
    <t xml:space="preserve">  Dividendos e retiradas</t>
  </si>
  <si>
    <t xml:space="preserve">  Lucros reinvestidos de investimento direto estrangeiro </t>
  </si>
  <si>
    <t xml:space="preserve">   D.45</t>
  </si>
  <si>
    <t xml:space="preserve">  Renda da terra</t>
  </si>
  <si>
    <t xml:space="preserve">   D.5</t>
  </si>
  <si>
    <t>Impostos correntes sobre a renda, patrimônio, etc.</t>
  </si>
  <si>
    <t xml:space="preserve">   D.61</t>
  </si>
  <si>
    <t>Contribuições sociais</t>
  </si>
  <si>
    <t xml:space="preserve">  Contribuições sociais efetivas</t>
  </si>
  <si>
    <t xml:space="preserve">    Contribuições sociais efetivas dos empregadores</t>
  </si>
  <si>
    <t xml:space="preserve">    Contribuições sociais dos empregados</t>
  </si>
  <si>
    <t xml:space="preserve">    Contribuições sociais dos não-assalariados</t>
  </si>
  <si>
    <t xml:space="preserve">  Contribuições sociais imputadas</t>
  </si>
  <si>
    <t xml:space="preserve">   D.62</t>
  </si>
  <si>
    <t>Benefícios sociais, exceto transferências sociais em espécie</t>
  </si>
  <si>
    <t xml:space="preserve">  Benefícios sociais com constituição de fundos</t>
  </si>
  <si>
    <t xml:space="preserve">  Benefícios sociais sem constituição de fundos</t>
  </si>
  <si>
    <t xml:space="preserve">  Benefícios de assistência social em numerário</t>
  </si>
  <si>
    <t xml:space="preserve">   D.7</t>
  </si>
  <si>
    <t>Outras transferências correntes</t>
  </si>
  <si>
    <t xml:space="preserve">  Prêmios líquidos de seguros não-vida</t>
  </si>
  <si>
    <t xml:space="preserve">  Indenizações de seguros não-vida</t>
  </si>
  <si>
    <t xml:space="preserve">  Transferências correntes entre administrações públicas</t>
  </si>
  <si>
    <t xml:space="preserve">  Transferências correntes diversas</t>
  </si>
  <si>
    <t>Renda disponível bruta</t>
  </si>
  <si>
    <t>Transferências sociais em espécie</t>
  </si>
  <si>
    <t>Renda disponível bruta ajustada</t>
  </si>
  <si>
    <t>Consumo final efetivo</t>
  </si>
  <si>
    <t xml:space="preserve">   P.3</t>
  </si>
  <si>
    <t>Despesa de consumo final</t>
  </si>
  <si>
    <t>Ajustamento pela variação das participações líquidas das famílias nos fundos de pensões, FGTS e PIS/PASEP</t>
  </si>
  <si>
    <t>Poupança bruta</t>
  </si>
  <si>
    <t>Saldo externo corrente</t>
  </si>
  <si>
    <t xml:space="preserve">   P.51</t>
  </si>
  <si>
    <t>Formação bruta de capital fixo</t>
  </si>
  <si>
    <t>Variação de estoques</t>
  </si>
  <si>
    <t>Aquisições líquidas de cessões de ativos não-financeiros não-produzidos</t>
  </si>
  <si>
    <t xml:space="preserve">   D.9</t>
  </si>
  <si>
    <t>Transferências de capital a receber</t>
  </si>
  <si>
    <t>Transferências de capital a pagar</t>
  </si>
  <si>
    <t>Variações do patrimônio líquido resultantes de poupança e da transferência de capital</t>
  </si>
  <si>
    <t>Contas de acumulação (1 000 000 R$)</t>
  </si>
  <si>
    <t>Variações de ativos</t>
  </si>
  <si>
    <t xml:space="preserve">  Produção não-mercantil</t>
  </si>
  <si>
    <t>Saldo das rendas primárias brutas/Renda nacional bruta (2)</t>
  </si>
  <si>
    <t xml:space="preserve">  Rendimento de propriedade atribuído a detentores de apólices de seguros</t>
  </si>
  <si>
    <t>2.1.1. Geração
da renda</t>
  </si>
  <si>
    <t>2.2. Distribuição
secundária
da renda</t>
  </si>
  <si>
    <t>3.1. Capital</t>
  </si>
  <si>
    <t>0S1</t>
  </si>
  <si>
    <t>Total da economia</t>
  </si>
  <si>
    <t>0S1001</t>
  </si>
  <si>
    <t>Empresas não financeiras</t>
  </si>
  <si>
    <t>0S1002FIN</t>
  </si>
  <si>
    <t>Empresas financeiras</t>
  </si>
  <si>
    <t>0S1002SEG</t>
  </si>
  <si>
    <t>Seguro</t>
  </si>
  <si>
    <t>0S1003</t>
  </si>
  <si>
    <t>Administração pública</t>
  </si>
  <si>
    <t>0S1004</t>
  </si>
  <si>
    <t>Famílias</t>
  </si>
  <si>
    <t>0S1005</t>
  </si>
  <si>
    <t>Instituições s/ fins lucrativ a serviço das fam.</t>
  </si>
  <si>
    <t>0S2</t>
  </si>
  <si>
    <t>Resto do mundo</t>
  </si>
  <si>
    <t>P.7</t>
  </si>
  <si>
    <t>P.6</t>
  </si>
  <si>
    <t>P.1</t>
  </si>
  <si>
    <t>P.11</t>
  </si>
  <si>
    <t xml:space="preserve">P.12 </t>
  </si>
  <si>
    <t>P.2</t>
  </si>
  <si>
    <t>D.21-D.31</t>
  </si>
  <si>
    <t>S.1</t>
  </si>
  <si>
    <t>S.11</t>
  </si>
  <si>
    <t>D.1</t>
  </si>
  <si>
    <t>D.11</t>
  </si>
  <si>
    <t>D.12</t>
  </si>
  <si>
    <t>D.121</t>
  </si>
  <si>
    <t>D.122</t>
  </si>
  <si>
    <t>D.2-D.3</t>
  </si>
  <si>
    <t>D.29-D.39</t>
  </si>
  <si>
    <t>S.2</t>
  </si>
  <si>
    <t>S.3</t>
  </si>
  <si>
    <t>D.4</t>
  </si>
  <si>
    <t>D.41</t>
  </si>
  <si>
    <t>D.42</t>
  </si>
  <si>
    <t>D.43</t>
  </si>
  <si>
    <t>D.44</t>
  </si>
  <si>
    <t xml:space="preserve">   Rendim  propried atrib detentores apólices seguros</t>
  </si>
  <si>
    <t>D.45</t>
  </si>
  <si>
    <t xml:space="preserve">   Aluguel da terra</t>
  </si>
  <si>
    <t>S.5/S.5*</t>
  </si>
  <si>
    <t>Saldo das rendas primárias brutas/Renda nacional bruta</t>
  </si>
  <si>
    <t>D.5</t>
  </si>
  <si>
    <t>D.61</t>
  </si>
  <si>
    <t>D.611</t>
  </si>
  <si>
    <t>D.6111</t>
  </si>
  <si>
    <t>D.6112</t>
  </si>
  <si>
    <t>D.6113</t>
  </si>
  <si>
    <t>D.612</t>
  </si>
  <si>
    <t>D.62</t>
  </si>
  <si>
    <t>D.622</t>
  </si>
  <si>
    <t>D.623</t>
  </si>
  <si>
    <t>D.624</t>
  </si>
  <si>
    <t>D.7</t>
  </si>
  <si>
    <t>D.71</t>
  </si>
  <si>
    <t xml:space="preserve">      Prêmios líquidos de seguros não-vida</t>
  </si>
  <si>
    <t>D.72</t>
  </si>
  <si>
    <t xml:space="preserve">      Indenizações de seguros não-vida</t>
  </si>
  <si>
    <t>D.73</t>
  </si>
  <si>
    <t xml:space="preserve">      Transferências correntes entre administrações públicas</t>
  </si>
  <si>
    <t>D.75</t>
  </si>
  <si>
    <t xml:space="preserve">      Transferências correntes diversas</t>
  </si>
  <si>
    <t xml:space="preserve">     Cooperação Internacional</t>
  </si>
  <si>
    <t>S.6</t>
  </si>
  <si>
    <t>D.63</t>
  </si>
  <si>
    <t>B.7</t>
  </si>
  <si>
    <t xml:space="preserve">Renda disponível bruta ajustada </t>
  </si>
  <si>
    <t>P.4</t>
  </si>
  <si>
    <t>P.3</t>
  </si>
  <si>
    <t>D.8</t>
  </si>
  <si>
    <t xml:space="preserve">Ajustamento pela variação das participações líquidas das famílias nos fundos de pensões, FGTS e PIS/PASEP </t>
  </si>
  <si>
    <t>S.8</t>
  </si>
  <si>
    <t>S.12</t>
  </si>
  <si>
    <t xml:space="preserve">Saldo externo corrente </t>
  </si>
  <si>
    <t>P.51</t>
  </si>
  <si>
    <t>P.52</t>
  </si>
  <si>
    <t xml:space="preserve">K.2 </t>
  </si>
  <si>
    <t>Aquisição líquida de cessão de ativo não financeiro não produzido</t>
  </si>
  <si>
    <t>D.9</t>
  </si>
  <si>
    <t>S.9</t>
  </si>
  <si>
    <t>Capacidade (+) / Necessidade(-) líquida de financiamento</t>
  </si>
  <si>
    <t>S.10.1</t>
  </si>
  <si>
    <t xml:space="preserve">  Cooperação Internacional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</si>
  <si>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</si>
  <si>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</si>
  <si>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</si>
  <si>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</si>
  <si>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</si>
  <si>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</si>
  <si>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</si>
  <si>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</si>
  <si>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</si>
  <si>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</si>
  <si>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</si>
  <si>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</si>
  <si>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</si>
  <si>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</si>
  <si>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</si>
  <si>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</si>
  <si>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</si>
  <si>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</si>
  <si>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</si>
  <si>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</si>
  <si>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</si>
  <si>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</si>
  <si>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</si>
  <si>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</si>
  <si>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</si>
  <si>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</si>
  <si>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</si>
  <si>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</si>
  <si>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</si>
  <si>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</si>
  <si>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</si>
  <si>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</si>
  <si>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</si>
  <si>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</si>
  <si>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</si>
  <si>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</si>
  <si>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</si>
  <si>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</si>
  <si>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</si>
  <si>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</si>
  <si>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</si>
  <si>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</si>
  <si>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</si>
  <si>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</si>
  <si>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</si>
  <si>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</si>
  <si>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</si>
  <si>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</si>
  <si>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</si>
  <si>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</si>
  <si>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</si>
  <si>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</si>
  <si>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</si>
  <si>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</si>
  <si>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</si>
  <si>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</si>
  <si>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</si>
  <si>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</si>
  <si>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</si>
  <si>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</si>
  <si>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</si>
  <si>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 xml:space="preserve">  Benefícios de seguridade social em numerário </t>
  </si>
  <si>
    <t>062</t>
  </si>
  <si>
    <t>D.74</t>
  </si>
  <si>
    <t>D.621</t>
  </si>
  <si>
    <t>Impostos, líquidos de subsídios, sobre produtos</t>
  </si>
  <si>
    <t>Valor adicionado bruto/Produto interno bruto</t>
  </si>
  <si>
    <t xml:space="preserve">  Lucros de investim direto estrangeiro reinvestidos</t>
  </si>
  <si>
    <t>2.1.2. Alocação 
da
renda primária</t>
  </si>
  <si>
    <t xml:space="preserve">   B.1</t>
  </si>
  <si>
    <t xml:space="preserve">   B.2</t>
  </si>
  <si>
    <t xml:space="preserve">   B.5</t>
  </si>
  <si>
    <t xml:space="preserve">   B.6</t>
  </si>
  <si>
    <t xml:space="preserve">   B.8</t>
  </si>
  <si>
    <t xml:space="preserve">   B.9</t>
  </si>
  <si>
    <t>2.1.2. Alocação
da renda primária</t>
  </si>
  <si>
    <t>Recursos</t>
  </si>
  <si>
    <t xml:space="preserve">  Renda de recursos naturais</t>
  </si>
  <si>
    <t xml:space="preserve">   NP </t>
  </si>
  <si>
    <t>Esfera de Governo</t>
  </si>
  <si>
    <t xml:space="preserve">
Federal</t>
  </si>
  <si>
    <t xml:space="preserve">
Estadual</t>
  </si>
  <si>
    <t xml:space="preserve">
Municipal</t>
  </si>
  <si>
    <t>S.3.1</t>
  </si>
  <si>
    <t>S.3.2</t>
  </si>
  <si>
    <t>S.3.3</t>
  </si>
  <si>
    <t>Valores correntes (1 000 000 R$)</t>
  </si>
  <si>
    <t xml:space="preserve">1. Produção
</t>
  </si>
  <si>
    <t>1. Produção</t>
  </si>
  <si>
    <t>Valor adicionado bruto</t>
  </si>
  <si>
    <t xml:space="preserve">   D.2</t>
  </si>
  <si>
    <t>Impostos sobre a produção e a importação</t>
  </si>
  <si>
    <t xml:space="preserve">   D.3</t>
  </si>
  <si>
    <t xml:space="preserve">   D.21</t>
  </si>
  <si>
    <t xml:space="preserve">  Impostos sobre produto</t>
  </si>
  <si>
    <t xml:space="preserve">   D.22</t>
  </si>
  <si>
    <t xml:space="preserve">  Outros impostos sobre a produção</t>
  </si>
  <si>
    <t>Subsídios sobre a produção e a importação</t>
  </si>
  <si>
    <t>Saldo das rendas primárias brutas</t>
  </si>
  <si>
    <t xml:space="preserve">   D.611</t>
  </si>
  <si>
    <t xml:space="preserve">  Contribuições sociais efetivas dos empregadores</t>
  </si>
  <si>
    <t xml:space="preserve">   D.612</t>
  </si>
  <si>
    <t xml:space="preserve">  Contribuições sociais imputadas dos empregadores</t>
  </si>
  <si>
    <t xml:space="preserve">   D.613</t>
  </si>
  <si>
    <t xml:space="preserve">  Contribuições sociais efetivas das famílias/empregados</t>
  </si>
  <si>
    <t xml:space="preserve">   D.621</t>
  </si>
  <si>
    <t xml:space="preserve">  Benefícios de seguridade social em numerário</t>
  </si>
  <si>
    <t xml:space="preserve">   D.622</t>
  </si>
  <si>
    <t xml:space="preserve">  Outros benefícios de seguro social</t>
  </si>
  <si>
    <t xml:space="preserve">   D.623</t>
  </si>
  <si>
    <t xml:space="preserve">   D.73</t>
  </si>
  <si>
    <t xml:space="preserve">   D.75</t>
  </si>
  <si>
    <t>2.3. Uso
da renda</t>
  </si>
  <si>
    <t xml:space="preserve">   D.91</t>
  </si>
  <si>
    <t>Impostos sobre capital</t>
  </si>
  <si>
    <t xml:space="preserve">   D.99</t>
  </si>
  <si>
    <t>Outras transferências de capital</t>
  </si>
  <si>
    <t xml:space="preserve">Transferências de capital </t>
  </si>
  <si>
    <t xml:space="preserve">   P.11</t>
  </si>
  <si>
    <t xml:space="preserve">   P.12</t>
  </si>
  <si>
    <t xml:space="preserve">   D.11</t>
  </si>
  <si>
    <t xml:space="preserve">   D.12</t>
  </si>
  <si>
    <t xml:space="preserve">   D.121</t>
  </si>
  <si>
    <t xml:space="preserve">   D.122</t>
  </si>
  <si>
    <t xml:space="preserve">   F</t>
  </si>
  <si>
    <t>Aquisição líquida de ativos financeiros/Aquisição líquida de passivos</t>
  </si>
  <si>
    <t xml:space="preserve">   F.1</t>
  </si>
  <si>
    <t>Ouro monetário e DES</t>
  </si>
  <si>
    <t xml:space="preserve">   F.2</t>
  </si>
  <si>
    <t xml:space="preserve"> Numerário e depósitos</t>
  </si>
  <si>
    <t xml:space="preserve">   F.21</t>
  </si>
  <si>
    <t xml:space="preserve"> Numerário</t>
  </si>
  <si>
    <t xml:space="preserve">   F.22</t>
  </si>
  <si>
    <t xml:space="preserve"> Depósito transferível</t>
  </si>
  <si>
    <t xml:space="preserve">   F.29</t>
  </si>
  <si>
    <t xml:space="preserve"> Outros depósitos</t>
  </si>
  <si>
    <t xml:space="preserve">   F.3</t>
  </si>
  <si>
    <t xml:space="preserve"> Títulos de dívidas</t>
  </si>
  <si>
    <t xml:space="preserve">   F.31</t>
  </si>
  <si>
    <t xml:space="preserve"> Curto prazo</t>
  </si>
  <si>
    <t xml:space="preserve">   F.32</t>
  </si>
  <si>
    <t xml:space="preserve"> Longo prazo</t>
  </si>
  <si>
    <t xml:space="preserve">   F.4</t>
  </si>
  <si>
    <t xml:space="preserve"> Empréstimos</t>
  </si>
  <si>
    <t xml:space="preserve">   F.41</t>
  </si>
  <si>
    <t xml:space="preserve">   F.42</t>
  </si>
  <si>
    <t xml:space="preserve">   F.5</t>
  </si>
  <si>
    <t xml:space="preserve"> Participações de capital e em fundos de investimentos</t>
  </si>
  <si>
    <t xml:space="preserve">   F.51</t>
  </si>
  <si>
    <t xml:space="preserve"> Participações capital  </t>
  </si>
  <si>
    <t xml:space="preserve">   F.511</t>
  </si>
  <si>
    <t xml:space="preserve"> Ações cotadas</t>
  </si>
  <si>
    <t xml:space="preserve">   F.512/19</t>
  </si>
  <si>
    <t xml:space="preserve"> Ações não cotadas e outras participações </t>
  </si>
  <si>
    <t xml:space="preserve">   F.52</t>
  </si>
  <si>
    <t xml:space="preserve"> Participações em fundos de investimentos</t>
  </si>
  <si>
    <t xml:space="preserve">   F.6</t>
  </si>
  <si>
    <t xml:space="preserve"> Planos de seguros, de previdência e regime de garantias padronizadas</t>
  </si>
  <si>
    <t xml:space="preserve">   F.61</t>
  </si>
  <si>
    <t xml:space="preserve"> Reservas técnica de seguros não vida </t>
  </si>
  <si>
    <t xml:space="preserve">   F.62</t>
  </si>
  <si>
    <t xml:space="preserve"> Direitos de seguros de vida e rendas vitalícias </t>
  </si>
  <si>
    <t xml:space="preserve">   F.63</t>
  </si>
  <si>
    <t xml:space="preserve"> Direitos sobre os fundos de pensão </t>
  </si>
  <si>
    <t xml:space="preserve">   F.7</t>
  </si>
  <si>
    <t xml:space="preserve"> Derivativos financeiros </t>
  </si>
  <si>
    <t xml:space="preserve">   F.8</t>
  </si>
  <si>
    <t xml:space="preserve"> Outras contas a receber/pagar</t>
  </si>
  <si>
    <t xml:space="preserve">   F.81</t>
  </si>
  <si>
    <t xml:space="preserve"> Créditos comerciais e adiantamentos</t>
  </si>
  <si>
    <t xml:space="preserve">   F.89</t>
  </si>
  <si>
    <t xml:space="preserve"> Outros</t>
  </si>
  <si>
    <t>3.2. Conta financeira</t>
  </si>
  <si>
    <t>Variações de passivos e patrimônio líquido</t>
  </si>
  <si>
    <t>Conta Intermediária de Governo - 2016</t>
  </si>
  <si>
    <t>Fonte: 1. IBGE. 2. Banco Central do Brasil. 3. Ministério da Fazenda, Secretaria do Tesouro Nacional.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</si>
</sst>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##\ ###\ ###;\(\-\)###\ ###\ ###"/>
    <numFmt numFmtId="165" formatCode="0_ ;\-0\ "/>
  </numFmts>
  <fonts count="54">
    <font>
      <sz val="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6"/>
      <color indexed="8"/>
      <name val="Univers LT Std 55"/>
      <family val="2"/>
    </font>
    <font>
      <sz val="6"/>
      <color indexed="8"/>
      <name val="Univers LT Std 55"/>
      <family val="2"/>
    </font>
    <font>
      <b/>
      <sz val="6"/>
      <color indexed="9"/>
      <name val="Univers LT Std 55"/>
      <family val="2"/>
    </font>
    <font>
      <sz val="6"/>
      <name val="Univers LT Std 55"/>
      <family val="2"/>
    </font>
    <font>
      <b/>
      <sz val="8"/>
      <color indexed="8"/>
      <name val="Univers LT Std 45 Light"/>
      <family val="2"/>
    </font>
    <font>
      <b/>
      <sz val="6"/>
      <color indexed="8"/>
      <name val="Univers LT Std 45 Light"/>
      <family val="2"/>
    </font>
    <font>
      <sz val="6"/>
      <color indexed="8"/>
      <name val="Univers LT Std 45 Light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b/>
      <sz val="6"/>
      <color indexed="9"/>
      <name val="Univers LT Std 45 Light"/>
      <family val="2"/>
    </font>
    <font>
      <sz val="6"/>
      <color indexed="8"/>
      <name val="Univers 55"/>
      <family val="2"/>
    </font>
    <font>
      <sz val="6"/>
      <name val="Univers 55"/>
      <family val="2"/>
    </font>
    <font>
      <b/>
      <sz val="6"/>
      <name val="Univers 45 Light"/>
      <family val="2"/>
    </font>
    <font>
      <b/>
      <sz val="6"/>
      <color indexed="8"/>
      <name val="Univers 45 Light"/>
      <family val="2"/>
    </font>
    <font>
      <b/>
      <sz val="6"/>
      <color indexed="9"/>
      <name val="Univers 55"/>
      <family val="2"/>
    </font>
    <font>
      <b/>
      <sz val="6"/>
      <color indexed="8"/>
      <name val="Univers 55"/>
      <family val="0"/>
    </font>
    <font>
      <b/>
      <sz val="6"/>
      <name val="Univers 55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1"/>
      <name val="Calibri"/>
      <family val="2"/>
    </font>
    <font>
      <sz val="11"/>
      <color indexed="3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57"/>
        <bgColor indexed="30"/>
      </patternFill>
    </fill>
    <fill>
      <patternFill patternType="solid">
        <fgColor indexed="2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>
        <color indexed="63"/>
      </left>
      <right>
        <color indexed="63"/>
      </right>
      <top>
        <color indexed="63"/>
      </top>
      <bottom style="double">
        <color indexed="31"/>
      </bottom>
    </border>
    <border>
      <left/>
      <right/>
      <top style="double">
        <color indexed="31"/>
      </top>
      <bottom/>
    </border>
    <border>
      <left style="thin">
        <color indexed="31"/>
      </left>
      <right/>
      <top style="double">
        <color indexed="31"/>
      </top>
      <bottom/>
    </border>
    <border>
      <left/>
      <right style="thin">
        <color indexed="31"/>
      </right>
      <top style="double">
        <color indexed="31"/>
      </top>
      <bottom/>
    </border>
    <border>
      <left style="thin">
        <color indexed="31"/>
      </left>
      <right/>
      <top/>
      <bottom/>
    </border>
    <border>
      <left/>
      <right style="thin">
        <color indexed="31"/>
      </right>
      <top/>
      <bottom/>
    </border>
    <border>
      <left style="thin">
        <color indexed="31"/>
      </left>
      <right/>
      <top style="thin">
        <color indexed="31"/>
      </top>
      <bottom/>
    </border>
    <border>
      <left/>
      <right/>
      <top style="thin">
        <color indexed="31"/>
      </top>
      <bottom/>
    </border>
    <border>
      <left/>
      <right style="thin">
        <color indexed="31"/>
      </right>
      <top style="thin">
        <color indexed="31"/>
      </top>
      <bottom/>
    </border>
    <border>
      <left style="thin">
        <color indexed="31"/>
      </left>
      <right/>
      <top/>
      <bottom style="double">
        <color indexed="31"/>
      </bottom>
    </border>
    <border>
      <left/>
      <right style="thin">
        <color indexed="31"/>
      </right>
      <top/>
      <bottom style="double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31"/>
      </left>
      <right style="thin">
        <color indexed="31"/>
      </right>
      <top/>
      <bottom/>
    </border>
    <border>
      <left style="thin">
        <color indexed="31"/>
      </left>
      <right/>
      <top style="thin">
        <color indexed="31"/>
      </top>
      <bottom style="thin">
        <color indexed="31"/>
      </bottom>
    </border>
    <border>
      <left/>
      <right/>
      <top style="thin">
        <color indexed="31"/>
      </top>
      <bottom style="thin">
        <color indexed="31"/>
      </bottom>
    </border>
    <border>
      <left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/>
      <top/>
      <bottom style="thin">
        <color indexed="31"/>
      </bottom>
    </border>
    <border>
      <left/>
      <right/>
      <top/>
      <bottom style="thin">
        <color indexed="31"/>
      </bottom>
    </border>
    <border>
      <left/>
      <right style="thin">
        <color indexed="31"/>
      </right>
      <top/>
      <bottom style="thin">
        <color indexed="31"/>
      </bottom>
    </border>
  </borders>
  <cellStyleXfs count="64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" fillId="0" borderId="0" applyNumberFormat="0" applyFill="0" applyBorder="0" applyAlignment="0"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0" applyNumberForma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49" applyBorder="1">
      <alignment/>
      <protection/>
    </xf>
    <xf numFmtId="0" fontId="2" fillId="0" borderId="11" xfId="49" applyBorder="1">
      <alignment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2" fillId="0" borderId="14" xfId="49" applyBorder="1">
      <alignment/>
      <protection/>
    </xf>
    <xf numFmtId="0" fontId="2" fillId="0" borderId="15" xfId="49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13" xfId="49" applyFont="1" applyBorder="1">
      <alignment/>
      <protection/>
    </xf>
    <xf numFmtId="3" fontId="4" fillId="0" borderId="0" xfId="37" applyNumberFormat="1" applyFont="1" applyFill="1" applyAlignment="1">
      <alignment horizontal="centerContinuous"/>
      <protection/>
    </xf>
    <xf numFmtId="1" fontId="4" fillId="0" borderId="0" xfId="37" applyNumberFormat="1" applyFont="1" applyFill="1" applyAlignment="1">
      <alignment horizontal="centerContinuous"/>
      <protection/>
    </xf>
    <xf numFmtId="0" fontId="5" fillId="0" borderId="0" xfId="37" applyFont="1" applyAlignment="1">
      <alignment/>
      <protection/>
    </xf>
    <xf numFmtId="164" fontId="5" fillId="0" borderId="0" xfId="37" applyNumberFormat="1" applyFont="1" applyBorder="1" applyAlignment="1">
      <alignment/>
      <protection/>
    </xf>
    <xf numFmtId="164" fontId="5" fillId="0" borderId="0" xfId="37" applyNumberFormat="1" applyFont="1" applyBorder="1" applyAlignment="1">
      <alignment horizontal="right"/>
      <protection/>
    </xf>
    <xf numFmtId="164" fontId="5" fillId="0" borderId="0" xfId="37" applyNumberFormat="1" applyFont="1" applyAlignment="1">
      <alignment/>
      <protection/>
    </xf>
    <xf numFmtId="164" fontId="4" fillId="0" borderId="16" xfId="37" applyNumberFormat="1" applyFont="1" applyFill="1" applyBorder="1" applyAlignment="1">
      <alignment vertical="top"/>
      <protection/>
    </xf>
    <xf numFmtId="164" fontId="5" fillId="0" borderId="17" xfId="37" applyNumberFormat="1" applyFont="1" applyFill="1" applyBorder="1" applyAlignment="1">
      <alignment/>
      <protection/>
    </xf>
    <xf numFmtId="164" fontId="7" fillId="0" borderId="18" xfId="37" applyNumberFormat="1" applyFont="1" applyFill="1" applyBorder="1" applyAlignment="1">
      <alignment/>
      <protection/>
    </xf>
    <xf numFmtId="164" fontId="7" fillId="0" borderId="19" xfId="37" applyNumberFormat="1" applyFont="1" applyFill="1" applyBorder="1" applyAlignment="1">
      <alignment horizontal="left" wrapText="1"/>
      <protection/>
    </xf>
    <xf numFmtId="164" fontId="5" fillId="0" borderId="0" xfId="37" applyNumberFormat="1" applyFont="1" applyFill="1" applyBorder="1" applyAlignment="1">
      <alignment vertical="top"/>
      <protection/>
    </xf>
    <xf numFmtId="164" fontId="7" fillId="0" borderId="20" xfId="37" applyNumberFormat="1" applyFont="1" applyFill="1" applyBorder="1" applyAlignment="1">
      <alignment vertical="top"/>
      <protection/>
    </xf>
    <xf numFmtId="164" fontId="7" fillId="0" borderId="21" xfId="37" applyNumberFormat="1" applyFont="1" applyFill="1" applyBorder="1" applyAlignment="1">
      <alignment horizontal="left" vertical="top" wrapText="1"/>
      <protection/>
    </xf>
    <xf numFmtId="164" fontId="7" fillId="0" borderId="0" xfId="37" applyNumberFormat="1" applyFont="1" applyFill="1" applyBorder="1" applyAlignment="1">
      <alignment vertical="top"/>
      <protection/>
    </xf>
    <xf numFmtId="164" fontId="4" fillId="0" borderId="0" xfId="37" applyNumberFormat="1" applyFont="1" applyFill="1" applyBorder="1" applyAlignment="1">
      <alignment vertical="top"/>
      <protection/>
    </xf>
    <xf numFmtId="164" fontId="4" fillId="0" borderId="17" xfId="37" applyNumberFormat="1" applyFont="1" applyFill="1" applyBorder="1" applyAlignment="1">
      <alignment vertical="top"/>
      <protection/>
    </xf>
    <xf numFmtId="164" fontId="6" fillId="33" borderId="19" xfId="37" applyNumberFormat="1" applyFont="1" applyFill="1" applyBorder="1" applyAlignment="1">
      <alignment horizontal="center" vertical="center" wrapText="1"/>
      <protection/>
    </xf>
    <xf numFmtId="164" fontId="4" fillId="0" borderId="0" xfId="37" applyNumberFormat="1" applyFont="1" applyAlignment="1">
      <alignment/>
      <protection/>
    </xf>
    <xf numFmtId="164" fontId="7" fillId="0" borderId="20" xfId="37" applyNumberFormat="1" applyFont="1" applyFill="1" applyBorder="1" applyAlignment="1">
      <alignment/>
      <protection/>
    </xf>
    <xf numFmtId="164" fontId="7" fillId="0" borderId="21" xfId="37" applyNumberFormat="1" applyFont="1" applyFill="1" applyBorder="1" applyAlignment="1">
      <alignment horizontal="left" wrapText="1"/>
      <protection/>
    </xf>
    <xf numFmtId="164" fontId="5" fillId="0" borderId="0" xfId="37" applyNumberFormat="1" applyFont="1" applyFill="1" applyBorder="1" applyAlignment="1">
      <alignment/>
      <protection/>
    </xf>
    <xf numFmtId="164" fontId="4" fillId="0" borderId="17" xfId="37" applyNumberFormat="1" applyFont="1" applyFill="1" applyBorder="1" applyAlignment="1">
      <alignment/>
      <protection/>
    </xf>
    <xf numFmtId="164" fontId="7" fillId="0" borderId="0" xfId="0" applyNumberFormat="1" applyFont="1" applyAlignment="1">
      <alignment/>
    </xf>
    <xf numFmtId="164" fontId="7" fillId="3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37" applyFont="1" applyFill="1" applyAlignment="1">
      <alignment horizontal="centerContinuous"/>
      <protection/>
    </xf>
    <xf numFmtId="164" fontId="9" fillId="0" borderId="22" xfId="37" applyNumberFormat="1" applyFont="1" applyFill="1" applyBorder="1" applyAlignment="1">
      <alignment/>
      <protection/>
    </xf>
    <xf numFmtId="164" fontId="10" fillId="0" borderId="0" xfId="37" applyNumberFormat="1" applyFont="1" applyFill="1" applyBorder="1" applyAlignment="1">
      <alignment/>
      <protection/>
    </xf>
    <xf numFmtId="164" fontId="10" fillId="0" borderId="0" xfId="37" applyNumberFormat="1" applyFont="1" applyFill="1" applyBorder="1" applyAlignment="1">
      <alignment horizontal="center" vertical="justify"/>
      <protection/>
    </xf>
    <xf numFmtId="164" fontId="10" fillId="0" borderId="0" xfId="37" applyNumberFormat="1" applyFont="1" applyFill="1" applyBorder="1" applyAlignment="1">
      <alignment horizontal="centerContinuous" vertical="center"/>
      <protection/>
    </xf>
    <xf numFmtId="164" fontId="9" fillId="0" borderId="23" xfId="37" applyNumberFormat="1" applyFont="1" applyFill="1" applyBorder="1" applyAlignment="1">
      <alignment/>
      <protection/>
    </xf>
    <xf numFmtId="164" fontId="10" fillId="0" borderId="24" xfId="37" applyNumberFormat="1" applyFont="1" applyBorder="1" applyAlignment="1">
      <alignment/>
      <protection/>
    </xf>
    <xf numFmtId="164" fontId="10" fillId="0" borderId="0" xfId="37" applyNumberFormat="1" applyFont="1" applyAlignment="1">
      <alignment/>
      <protection/>
    </xf>
    <xf numFmtId="164" fontId="9" fillId="0" borderId="25" xfId="37" applyNumberFormat="1" applyFont="1" applyFill="1" applyBorder="1" applyAlignment="1">
      <alignment vertical="top"/>
      <protection/>
    </xf>
    <xf numFmtId="164" fontId="10" fillId="0" borderId="16" xfId="37" applyNumberFormat="1" applyFont="1" applyFill="1" applyBorder="1" applyAlignment="1">
      <alignment horizontal="center" vertical="justify"/>
      <protection/>
    </xf>
    <xf numFmtId="164" fontId="10" fillId="0" borderId="16" xfId="37" applyNumberFormat="1" applyFont="1" applyFill="1" applyBorder="1" applyAlignment="1">
      <alignment horizontal="centerContinuous" vertical="justify"/>
      <protection/>
    </xf>
    <xf numFmtId="164" fontId="10" fillId="0" borderId="16" xfId="37" applyNumberFormat="1" applyFont="1" applyFill="1" applyBorder="1" applyAlignment="1">
      <alignment horizontal="centerContinuous" vertical="center"/>
      <protection/>
    </xf>
    <xf numFmtId="164" fontId="9" fillId="0" borderId="16" xfId="37" applyNumberFormat="1" applyFont="1" applyFill="1" applyBorder="1" applyAlignment="1">
      <alignment vertical="top"/>
      <protection/>
    </xf>
    <xf numFmtId="164" fontId="10" fillId="0" borderId="26" xfId="37" applyNumberFormat="1" applyFont="1" applyFill="1" applyBorder="1" applyAlignment="1">
      <alignment/>
      <protection/>
    </xf>
    <xf numFmtId="164" fontId="9" fillId="0" borderId="0" xfId="37" applyNumberFormat="1" applyFont="1" applyFill="1" applyBorder="1" applyAlignment="1">
      <alignment vertical="top"/>
      <protection/>
    </xf>
    <xf numFmtId="164" fontId="11" fillId="0" borderId="0" xfId="37" applyNumberFormat="1" applyFont="1" applyFill="1" applyBorder="1" applyAlignment="1">
      <alignment vertical="top"/>
      <protection/>
    </xf>
    <xf numFmtId="164" fontId="11" fillId="0" borderId="20" xfId="37" applyNumberFormat="1" applyFont="1" applyFill="1" applyBorder="1" applyAlignment="1">
      <alignment vertical="top"/>
      <protection/>
    </xf>
    <xf numFmtId="164" fontId="11" fillId="0" borderId="21" xfId="37" applyNumberFormat="1" applyFont="1" applyFill="1" applyBorder="1" applyAlignment="1">
      <alignment horizontal="left" vertical="top" wrapText="1"/>
      <protection/>
    </xf>
    <xf numFmtId="164" fontId="11" fillId="0" borderId="20" xfId="37" applyNumberFormat="1" applyFont="1" applyFill="1" applyBorder="1" applyAlignment="1">
      <alignment horizontal="left" vertical="top"/>
      <protection/>
    </xf>
    <xf numFmtId="164" fontId="11" fillId="0" borderId="25" xfId="37" applyNumberFormat="1" applyFont="1" applyFill="1" applyBorder="1" applyAlignment="1">
      <alignment horizontal="left" vertical="top"/>
      <protection/>
    </xf>
    <xf numFmtId="164" fontId="11" fillId="0" borderId="26" xfId="37" applyNumberFormat="1" applyFont="1" applyFill="1" applyBorder="1" applyAlignment="1">
      <alignment horizontal="left" vertical="top" wrapText="1"/>
      <protection/>
    </xf>
    <xf numFmtId="164" fontId="9" fillId="0" borderId="20" xfId="37" applyNumberFormat="1" applyFont="1" applyFill="1" applyBorder="1" applyAlignment="1">
      <alignment/>
      <protection/>
    </xf>
    <xf numFmtId="164" fontId="10" fillId="0" borderId="0" xfId="37" applyNumberFormat="1" applyFont="1" applyFill="1" applyBorder="1" applyAlignment="1">
      <alignment vertical="top"/>
      <protection/>
    </xf>
    <xf numFmtId="164" fontId="12" fillId="0" borderId="0" xfId="37" applyNumberFormat="1" applyFont="1" applyFill="1" applyBorder="1" applyAlignment="1" quotePrefix="1">
      <alignment horizontal="left" vertical="top"/>
      <protection/>
    </xf>
    <xf numFmtId="164" fontId="12" fillId="0" borderId="0" xfId="37" applyNumberFormat="1" applyFont="1" applyFill="1" applyBorder="1" applyAlignment="1">
      <alignment horizontal="left" vertical="top" wrapText="1"/>
      <protection/>
    </xf>
    <xf numFmtId="164" fontId="9" fillId="0" borderId="17" xfId="37" applyNumberFormat="1" applyFont="1" applyFill="1" applyBorder="1" applyAlignment="1">
      <alignment/>
      <protection/>
    </xf>
    <xf numFmtId="164" fontId="10" fillId="0" borderId="21" xfId="37" applyNumberFormat="1" applyFont="1" applyBorder="1" applyAlignment="1">
      <alignment/>
      <protection/>
    </xf>
    <xf numFmtId="164" fontId="9" fillId="0" borderId="25" xfId="37" applyNumberFormat="1" applyFont="1" applyFill="1" applyBorder="1" applyAlignment="1">
      <alignment horizontal="left" vertical="top"/>
      <protection/>
    </xf>
    <xf numFmtId="164" fontId="10" fillId="0" borderId="16" xfId="37" applyNumberFormat="1" applyFont="1" applyFill="1" applyBorder="1" applyAlignment="1">
      <alignment vertical="top"/>
      <protection/>
    </xf>
    <xf numFmtId="164" fontId="12" fillId="0" borderId="16" xfId="37" applyNumberFormat="1" applyFont="1" applyFill="1" applyBorder="1" applyAlignment="1">
      <alignment vertical="top"/>
      <protection/>
    </xf>
    <xf numFmtId="164" fontId="12" fillId="0" borderId="16" xfId="37" applyNumberFormat="1" applyFont="1" applyFill="1" applyBorder="1" applyAlignment="1">
      <alignment horizontal="left" vertical="top" wrapText="1"/>
      <protection/>
    </xf>
    <xf numFmtId="164" fontId="9" fillId="0" borderId="16" xfId="37" applyNumberFormat="1" applyFont="1" applyFill="1" applyBorder="1" applyAlignment="1">
      <alignment horizontal="left" vertical="top"/>
      <protection/>
    </xf>
    <xf numFmtId="164" fontId="11" fillId="0" borderId="18" xfId="37" applyNumberFormat="1" applyFont="1" applyFill="1" applyBorder="1" applyAlignment="1">
      <alignment horizontal="left"/>
      <protection/>
    </xf>
    <xf numFmtId="164" fontId="11" fillId="0" borderId="19" xfId="37" applyNumberFormat="1" applyFont="1" applyFill="1" applyBorder="1" applyAlignment="1">
      <alignment horizontal="left" wrapText="1"/>
      <protection/>
    </xf>
    <xf numFmtId="164" fontId="9" fillId="0" borderId="17" xfId="37" applyNumberFormat="1" applyFont="1" applyFill="1" applyBorder="1" applyAlignment="1">
      <alignment vertical="top"/>
      <protection/>
    </xf>
    <xf numFmtId="164" fontId="9" fillId="0" borderId="20" xfId="37" applyNumberFormat="1" applyFont="1" applyFill="1" applyBorder="1" applyAlignment="1">
      <alignment vertical="top"/>
      <protection/>
    </xf>
    <xf numFmtId="164" fontId="9" fillId="0" borderId="17" xfId="37" applyNumberFormat="1" applyFont="1" applyFill="1" applyBorder="1" applyAlignment="1">
      <alignment/>
      <protection/>
    </xf>
    <xf numFmtId="164" fontId="13" fillId="35" borderId="26" xfId="37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164" fontId="9" fillId="0" borderId="26" xfId="37" applyNumberFormat="1" applyFont="1" applyFill="1" applyBorder="1" applyAlignment="1">
      <alignment horizontal="right" vertical="top"/>
      <protection/>
    </xf>
    <xf numFmtId="164" fontId="5" fillId="0" borderId="0" xfId="37" applyNumberFormat="1" applyFont="1" applyFill="1" applyBorder="1" applyAlignment="1">
      <alignment/>
      <protection/>
    </xf>
    <xf numFmtId="164" fontId="5" fillId="0" borderId="0" xfId="37" applyNumberFormat="1" applyFont="1" applyFill="1" applyBorder="1" applyAlignment="1">
      <alignment vertical="top"/>
      <protection/>
    </xf>
    <xf numFmtId="49" fontId="5" fillId="0" borderId="0" xfId="37" applyNumberFormat="1" applyFont="1" applyFill="1" applyBorder="1" applyAlignment="1">
      <alignment horizontal="right" vertical="top"/>
      <protection/>
    </xf>
    <xf numFmtId="164" fontId="5" fillId="0" borderId="0" xfId="37" applyNumberFormat="1" applyFont="1" applyFill="1" applyBorder="1" applyAlignment="1" quotePrefix="1">
      <alignment vertical="top"/>
      <protection/>
    </xf>
    <xf numFmtId="165" fontId="5" fillId="0" borderId="0" xfId="37" applyNumberFormat="1" applyFont="1" applyFill="1" applyBorder="1" applyAlignment="1">
      <alignment vertical="top"/>
      <protection/>
    </xf>
    <xf numFmtId="164" fontId="5" fillId="0" borderId="19" xfId="37" applyNumberFormat="1" applyFont="1" applyFill="1" applyBorder="1" applyAlignment="1">
      <alignment/>
      <protection/>
    </xf>
    <xf numFmtId="164" fontId="5" fillId="0" borderId="21" xfId="37" applyNumberFormat="1" applyFont="1" applyFill="1" applyBorder="1" applyAlignment="1">
      <alignment vertical="top"/>
      <protection/>
    </xf>
    <xf numFmtId="164" fontId="9" fillId="0" borderId="26" xfId="37" applyNumberFormat="1" applyFont="1" applyFill="1" applyBorder="1" applyAlignment="1">
      <alignment vertical="top"/>
      <protection/>
    </xf>
    <xf numFmtId="164" fontId="10" fillId="0" borderId="0" xfId="37" applyNumberFormat="1" applyFont="1" applyFill="1" applyBorder="1" applyAlignment="1">
      <alignment/>
      <protection/>
    </xf>
    <xf numFmtId="165" fontId="5" fillId="0" borderId="17" xfId="37" applyNumberFormat="1" applyFont="1" applyFill="1" applyBorder="1" applyAlignment="1">
      <alignment/>
      <protection/>
    </xf>
    <xf numFmtId="164" fontId="15" fillId="0" borderId="16" xfId="37" applyNumberFormat="1" applyFont="1" applyFill="1" applyBorder="1" applyAlignment="1">
      <alignment vertical="top"/>
      <protection/>
    </xf>
    <xf numFmtId="164" fontId="15" fillId="0" borderId="16" xfId="37" applyNumberFormat="1" applyFont="1" applyFill="1" applyBorder="1" applyAlignment="1">
      <alignment horizontal="left" vertical="top" wrapText="1"/>
      <protection/>
    </xf>
    <xf numFmtId="164" fontId="16" fillId="0" borderId="20" xfId="37" applyNumberFormat="1" applyFont="1" applyFill="1" applyBorder="1" applyAlignment="1">
      <alignment horizontal="left" vertical="top"/>
      <protection/>
    </xf>
    <xf numFmtId="164" fontId="16" fillId="0" borderId="21" xfId="37" applyNumberFormat="1" applyFont="1" applyFill="1" applyBorder="1" applyAlignment="1">
      <alignment horizontal="left" vertical="top" wrapText="1"/>
      <protection/>
    </xf>
    <xf numFmtId="164" fontId="15" fillId="0" borderId="20" xfId="37" applyNumberFormat="1" applyFont="1" applyFill="1" applyBorder="1" applyAlignment="1">
      <alignment vertical="top"/>
      <protection/>
    </xf>
    <xf numFmtId="164" fontId="15" fillId="0" borderId="21" xfId="37" applyNumberFormat="1" applyFont="1" applyFill="1" applyBorder="1" applyAlignment="1">
      <alignment horizontal="left" vertical="top" wrapText="1"/>
      <protection/>
    </xf>
    <xf numFmtId="164" fontId="16" fillId="0" borderId="25" xfId="37" applyNumberFormat="1" applyFont="1" applyFill="1" applyBorder="1" applyAlignment="1">
      <alignment horizontal="left" vertical="top"/>
      <protection/>
    </xf>
    <xf numFmtId="164" fontId="16" fillId="0" borderId="26" xfId="37" applyNumberFormat="1" applyFont="1" applyFill="1" applyBorder="1" applyAlignment="1">
      <alignment horizontal="left" vertical="top" wrapText="1"/>
      <protection/>
    </xf>
    <xf numFmtId="164" fontId="17" fillId="0" borderId="25" xfId="37" applyNumberFormat="1" applyFont="1" applyFill="1" applyBorder="1" applyAlignment="1">
      <alignment horizontal="left" vertical="top"/>
      <protection/>
    </xf>
    <xf numFmtId="164" fontId="14" fillId="0" borderId="16" xfId="37" applyNumberFormat="1" applyFont="1" applyFill="1" applyBorder="1" applyAlignment="1">
      <alignment vertical="top"/>
      <protection/>
    </xf>
    <xf numFmtId="164" fontId="17" fillId="0" borderId="16" xfId="37" applyNumberFormat="1" applyFont="1" applyFill="1" applyBorder="1" applyAlignment="1">
      <alignment horizontal="left" vertical="top"/>
      <protection/>
    </xf>
    <xf numFmtId="164" fontId="14" fillId="0" borderId="26" xfId="37" applyNumberFormat="1" applyFont="1" applyFill="1" applyBorder="1" applyAlignment="1">
      <alignment/>
      <protection/>
    </xf>
    <xf numFmtId="164" fontId="19" fillId="36" borderId="0" xfId="37" applyNumberFormat="1" applyFont="1" applyFill="1" applyBorder="1" applyAlignment="1">
      <alignment vertical="top"/>
      <protection/>
    </xf>
    <xf numFmtId="164" fontId="14" fillId="36" borderId="0" xfId="37" applyNumberFormat="1" applyFont="1" applyFill="1" applyBorder="1" applyAlignment="1">
      <alignment vertical="top"/>
      <protection/>
    </xf>
    <xf numFmtId="164" fontId="19" fillId="36" borderId="16" xfId="37" applyNumberFormat="1" applyFont="1" applyFill="1" applyBorder="1" applyAlignment="1">
      <alignment vertical="top"/>
      <protection/>
    </xf>
    <xf numFmtId="164" fontId="19" fillId="37" borderId="0" xfId="37" applyNumberFormat="1" applyFont="1" applyFill="1" applyBorder="1" applyAlignment="1">
      <alignment vertical="top"/>
      <protection/>
    </xf>
    <xf numFmtId="164" fontId="14" fillId="37" borderId="0" xfId="37" applyNumberFormat="1" applyFont="1" applyFill="1" applyBorder="1" applyAlignment="1">
      <alignment vertical="top"/>
      <protection/>
    </xf>
    <xf numFmtId="164" fontId="19" fillId="37" borderId="16" xfId="37" applyNumberFormat="1" applyFont="1" applyFill="1" applyBorder="1" applyAlignment="1">
      <alignment vertical="top"/>
      <protection/>
    </xf>
    <xf numFmtId="164" fontId="20" fillId="37" borderId="16" xfId="37" applyNumberFormat="1" applyFont="1" applyFill="1" applyBorder="1" applyAlignment="1">
      <alignment vertical="top"/>
      <protection/>
    </xf>
    <xf numFmtId="164" fontId="13" fillId="38" borderId="21" xfId="37" applyNumberFormat="1" applyFont="1" applyFill="1" applyBorder="1" applyAlignment="1">
      <alignment horizontal="center" vertical="center" wrapText="1"/>
      <protection/>
    </xf>
    <xf numFmtId="164" fontId="13" fillId="35" borderId="21" xfId="37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4" fontId="5" fillId="0" borderId="28" xfId="37" applyNumberFormat="1" applyFont="1" applyFill="1" applyBorder="1" applyAlignment="1">
      <alignment horizontal="center" vertical="center"/>
      <protection/>
    </xf>
    <xf numFmtId="164" fontId="5" fillId="0" borderId="30" xfId="37" applyNumberFormat="1" applyFont="1" applyFill="1" applyBorder="1" applyAlignment="1">
      <alignment horizontal="center" vertical="center"/>
      <protection/>
    </xf>
    <xf numFmtId="164" fontId="5" fillId="0" borderId="29" xfId="37" applyNumberFormat="1" applyFont="1" applyFill="1" applyBorder="1" applyAlignment="1">
      <alignment horizontal="center" vertical="center"/>
      <protection/>
    </xf>
    <xf numFmtId="164" fontId="5" fillId="0" borderId="31" xfId="37" applyNumberFormat="1" applyFont="1" applyBorder="1" applyAlignment="1">
      <alignment horizontal="center" vertical="center"/>
      <protection/>
    </xf>
    <xf numFmtId="164" fontId="5" fillId="0" borderId="32" xfId="37" applyNumberFormat="1" applyFont="1" applyBorder="1" applyAlignment="1">
      <alignment horizontal="center" vertical="center"/>
      <protection/>
    </xf>
    <xf numFmtId="164" fontId="5" fillId="0" borderId="33" xfId="37" applyNumberFormat="1" applyFont="1" applyBorder="1" applyAlignment="1">
      <alignment horizontal="center" vertical="center"/>
      <protection/>
    </xf>
    <xf numFmtId="164" fontId="13" fillId="39" borderId="18" xfId="37" applyNumberFormat="1" applyFont="1" applyFill="1" applyBorder="1" applyAlignment="1">
      <alignment horizontal="center" vertical="center" wrapText="1"/>
      <protection/>
    </xf>
    <xf numFmtId="164" fontId="13" fillId="39" borderId="20" xfId="37" applyNumberFormat="1" applyFont="1" applyFill="1" applyBorder="1" applyAlignment="1">
      <alignment horizontal="center" vertical="center" wrapText="1"/>
      <protection/>
    </xf>
    <xf numFmtId="164" fontId="13" fillId="39" borderId="25" xfId="37" applyNumberFormat="1" applyFont="1" applyFill="1" applyBorder="1" applyAlignment="1">
      <alignment horizontal="center" vertical="center" wrapText="1"/>
      <protection/>
    </xf>
    <xf numFmtId="164" fontId="13" fillId="39" borderId="19" xfId="37" applyNumberFormat="1" applyFont="1" applyFill="1" applyBorder="1" applyAlignment="1">
      <alignment horizontal="center" vertical="center" wrapText="1"/>
      <protection/>
    </xf>
    <xf numFmtId="164" fontId="13" fillId="39" borderId="21" xfId="37" applyNumberFormat="1" applyFont="1" applyFill="1" applyBorder="1" applyAlignment="1">
      <alignment horizontal="center" vertical="center" wrapText="1"/>
      <protection/>
    </xf>
    <xf numFmtId="164" fontId="13" fillId="33" borderId="20" xfId="37" applyNumberFormat="1" applyFont="1" applyFill="1" applyBorder="1" applyAlignment="1">
      <alignment horizontal="center" vertical="center" wrapText="1"/>
      <protection/>
    </xf>
    <xf numFmtId="164" fontId="13" fillId="38" borderId="19" xfId="37" applyNumberFormat="1" applyFont="1" applyFill="1" applyBorder="1" applyAlignment="1">
      <alignment horizontal="center" vertical="center" wrapText="1"/>
      <protection/>
    </xf>
    <xf numFmtId="164" fontId="13" fillId="38" borderId="21" xfId="37" applyNumberFormat="1" applyFont="1" applyFill="1" applyBorder="1" applyAlignment="1">
      <alignment horizontal="center" vertical="center" wrapText="1"/>
      <protection/>
    </xf>
    <xf numFmtId="164" fontId="13" fillId="38" borderId="18" xfId="37" applyNumberFormat="1" applyFont="1" applyFill="1" applyBorder="1" applyAlignment="1">
      <alignment horizontal="center" vertical="center" wrapText="1"/>
      <protection/>
    </xf>
    <xf numFmtId="164" fontId="11" fillId="0" borderId="20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164" fontId="13" fillId="35" borderId="19" xfId="37" applyNumberFormat="1" applyFont="1" applyFill="1" applyBorder="1" applyAlignment="1">
      <alignment horizontal="center" vertical="center" wrapText="1"/>
      <protection/>
    </xf>
    <xf numFmtId="164" fontId="13" fillId="35" borderId="21" xfId="37" applyNumberFormat="1" applyFont="1" applyFill="1" applyBorder="1" applyAlignment="1">
      <alignment horizontal="center" vertical="center" wrapText="1"/>
      <protection/>
    </xf>
    <xf numFmtId="164" fontId="13" fillId="35" borderId="18" xfId="37" applyNumberFormat="1" applyFont="1" applyFill="1" applyBorder="1" applyAlignment="1">
      <alignment horizontal="center" vertical="center" wrapText="1"/>
      <protection/>
    </xf>
    <xf numFmtId="164" fontId="13" fillId="35" borderId="20" xfId="37" applyNumberFormat="1" applyFont="1" applyFill="1" applyBorder="1" applyAlignment="1">
      <alignment horizontal="center" vertical="center" wrapText="1"/>
      <protection/>
    </xf>
    <xf numFmtId="164" fontId="14" fillId="0" borderId="28" xfId="37" applyNumberFormat="1" applyFont="1" applyFill="1" applyBorder="1" applyAlignment="1">
      <alignment horizontal="center" vertical="center"/>
      <protection/>
    </xf>
    <xf numFmtId="164" fontId="14" fillId="0" borderId="30" xfId="37" applyNumberFormat="1" applyFont="1" applyFill="1" applyBorder="1" applyAlignment="1">
      <alignment horizontal="center" vertical="center"/>
      <protection/>
    </xf>
    <xf numFmtId="164" fontId="14" fillId="0" borderId="29" xfId="37" applyNumberFormat="1" applyFont="1" applyFill="1" applyBorder="1" applyAlignment="1">
      <alignment horizontal="center" vertical="center"/>
      <protection/>
    </xf>
    <xf numFmtId="164" fontId="18" fillId="40" borderId="18" xfId="37" applyNumberFormat="1" applyFont="1" applyFill="1" applyBorder="1" applyAlignment="1">
      <alignment horizontal="center" vertical="center" wrapText="1"/>
      <protection/>
    </xf>
    <xf numFmtId="164" fontId="18" fillId="40" borderId="20" xfId="37" applyNumberFormat="1" applyFont="1" applyFill="1" applyBorder="1" applyAlignment="1">
      <alignment horizontal="center" vertical="center" wrapText="1"/>
      <protection/>
    </xf>
    <xf numFmtId="164" fontId="18" fillId="40" borderId="25" xfId="37" applyNumberFormat="1" applyFont="1" applyFill="1" applyBorder="1" applyAlignment="1">
      <alignment horizontal="center" vertical="center" wrapText="1"/>
      <protection/>
    </xf>
    <xf numFmtId="164" fontId="18" fillId="40" borderId="19" xfId="37" applyNumberFormat="1" applyFont="1" applyFill="1" applyBorder="1" applyAlignment="1">
      <alignment horizontal="center" vertical="center" wrapText="1"/>
      <protection/>
    </xf>
    <xf numFmtId="164" fontId="18" fillId="40" borderId="21" xfId="37" applyNumberFormat="1" applyFont="1" applyFill="1" applyBorder="1" applyAlignment="1">
      <alignment horizontal="center" vertical="center" wrapText="1"/>
      <protection/>
    </xf>
    <xf numFmtId="164" fontId="18" fillId="40" borderId="26" xfId="37" applyNumberFormat="1" applyFont="1" applyFill="1" applyBorder="1" applyAlignment="1">
      <alignment horizontal="center" vertical="center" wrapText="1"/>
      <protection/>
    </xf>
    <xf numFmtId="164" fontId="13" fillId="41" borderId="18" xfId="37" applyNumberFormat="1" applyFont="1" applyFill="1" applyBorder="1" applyAlignment="1">
      <alignment horizontal="center" vertical="center" wrapText="1"/>
      <protection/>
    </xf>
    <xf numFmtId="164" fontId="9" fillId="41" borderId="20" xfId="37" applyNumberFormat="1" applyFont="1" applyFill="1" applyBorder="1" applyAlignment="1">
      <alignment horizontal="center" vertical="center" wrapText="1"/>
      <protection/>
    </xf>
    <xf numFmtId="164" fontId="9" fillId="41" borderId="25" xfId="37" applyNumberFormat="1" applyFont="1" applyFill="1" applyBorder="1" applyAlignment="1">
      <alignment horizontal="center" vertical="center" wrapText="1"/>
      <protection/>
    </xf>
    <xf numFmtId="164" fontId="13" fillId="40" borderId="18" xfId="37" applyNumberFormat="1" applyFont="1" applyFill="1" applyBorder="1" applyAlignment="1">
      <alignment horizontal="center" vertical="center" wrapText="1"/>
      <protection/>
    </xf>
    <xf numFmtId="164" fontId="13" fillId="40" borderId="20" xfId="37" applyNumberFormat="1" applyFont="1" applyFill="1" applyBorder="1" applyAlignment="1">
      <alignment horizontal="center" vertical="center" wrapText="1"/>
      <protection/>
    </xf>
    <xf numFmtId="164" fontId="9" fillId="40" borderId="20" xfId="37" applyNumberFormat="1" applyFont="1" applyFill="1" applyBorder="1" applyAlignment="1">
      <alignment horizontal="center" vertical="center" wrapText="1"/>
      <protection/>
    </xf>
    <xf numFmtId="164" fontId="9" fillId="40" borderId="25" xfId="37" applyNumberFormat="1" applyFont="1" applyFill="1" applyBorder="1" applyAlignment="1">
      <alignment horizontal="center" vertical="center" wrapText="1"/>
      <protection/>
    </xf>
    <xf numFmtId="164" fontId="13" fillId="40" borderId="19" xfId="37" applyNumberFormat="1" applyFont="1" applyFill="1" applyBorder="1" applyAlignment="1">
      <alignment horizontal="center" vertical="center" wrapText="1"/>
      <protection/>
    </xf>
    <xf numFmtId="164" fontId="13" fillId="40" borderId="21" xfId="37" applyNumberFormat="1" applyFont="1" applyFill="1" applyBorder="1" applyAlignment="1">
      <alignment horizontal="center" vertical="center" wrapText="1"/>
      <protection/>
    </xf>
    <xf numFmtId="164" fontId="9" fillId="40" borderId="21" xfId="37" applyNumberFormat="1" applyFont="1" applyFill="1" applyBorder="1" applyAlignment="1">
      <alignment horizontal="center" vertical="center" wrapText="1"/>
      <protection/>
    </xf>
    <xf numFmtId="164" fontId="9" fillId="40" borderId="26" xfId="37" applyNumberFormat="1" applyFont="1" applyFill="1" applyBorder="1" applyAlignment="1">
      <alignment horizontal="center" vertical="center" wrapText="1"/>
      <protection/>
    </xf>
    <xf numFmtId="164" fontId="14" fillId="0" borderId="22" xfId="37" applyNumberFormat="1" applyFont="1" applyFill="1" applyBorder="1" applyAlignment="1">
      <alignment horizontal="center" vertical="center"/>
      <protection/>
    </xf>
    <xf numFmtId="164" fontId="14" fillId="0" borderId="23" xfId="37" applyNumberFormat="1" applyFont="1" applyFill="1" applyBorder="1" applyAlignment="1">
      <alignment horizontal="center" vertical="center"/>
      <protection/>
    </xf>
    <xf numFmtId="164" fontId="14" fillId="0" borderId="24" xfId="37" applyNumberFormat="1" applyFont="1" applyFill="1" applyBorder="1" applyAlignment="1">
      <alignment horizontal="center" vertical="center"/>
      <protection/>
    </xf>
    <xf numFmtId="164" fontId="14" fillId="0" borderId="20" xfId="37" applyNumberFormat="1" applyFont="1" applyFill="1" applyBorder="1" applyAlignment="1">
      <alignment horizontal="center" vertical="center"/>
      <protection/>
    </xf>
    <xf numFmtId="164" fontId="14" fillId="0" borderId="0" xfId="37" applyNumberFormat="1" applyFont="1" applyFill="1" applyBorder="1" applyAlignment="1">
      <alignment horizontal="center" vertical="center"/>
      <protection/>
    </xf>
    <xf numFmtId="164" fontId="14" fillId="0" borderId="21" xfId="37" applyNumberFormat="1" applyFont="1" applyFill="1" applyBorder="1" applyAlignment="1">
      <alignment horizontal="center" vertical="center"/>
      <protection/>
    </xf>
    <xf numFmtId="164" fontId="14" fillId="0" borderId="34" xfId="37" applyNumberFormat="1" applyFont="1" applyFill="1" applyBorder="1" applyAlignment="1">
      <alignment horizontal="center" vertical="center"/>
      <protection/>
    </xf>
    <xf numFmtId="164" fontId="14" fillId="0" borderId="35" xfId="37" applyNumberFormat="1" applyFont="1" applyFill="1" applyBorder="1" applyAlignment="1">
      <alignment horizontal="center" vertical="center"/>
      <protection/>
    </xf>
    <xf numFmtId="164" fontId="14" fillId="0" borderId="36" xfId="3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x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onteplan1" xfId="45"/>
    <cellStyle name="Currency" xfId="46"/>
    <cellStyle name="Currency [0]" xfId="47"/>
    <cellStyle name="Neutro" xfId="48"/>
    <cellStyle name="Normal_Plan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E5FF"/>
      <rgbColor rgb="00FFB27F"/>
      <rgbColor rgb="007FFF7F"/>
      <rgbColor rgb="00BFBFFF"/>
      <rgbColor rgb="00FF7F7F"/>
      <rgbColor rgb="004CCCFF"/>
      <rgbColor rgb="00FF8C4C"/>
      <rgbColor rgb="00E87B1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="75" zoomScaleNormal="75" zoomScalePageLayoutView="0" workbookViewId="0" topLeftCell="A1">
      <selection activeCell="A1" sqref="A1"/>
    </sheetView>
  </sheetViews>
  <sheetFormatPr defaultColWidth="10" defaultRowHeight="8.25"/>
  <cols>
    <col min="1" max="1" width="13" style="0" bestFit="1" customWidth="1"/>
    <col min="2" max="2" width="101" style="0" customWidth="1"/>
    <col min="4" max="4" width="10.75" style="0" customWidth="1"/>
    <col min="5" max="5" width="130.25" style="7" bestFit="1" customWidth="1"/>
  </cols>
  <sheetData>
    <row r="1" spans="1:5" ht="13.5" customHeight="1">
      <c r="A1" s="1" t="s">
        <v>94</v>
      </c>
      <c r="B1" s="2" t="s">
        <v>5</v>
      </c>
      <c r="C1" s="8" t="s">
        <v>163</v>
      </c>
      <c r="D1" t="b">
        <f>EXACT(B1,E1)</f>
        <v>1</v>
      </c>
      <c r="E1" s="7" t="s">
        <v>5</v>
      </c>
    </row>
    <row r="2" spans="1:5" ht="13.5" customHeight="1">
      <c r="A2" s="3" t="s">
        <v>95</v>
      </c>
      <c r="B2" s="4" t="s">
        <v>6</v>
      </c>
      <c r="C2" s="8" t="s">
        <v>164</v>
      </c>
      <c r="D2" t="b">
        <f aca="true" t="shared" si="0" ref="D2:D62">EXACT(B2,E2)</f>
        <v>1</v>
      </c>
      <c r="E2" s="7" t="s">
        <v>6</v>
      </c>
    </row>
    <row r="3" spans="1:5" ht="13.5" customHeight="1">
      <c r="A3" s="3" t="s">
        <v>96</v>
      </c>
      <c r="B3" s="9" t="s">
        <v>8</v>
      </c>
      <c r="C3" s="8" t="s">
        <v>165</v>
      </c>
      <c r="D3" t="b">
        <f t="shared" si="0"/>
        <v>1</v>
      </c>
      <c r="E3" s="7" t="s">
        <v>8</v>
      </c>
    </row>
    <row r="4" spans="1:5" ht="13.5" customHeight="1">
      <c r="A4" s="3" t="s">
        <v>97</v>
      </c>
      <c r="B4" s="4" t="s">
        <v>9</v>
      </c>
      <c r="C4" s="8" t="s">
        <v>166</v>
      </c>
      <c r="D4" t="b">
        <f t="shared" si="0"/>
        <v>1</v>
      </c>
      <c r="E4" s="7" t="s">
        <v>9</v>
      </c>
    </row>
    <row r="5" spans="1:5" ht="13.5" customHeight="1">
      <c r="A5" s="3" t="s">
        <v>98</v>
      </c>
      <c r="B5" s="9" t="s">
        <v>72</v>
      </c>
      <c r="C5" s="8" t="s">
        <v>167</v>
      </c>
      <c r="D5" t="b">
        <f t="shared" si="0"/>
        <v>1</v>
      </c>
      <c r="E5" s="7" t="s">
        <v>72</v>
      </c>
    </row>
    <row r="6" spans="1:5" ht="13.5" customHeight="1">
      <c r="A6" s="3" t="s">
        <v>99</v>
      </c>
      <c r="B6" s="4" t="s">
        <v>11</v>
      </c>
      <c r="C6" s="8" t="s">
        <v>168</v>
      </c>
      <c r="D6" t="b">
        <f t="shared" si="0"/>
        <v>1</v>
      </c>
      <c r="E6" s="7" t="s">
        <v>11</v>
      </c>
    </row>
    <row r="7" spans="1:5" ht="13.5" customHeight="1">
      <c r="A7" s="3" t="s">
        <v>100</v>
      </c>
      <c r="B7" s="9" t="s">
        <v>228</v>
      </c>
      <c r="C7" s="8" t="s">
        <v>169</v>
      </c>
      <c r="D7" t="b">
        <f t="shared" si="0"/>
        <v>1</v>
      </c>
      <c r="E7" s="7" t="s">
        <v>228</v>
      </c>
    </row>
    <row r="8" spans="1:5" ht="13.5" customHeight="1">
      <c r="A8" s="3" t="s">
        <v>101</v>
      </c>
      <c r="B8" s="9" t="s">
        <v>229</v>
      </c>
      <c r="C8" s="8" t="s">
        <v>170</v>
      </c>
      <c r="D8" t="b">
        <f t="shared" si="0"/>
        <v>1</v>
      </c>
      <c r="E8" s="7" t="s">
        <v>229</v>
      </c>
    </row>
    <row r="9" spans="1:5" ht="13.5" customHeight="1">
      <c r="A9" s="3" t="s">
        <v>102</v>
      </c>
      <c r="B9" s="4" t="s">
        <v>13</v>
      </c>
      <c r="C9" s="8" t="s">
        <v>171</v>
      </c>
      <c r="D9" t="b">
        <f t="shared" si="0"/>
        <v>1</v>
      </c>
      <c r="E9" s="7" t="s">
        <v>13</v>
      </c>
    </row>
    <row r="10" spans="1:5" ht="13.5" customHeight="1">
      <c r="A10" s="3" t="s">
        <v>103</v>
      </c>
      <c r="B10" s="9" t="s">
        <v>15</v>
      </c>
      <c r="C10" s="8" t="s">
        <v>172</v>
      </c>
      <c r="D10" t="b">
        <f t="shared" si="0"/>
        <v>1</v>
      </c>
      <c r="E10" s="7" t="s">
        <v>15</v>
      </c>
    </row>
    <row r="11" spans="1:5" ht="13.5" customHeight="1">
      <c r="A11" s="3" t="s">
        <v>104</v>
      </c>
      <c r="B11" s="9" t="s">
        <v>16</v>
      </c>
      <c r="C11" s="8" t="s">
        <v>173</v>
      </c>
      <c r="D11" t="b">
        <f t="shared" si="0"/>
        <v>1</v>
      </c>
      <c r="E11" s="7" t="s">
        <v>16</v>
      </c>
    </row>
    <row r="12" spans="1:5" ht="13.5" customHeight="1">
      <c r="A12" s="3" t="s">
        <v>105</v>
      </c>
      <c r="B12" s="9" t="s">
        <v>17</v>
      </c>
      <c r="C12" s="8" t="s">
        <v>174</v>
      </c>
      <c r="D12" t="b">
        <f t="shared" si="0"/>
        <v>1</v>
      </c>
      <c r="E12" s="7" t="s">
        <v>17</v>
      </c>
    </row>
    <row r="13" spans="1:5" ht="13.5" customHeight="1">
      <c r="A13" s="3" t="s">
        <v>106</v>
      </c>
      <c r="B13" s="9" t="s">
        <v>18</v>
      </c>
      <c r="C13" s="8" t="s">
        <v>175</v>
      </c>
      <c r="D13" t="b">
        <f t="shared" si="0"/>
        <v>1</v>
      </c>
      <c r="E13" s="7" t="s">
        <v>18</v>
      </c>
    </row>
    <row r="14" spans="1:5" ht="13.5" customHeight="1">
      <c r="A14" s="3" t="s">
        <v>107</v>
      </c>
      <c r="B14" s="9" t="s">
        <v>19</v>
      </c>
      <c r="C14" s="8" t="s">
        <v>176</v>
      </c>
      <c r="D14" t="b">
        <f t="shared" si="0"/>
        <v>1</v>
      </c>
      <c r="E14" s="7" t="s">
        <v>19</v>
      </c>
    </row>
    <row r="15" spans="1:5" ht="13.5" customHeight="1">
      <c r="A15" s="3" t="s">
        <v>108</v>
      </c>
      <c r="B15" s="9" t="s">
        <v>20</v>
      </c>
      <c r="C15" s="8" t="s">
        <v>177</v>
      </c>
      <c r="D15" t="b">
        <f t="shared" si="0"/>
        <v>1</v>
      </c>
      <c r="E15" s="7" t="s">
        <v>20</v>
      </c>
    </row>
    <row r="16" spans="1:5" ht="13.5" customHeight="1">
      <c r="A16" s="3" t="s">
        <v>100</v>
      </c>
      <c r="B16" s="9" t="s">
        <v>12</v>
      </c>
      <c r="C16" s="8" t="s">
        <v>178</v>
      </c>
      <c r="D16" t="b">
        <f t="shared" si="0"/>
        <v>1</v>
      </c>
      <c r="E16" s="7" t="s">
        <v>12</v>
      </c>
    </row>
    <row r="17" spans="1:5" ht="13.5" customHeight="1">
      <c r="A17" s="3" t="s">
        <v>109</v>
      </c>
      <c r="B17" s="9" t="s">
        <v>21</v>
      </c>
      <c r="C17" s="8" t="s">
        <v>179</v>
      </c>
      <c r="D17" t="b">
        <f t="shared" si="0"/>
        <v>1</v>
      </c>
      <c r="E17" s="7" t="s">
        <v>21</v>
      </c>
    </row>
    <row r="18" spans="1:5" ht="13.5" customHeight="1">
      <c r="A18" s="3" t="s">
        <v>110</v>
      </c>
      <c r="B18" s="4" t="s">
        <v>22</v>
      </c>
      <c r="C18" s="8" t="s">
        <v>180</v>
      </c>
      <c r="D18" t="b">
        <f t="shared" si="0"/>
        <v>1</v>
      </c>
      <c r="E18" s="7" t="s">
        <v>22</v>
      </c>
    </row>
    <row r="19" spans="1:5" ht="13.5" customHeight="1">
      <c r="A19" s="3" t="s">
        <v>111</v>
      </c>
      <c r="B19" s="4" t="s">
        <v>23</v>
      </c>
      <c r="C19" s="8" t="s">
        <v>181</v>
      </c>
      <c r="D19" t="b">
        <f t="shared" si="0"/>
        <v>1</v>
      </c>
      <c r="E19" s="7" t="s">
        <v>23</v>
      </c>
    </row>
    <row r="20" spans="1:5" ht="13.5" customHeight="1">
      <c r="A20" s="3" t="s">
        <v>112</v>
      </c>
      <c r="B20" s="4" t="s">
        <v>25</v>
      </c>
      <c r="C20" s="8" t="s">
        <v>182</v>
      </c>
      <c r="D20" t="b">
        <f t="shared" si="0"/>
        <v>1</v>
      </c>
      <c r="E20" s="7" t="s">
        <v>25</v>
      </c>
    </row>
    <row r="21" spans="1:5" ht="13.5" customHeight="1">
      <c r="A21" s="3" t="s">
        <v>113</v>
      </c>
      <c r="B21" s="9" t="s">
        <v>27</v>
      </c>
      <c r="C21" s="8" t="s">
        <v>183</v>
      </c>
      <c r="D21" t="b">
        <f t="shared" si="0"/>
        <v>1</v>
      </c>
      <c r="E21" s="7" t="s">
        <v>27</v>
      </c>
    </row>
    <row r="22" spans="1:5" ht="13.5" customHeight="1">
      <c r="A22" s="3" t="s">
        <v>114</v>
      </c>
      <c r="B22" s="9" t="s">
        <v>29</v>
      </c>
      <c r="C22" s="8" t="s">
        <v>184</v>
      </c>
      <c r="D22" t="b">
        <f t="shared" si="0"/>
        <v>1</v>
      </c>
      <c r="E22" s="7" t="s">
        <v>29</v>
      </c>
    </row>
    <row r="23" spans="1:5" ht="13.5" customHeight="1">
      <c r="A23" s="3" t="s">
        <v>115</v>
      </c>
      <c r="B23" s="9" t="s">
        <v>230</v>
      </c>
      <c r="C23" s="8" t="s">
        <v>185</v>
      </c>
      <c r="D23" t="b">
        <f t="shared" si="0"/>
        <v>0</v>
      </c>
      <c r="E23" s="7" t="s">
        <v>30</v>
      </c>
    </row>
    <row r="24" spans="1:5" ht="13.5" customHeight="1">
      <c r="A24" s="3" t="s">
        <v>116</v>
      </c>
      <c r="B24" s="4" t="s">
        <v>117</v>
      </c>
      <c r="C24" s="8" t="s">
        <v>186</v>
      </c>
      <c r="D24" t="b">
        <f t="shared" si="0"/>
        <v>0</v>
      </c>
      <c r="E24" s="7" t="s">
        <v>74</v>
      </c>
    </row>
    <row r="25" spans="1:5" ht="13.5" customHeight="1">
      <c r="A25" s="3" t="s">
        <v>118</v>
      </c>
      <c r="B25" s="4" t="s">
        <v>119</v>
      </c>
      <c r="C25" s="8" t="s">
        <v>187</v>
      </c>
      <c r="D25" t="b">
        <f t="shared" si="0"/>
        <v>0</v>
      </c>
      <c r="E25" s="7" t="s">
        <v>32</v>
      </c>
    </row>
    <row r="26" spans="1:5" ht="13.5" customHeight="1">
      <c r="A26" s="3" t="s">
        <v>120</v>
      </c>
      <c r="B26" s="4" t="s">
        <v>121</v>
      </c>
      <c r="C26" s="8" t="s">
        <v>188</v>
      </c>
      <c r="D26" t="b">
        <f t="shared" si="0"/>
        <v>0</v>
      </c>
      <c r="E26" s="7" t="s">
        <v>73</v>
      </c>
    </row>
    <row r="27" spans="1:5" ht="13.5" customHeight="1">
      <c r="A27" s="3" t="s">
        <v>122</v>
      </c>
      <c r="B27" s="4" t="s">
        <v>34</v>
      </c>
      <c r="C27" s="8" t="s">
        <v>189</v>
      </c>
      <c r="D27" t="b">
        <f t="shared" si="0"/>
        <v>1</v>
      </c>
      <c r="E27" s="7" t="s">
        <v>34</v>
      </c>
    </row>
    <row r="28" spans="1:5" ht="13.5" customHeight="1">
      <c r="A28" s="3" t="s">
        <v>123</v>
      </c>
      <c r="B28" s="4" t="s">
        <v>36</v>
      </c>
      <c r="C28" s="8" t="s">
        <v>190</v>
      </c>
      <c r="D28" t="b">
        <f t="shared" si="0"/>
        <v>1</v>
      </c>
      <c r="E28" s="7" t="s">
        <v>36</v>
      </c>
    </row>
    <row r="29" spans="1:5" ht="13.5" customHeight="1">
      <c r="A29" s="3" t="s">
        <v>124</v>
      </c>
      <c r="B29" s="4" t="s">
        <v>37</v>
      </c>
      <c r="C29" s="8" t="s">
        <v>191</v>
      </c>
      <c r="D29" t="b">
        <f t="shared" si="0"/>
        <v>1</v>
      </c>
      <c r="E29" s="7" t="s">
        <v>37</v>
      </c>
    </row>
    <row r="30" spans="1:5" ht="13.5" customHeight="1">
      <c r="A30" s="3" t="s">
        <v>125</v>
      </c>
      <c r="B30" s="9" t="s">
        <v>38</v>
      </c>
      <c r="C30" s="8" t="s">
        <v>192</v>
      </c>
      <c r="D30" t="b">
        <f t="shared" si="0"/>
        <v>1</v>
      </c>
      <c r="E30" s="7" t="s">
        <v>38</v>
      </c>
    </row>
    <row r="31" spans="1:5" ht="13.5" customHeight="1">
      <c r="A31" s="3" t="s">
        <v>126</v>
      </c>
      <c r="B31" s="9" t="s">
        <v>39</v>
      </c>
      <c r="C31" s="8" t="s">
        <v>193</v>
      </c>
      <c r="D31" t="b">
        <f t="shared" si="0"/>
        <v>1</v>
      </c>
      <c r="E31" s="7" t="s">
        <v>39</v>
      </c>
    </row>
    <row r="32" spans="1:5" ht="13.5" customHeight="1">
      <c r="A32" s="3" t="s">
        <v>127</v>
      </c>
      <c r="B32" s="9" t="s">
        <v>40</v>
      </c>
      <c r="C32" s="8" t="s">
        <v>194</v>
      </c>
      <c r="D32" t="b">
        <f t="shared" si="0"/>
        <v>1</v>
      </c>
      <c r="E32" s="7" t="s">
        <v>40</v>
      </c>
    </row>
    <row r="33" spans="1:5" ht="13.5" customHeight="1">
      <c r="A33" s="3" t="s">
        <v>128</v>
      </c>
      <c r="B33" s="9" t="s">
        <v>41</v>
      </c>
      <c r="C33" s="8" t="s">
        <v>195</v>
      </c>
      <c r="D33" t="b">
        <f t="shared" si="0"/>
        <v>1</v>
      </c>
      <c r="E33" s="7" t="s">
        <v>41</v>
      </c>
    </row>
    <row r="34" spans="1:5" ht="13.5" customHeight="1">
      <c r="A34" s="3" t="s">
        <v>129</v>
      </c>
      <c r="B34" s="4" t="s">
        <v>43</v>
      </c>
      <c r="C34" s="8" t="s">
        <v>196</v>
      </c>
      <c r="D34" t="b">
        <f t="shared" si="0"/>
        <v>1</v>
      </c>
      <c r="E34" s="7" t="s">
        <v>43</v>
      </c>
    </row>
    <row r="35" spans="1:5" ht="13.5" customHeight="1">
      <c r="A35" s="3" t="s">
        <v>227</v>
      </c>
      <c r="B35" s="4"/>
      <c r="C35" s="8" t="s">
        <v>197</v>
      </c>
      <c r="D35" t="b">
        <f t="shared" si="0"/>
        <v>0</v>
      </c>
      <c r="E35" s="7" t="s">
        <v>224</v>
      </c>
    </row>
    <row r="36" spans="1:5" ht="13.5" customHeight="1">
      <c r="A36" s="3" t="s">
        <v>130</v>
      </c>
      <c r="B36" s="9" t="s">
        <v>44</v>
      </c>
      <c r="C36" s="8" t="s">
        <v>198</v>
      </c>
      <c r="D36" t="b">
        <f t="shared" si="0"/>
        <v>1</v>
      </c>
      <c r="E36" s="7" t="s">
        <v>44</v>
      </c>
    </row>
    <row r="37" spans="1:5" ht="13.5" customHeight="1">
      <c r="A37" s="3" t="s">
        <v>131</v>
      </c>
      <c r="B37" s="9" t="s">
        <v>45</v>
      </c>
      <c r="C37" s="8" t="s">
        <v>199</v>
      </c>
      <c r="D37" t="b">
        <f t="shared" si="0"/>
        <v>1</v>
      </c>
      <c r="E37" s="7" t="s">
        <v>45</v>
      </c>
    </row>
    <row r="38" spans="1:5" ht="13.5" customHeight="1">
      <c r="A38" s="3" t="s">
        <v>132</v>
      </c>
      <c r="B38" s="9" t="s">
        <v>46</v>
      </c>
      <c r="C38" s="8" t="s">
        <v>200</v>
      </c>
      <c r="D38" t="b">
        <f t="shared" si="0"/>
        <v>1</v>
      </c>
      <c r="E38" s="7" t="s">
        <v>46</v>
      </c>
    </row>
    <row r="39" spans="1:5" ht="13.5" customHeight="1">
      <c r="A39" s="3" t="s">
        <v>133</v>
      </c>
      <c r="B39" s="4" t="s">
        <v>48</v>
      </c>
      <c r="C39" s="8" t="s">
        <v>201</v>
      </c>
      <c r="D39" t="b">
        <f t="shared" si="0"/>
        <v>1</v>
      </c>
      <c r="E39" s="7" t="s">
        <v>48</v>
      </c>
    </row>
    <row r="40" spans="1:5" ht="13.5" customHeight="1">
      <c r="A40" s="3" t="s">
        <v>134</v>
      </c>
      <c r="B40" s="4" t="s">
        <v>135</v>
      </c>
      <c r="C40" s="8" t="s">
        <v>202</v>
      </c>
      <c r="D40" t="b">
        <f t="shared" si="0"/>
        <v>0</v>
      </c>
      <c r="E40" s="7" t="s">
        <v>49</v>
      </c>
    </row>
    <row r="41" spans="1:5" ht="13.5" customHeight="1">
      <c r="A41" s="3" t="s">
        <v>136</v>
      </c>
      <c r="B41" s="4" t="s">
        <v>137</v>
      </c>
      <c r="C41" s="8" t="s">
        <v>203</v>
      </c>
      <c r="D41" t="b">
        <f t="shared" si="0"/>
        <v>0</v>
      </c>
      <c r="E41" s="7" t="s">
        <v>50</v>
      </c>
    </row>
    <row r="42" spans="1:5" ht="13.5" customHeight="1">
      <c r="A42" s="3" t="s">
        <v>138</v>
      </c>
      <c r="B42" s="4" t="s">
        <v>139</v>
      </c>
      <c r="C42" s="8" t="s">
        <v>204</v>
      </c>
      <c r="D42" t="b">
        <f t="shared" si="0"/>
        <v>0</v>
      </c>
      <c r="E42" s="7" t="s">
        <v>51</v>
      </c>
    </row>
    <row r="43" spans="1:5" ht="13.5" customHeight="1">
      <c r="A43" s="3" t="s">
        <v>226</v>
      </c>
      <c r="B43" s="4" t="s">
        <v>142</v>
      </c>
      <c r="C43" s="8" t="s">
        <v>205</v>
      </c>
      <c r="D43" t="b">
        <f t="shared" si="0"/>
        <v>0</v>
      </c>
      <c r="E43" s="7" t="s">
        <v>162</v>
      </c>
    </row>
    <row r="44" spans="1:5" ht="13.5" customHeight="1">
      <c r="A44" s="3" t="s">
        <v>140</v>
      </c>
      <c r="B44" s="4" t="s">
        <v>141</v>
      </c>
      <c r="C44" s="8" t="s">
        <v>206</v>
      </c>
      <c r="D44" t="b">
        <f t="shared" si="0"/>
        <v>0</v>
      </c>
      <c r="E44" s="7" t="s">
        <v>52</v>
      </c>
    </row>
    <row r="45" spans="1:5" ht="13.5" customHeight="1">
      <c r="A45" s="3" t="s">
        <v>143</v>
      </c>
      <c r="B45" s="4" t="s">
        <v>53</v>
      </c>
      <c r="C45" s="8" t="s">
        <v>207</v>
      </c>
      <c r="D45" t="b">
        <f t="shared" si="0"/>
        <v>1</v>
      </c>
      <c r="E45" s="7" t="s">
        <v>53</v>
      </c>
    </row>
    <row r="46" spans="1:5" ht="13.5" customHeight="1">
      <c r="A46" s="3" t="s">
        <v>144</v>
      </c>
      <c r="B46" s="4" t="s">
        <v>54</v>
      </c>
      <c r="C46" s="8" t="s">
        <v>208</v>
      </c>
      <c r="D46" t="b">
        <f t="shared" si="0"/>
        <v>1</v>
      </c>
      <c r="E46" s="7" t="s">
        <v>54</v>
      </c>
    </row>
    <row r="47" spans="1:5" ht="13.5" customHeight="1">
      <c r="A47" s="3" t="s">
        <v>145</v>
      </c>
      <c r="B47" s="4" t="s">
        <v>146</v>
      </c>
      <c r="C47" s="8" t="s">
        <v>209</v>
      </c>
      <c r="D47" t="b">
        <f t="shared" si="0"/>
        <v>0</v>
      </c>
      <c r="E47" s="7" t="s">
        <v>55</v>
      </c>
    </row>
    <row r="48" spans="1:5" ht="13.5" customHeight="1">
      <c r="A48" s="3" t="s">
        <v>143</v>
      </c>
      <c r="B48" s="4" t="s">
        <v>53</v>
      </c>
      <c r="C48" s="8" t="s">
        <v>210</v>
      </c>
      <c r="D48" t="b">
        <f t="shared" si="0"/>
        <v>1</v>
      </c>
      <c r="E48" s="7" t="s">
        <v>53</v>
      </c>
    </row>
    <row r="49" spans="1:5" ht="13.5" customHeight="1">
      <c r="A49" s="3" t="s">
        <v>147</v>
      </c>
      <c r="B49" s="4" t="s">
        <v>56</v>
      </c>
      <c r="C49" s="8" t="s">
        <v>211</v>
      </c>
      <c r="D49" t="b">
        <f t="shared" si="0"/>
        <v>1</v>
      </c>
      <c r="E49" s="7" t="s">
        <v>56</v>
      </c>
    </row>
    <row r="50" spans="1:5" ht="13.5" customHeight="1">
      <c r="A50" s="3" t="s">
        <v>148</v>
      </c>
      <c r="B50" s="4" t="s">
        <v>58</v>
      </c>
      <c r="C50" s="8" t="s">
        <v>212</v>
      </c>
      <c r="D50" t="b">
        <f t="shared" si="0"/>
        <v>1</v>
      </c>
      <c r="E50" s="7" t="s">
        <v>58</v>
      </c>
    </row>
    <row r="51" spans="1:5" ht="13.5" customHeight="1">
      <c r="A51" s="3" t="s">
        <v>149</v>
      </c>
      <c r="B51" s="4" t="s">
        <v>150</v>
      </c>
      <c r="C51" s="8" t="s">
        <v>213</v>
      </c>
      <c r="D51" t="b">
        <f t="shared" si="0"/>
        <v>0</v>
      </c>
      <c r="E51" s="7" t="s">
        <v>59</v>
      </c>
    </row>
    <row r="52" spans="1:5" ht="13.5" customHeight="1">
      <c r="A52" s="3" t="s">
        <v>151</v>
      </c>
      <c r="B52" s="4" t="s">
        <v>60</v>
      </c>
      <c r="C52" s="8" t="s">
        <v>214</v>
      </c>
      <c r="D52" t="b">
        <f t="shared" si="0"/>
        <v>1</v>
      </c>
      <c r="E52" s="7" t="s">
        <v>60</v>
      </c>
    </row>
    <row r="53" spans="1:5" ht="13.5" customHeight="1">
      <c r="A53" s="3" t="s">
        <v>152</v>
      </c>
      <c r="B53" s="4" t="s">
        <v>153</v>
      </c>
      <c r="C53" s="8" t="s">
        <v>215</v>
      </c>
      <c r="D53" t="b">
        <f t="shared" si="0"/>
        <v>0</v>
      </c>
      <c r="E53" s="7" t="s">
        <v>61</v>
      </c>
    </row>
    <row r="54" spans="1:5" ht="13.5" customHeight="1">
      <c r="A54" s="3" t="s">
        <v>151</v>
      </c>
      <c r="B54" s="4" t="s">
        <v>60</v>
      </c>
      <c r="C54" s="8" t="s">
        <v>216</v>
      </c>
      <c r="D54" t="b">
        <f t="shared" si="0"/>
        <v>1</v>
      </c>
      <c r="E54" s="7" t="s">
        <v>60</v>
      </c>
    </row>
    <row r="55" spans="1:5" ht="13.5" customHeight="1">
      <c r="A55" s="3" t="s">
        <v>152</v>
      </c>
      <c r="B55" s="4" t="s">
        <v>153</v>
      </c>
      <c r="C55" s="8" t="s">
        <v>217</v>
      </c>
      <c r="D55" t="b">
        <f t="shared" si="0"/>
        <v>0</v>
      </c>
      <c r="E55" s="7" t="s">
        <v>61</v>
      </c>
    </row>
    <row r="56" spans="1:5" ht="13.5" customHeight="1">
      <c r="A56" s="3" t="s">
        <v>154</v>
      </c>
      <c r="B56" s="4" t="s">
        <v>63</v>
      </c>
      <c r="C56" s="8" t="s">
        <v>218</v>
      </c>
      <c r="D56" t="b">
        <f t="shared" si="0"/>
        <v>1</v>
      </c>
      <c r="E56" s="7" t="s">
        <v>63</v>
      </c>
    </row>
    <row r="57" spans="1:5" ht="13.5" customHeight="1">
      <c r="A57" s="3" t="s">
        <v>155</v>
      </c>
      <c r="B57" s="4" t="s">
        <v>64</v>
      </c>
      <c r="C57" s="8" t="s">
        <v>219</v>
      </c>
      <c r="D57" t="b">
        <f t="shared" si="0"/>
        <v>1</v>
      </c>
      <c r="E57" s="7" t="s">
        <v>64</v>
      </c>
    </row>
    <row r="58" spans="1:5" ht="13.5" customHeight="1">
      <c r="A58" s="3" t="s">
        <v>156</v>
      </c>
      <c r="B58" s="4" t="s">
        <v>157</v>
      </c>
      <c r="C58" s="8" t="s">
        <v>220</v>
      </c>
      <c r="D58" t="b">
        <f t="shared" si="0"/>
        <v>0</v>
      </c>
      <c r="E58" s="7" t="s">
        <v>65</v>
      </c>
    </row>
    <row r="59" spans="1:5" ht="13.5" customHeight="1">
      <c r="A59" s="3" t="s">
        <v>158</v>
      </c>
      <c r="B59" s="4" t="s">
        <v>67</v>
      </c>
      <c r="C59" s="8" t="s">
        <v>221</v>
      </c>
      <c r="D59" t="b">
        <f t="shared" si="0"/>
        <v>1</v>
      </c>
      <c r="E59" s="7" t="s">
        <v>67</v>
      </c>
    </row>
    <row r="60" spans="1:5" ht="13.5" customHeight="1">
      <c r="A60" s="3" t="s">
        <v>158</v>
      </c>
      <c r="B60" s="4" t="s">
        <v>68</v>
      </c>
      <c r="C60" s="8" t="s">
        <v>222</v>
      </c>
      <c r="D60" t="b">
        <f t="shared" si="0"/>
        <v>1</v>
      </c>
      <c r="E60" s="7" t="s">
        <v>68</v>
      </c>
    </row>
    <row r="61" spans="1:5" ht="13.5" customHeight="1">
      <c r="A61" s="3" t="s">
        <v>159</v>
      </c>
      <c r="B61" s="4" t="s">
        <v>160</v>
      </c>
      <c r="C61" s="8" t="s">
        <v>223</v>
      </c>
      <c r="D61" t="b">
        <f t="shared" si="0"/>
        <v>1</v>
      </c>
      <c r="E61" s="7" t="s">
        <v>160</v>
      </c>
    </row>
    <row r="62" spans="1:5" ht="12">
      <c r="A62" s="5" t="s">
        <v>161</v>
      </c>
      <c r="B62" s="6" t="s">
        <v>69</v>
      </c>
      <c r="C62" s="8" t="s">
        <v>225</v>
      </c>
      <c r="D62" t="b">
        <f t="shared" si="0"/>
        <v>1</v>
      </c>
      <c r="E62" s="7" t="s">
        <v>69</v>
      </c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5" defaultRowHeight="8.25"/>
  <cols>
    <col min="1" max="1" width="15.75" style="7" bestFit="1" customWidth="1"/>
    <col min="2" max="2" width="53" style="7" bestFit="1" customWidth="1"/>
    <col min="3" max="16384" width="9.5" style="7" customWidth="1"/>
  </cols>
  <sheetData>
    <row r="1" spans="1:2" ht="12">
      <c r="A1" s="7" t="s">
        <v>78</v>
      </c>
      <c r="B1" s="7" t="s">
        <v>79</v>
      </c>
    </row>
    <row r="2" spans="1:2" ht="12">
      <c r="A2" s="7" t="s">
        <v>80</v>
      </c>
      <c r="B2" s="7" t="s">
        <v>81</v>
      </c>
    </row>
    <row r="3" spans="1:2" ht="12">
      <c r="A3" s="7" t="s">
        <v>82</v>
      </c>
      <c r="B3" s="7" t="s">
        <v>83</v>
      </c>
    </row>
    <row r="4" spans="1:2" ht="12">
      <c r="A4" s="7" t="s">
        <v>84</v>
      </c>
      <c r="B4" s="7" t="s">
        <v>85</v>
      </c>
    </row>
    <row r="5" spans="1:2" ht="12">
      <c r="A5" s="7" t="s">
        <v>86</v>
      </c>
      <c r="B5" s="7" t="s">
        <v>87</v>
      </c>
    </row>
    <row r="6" spans="1:2" ht="12">
      <c r="A6" s="7" t="s">
        <v>88</v>
      </c>
      <c r="B6" s="7" t="s">
        <v>89</v>
      </c>
    </row>
    <row r="7" spans="1:2" ht="12">
      <c r="A7" s="7" t="s">
        <v>90</v>
      </c>
      <c r="B7" s="7" t="s">
        <v>91</v>
      </c>
    </row>
    <row r="8" spans="1:2" ht="12">
      <c r="A8" s="7" t="s">
        <v>92</v>
      </c>
      <c r="B8" s="7" t="s">
        <v>93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showGridLines="0" tabSelected="1" zoomScalePageLayoutView="0" workbookViewId="0" topLeftCell="A64">
      <selection activeCell="A91" sqref="A91"/>
    </sheetView>
  </sheetViews>
  <sheetFormatPr defaultColWidth="11.75" defaultRowHeight="8.25"/>
  <cols>
    <col min="1" max="1" width="22" style="15" customWidth="1"/>
    <col min="2" max="2" width="12" style="15" customWidth="1"/>
    <col min="3" max="3" width="13.5" style="15" customWidth="1"/>
    <col min="4" max="5" width="11.75" style="15" customWidth="1"/>
    <col min="6" max="6" width="15" style="15" customWidth="1"/>
    <col min="7" max="7" width="58.75" style="15" customWidth="1"/>
    <col min="8" max="9" width="11.75" style="15" customWidth="1"/>
    <col min="10" max="10" width="12.5" style="15" bestFit="1" customWidth="1"/>
    <col min="11" max="11" width="15.75" style="15" customWidth="1"/>
    <col min="12" max="12" width="22.75" style="15" customWidth="1"/>
    <col min="13" max="16384" width="11.75" style="15" customWidth="1"/>
  </cols>
  <sheetData>
    <row r="1" spans="1:12" s="12" customFormat="1" ht="10.5">
      <c r="A1" s="35" t="s">
        <v>337</v>
      </c>
      <c r="B1" s="10"/>
      <c r="C1" s="10"/>
      <c r="D1" s="10"/>
      <c r="E1" s="10"/>
      <c r="F1" s="10"/>
      <c r="G1" s="10"/>
      <c r="H1" s="10"/>
      <c r="I1" s="11"/>
      <c r="J1" s="10"/>
      <c r="K1" s="10"/>
      <c r="L1" s="10"/>
    </row>
    <row r="2" spans="1:12" ht="7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8" customHeight="1">
      <c r="A3" s="108" t="s">
        <v>0</v>
      </c>
      <c r="B3" s="108" t="s">
        <v>1</v>
      </c>
      <c r="C3" s="111" t="s">
        <v>242</v>
      </c>
      <c r="D3" s="112"/>
      <c r="E3" s="113"/>
      <c r="F3" s="108" t="s">
        <v>2</v>
      </c>
      <c r="G3" s="108" t="s">
        <v>3</v>
      </c>
      <c r="H3" s="111" t="s">
        <v>242</v>
      </c>
      <c r="I3" s="112"/>
      <c r="J3" s="113"/>
      <c r="K3" s="108" t="s">
        <v>1</v>
      </c>
      <c r="L3" s="108" t="s">
        <v>0</v>
      </c>
    </row>
    <row r="4" spans="1:12" ht="17.25" customHeight="1">
      <c r="A4" s="109"/>
      <c r="B4" s="109"/>
      <c r="C4" s="73" t="s">
        <v>246</v>
      </c>
      <c r="D4" s="73" t="s">
        <v>247</v>
      </c>
      <c r="E4" s="73" t="s">
        <v>248</v>
      </c>
      <c r="F4" s="109"/>
      <c r="G4" s="109"/>
      <c r="H4" s="73" t="s">
        <v>248</v>
      </c>
      <c r="I4" s="73" t="s">
        <v>247</v>
      </c>
      <c r="J4" s="73" t="s">
        <v>246</v>
      </c>
      <c r="K4" s="109"/>
      <c r="L4" s="109"/>
    </row>
    <row r="5" spans="1:12" ht="15" customHeight="1">
      <c r="A5" s="109"/>
      <c r="B5" s="109"/>
      <c r="C5" s="106" t="s">
        <v>243</v>
      </c>
      <c r="D5" s="106" t="s">
        <v>244</v>
      </c>
      <c r="E5" s="106" t="s">
        <v>245</v>
      </c>
      <c r="F5" s="109"/>
      <c r="G5" s="109"/>
      <c r="H5" s="106" t="s">
        <v>245</v>
      </c>
      <c r="I5" s="106" t="s">
        <v>244</v>
      </c>
      <c r="J5" s="106" t="s">
        <v>243</v>
      </c>
      <c r="K5" s="109"/>
      <c r="L5" s="109"/>
    </row>
    <row r="6" spans="1:12" ht="15" customHeight="1">
      <c r="A6" s="110"/>
      <c r="B6" s="110"/>
      <c r="C6" s="107"/>
      <c r="D6" s="107"/>
      <c r="E6" s="107"/>
      <c r="F6" s="110"/>
      <c r="G6" s="110"/>
      <c r="H6" s="107"/>
      <c r="I6" s="107"/>
      <c r="J6" s="107"/>
      <c r="K6" s="110"/>
      <c r="L6" s="110"/>
    </row>
    <row r="7" spans="1:12" s="42" customFormat="1" ht="9.75" customHeight="1">
      <c r="A7" s="36" t="s">
        <v>249</v>
      </c>
      <c r="B7" s="37"/>
      <c r="C7" s="38"/>
      <c r="D7" s="38"/>
      <c r="E7" s="38"/>
      <c r="F7" s="39"/>
      <c r="G7" s="39"/>
      <c r="K7" s="40" t="s">
        <v>249</v>
      </c>
      <c r="L7" s="41"/>
    </row>
    <row r="8" spans="1:12" s="42" customFormat="1" ht="9.75" customHeight="1" thickBot="1">
      <c r="A8" s="43" t="s">
        <v>4</v>
      </c>
      <c r="B8" s="44"/>
      <c r="C8" s="44"/>
      <c r="D8" s="44"/>
      <c r="E8" s="44"/>
      <c r="F8" s="46"/>
      <c r="G8" s="46"/>
      <c r="I8" s="45"/>
      <c r="J8" s="44"/>
      <c r="K8" s="44"/>
      <c r="L8" s="74" t="s">
        <v>239</v>
      </c>
    </row>
    <row r="9" spans="1:12" ht="9" customHeight="1" thickTop="1">
      <c r="A9" s="114" t="s">
        <v>250</v>
      </c>
      <c r="B9" s="17"/>
      <c r="C9" s="17">
        <v>0</v>
      </c>
      <c r="D9" s="17">
        <v>0</v>
      </c>
      <c r="E9" s="80">
        <v>0</v>
      </c>
      <c r="F9" s="18"/>
      <c r="G9" s="19"/>
      <c r="H9" s="17">
        <v>0</v>
      </c>
      <c r="I9" s="17">
        <v>0</v>
      </c>
      <c r="J9" s="17">
        <v>0</v>
      </c>
      <c r="K9" s="17">
        <v>0</v>
      </c>
      <c r="L9" s="117" t="s">
        <v>251</v>
      </c>
    </row>
    <row r="10" spans="1:12" ht="9" customHeight="1">
      <c r="A10" s="115"/>
      <c r="B10" s="20"/>
      <c r="C10" s="20">
        <v>0</v>
      </c>
      <c r="D10" s="20">
        <v>0</v>
      </c>
      <c r="E10" s="81">
        <v>0</v>
      </c>
      <c r="F10" s="21"/>
      <c r="G10" s="22"/>
      <c r="H10" s="20">
        <v>0</v>
      </c>
      <c r="I10" s="20">
        <v>0</v>
      </c>
      <c r="J10" s="20">
        <v>0</v>
      </c>
      <c r="K10" s="20">
        <v>0</v>
      </c>
      <c r="L10" s="118"/>
    </row>
    <row r="11" spans="1:12" ht="9" customHeight="1">
      <c r="A11" s="115"/>
      <c r="B11" s="20"/>
      <c r="C11" s="20"/>
      <c r="D11" s="20"/>
      <c r="E11" s="81"/>
      <c r="F11" s="21" t="s">
        <v>7</v>
      </c>
      <c r="G11" s="22" t="s">
        <v>8</v>
      </c>
      <c r="H11" s="20">
        <v>452585.39482217364</v>
      </c>
      <c r="I11" s="20">
        <v>440951.5770605617</v>
      </c>
      <c r="J11" s="20">
        <v>344100.02811726474</v>
      </c>
      <c r="K11" s="20">
        <v>1237637</v>
      </c>
      <c r="L11" s="118"/>
    </row>
    <row r="12" spans="1:12" ht="9" customHeight="1">
      <c r="A12" s="115"/>
      <c r="B12" s="20"/>
      <c r="C12" s="20"/>
      <c r="D12" s="20"/>
      <c r="E12" s="81"/>
      <c r="F12" s="21" t="s">
        <v>281</v>
      </c>
      <c r="G12" s="22" t="s">
        <v>9</v>
      </c>
      <c r="H12" s="20">
        <v>11173</v>
      </c>
      <c r="I12" s="20">
        <v>11428</v>
      </c>
      <c r="J12" s="20">
        <v>12405</v>
      </c>
      <c r="K12" s="20">
        <v>35006</v>
      </c>
      <c r="L12" s="118"/>
    </row>
    <row r="13" spans="1:12" ht="9" customHeight="1">
      <c r="A13" s="115"/>
      <c r="B13" s="20"/>
      <c r="C13" s="20"/>
      <c r="D13" s="20"/>
      <c r="E13" s="81"/>
      <c r="F13" s="21" t="s">
        <v>282</v>
      </c>
      <c r="G13" s="22" t="s">
        <v>72</v>
      </c>
      <c r="H13" s="20">
        <v>441412.39482217364</v>
      </c>
      <c r="I13" s="20">
        <v>429523.5770605617</v>
      </c>
      <c r="J13" s="20">
        <v>331695.02811726474</v>
      </c>
      <c r="K13" s="20">
        <v>1202631</v>
      </c>
      <c r="L13" s="118"/>
    </row>
    <row r="14" spans="1:12" ht="9" customHeight="1" thickBot="1">
      <c r="A14" s="115"/>
      <c r="B14" s="20">
        <v>328044</v>
      </c>
      <c r="C14" s="20">
        <v>61624</v>
      </c>
      <c r="D14" s="20">
        <v>105393</v>
      </c>
      <c r="E14" s="81">
        <v>161027</v>
      </c>
      <c r="F14" s="21" t="s">
        <v>10</v>
      </c>
      <c r="G14" s="22" t="s">
        <v>11</v>
      </c>
      <c r="H14" s="20"/>
      <c r="I14" s="20"/>
      <c r="J14" s="20"/>
      <c r="K14" s="20"/>
      <c r="L14" s="118"/>
    </row>
    <row r="15" spans="1:12" s="27" customFormat="1" ht="21.75" customHeight="1" thickBot="1" thickTop="1">
      <c r="A15" s="116"/>
      <c r="B15" s="47">
        <v>909593.0000000001</v>
      </c>
      <c r="C15" s="47">
        <v>282476.02811726474</v>
      </c>
      <c r="D15" s="47">
        <v>335558.5770605617</v>
      </c>
      <c r="E15" s="82">
        <v>291558.39482217364</v>
      </c>
      <c r="F15" s="51" t="s">
        <v>232</v>
      </c>
      <c r="G15" s="52" t="s">
        <v>252</v>
      </c>
      <c r="H15" s="69">
        <v>291558.39482217364</v>
      </c>
      <c r="I15" s="69">
        <v>335558.5770605617</v>
      </c>
      <c r="J15" s="69">
        <v>282476.02811726474</v>
      </c>
      <c r="K15" s="69">
        <v>909593.0000000001</v>
      </c>
      <c r="L15" s="26" t="s">
        <v>75</v>
      </c>
    </row>
    <row r="16" spans="1:12" ht="9" customHeight="1" thickTop="1">
      <c r="A16" s="119" t="s">
        <v>75</v>
      </c>
      <c r="B16" s="20">
        <v>813237</v>
      </c>
      <c r="C16" s="20">
        <v>252086</v>
      </c>
      <c r="D16" s="20">
        <v>300433</v>
      </c>
      <c r="E16" s="20">
        <v>260718</v>
      </c>
      <c r="F16" s="28" t="s">
        <v>14</v>
      </c>
      <c r="G16" s="29" t="s">
        <v>15</v>
      </c>
      <c r="H16" s="17"/>
      <c r="I16" s="17"/>
      <c r="J16" s="17"/>
      <c r="K16" s="17"/>
      <c r="L16" s="120" t="s">
        <v>238</v>
      </c>
    </row>
    <row r="17" spans="1:12" ht="9" customHeight="1">
      <c r="A17" s="119"/>
      <c r="B17" s="20">
        <v>622289</v>
      </c>
      <c r="C17" s="20">
        <v>152623</v>
      </c>
      <c r="D17" s="20">
        <v>249500</v>
      </c>
      <c r="E17" s="20">
        <v>220166</v>
      </c>
      <c r="F17" s="21" t="s">
        <v>283</v>
      </c>
      <c r="G17" s="22" t="s">
        <v>16</v>
      </c>
      <c r="H17" s="20"/>
      <c r="I17" s="20"/>
      <c r="J17" s="20"/>
      <c r="K17" s="20"/>
      <c r="L17" s="121"/>
    </row>
    <row r="18" spans="1:12" ht="9" customHeight="1">
      <c r="A18" s="119"/>
      <c r="B18" s="20">
        <v>190948</v>
      </c>
      <c r="C18" s="20">
        <v>99463</v>
      </c>
      <c r="D18" s="20">
        <v>50933</v>
      </c>
      <c r="E18" s="20">
        <v>40552</v>
      </c>
      <c r="F18" s="21" t="s">
        <v>284</v>
      </c>
      <c r="G18" s="22" t="s">
        <v>17</v>
      </c>
      <c r="H18" s="20"/>
      <c r="I18" s="20"/>
      <c r="J18" s="20"/>
      <c r="K18" s="20"/>
      <c r="L18" s="121"/>
    </row>
    <row r="19" spans="1:12" ht="9" customHeight="1">
      <c r="A19" s="119"/>
      <c r="B19" s="20">
        <v>112604</v>
      </c>
      <c r="C19" s="20">
        <v>21119</v>
      </c>
      <c r="D19" s="20">
        <v>50933</v>
      </c>
      <c r="E19" s="20">
        <v>40552</v>
      </c>
      <c r="F19" s="21" t="s">
        <v>285</v>
      </c>
      <c r="G19" s="22" t="s">
        <v>18</v>
      </c>
      <c r="H19" s="20"/>
      <c r="I19" s="20"/>
      <c r="J19" s="20"/>
      <c r="K19" s="20"/>
      <c r="L19" s="121"/>
    </row>
    <row r="20" spans="1:12" ht="9" customHeight="1">
      <c r="A20" s="119"/>
      <c r="B20" s="20">
        <v>78344</v>
      </c>
      <c r="C20" s="20">
        <v>78344</v>
      </c>
      <c r="D20" s="20">
        <v>0</v>
      </c>
      <c r="E20" s="20">
        <v>0</v>
      </c>
      <c r="F20" s="21" t="s">
        <v>286</v>
      </c>
      <c r="G20" s="22" t="s">
        <v>19</v>
      </c>
      <c r="H20" s="20"/>
      <c r="I20" s="20"/>
      <c r="J20" s="20"/>
      <c r="K20" s="20"/>
      <c r="L20" s="121"/>
    </row>
    <row r="21" spans="1:12" ht="9" customHeight="1">
      <c r="A21" s="119"/>
      <c r="B21" s="23">
        <v>158</v>
      </c>
      <c r="C21" s="23">
        <v>158</v>
      </c>
      <c r="D21" s="23">
        <v>0</v>
      </c>
      <c r="E21" s="23">
        <v>0</v>
      </c>
      <c r="F21" s="21" t="s">
        <v>253</v>
      </c>
      <c r="G21" s="22" t="s">
        <v>254</v>
      </c>
      <c r="H21" s="20"/>
      <c r="I21" s="20"/>
      <c r="J21" s="20"/>
      <c r="K21" s="20"/>
      <c r="L21" s="121"/>
    </row>
    <row r="22" spans="1:12" s="27" customFormat="1" ht="9" customHeight="1" thickBot="1">
      <c r="A22" s="119"/>
      <c r="B22" s="49">
        <v>96198.00000000006</v>
      </c>
      <c r="C22" s="49">
        <v>30232.028117264737</v>
      </c>
      <c r="D22" s="49">
        <v>35125.577060561685</v>
      </c>
      <c r="E22" s="49">
        <v>30840.394822173635</v>
      </c>
      <c r="F22" s="51" t="s">
        <v>233</v>
      </c>
      <c r="G22" s="52" t="s">
        <v>22</v>
      </c>
      <c r="H22" s="70">
        <v>30840.394822173635</v>
      </c>
      <c r="I22" s="49">
        <v>35125.577060561685</v>
      </c>
      <c r="J22" s="49">
        <v>30232.028117264737</v>
      </c>
      <c r="K22" s="50">
        <v>96198.00000000006</v>
      </c>
      <c r="L22" s="121"/>
    </row>
    <row r="23" spans="1:12" ht="9" customHeight="1" thickTop="1">
      <c r="A23" s="122" t="s">
        <v>231</v>
      </c>
      <c r="B23" s="17">
        <v>728477.2951990111</v>
      </c>
      <c r="C23" s="17">
        <v>638692.9466674424</v>
      </c>
      <c r="D23" s="17">
        <v>80342.76084561768</v>
      </c>
      <c r="E23" s="17">
        <v>9441.587685950924</v>
      </c>
      <c r="F23" s="28" t="s">
        <v>24</v>
      </c>
      <c r="G23" s="29" t="s">
        <v>25</v>
      </c>
      <c r="H23" s="30">
        <v>19038.389260929987</v>
      </c>
      <c r="I23" s="30">
        <v>8531.165520008259</v>
      </c>
      <c r="J23" s="30">
        <v>376354.766437561</v>
      </c>
      <c r="K23" s="30">
        <v>403924.3212184993</v>
      </c>
      <c r="L23" s="121"/>
    </row>
    <row r="24" spans="1:12" ht="9" customHeight="1">
      <c r="A24" s="123"/>
      <c r="B24" s="20">
        <v>728477.2951990111</v>
      </c>
      <c r="C24" s="20">
        <v>638692.9466674424</v>
      </c>
      <c r="D24" s="20">
        <v>80342.76084561768</v>
      </c>
      <c r="E24" s="20">
        <v>9441.587685950924</v>
      </c>
      <c r="F24" s="21" t="s">
        <v>26</v>
      </c>
      <c r="G24" s="22" t="s">
        <v>27</v>
      </c>
      <c r="H24" s="20">
        <v>17623.389260929987</v>
      </c>
      <c r="I24" s="20">
        <v>6151.165520008259</v>
      </c>
      <c r="J24" s="20">
        <v>329602.766437561</v>
      </c>
      <c r="K24" s="20">
        <v>353377.3212184993</v>
      </c>
      <c r="L24" s="121"/>
    </row>
    <row r="25" spans="1:12" ht="9" customHeight="1">
      <c r="A25" s="123"/>
      <c r="B25" s="20"/>
      <c r="C25" s="20"/>
      <c r="D25" s="20"/>
      <c r="E25" s="20"/>
      <c r="F25" s="21" t="s">
        <v>28</v>
      </c>
      <c r="G25" s="22" t="s">
        <v>29</v>
      </c>
      <c r="H25" s="20">
        <v>95</v>
      </c>
      <c r="I25" s="20">
        <v>1379</v>
      </c>
      <c r="J25" s="20">
        <v>2894</v>
      </c>
      <c r="K25" s="20">
        <v>4368</v>
      </c>
      <c r="L25" s="121"/>
    </row>
    <row r="26" spans="1:12" ht="9" customHeight="1">
      <c r="A26" s="123"/>
      <c r="B26" s="20"/>
      <c r="C26" s="20"/>
      <c r="D26" s="20"/>
      <c r="E26" s="20"/>
      <c r="F26" s="21" t="s">
        <v>31</v>
      </c>
      <c r="G26" s="22" t="s">
        <v>240</v>
      </c>
      <c r="H26" s="20">
        <v>1320</v>
      </c>
      <c r="I26" s="20">
        <v>1001</v>
      </c>
      <c r="J26" s="20">
        <v>43858</v>
      </c>
      <c r="K26" s="20">
        <v>46179</v>
      </c>
      <c r="L26" s="121"/>
    </row>
    <row r="27" spans="1:12" ht="9" customHeight="1">
      <c r="A27" s="123"/>
      <c r="B27" s="20"/>
      <c r="C27" s="20"/>
      <c r="D27" s="20"/>
      <c r="E27" s="20"/>
      <c r="F27" s="21" t="s">
        <v>253</v>
      </c>
      <c r="G27" s="22" t="s">
        <v>254</v>
      </c>
      <c r="H27" s="20">
        <v>80572</v>
      </c>
      <c r="I27" s="20">
        <v>437184</v>
      </c>
      <c r="J27" s="20">
        <v>403475</v>
      </c>
      <c r="K27" s="20">
        <v>921231</v>
      </c>
      <c r="L27" s="104"/>
    </row>
    <row r="28" spans="1:12" ht="9" customHeight="1">
      <c r="A28" s="123"/>
      <c r="B28" s="20"/>
      <c r="C28" s="20"/>
      <c r="D28" s="20"/>
      <c r="E28" s="20"/>
      <c r="F28" s="21" t="s">
        <v>256</v>
      </c>
      <c r="G28" s="22" t="s">
        <v>257</v>
      </c>
      <c r="H28" s="20">
        <v>65450</v>
      </c>
      <c r="I28" s="20">
        <v>415996</v>
      </c>
      <c r="J28" s="20">
        <v>373695</v>
      </c>
      <c r="K28" s="20">
        <v>855141</v>
      </c>
      <c r="L28" s="104"/>
    </row>
    <row r="29" spans="1:12" ht="9" customHeight="1">
      <c r="A29" s="123"/>
      <c r="B29" s="20"/>
      <c r="C29" s="20"/>
      <c r="D29" s="20"/>
      <c r="E29" s="20"/>
      <c r="F29" s="21" t="s">
        <v>258</v>
      </c>
      <c r="G29" s="22" t="s">
        <v>259</v>
      </c>
      <c r="H29" s="20">
        <v>15122</v>
      </c>
      <c r="I29" s="20">
        <v>21188</v>
      </c>
      <c r="J29" s="20">
        <v>29780</v>
      </c>
      <c r="K29" s="20">
        <v>66090</v>
      </c>
      <c r="L29" s="104"/>
    </row>
    <row r="30" spans="1:12" ht="9" customHeight="1" thickBot="1">
      <c r="A30" s="123"/>
      <c r="B30" s="20">
        <v>28389</v>
      </c>
      <c r="C30" s="20">
        <v>27183</v>
      </c>
      <c r="D30" s="20">
        <v>866</v>
      </c>
      <c r="E30" s="20">
        <v>340</v>
      </c>
      <c r="F30" s="21" t="s">
        <v>255</v>
      </c>
      <c r="G30" s="22" t="s">
        <v>260</v>
      </c>
      <c r="H30" s="20"/>
      <c r="I30" s="20"/>
      <c r="J30" s="20"/>
      <c r="K30" s="20"/>
      <c r="L30" s="104"/>
    </row>
    <row r="31" spans="1:12" s="27" customFormat="1" ht="9" customHeight="1" thickBot="1" thickTop="1">
      <c r="A31" s="124"/>
      <c r="B31" s="47">
        <v>664487.0260194882</v>
      </c>
      <c r="C31" s="49">
        <v>144185.8478873833</v>
      </c>
      <c r="D31" s="47">
        <v>399631.98173495225</v>
      </c>
      <c r="E31" s="47">
        <v>120669.19639715269</v>
      </c>
      <c r="F31" s="53" t="s">
        <v>234</v>
      </c>
      <c r="G31" s="52" t="s">
        <v>261</v>
      </c>
      <c r="H31" s="69">
        <v>120669.19639715269</v>
      </c>
      <c r="I31" s="69">
        <v>399631.98173495225</v>
      </c>
      <c r="J31" s="69">
        <v>144185.8478873833</v>
      </c>
      <c r="K31" s="69">
        <v>664487.0260194882</v>
      </c>
      <c r="L31" s="125" t="s">
        <v>76</v>
      </c>
    </row>
    <row r="32" spans="1:12" ht="9" customHeight="1" thickTop="1">
      <c r="A32" s="127" t="s">
        <v>76</v>
      </c>
      <c r="B32" s="17">
        <v>44</v>
      </c>
      <c r="C32" s="17">
        <v>44</v>
      </c>
      <c r="D32" s="84">
        <v>0</v>
      </c>
      <c r="E32" s="84">
        <v>0</v>
      </c>
      <c r="F32" s="28" t="s">
        <v>33</v>
      </c>
      <c r="G32" s="29" t="s">
        <v>34</v>
      </c>
      <c r="H32" s="30">
        <v>48007</v>
      </c>
      <c r="I32" s="30">
        <v>76389</v>
      </c>
      <c r="J32" s="30">
        <v>403135</v>
      </c>
      <c r="K32" s="30">
        <v>527531</v>
      </c>
      <c r="L32" s="126"/>
    </row>
    <row r="33" spans="1:12" ht="9" customHeight="1">
      <c r="A33" s="128"/>
      <c r="B33" s="20"/>
      <c r="C33" s="20"/>
      <c r="D33" s="20"/>
      <c r="E33" s="20"/>
      <c r="F33" s="21" t="s">
        <v>35</v>
      </c>
      <c r="G33" s="22" t="s">
        <v>36</v>
      </c>
      <c r="H33" s="20">
        <v>34426</v>
      </c>
      <c r="I33" s="20">
        <v>69446</v>
      </c>
      <c r="J33" s="20">
        <v>582926</v>
      </c>
      <c r="K33" s="20">
        <v>686798</v>
      </c>
      <c r="L33" s="126"/>
    </row>
    <row r="34" spans="1:12" ht="9" customHeight="1">
      <c r="A34" s="128"/>
      <c r="B34" s="20"/>
      <c r="C34" s="20"/>
      <c r="D34" s="20"/>
      <c r="E34" s="20"/>
      <c r="F34" s="21" t="s">
        <v>262</v>
      </c>
      <c r="G34" s="22" t="s">
        <v>263</v>
      </c>
      <c r="H34" s="20">
        <v>23335</v>
      </c>
      <c r="I34" s="20">
        <v>36812</v>
      </c>
      <c r="J34" s="20">
        <v>414840</v>
      </c>
      <c r="K34" s="20">
        <v>474987</v>
      </c>
      <c r="L34" s="126"/>
    </row>
    <row r="35" spans="1:12" ht="9" customHeight="1">
      <c r="A35" s="128"/>
      <c r="B35" s="20"/>
      <c r="C35" s="20"/>
      <c r="D35" s="20"/>
      <c r="E35" s="20"/>
      <c r="F35" s="21" t="s">
        <v>264</v>
      </c>
      <c r="G35" s="22" t="s">
        <v>265</v>
      </c>
      <c r="H35" s="79"/>
      <c r="I35" s="79"/>
      <c r="J35" s="20">
        <v>78344</v>
      </c>
      <c r="K35" s="20">
        <v>78344</v>
      </c>
      <c r="L35" s="126"/>
    </row>
    <row r="36" spans="1:12" ht="9" customHeight="1">
      <c r="A36" s="128"/>
      <c r="B36" s="20"/>
      <c r="C36" s="20"/>
      <c r="D36" s="20"/>
      <c r="E36" s="20"/>
      <c r="F36" s="21" t="s">
        <v>266</v>
      </c>
      <c r="G36" s="22" t="s">
        <v>267</v>
      </c>
      <c r="H36" s="20">
        <v>11091</v>
      </c>
      <c r="I36" s="20">
        <v>32634</v>
      </c>
      <c r="J36" s="20">
        <v>89742</v>
      </c>
      <c r="K36" s="20">
        <v>133467</v>
      </c>
      <c r="L36" s="126"/>
    </row>
    <row r="37" spans="1:12" ht="9" customHeight="1">
      <c r="A37" s="128"/>
      <c r="B37" s="20">
        <v>1061445</v>
      </c>
      <c r="C37" s="20">
        <v>871326</v>
      </c>
      <c r="D37" s="20">
        <v>151181</v>
      </c>
      <c r="E37" s="20">
        <v>38938</v>
      </c>
      <c r="F37" s="21" t="s">
        <v>42</v>
      </c>
      <c r="G37" s="22" t="s">
        <v>43</v>
      </c>
      <c r="H37" s="20"/>
      <c r="I37" s="20"/>
      <c r="J37" s="20"/>
      <c r="K37" s="20"/>
      <c r="L37" s="126"/>
    </row>
    <row r="38" spans="1:12" ht="9" customHeight="1">
      <c r="A38" s="128"/>
      <c r="B38" s="20">
        <v>571608</v>
      </c>
      <c r="C38" s="20">
        <v>571608</v>
      </c>
      <c r="D38" s="79"/>
      <c r="E38" s="79"/>
      <c r="F38" s="21" t="s">
        <v>268</v>
      </c>
      <c r="G38" s="22" t="s">
        <v>269</v>
      </c>
      <c r="H38" s="20"/>
      <c r="I38" s="20"/>
      <c r="J38" s="20"/>
      <c r="K38" s="20"/>
      <c r="L38" s="126"/>
    </row>
    <row r="39" spans="1:12" ht="9" customHeight="1">
      <c r="A39" s="128"/>
      <c r="B39" s="20">
        <v>406970</v>
      </c>
      <c r="C39" s="20">
        <v>222215</v>
      </c>
      <c r="D39" s="20">
        <v>148195</v>
      </c>
      <c r="E39" s="20">
        <v>36560</v>
      </c>
      <c r="F39" s="21" t="s">
        <v>270</v>
      </c>
      <c r="G39" s="22" t="s">
        <v>271</v>
      </c>
      <c r="H39" s="20"/>
      <c r="I39" s="20"/>
      <c r="J39" s="20"/>
      <c r="K39" s="20"/>
      <c r="L39" s="126"/>
    </row>
    <row r="40" spans="1:12" ht="9" customHeight="1">
      <c r="A40" s="128"/>
      <c r="B40" s="20">
        <v>82867</v>
      </c>
      <c r="C40" s="20">
        <v>77503</v>
      </c>
      <c r="D40" s="20">
        <v>2986</v>
      </c>
      <c r="E40" s="20">
        <v>2378</v>
      </c>
      <c r="F40" s="21" t="s">
        <v>272</v>
      </c>
      <c r="G40" s="22" t="s">
        <v>46</v>
      </c>
      <c r="H40" s="20"/>
      <c r="I40" s="20"/>
      <c r="J40" s="20"/>
      <c r="K40" s="20"/>
      <c r="L40" s="126"/>
    </row>
    <row r="41" spans="1:12" ht="9" customHeight="1">
      <c r="A41" s="128"/>
      <c r="B41" s="20">
        <v>530795</v>
      </c>
      <c r="C41" s="20">
        <v>343062</v>
      </c>
      <c r="D41" s="20">
        <v>158549</v>
      </c>
      <c r="E41" s="20">
        <v>29184</v>
      </c>
      <c r="F41" s="21" t="s">
        <v>47</v>
      </c>
      <c r="G41" s="22" t="s">
        <v>48</v>
      </c>
      <c r="H41" s="20">
        <v>338400.5641147501</v>
      </c>
      <c r="I41" s="20">
        <v>180188.43588524993</v>
      </c>
      <c r="J41" s="20">
        <v>61456</v>
      </c>
      <c r="K41" s="20">
        <v>580045</v>
      </c>
      <c r="L41" s="126"/>
    </row>
    <row r="42" spans="1:12" ht="9" customHeight="1">
      <c r="A42" s="128"/>
      <c r="B42" s="20">
        <v>465474</v>
      </c>
      <c r="C42" s="20">
        <v>331884</v>
      </c>
      <c r="D42" s="20">
        <v>132108</v>
      </c>
      <c r="E42" s="20">
        <v>1482</v>
      </c>
      <c r="F42" s="21" t="s">
        <v>273</v>
      </c>
      <c r="G42" s="22" t="s">
        <v>51</v>
      </c>
      <c r="H42" s="20">
        <v>316531.5641147501</v>
      </c>
      <c r="I42" s="20">
        <v>148887.43588524993</v>
      </c>
      <c r="J42" s="20">
        <v>55</v>
      </c>
      <c r="K42" s="20">
        <v>465474</v>
      </c>
      <c r="L42" s="105"/>
    </row>
    <row r="43" spans="1:12" ht="9" customHeight="1" thickBot="1">
      <c r="A43" s="128"/>
      <c r="B43" s="20">
        <v>65321</v>
      </c>
      <c r="C43" s="20">
        <v>11178</v>
      </c>
      <c r="D43" s="20">
        <v>26441</v>
      </c>
      <c r="E43" s="20">
        <v>27702</v>
      </c>
      <c r="F43" s="21" t="s">
        <v>274</v>
      </c>
      <c r="G43" s="22" t="s">
        <v>52</v>
      </c>
      <c r="H43" s="20">
        <v>21869</v>
      </c>
      <c r="I43" s="20">
        <v>31301</v>
      </c>
      <c r="J43" s="20">
        <v>61401</v>
      </c>
      <c r="K43" s="20">
        <v>114571</v>
      </c>
      <c r="L43" s="72"/>
    </row>
    <row r="44" spans="1:12" s="27" customFormat="1" ht="9" customHeight="1" thickTop="1">
      <c r="A44" s="138" t="s">
        <v>275</v>
      </c>
      <c r="B44" s="25">
        <v>866577.0260194881</v>
      </c>
      <c r="C44" s="25">
        <v>-22729.15211261669</v>
      </c>
      <c r="D44" s="25">
        <v>415925.41762020206</v>
      </c>
      <c r="E44" s="25">
        <v>473380.76051190274</v>
      </c>
      <c r="F44" s="51" t="s">
        <v>235</v>
      </c>
      <c r="G44" s="52" t="s">
        <v>53</v>
      </c>
      <c r="H44" s="49">
        <v>473380.76051190274</v>
      </c>
      <c r="I44" s="49">
        <v>415925.41762020206</v>
      </c>
      <c r="J44" s="49">
        <v>-22729.15211261669</v>
      </c>
      <c r="K44" s="49">
        <v>866577.0260194881</v>
      </c>
      <c r="L44" s="138" t="s">
        <v>275</v>
      </c>
    </row>
    <row r="45" spans="1:12" ht="9" customHeight="1">
      <c r="A45" s="139"/>
      <c r="B45" s="20">
        <v>1224295</v>
      </c>
      <c r="C45" s="20">
        <v>347688.02811726474</v>
      </c>
      <c r="D45" s="20">
        <v>431474.5770605617</v>
      </c>
      <c r="E45" s="20">
        <v>445132.39482217364</v>
      </c>
      <c r="F45" s="21" t="s">
        <v>57</v>
      </c>
      <c r="G45" s="22" t="s">
        <v>58</v>
      </c>
      <c r="H45" s="20"/>
      <c r="I45" s="20"/>
      <c r="J45" s="20"/>
      <c r="K45" s="20"/>
      <c r="L45" s="139"/>
    </row>
    <row r="46" spans="1:12" s="27" customFormat="1" ht="9" customHeight="1">
      <c r="A46" s="139"/>
      <c r="B46" s="50">
        <v>-357717.97398051195</v>
      </c>
      <c r="C46" s="49">
        <v>-370417.18022988143</v>
      </c>
      <c r="D46" s="49">
        <v>-15549.159440359625</v>
      </c>
      <c r="E46" s="49">
        <v>28248.365689729108</v>
      </c>
      <c r="F46" s="53" t="s">
        <v>236</v>
      </c>
      <c r="G46" s="52" t="s">
        <v>60</v>
      </c>
      <c r="H46" s="24"/>
      <c r="I46" s="24"/>
      <c r="J46" s="24"/>
      <c r="K46" s="24"/>
      <c r="L46" s="139"/>
    </row>
    <row r="47" spans="1:12" s="27" customFormat="1" ht="9" customHeight="1" thickBot="1">
      <c r="A47" s="140"/>
      <c r="B47" s="47"/>
      <c r="C47" s="47"/>
      <c r="D47" s="47"/>
      <c r="E47" s="47"/>
      <c r="F47" s="54"/>
      <c r="G47" s="55"/>
      <c r="H47" s="16"/>
      <c r="I47" s="16"/>
      <c r="J47" s="16"/>
      <c r="K47" s="16"/>
      <c r="L47" s="140"/>
    </row>
    <row r="48" spans="1:12" s="42" customFormat="1" ht="9.75" customHeight="1" thickTop="1">
      <c r="A48" s="56" t="s">
        <v>70</v>
      </c>
      <c r="B48" s="57"/>
      <c r="C48" s="57"/>
      <c r="D48" s="57"/>
      <c r="E48" s="57"/>
      <c r="F48" s="58"/>
      <c r="G48" s="59"/>
      <c r="H48" s="60"/>
      <c r="I48" s="57"/>
      <c r="J48" s="57"/>
      <c r="K48" s="57"/>
      <c r="L48" s="61"/>
    </row>
    <row r="49" spans="1:12" s="42" customFormat="1" ht="9.75" customHeight="1" thickBot="1">
      <c r="A49" s="62" t="s">
        <v>71</v>
      </c>
      <c r="B49" s="63"/>
      <c r="C49" s="63"/>
      <c r="D49" s="63"/>
      <c r="E49" s="63"/>
      <c r="F49" s="64"/>
      <c r="G49" s="65"/>
      <c r="H49" s="66"/>
      <c r="I49" s="63"/>
      <c r="J49" s="63"/>
      <c r="K49" s="63"/>
      <c r="L49" s="48"/>
    </row>
    <row r="50" spans="1:12" s="27" customFormat="1" ht="9" customHeight="1" thickTop="1">
      <c r="A50" s="141" t="s">
        <v>77</v>
      </c>
      <c r="B50" s="31"/>
      <c r="C50" s="25"/>
      <c r="D50" s="25"/>
      <c r="E50" s="25"/>
      <c r="F50" s="67" t="s">
        <v>236</v>
      </c>
      <c r="G50" s="68" t="s">
        <v>60</v>
      </c>
      <c r="H50" s="71">
        <v>28248.365689729108</v>
      </c>
      <c r="I50" s="71">
        <v>-15549.159440359625</v>
      </c>
      <c r="J50" s="71">
        <v>-370417.18022988143</v>
      </c>
      <c r="K50" s="71">
        <v>-357717.97398051195</v>
      </c>
      <c r="L50" s="145" t="s">
        <v>77</v>
      </c>
    </row>
    <row r="51" spans="1:12" s="27" customFormat="1" ht="9" customHeight="1">
      <c r="A51" s="142"/>
      <c r="B51" s="75">
        <v>35577</v>
      </c>
      <c r="C51" s="76">
        <v>27908</v>
      </c>
      <c r="D51" s="76">
        <v>3949</v>
      </c>
      <c r="E51" s="76">
        <v>3720</v>
      </c>
      <c r="F51" s="21" t="s">
        <v>66</v>
      </c>
      <c r="G51" s="22" t="s">
        <v>280</v>
      </c>
      <c r="H51" s="20">
        <v>14050</v>
      </c>
      <c r="I51" s="20">
        <v>15004</v>
      </c>
      <c r="J51" s="20">
        <v>3024</v>
      </c>
      <c r="K51" s="20">
        <v>32078</v>
      </c>
      <c r="L51" s="146"/>
    </row>
    <row r="52" spans="1:12" s="27" customFormat="1" ht="9" customHeight="1">
      <c r="A52" s="142"/>
      <c r="B52" s="75">
        <v>10</v>
      </c>
      <c r="C52" s="76">
        <v>10</v>
      </c>
      <c r="D52" s="77">
        <v>0</v>
      </c>
      <c r="E52" s="76">
        <v>0</v>
      </c>
      <c r="F52" s="21" t="s">
        <v>276</v>
      </c>
      <c r="G52" s="22" t="s">
        <v>277</v>
      </c>
      <c r="H52" s="83">
        <v>216</v>
      </c>
      <c r="I52" s="83">
        <v>7347</v>
      </c>
      <c r="J52" s="83">
        <v>33</v>
      </c>
      <c r="K52" s="83">
        <v>7596</v>
      </c>
      <c r="L52" s="146"/>
    </row>
    <row r="53" spans="1:12" s="27" customFormat="1" ht="9" customHeight="1">
      <c r="A53" s="142"/>
      <c r="B53" s="75">
        <v>35567</v>
      </c>
      <c r="C53" s="76">
        <v>27898</v>
      </c>
      <c r="D53" s="76">
        <v>3949</v>
      </c>
      <c r="E53" s="76">
        <v>3720</v>
      </c>
      <c r="F53" s="21" t="s">
        <v>278</v>
      </c>
      <c r="G53" s="22" t="s">
        <v>279</v>
      </c>
      <c r="H53" s="83">
        <v>13834</v>
      </c>
      <c r="I53" s="83">
        <v>7657</v>
      </c>
      <c r="J53" s="83">
        <v>2991</v>
      </c>
      <c r="K53" s="83">
        <v>24482</v>
      </c>
      <c r="L53" s="146"/>
    </row>
    <row r="54" spans="1:12" ht="9" customHeight="1">
      <c r="A54" s="143"/>
      <c r="B54" s="20">
        <v>92691</v>
      </c>
      <c r="C54" s="20">
        <v>24520</v>
      </c>
      <c r="D54" s="20">
        <v>29865</v>
      </c>
      <c r="E54" s="76">
        <v>38306</v>
      </c>
      <c r="F54" s="21" t="s">
        <v>62</v>
      </c>
      <c r="G54" s="22" t="s">
        <v>63</v>
      </c>
      <c r="H54" s="20"/>
      <c r="I54" s="20"/>
      <c r="J54" s="20"/>
      <c r="K54" s="20"/>
      <c r="L54" s="147"/>
    </row>
    <row r="55" spans="1:12" ht="9" customHeight="1">
      <c r="A55" s="143"/>
      <c r="B55" s="78">
        <v>87</v>
      </c>
      <c r="C55" s="20">
        <v>87</v>
      </c>
      <c r="D55" s="79">
        <v>0</v>
      </c>
      <c r="E55" s="79">
        <v>0</v>
      </c>
      <c r="F55" s="21" t="s">
        <v>241</v>
      </c>
      <c r="G55" s="22" t="s">
        <v>65</v>
      </c>
      <c r="H55" s="20">
        <v>0</v>
      </c>
      <c r="I55" s="20">
        <v>0</v>
      </c>
      <c r="J55" s="20">
        <v>3450</v>
      </c>
      <c r="K55" s="20">
        <v>3450</v>
      </c>
      <c r="L55" s="147"/>
    </row>
    <row r="56" spans="1:12" s="27" customFormat="1" ht="9" customHeight="1" thickBot="1">
      <c r="A56" s="144"/>
      <c r="B56" s="16">
        <v>-450544.97398051195</v>
      </c>
      <c r="C56" s="47">
        <v>-416458.18022988143</v>
      </c>
      <c r="D56" s="47">
        <v>-34359.159440359625</v>
      </c>
      <c r="E56" s="47">
        <v>272.36568972910754</v>
      </c>
      <c r="F56" s="54" t="s">
        <v>237</v>
      </c>
      <c r="G56" s="55" t="s">
        <v>160</v>
      </c>
      <c r="H56" s="47">
        <v>272.36568972910754</v>
      </c>
      <c r="I56" s="47">
        <v>-34359.159440359625</v>
      </c>
      <c r="J56" s="47">
        <v>-416458.18022988143</v>
      </c>
      <c r="K56" s="47">
        <v>-450544.97398051195</v>
      </c>
      <c r="L56" s="148"/>
    </row>
    <row r="57" spans="2:11" s="32" customFormat="1" ht="10.5" customHeight="1" thickTop="1"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2" s="34" customFormat="1" ht="7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7.5">
      <c r="A59"/>
      <c r="B59"/>
      <c r="C59"/>
      <c r="D59"/>
      <c r="E59"/>
      <c r="F59"/>
      <c r="G59"/>
      <c r="H59"/>
      <c r="I59"/>
      <c r="J59"/>
      <c r="K59"/>
      <c r="L59"/>
    </row>
    <row r="60" spans="1:12" ht="8.25" customHeight="1">
      <c r="A60" s="129" t="s">
        <v>0</v>
      </c>
      <c r="B60" s="129" t="s">
        <v>1</v>
      </c>
      <c r="C60" s="149"/>
      <c r="D60" s="150"/>
      <c r="E60" s="151"/>
      <c r="F60" s="129" t="s">
        <v>2</v>
      </c>
      <c r="G60" s="129" t="s">
        <v>3</v>
      </c>
      <c r="H60" s="149"/>
      <c r="I60" s="150"/>
      <c r="J60" s="151"/>
      <c r="K60" s="129" t="s">
        <v>1</v>
      </c>
      <c r="L60" s="129" t="s">
        <v>0</v>
      </c>
    </row>
    <row r="61" spans="1:12" ht="8.25" customHeight="1">
      <c r="A61" s="130"/>
      <c r="B61" s="130"/>
      <c r="C61" s="152"/>
      <c r="D61" s="153"/>
      <c r="E61" s="154"/>
      <c r="F61" s="130"/>
      <c r="G61" s="130"/>
      <c r="H61" s="152"/>
      <c r="I61" s="153"/>
      <c r="J61" s="154"/>
      <c r="K61" s="130"/>
      <c r="L61" s="130"/>
    </row>
    <row r="62" spans="1:12" ht="7.5">
      <c r="A62" s="130"/>
      <c r="B62" s="130"/>
      <c r="C62" s="152"/>
      <c r="D62" s="153"/>
      <c r="E62" s="154"/>
      <c r="F62" s="130"/>
      <c r="G62" s="130"/>
      <c r="H62" s="152"/>
      <c r="I62" s="153"/>
      <c r="J62" s="154"/>
      <c r="K62" s="130"/>
      <c r="L62" s="130"/>
    </row>
    <row r="63" spans="1:12" ht="7.5">
      <c r="A63" s="131"/>
      <c r="B63" s="131"/>
      <c r="C63" s="155"/>
      <c r="D63" s="156"/>
      <c r="E63" s="157"/>
      <c r="F63" s="131"/>
      <c r="G63" s="131"/>
      <c r="H63" s="155"/>
      <c r="I63" s="156"/>
      <c r="J63" s="157"/>
      <c r="K63" s="131"/>
      <c r="L63" s="131"/>
    </row>
    <row r="64" spans="1:12" ht="8.25" thickBot="1">
      <c r="A64" s="93" t="s">
        <v>71</v>
      </c>
      <c r="B64" s="94"/>
      <c r="C64" s="94"/>
      <c r="D64" s="94"/>
      <c r="E64" s="94"/>
      <c r="F64" s="85"/>
      <c r="G64" s="86"/>
      <c r="H64" s="95" t="s">
        <v>336</v>
      </c>
      <c r="I64" s="86"/>
      <c r="J64" s="86"/>
      <c r="K64" s="94"/>
      <c r="L64" s="96"/>
    </row>
    <row r="65" spans="1:12" ht="8.25" thickTop="1">
      <c r="A65" s="132" t="s">
        <v>335</v>
      </c>
      <c r="B65" s="100">
        <v>355836.24599179276</v>
      </c>
      <c r="C65" s="97"/>
      <c r="D65" s="97"/>
      <c r="E65" s="97"/>
      <c r="F65" s="87" t="s">
        <v>287</v>
      </c>
      <c r="G65" s="88" t="s">
        <v>288</v>
      </c>
      <c r="H65" s="97"/>
      <c r="I65" s="97"/>
      <c r="J65" s="97"/>
      <c r="K65" s="100">
        <v>806381.2199723048</v>
      </c>
      <c r="L65" s="135" t="s">
        <v>335</v>
      </c>
    </row>
    <row r="66" spans="1:12" ht="7.5">
      <c r="A66" s="133"/>
      <c r="B66" s="101"/>
      <c r="C66" s="98"/>
      <c r="D66" s="98"/>
      <c r="E66" s="98"/>
      <c r="F66" s="89" t="s">
        <v>289</v>
      </c>
      <c r="G66" s="90" t="s">
        <v>290</v>
      </c>
      <c r="H66" s="98"/>
      <c r="I66" s="98"/>
      <c r="J66" s="98"/>
      <c r="K66" s="101"/>
      <c r="L66" s="136"/>
    </row>
    <row r="67" spans="1:12" ht="7.5">
      <c r="A67" s="133"/>
      <c r="B67" s="101">
        <v>127859.14155558245</v>
      </c>
      <c r="C67" s="98"/>
      <c r="D67" s="98"/>
      <c r="E67" s="98"/>
      <c r="F67" s="89" t="s">
        <v>291</v>
      </c>
      <c r="G67" s="90" t="s">
        <v>292</v>
      </c>
      <c r="H67" s="98"/>
      <c r="I67" s="98"/>
      <c r="J67" s="98"/>
      <c r="K67" s="101">
        <v>34749.77999999997</v>
      </c>
      <c r="L67" s="136"/>
    </row>
    <row r="68" spans="1:12" ht="7.5">
      <c r="A68" s="133"/>
      <c r="B68" s="101"/>
      <c r="C68" s="98"/>
      <c r="D68" s="98"/>
      <c r="E68" s="98"/>
      <c r="F68" s="89" t="s">
        <v>293</v>
      </c>
      <c r="G68" s="90" t="s">
        <v>294</v>
      </c>
      <c r="H68" s="98"/>
      <c r="I68" s="98"/>
      <c r="J68" s="98"/>
      <c r="K68" s="101"/>
      <c r="L68" s="136"/>
    </row>
    <row r="69" spans="1:12" ht="7.5">
      <c r="A69" s="133"/>
      <c r="B69" s="101">
        <v>126108.90843163244</v>
      </c>
      <c r="C69" s="98"/>
      <c r="D69" s="98"/>
      <c r="E69" s="98"/>
      <c r="F69" s="89" t="s">
        <v>295</v>
      </c>
      <c r="G69" s="90" t="s">
        <v>296</v>
      </c>
      <c r="H69" s="98"/>
      <c r="I69" s="98"/>
      <c r="J69" s="98"/>
      <c r="K69" s="101"/>
      <c r="L69" s="136"/>
    </row>
    <row r="70" spans="1:12" ht="7.5">
      <c r="A70" s="133"/>
      <c r="B70" s="101">
        <v>1750.2331239500054</v>
      </c>
      <c r="C70" s="98"/>
      <c r="D70" s="98"/>
      <c r="E70" s="98"/>
      <c r="F70" s="89" t="s">
        <v>297</v>
      </c>
      <c r="G70" s="90" t="s">
        <v>298</v>
      </c>
      <c r="H70" s="98"/>
      <c r="I70" s="98"/>
      <c r="J70" s="98"/>
      <c r="K70" s="101">
        <v>34749.77999999997</v>
      </c>
      <c r="L70" s="136"/>
    </row>
    <row r="71" spans="1:12" ht="7.5">
      <c r="A71" s="133"/>
      <c r="B71" s="101">
        <v>15628.20429999226</v>
      </c>
      <c r="C71" s="98"/>
      <c r="D71" s="98"/>
      <c r="E71" s="98"/>
      <c r="F71" s="89" t="s">
        <v>299</v>
      </c>
      <c r="G71" s="90" t="s">
        <v>300</v>
      </c>
      <c r="H71" s="98"/>
      <c r="I71" s="98"/>
      <c r="J71" s="98"/>
      <c r="K71" s="101">
        <v>537653.8645899999</v>
      </c>
      <c r="L71" s="136"/>
    </row>
    <row r="72" spans="1:12" ht="7.5">
      <c r="A72" s="133"/>
      <c r="B72" s="101">
        <v>-742.5600883016691</v>
      </c>
      <c r="C72" s="98"/>
      <c r="D72" s="98"/>
      <c r="E72" s="98"/>
      <c r="F72" s="89" t="s">
        <v>301</v>
      </c>
      <c r="G72" s="90" t="s">
        <v>302</v>
      </c>
      <c r="H72" s="98"/>
      <c r="I72" s="98"/>
      <c r="J72" s="98"/>
      <c r="K72" s="101">
        <v>-36894.75006797834</v>
      </c>
      <c r="L72" s="136"/>
    </row>
    <row r="73" spans="1:12" ht="7.5">
      <c r="A73" s="133"/>
      <c r="B73" s="101">
        <v>16370.764388293928</v>
      </c>
      <c r="C73" s="98"/>
      <c r="D73" s="98"/>
      <c r="E73" s="98"/>
      <c r="F73" s="89" t="s">
        <v>303</v>
      </c>
      <c r="G73" s="90" t="s">
        <v>304</v>
      </c>
      <c r="H73" s="98"/>
      <c r="I73" s="98"/>
      <c r="J73" s="98"/>
      <c r="K73" s="101">
        <v>568165.1097679783</v>
      </c>
      <c r="L73" s="136"/>
    </row>
    <row r="74" spans="1:12" ht="7.5">
      <c r="A74" s="133"/>
      <c r="B74" s="101">
        <v>21311.119014196298</v>
      </c>
      <c r="C74" s="98"/>
      <c r="D74" s="98"/>
      <c r="E74" s="98"/>
      <c r="F74" s="89" t="s">
        <v>305</v>
      </c>
      <c r="G74" s="90" t="s">
        <v>306</v>
      </c>
      <c r="H74" s="98"/>
      <c r="I74" s="98"/>
      <c r="J74" s="98"/>
      <c r="K74" s="101">
        <v>69110.57918363929</v>
      </c>
      <c r="L74" s="136"/>
    </row>
    <row r="75" spans="1:12" ht="7.5">
      <c r="A75" s="133"/>
      <c r="B75" s="101">
        <v>1993.7140712057558</v>
      </c>
      <c r="C75" s="98"/>
      <c r="D75" s="98"/>
      <c r="E75" s="98"/>
      <c r="F75" s="89" t="s">
        <v>307</v>
      </c>
      <c r="G75" s="90" t="s">
        <v>302</v>
      </c>
      <c r="H75" s="98"/>
      <c r="I75" s="98"/>
      <c r="J75" s="98"/>
      <c r="K75" s="101">
        <v>11.7368841524</v>
      </c>
      <c r="L75" s="136"/>
    </row>
    <row r="76" spans="1:12" ht="7.5">
      <c r="A76" s="133"/>
      <c r="B76" s="101">
        <v>19317.404942990543</v>
      </c>
      <c r="C76" s="98"/>
      <c r="D76" s="98"/>
      <c r="E76" s="98"/>
      <c r="F76" s="89" t="s">
        <v>308</v>
      </c>
      <c r="G76" s="90" t="s">
        <v>304</v>
      </c>
      <c r="H76" s="98"/>
      <c r="I76" s="98"/>
      <c r="J76" s="98"/>
      <c r="K76" s="101">
        <v>69098.84229948689</v>
      </c>
      <c r="L76" s="136"/>
    </row>
    <row r="77" spans="1:12" ht="7.5">
      <c r="A77" s="133"/>
      <c r="B77" s="101">
        <v>2576.3674129595656</v>
      </c>
      <c r="C77" s="98"/>
      <c r="D77" s="98"/>
      <c r="E77" s="98"/>
      <c r="F77" s="89" t="s">
        <v>309</v>
      </c>
      <c r="G77" s="90" t="s">
        <v>310</v>
      </c>
      <c r="H77" s="98"/>
      <c r="I77" s="98"/>
      <c r="J77" s="98"/>
      <c r="K77" s="101"/>
      <c r="L77" s="136"/>
    </row>
    <row r="78" spans="1:12" ht="7.5">
      <c r="A78" s="133"/>
      <c r="B78" s="101">
        <v>7270.1659999995445</v>
      </c>
      <c r="C78" s="98"/>
      <c r="D78" s="98"/>
      <c r="E78" s="98"/>
      <c r="F78" s="89" t="s">
        <v>311</v>
      </c>
      <c r="G78" s="90" t="s">
        <v>312</v>
      </c>
      <c r="H78" s="98"/>
      <c r="I78" s="98"/>
      <c r="J78" s="98"/>
      <c r="K78" s="101"/>
      <c r="L78" s="136"/>
    </row>
    <row r="79" spans="1:12" ht="7.5">
      <c r="A79" s="133"/>
      <c r="B79" s="101">
        <v>3644.426</v>
      </c>
      <c r="C79" s="98"/>
      <c r="D79" s="98"/>
      <c r="E79" s="98"/>
      <c r="F79" s="89" t="s">
        <v>313</v>
      </c>
      <c r="G79" s="90" t="s">
        <v>314</v>
      </c>
      <c r="H79" s="98"/>
      <c r="I79" s="98"/>
      <c r="J79" s="98"/>
      <c r="K79" s="101"/>
      <c r="L79" s="136"/>
    </row>
    <row r="80" spans="1:12" ht="7.5">
      <c r="A80" s="133"/>
      <c r="B80" s="101">
        <v>3625.739999999544</v>
      </c>
      <c r="C80" s="98"/>
      <c r="D80" s="98"/>
      <c r="E80" s="98"/>
      <c r="F80" s="89" t="s">
        <v>315</v>
      </c>
      <c r="G80" s="90" t="s">
        <v>316</v>
      </c>
      <c r="H80" s="98"/>
      <c r="I80" s="98"/>
      <c r="J80" s="98"/>
      <c r="K80" s="101"/>
      <c r="L80" s="136"/>
    </row>
    <row r="81" spans="1:12" ht="7.5">
      <c r="A81" s="133"/>
      <c r="B81" s="101">
        <v>-4693.798587039979</v>
      </c>
      <c r="C81" s="98"/>
      <c r="D81" s="98"/>
      <c r="E81" s="98"/>
      <c r="F81" s="89" t="s">
        <v>317</v>
      </c>
      <c r="G81" s="90" t="s">
        <v>318</v>
      </c>
      <c r="H81" s="98"/>
      <c r="I81" s="98"/>
      <c r="J81" s="98"/>
      <c r="K81" s="101"/>
      <c r="L81" s="136"/>
    </row>
    <row r="82" spans="1:12" ht="7.5">
      <c r="A82" s="133"/>
      <c r="B82" s="101"/>
      <c r="C82" s="98"/>
      <c r="D82" s="98"/>
      <c r="E82" s="98"/>
      <c r="F82" s="89" t="s">
        <v>319</v>
      </c>
      <c r="G82" s="90" t="s">
        <v>320</v>
      </c>
      <c r="H82" s="98"/>
      <c r="I82" s="98"/>
      <c r="J82" s="98"/>
      <c r="K82" s="101"/>
      <c r="L82" s="136"/>
    </row>
    <row r="83" spans="1:12" ht="7.5">
      <c r="A83" s="133"/>
      <c r="B83" s="101"/>
      <c r="C83" s="98"/>
      <c r="D83" s="98"/>
      <c r="E83" s="98"/>
      <c r="F83" s="89" t="s">
        <v>321</v>
      </c>
      <c r="G83" s="90" t="s">
        <v>322</v>
      </c>
      <c r="H83" s="98"/>
      <c r="I83" s="98"/>
      <c r="J83" s="98"/>
      <c r="K83" s="101"/>
      <c r="L83" s="136"/>
    </row>
    <row r="84" spans="1:12" ht="7.5">
      <c r="A84" s="133"/>
      <c r="B84" s="101"/>
      <c r="C84" s="98"/>
      <c r="D84" s="98"/>
      <c r="E84" s="98"/>
      <c r="F84" s="89" t="s">
        <v>323</v>
      </c>
      <c r="G84" s="90" t="s">
        <v>324</v>
      </c>
      <c r="H84" s="98"/>
      <c r="I84" s="98"/>
      <c r="J84" s="98"/>
      <c r="K84" s="101"/>
      <c r="L84" s="136"/>
    </row>
    <row r="85" spans="1:12" ht="7.5">
      <c r="A85" s="133"/>
      <c r="B85" s="101"/>
      <c r="C85" s="98"/>
      <c r="D85" s="98"/>
      <c r="E85" s="98"/>
      <c r="F85" s="89" t="s">
        <v>325</v>
      </c>
      <c r="G85" s="90" t="s">
        <v>326</v>
      </c>
      <c r="H85" s="98"/>
      <c r="I85" s="98"/>
      <c r="J85" s="98"/>
      <c r="K85" s="101"/>
      <c r="L85" s="136"/>
    </row>
    <row r="86" spans="1:12" ht="7.5">
      <c r="A86" s="133"/>
      <c r="B86" s="101"/>
      <c r="C86" s="98"/>
      <c r="D86" s="98"/>
      <c r="E86" s="98"/>
      <c r="F86" s="89" t="s">
        <v>327</v>
      </c>
      <c r="G86" s="90" t="s">
        <v>328</v>
      </c>
      <c r="H86" s="98"/>
      <c r="I86" s="98"/>
      <c r="J86" s="98"/>
      <c r="K86" s="101"/>
      <c r="L86" s="136"/>
    </row>
    <row r="87" spans="1:12" ht="7.5">
      <c r="A87" s="133"/>
      <c r="B87" s="101">
        <v>188461.41370906218</v>
      </c>
      <c r="C87" s="98"/>
      <c r="D87" s="98"/>
      <c r="E87" s="98"/>
      <c r="F87" s="89" t="s">
        <v>329</v>
      </c>
      <c r="G87" s="90" t="s">
        <v>330</v>
      </c>
      <c r="H87" s="98"/>
      <c r="I87" s="98"/>
      <c r="J87" s="98"/>
      <c r="K87" s="101">
        <v>164866.9961986656</v>
      </c>
      <c r="L87" s="136"/>
    </row>
    <row r="88" spans="1:12" ht="7.5">
      <c r="A88" s="133"/>
      <c r="B88" s="101">
        <v>-1716.385218719999</v>
      </c>
      <c r="C88" s="98"/>
      <c r="D88" s="98"/>
      <c r="E88" s="98"/>
      <c r="F88" s="89" t="s">
        <v>331</v>
      </c>
      <c r="G88" s="90" t="s">
        <v>332</v>
      </c>
      <c r="H88" s="98"/>
      <c r="I88" s="98"/>
      <c r="J88" s="98"/>
      <c r="K88" s="101">
        <v>187.97815511565878</v>
      </c>
      <c r="L88" s="136"/>
    </row>
    <row r="89" spans="1:12" ht="7.5">
      <c r="A89" s="133"/>
      <c r="B89" s="101">
        <v>190177.7989277822</v>
      </c>
      <c r="C89" s="98"/>
      <c r="D89" s="98"/>
      <c r="E89" s="98"/>
      <c r="F89" s="89" t="s">
        <v>333</v>
      </c>
      <c r="G89" s="90" t="s">
        <v>334</v>
      </c>
      <c r="H89" s="98"/>
      <c r="I89" s="98"/>
      <c r="J89" s="98"/>
      <c r="K89" s="101">
        <v>164679.01804354996</v>
      </c>
      <c r="L89" s="136"/>
    </row>
    <row r="90" spans="1:12" ht="8.25" thickBot="1">
      <c r="A90" s="134"/>
      <c r="B90" s="102">
        <v>-450544.973980512</v>
      </c>
      <c r="C90" s="99"/>
      <c r="D90" s="99"/>
      <c r="E90" s="99"/>
      <c r="F90" s="91" t="s">
        <v>237</v>
      </c>
      <c r="G90" s="92" t="s">
        <v>160</v>
      </c>
      <c r="H90" s="99"/>
      <c r="I90" s="99"/>
      <c r="J90" s="99"/>
      <c r="K90" s="103">
        <v>-450544.973980512</v>
      </c>
      <c r="L90" s="137"/>
    </row>
    <row r="91" ht="8.25" thickTop="1">
      <c r="A91" s="15" t="s">
        <v>338</v>
      </c>
    </row>
  </sheetData>
  <sheetProtection/>
  <mergeCells count="35">
    <mergeCell ref="B60:B63"/>
    <mergeCell ref="C60:E63"/>
    <mergeCell ref="F60:F63"/>
    <mergeCell ref="G60:G63"/>
    <mergeCell ref="H60:J63"/>
    <mergeCell ref="L3:L6"/>
    <mergeCell ref="K60:K63"/>
    <mergeCell ref="L60:L63"/>
    <mergeCell ref="A65:A90"/>
    <mergeCell ref="L65:L90"/>
    <mergeCell ref="A44:A47"/>
    <mergeCell ref="L44:L47"/>
    <mergeCell ref="A50:A56"/>
    <mergeCell ref="L50:L56"/>
    <mergeCell ref="A60:A63"/>
    <mergeCell ref="H5:H6"/>
    <mergeCell ref="I5:I6"/>
    <mergeCell ref="A9:A15"/>
    <mergeCell ref="L9:L14"/>
    <mergeCell ref="A16:A22"/>
    <mergeCell ref="L16:L26"/>
    <mergeCell ref="A23:A31"/>
    <mergeCell ref="L31:L41"/>
    <mergeCell ref="A32:A43"/>
    <mergeCell ref="K3:K6"/>
    <mergeCell ref="J5:J6"/>
    <mergeCell ref="A3:A6"/>
    <mergeCell ref="B3:B6"/>
    <mergeCell ref="C3:E3"/>
    <mergeCell ref="F3:F6"/>
    <mergeCell ref="G3:G6"/>
    <mergeCell ref="H3:J3"/>
    <mergeCell ref="C5:C6"/>
    <mergeCell ref="D5:D6"/>
    <mergeCell ref="E5:E6"/>
  </mergeCells>
  <printOptions horizontalCentered="1" verticalCentered="1"/>
  <pageMargins left="0" right="0" top="0.1968503937007874" bottom="0.1968503937007874" header="0" footer="0"/>
  <pageSetup horizontalDpi="300" verticalDpi="300" orientation="landscape" paperSize="8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I.B.G.E.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Valdilson Batista de Moraes</cp:lastModifiedBy>
  <cp:lastPrinted>2015-09-17T11:28:56Z</cp:lastPrinted>
  <dcterms:created xsi:type="dcterms:W3CDTF">1999-11-24T18:19:53Z</dcterms:created>
  <dcterms:modified xsi:type="dcterms:W3CDTF">2018-04-20T16:54:22Z</dcterms:modified>
  <cp:category/>
  <cp:version/>
  <cp:contentType/>
  <cp:contentStatus/>
</cp:coreProperties>
</file>