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ublico_IBGE\Documentos\024862497\Meus documentos\Andre\Base 2010\APU\Conta Intermediária de Governo\2019\Arquivos Finais\"/>
    </mc:Choice>
  </mc:AlternateContent>
  <xr:revisionPtr revIDLastSave="0" documentId="13_ncr:1_{C40E945B-9437-4E8A-AB27-95331F08DDD6}" xr6:coauthVersionLast="36" xr6:coauthVersionMax="36" xr10:uidLastSave="{00000000-0000-0000-0000-000000000000}"/>
  <bookViews>
    <workbookView xWindow="-15" yWindow="5445" windowWidth="23250" windowHeight="4545" firstSheet="2" activeTab="2" xr2:uid="{00000000-000D-0000-FFFF-FFFF00000000}"/>
  </bookViews>
  <sheets>
    <sheet name="linhas" sheetId="2" state="hidden" r:id="rId1"/>
    <sheet name="setores" sheetId="1" state="hidden" r:id="rId2"/>
    <sheet name="CIG_2019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0" i="22" l="1"/>
  <c r="D1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</calcChain>
</file>

<file path=xl/sharedStrings.xml><?xml version="1.0" encoding="utf-8"?>
<sst xmlns="http://schemas.openxmlformats.org/spreadsheetml/2006/main" count="450" uniqueCount="338">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</sst>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;\(\-\)###\ ###\ ###"/>
    <numFmt numFmtId="165" formatCode="0_ ;\-0\ "/>
  </numFmts>
  <fonts count="25">
    <font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LT Std 55"/>
    </font>
    <font>
      <sz val="6"/>
      <color indexed="8"/>
      <name val="Univers LT Std 45 Light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</font>
    <font>
      <b/>
      <sz val="6"/>
      <color indexed="8"/>
      <name val="Univers 55"/>
      <family val="2"/>
    </font>
    <font>
      <sz val="6"/>
      <color indexed="8"/>
      <name val="Univers 55"/>
    </font>
  </fonts>
  <fills count="11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3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31"/>
      </top>
      <bottom/>
      <diagonal/>
    </border>
    <border>
      <left style="thin">
        <color indexed="31"/>
      </left>
      <right/>
      <top style="double">
        <color indexed="31"/>
      </top>
      <bottom/>
      <diagonal/>
    </border>
    <border>
      <left/>
      <right style="thin">
        <color indexed="31"/>
      </right>
      <top style="double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 style="double">
        <color indexed="31"/>
      </bottom>
      <diagonal/>
    </border>
    <border>
      <left/>
      <right style="thin">
        <color indexed="31"/>
      </right>
      <top/>
      <bottom style="double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</borders>
  <cellStyleXfs count="4">
    <xf numFmtId="0" fontId="0" fillId="0" borderId="0" applyProtection="0"/>
    <xf numFmtId="0" fontId="3" fillId="0" borderId="0" applyNumberFormat="0" applyFill="0" applyBorder="0" applyAlignment="0"/>
    <xf numFmtId="0" fontId="2" fillId="0" borderId="0" applyNumberFormat="0" applyFill="0" applyBorder="0" applyAlignment="0"/>
    <xf numFmtId="0" fontId="1" fillId="0" borderId="0"/>
  </cellStyleXfs>
  <cellXfs count="157">
    <xf numFmtId="0" fontId="0" fillId="0" borderId="0" xfId="0"/>
    <xf numFmtId="0" fontId="1" fillId="0" borderId="2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1" fillId="0" borderId="7" xfId="3" applyBorder="1"/>
    <xf numFmtId="0" fontId="4" fillId="0" borderId="0" xfId="0" applyFont="1"/>
    <xf numFmtId="0" fontId="4" fillId="0" borderId="0" xfId="0" quotePrefix="1" applyFont="1"/>
    <xf numFmtId="0" fontId="1" fillId="0" borderId="5" xfId="3" applyFont="1" applyBorder="1"/>
    <xf numFmtId="3" fontId="5" fillId="0" borderId="0" xfId="1" applyNumberFormat="1" applyFont="1" applyFill="1" applyAlignment="1">
      <alignment horizontal="centerContinuous"/>
    </xf>
    <xf numFmtId="1" fontId="5" fillId="0" borderId="0" xfId="1" applyNumberFormat="1" applyFont="1" applyFill="1" applyAlignment="1">
      <alignment horizontal="centerContinuous"/>
    </xf>
    <xf numFmtId="0" fontId="6" fillId="0" borderId="0" xfId="1" applyFont="1"/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5" fillId="0" borderId="1" xfId="1" applyNumberFormat="1" applyFont="1" applyFill="1" applyBorder="1" applyAlignment="1">
      <alignment vertical="top"/>
    </xf>
    <xf numFmtId="164" fontId="6" fillId="0" borderId="8" xfId="1" applyNumberFormat="1" applyFont="1" applyFill="1" applyBorder="1" applyAlignment="1"/>
    <xf numFmtId="164" fontId="8" fillId="0" borderId="9" xfId="1" applyNumberFormat="1" applyFont="1" applyFill="1" applyBorder="1" applyAlignment="1"/>
    <xf numFmtId="164" fontId="8" fillId="0" borderId="10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vertical="top"/>
    </xf>
    <xf numFmtId="164" fontId="8" fillId="0" borderId="11" xfId="1" applyNumberFormat="1" applyFont="1" applyFill="1" applyBorder="1" applyAlignment="1">
      <alignment vertical="top"/>
    </xf>
    <xf numFmtId="164" fontId="8" fillId="0" borderId="12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vertical="top"/>
    </xf>
    <xf numFmtId="164" fontId="7" fillId="2" borderId="1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8" fillId="0" borderId="11" xfId="1" applyNumberFormat="1" applyFont="1" applyFill="1" applyBorder="1" applyAlignment="1"/>
    <xf numFmtId="164" fontId="8" fillId="0" borderId="12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/>
    <xf numFmtId="164" fontId="5" fillId="0" borderId="8" xfId="1" applyNumberFormat="1" applyFont="1" applyFill="1" applyBorder="1" applyAlignment="1"/>
    <xf numFmtId="164" fontId="8" fillId="0" borderId="0" xfId="0" applyNumberFormat="1" applyFont="1" applyAlignment="1"/>
    <xf numFmtId="164" fontId="8" fillId="3" borderId="0" xfId="0" applyNumberFormat="1" applyFont="1" applyFill="1" applyAlignment="1"/>
    <xf numFmtId="0" fontId="8" fillId="0" borderId="0" xfId="0" applyFont="1"/>
    <xf numFmtId="0" fontId="9" fillId="0" borderId="0" xfId="1" applyFont="1" applyFill="1" applyAlignment="1">
      <alignment horizontal="centerContinuous"/>
    </xf>
    <xf numFmtId="164" fontId="10" fillId="0" borderId="13" xfId="1" applyNumberFormat="1" applyFont="1" applyFill="1" applyBorder="1"/>
    <xf numFmtId="164" fontId="11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center" vertical="justify"/>
    </xf>
    <xf numFmtId="164" fontId="11" fillId="0" borderId="0" xfId="1" applyNumberFormat="1" applyFont="1" applyFill="1" applyBorder="1" applyAlignment="1">
      <alignment horizontal="centerContinuous" vertical="center"/>
    </xf>
    <xf numFmtId="164" fontId="10" fillId="0" borderId="14" xfId="1" applyNumberFormat="1" applyFont="1" applyFill="1" applyBorder="1"/>
    <xf numFmtId="164" fontId="11" fillId="0" borderId="15" xfId="1" applyNumberFormat="1" applyFont="1" applyBorder="1"/>
    <xf numFmtId="164" fontId="11" fillId="0" borderId="0" xfId="1" applyNumberFormat="1" applyFont="1"/>
    <xf numFmtId="164" fontId="10" fillId="0" borderId="16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justify"/>
    </xf>
    <xf numFmtId="164" fontId="11" fillId="0" borderId="1" xfId="1" applyNumberFormat="1" applyFont="1" applyFill="1" applyBorder="1" applyAlignment="1">
      <alignment horizontal="centerContinuous" vertical="justify"/>
    </xf>
    <xf numFmtId="164" fontId="11" fillId="0" borderId="1" xfId="1" applyNumberFormat="1" applyFont="1" applyFill="1" applyBorder="1" applyAlignment="1">
      <alignment horizontal="centerContinuous" vertical="center"/>
    </xf>
    <xf numFmtId="164" fontId="10" fillId="0" borderId="1" xfId="1" applyNumberFormat="1" applyFont="1" applyFill="1" applyBorder="1" applyAlignment="1">
      <alignment vertical="top"/>
    </xf>
    <xf numFmtId="164" fontId="11" fillId="0" borderId="17" xfId="1" applyNumberFormat="1" applyFont="1" applyFill="1" applyBorder="1"/>
    <xf numFmtId="164" fontId="10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64" fontId="12" fillId="0" borderId="11" xfId="1" applyNumberFormat="1" applyFont="1" applyFill="1" applyBorder="1" applyAlignment="1">
      <alignment vertical="top"/>
    </xf>
    <xf numFmtId="164" fontId="12" fillId="0" borderId="12" xfId="1" applyNumberFormat="1" applyFont="1" applyFill="1" applyBorder="1" applyAlignment="1">
      <alignment horizontal="left" vertical="top" wrapText="1"/>
    </xf>
    <xf numFmtId="164" fontId="12" fillId="0" borderId="11" xfId="1" applyNumberFormat="1" applyFont="1" applyFill="1" applyBorder="1" applyAlignment="1">
      <alignment horizontal="left" vertical="top"/>
    </xf>
    <xf numFmtId="164" fontId="12" fillId="0" borderId="16" xfId="1" applyNumberFormat="1" applyFont="1" applyFill="1" applyBorder="1" applyAlignment="1">
      <alignment horizontal="left" vertical="top"/>
    </xf>
    <xf numFmtId="164" fontId="12" fillId="0" borderId="17" xfId="1" applyNumberFormat="1" applyFont="1" applyFill="1" applyBorder="1" applyAlignment="1">
      <alignment horizontal="left" vertical="top" wrapText="1"/>
    </xf>
    <xf numFmtId="164" fontId="10" fillId="0" borderId="11" xfId="1" applyNumberFormat="1" applyFont="1" applyFill="1" applyBorder="1"/>
    <xf numFmtId="164" fontId="11" fillId="0" borderId="0" xfId="1" applyNumberFormat="1" applyFont="1" applyFill="1" applyBorder="1" applyAlignment="1">
      <alignment vertical="top"/>
    </xf>
    <xf numFmtId="164" fontId="13" fillId="0" borderId="0" xfId="1" quotePrefix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>
      <alignment horizontal="left" vertical="top" wrapText="1"/>
    </xf>
    <xf numFmtId="164" fontId="10" fillId="0" borderId="8" xfId="1" applyNumberFormat="1" applyFont="1" applyFill="1" applyBorder="1"/>
    <xf numFmtId="164" fontId="11" fillId="0" borderId="12" xfId="1" applyNumberFormat="1" applyFont="1" applyBorder="1"/>
    <xf numFmtId="164" fontId="10" fillId="0" borderId="16" xfId="1" applyNumberFormat="1" applyFont="1" applyFill="1" applyBorder="1" applyAlignment="1">
      <alignment horizontal="left" vertical="top"/>
    </xf>
    <xf numFmtId="164" fontId="11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/>
    </xf>
    <xf numFmtId="164" fontId="12" fillId="0" borderId="9" xfId="1" applyNumberFormat="1" applyFont="1" applyFill="1" applyBorder="1" applyAlignment="1">
      <alignment horizontal="left"/>
    </xf>
    <xf numFmtId="164" fontId="12" fillId="0" borderId="10" xfId="1" applyNumberFormat="1" applyFont="1" applyFill="1" applyBorder="1" applyAlignment="1">
      <alignment horizontal="left" wrapText="1"/>
    </xf>
    <xf numFmtId="164" fontId="10" fillId="0" borderId="8" xfId="1" applyNumberFormat="1" applyFont="1" applyFill="1" applyBorder="1" applyAlignment="1">
      <alignment vertical="top"/>
    </xf>
    <xf numFmtId="164" fontId="10" fillId="0" borderId="11" xfId="1" applyNumberFormat="1" applyFont="1" applyFill="1" applyBorder="1" applyAlignment="1">
      <alignment vertical="top"/>
    </xf>
    <xf numFmtId="164" fontId="10" fillId="0" borderId="8" xfId="1" applyNumberFormat="1" applyFont="1" applyFill="1" applyBorder="1" applyAlignment="1"/>
    <xf numFmtId="164" fontId="14" fillId="5" borderId="17" xfId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/>
    <xf numFmtId="164" fontId="15" fillId="0" borderId="0" xfId="1" applyNumberFormat="1" applyFont="1" applyFill="1" applyBorder="1" applyAlignment="1">
      <alignment vertical="top"/>
    </xf>
    <xf numFmtId="49" fontId="15" fillId="0" borderId="0" xfId="1" applyNumberFormat="1" applyFont="1" applyFill="1" applyBorder="1" applyAlignment="1">
      <alignment horizontal="right" vertical="top"/>
    </xf>
    <xf numFmtId="164" fontId="6" fillId="0" borderId="0" xfId="1" quotePrefix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4" fontId="6" fillId="0" borderId="10" xfId="1" applyNumberFormat="1" applyFont="1" applyFill="1" applyBorder="1" applyAlignment="1"/>
    <xf numFmtId="164" fontId="6" fillId="0" borderId="12" xfId="1" applyNumberFormat="1" applyFont="1" applyFill="1" applyBorder="1" applyAlignment="1">
      <alignment vertical="top"/>
    </xf>
    <xf numFmtId="164" fontId="10" fillId="0" borderId="17" xfId="1" applyNumberFormat="1" applyFont="1" applyFill="1" applyBorder="1" applyAlignment="1">
      <alignment vertical="top"/>
    </xf>
    <xf numFmtId="164" fontId="16" fillId="0" borderId="0" xfId="1" applyNumberFormat="1" applyFont="1" applyFill="1" applyBorder="1" applyAlignment="1"/>
    <xf numFmtId="165" fontId="6" fillId="0" borderId="8" xfId="1" applyNumberFormat="1" applyFont="1" applyFill="1" applyBorder="1" applyAlignment="1"/>
    <xf numFmtId="164" fontId="18" fillId="0" borderId="1" xfId="1" applyNumberFormat="1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/>
    </xf>
    <xf numFmtId="164" fontId="19" fillId="0" borderId="12" xfId="1" applyNumberFormat="1" applyFont="1" applyFill="1" applyBorder="1" applyAlignment="1">
      <alignment horizontal="left" vertical="top" wrapText="1"/>
    </xf>
    <xf numFmtId="164" fontId="18" fillId="0" borderId="11" xfId="1" applyNumberFormat="1" applyFont="1" applyFill="1" applyBorder="1" applyAlignment="1">
      <alignment vertical="top"/>
    </xf>
    <xf numFmtId="164" fontId="18" fillId="0" borderId="12" xfId="1" applyNumberFormat="1" applyFont="1" applyFill="1" applyBorder="1" applyAlignment="1">
      <alignment horizontal="left" vertical="top" wrapText="1"/>
    </xf>
    <xf numFmtId="164" fontId="19" fillId="0" borderId="16" xfId="1" applyNumberFormat="1" applyFont="1" applyFill="1" applyBorder="1" applyAlignment="1">
      <alignment horizontal="left" vertical="top"/>
    </xf>
    <xf numFmtId="164" fontId="19" fillId="0" borderId="17" xfId="1" applyNumberFormat="1" applyFont="1" applyFill="1" applyBorder="1" applyAlignment="1">
      <alignment horizontal="left" vertical="top" wrapText="1"/>
    </xf>
    <xf numFmtId="164" fontId="20" fillId="0" borderId="16" xfId="1" applyNumberFormat="1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vertical="top"/>
    </xf>
    <xf numFmtId="164" fontId="20" fillId="0" borderId="1" xfId="1" applyNumberFormat="1" applyFont="1" applyFill="1" applyBorder="1" applyAlignment="1">
      <alignment horizontal="left" vertical="top"/>
    </xf>
    <xf numFmtId="164" fontId="17" fillId="0" borderId="17" xfId="1" applyNumberFormat="1" applyFont="1" applyFill="1" applyBorder="1"/>
    <xf numFmtId="164" fontId="22" fillId="10" borderId="0" xfId="1" applyNumberFormat="1" applyFont="1" applyFill="1" applyBorder="1" applyAlignment="1">
      <alignment vertical="top"/>
    </xf>
    <xf numFmtId="164" fontId="24" fillId="10" borderId="0" xfId="1" applyNumberFormat="1" applyFont="1" applyFill="1" applyBorder="1" applyAlignment="1">
      <alignment vertical="top"/>
    </xf>
    <xf numFmtId="164" fontId="23" fillId="10" borderId="1" xfId="1" applyNumberFormat="1" applyFont="1" applyFill="1" applyBorder="1" applyAlignment="1">
      <alignment vertical="top"/>
    </xf>
    <xf numFmtId="164" fontId="22" fillId="9" borderId="0" xfId="1" applyNumberFormat="1" applyFont="1" applyFill="1" applyBorder="1" applyAlignment="1">
      <alignment vertical="top"/>
    </xf>
    <xf numFmtId="164" fontId="24" fillId="9" borderId="0" xfId="1" applyNumberFormat="1" applyFont="1" applyFill="1" applyBorder="1" applyAlignment="1">
      <alignment vertical="top"/>
    </xf>
    <xf numFmtId="164" fontId="23" fillId="9" borderId="1" xfId="1" applyNumberFormat="1" applyFont="1" applyFill="1" applyBorder="1" applyAlignment="1">
      <alignment vertical="top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17" fillId="0" borderId="22" xfId="1" applyNumberFormat="1" applyFont="1" applyFill="1" applyBorder="1" applyAlignment="1">
      <alignment horizontal="center" vertical="center"/>
    </xf>
    <xf numFmtId="164" fontId="17" fillId="0" borderId="24" xfId="1" applyNumberFormat="1" applyFont="1" applyFill="1" applyBorder="1" applyAlignment="1">
      <alignment horizontal="center" vertical="center"/>
    </xf>
    <xf numFmtId="164" fontId="17" fillId="0" borderId="23" xfId="1" applyNumberFormat="1" applyFont="1" applyFill="1" applyBorder="1" applyAlignment="1">
      <alignment horizontal="center" vertical="center"/>
    </xf>
    <xf numFmtId="164" fontId="21" fillId="7" borderId="9" xfId="1" applyNumberFormat="1" applyFont="1" applyFill="1" applyBorder="1" applyAlignment="1">
      <alignment horizontal="center" vertical="center" wrapText="1"/>
    </xf>
    <xf numFmtId="164" fontId="21" fillId="7" borderId="11" xfId="1" applyNumberFormat="1" applyFont="1" applyFill="1" applyBorder="1" applyAlignment="1">
      <alignment horizontal="center" vertical="center" wrapText="1"/>
    </xf>
    <xf numFmtId="164" fontId="21" fillId="7" borderId="16" xfId="1" applyNumberFormat="1" applyFont="1" applyFill="1" applyBorder="1" applyAlignment="1">
      <alignment horizontal="center" vertical="center" wrapText="1"/>
    </xf>
    <xf numFmtId="164" fontId="21" fillId="7" borderId="10" xfId="1" applyNumberFormat="1" applyFont="1" applyFill="1" applyBorder="1" applyAlignment="1">
      <alignment horizontal="center" vertical="center" wrapText="1"/>
    </xf>
    <xf numFmtId="164" fontId="21" fillId="7" borderId="12" xfId="1" applyNumberFormat="1" applyFont="1" applyFill="1" applyBorder="1" applyAlignment="1">
      <alignment horizontal="center" vertical="center" wrapText="1"/>
    </xf>
    <xf numFmtId="164" fontId="21" fillId="7" borderId="17" xfId="1" applyNumberFormat="1" applyFont="1" applyFill="1" applyBorder="1" applyAlignment="1">
      <alignment horizontal="center" vertical="center" wrapText="1"/>
    </xf>
    <xf numFmtId="164" fontId="14" fillId="6" borderId="9" xfId="1" applyNumberFormat="1" applyFont="1" applyFill="1" applyBorder="1" applyAlignment="1">
      <alignment horizontal="center" vertical="center" wrapText="1"/>
    </xf>
    <xf numFmtId="164" fontId="10" fillId="6" borderId="11" xfId="1" applyNumberFormat="1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 wrapText="1"/>
    </xf>
    <xf numFmtId="164" fontId="14" fillId="7" borderId="9" xfId="1" applyNumberFormat="1" applyFont="1" applyFill="1" applyBorder="1" applyAlignment="1">
      <alignment horizontal="center" vertical="center" wrapText="1"/>
    </xf>
    <xf numFmtId="164" fontId="14" fillId="7" borderId="11" xfId="1" applyNumberFormat="1" applyFont="1" applyFill="1" applyBorder="1" applyAlignment="1">
      <alignment horizontal="center" vertical="center" wrapText="1"/>
    </xf>
    <xf numFmtId="164" fontId="10" fillId="7" borderId="11" xfId="1" applyNumberFormat="1" applyFont="1" applyFill="1" applyBorder="1" applyAlignment="1">
      <alignment horizontal="center" vertical="center" wrapText="1"/>
    </xf>
    <xf numFmtId="164" fontId="10" fillId="7" borderId="16" xfId="1" applyNumberFormat="1" applyFont="1" applyFill="1" applyBorder="1" applyAlignment="1">
      <alignment horizontal="center" vertical="center" wrapText="1"/>
    </xf>
    <xf numFmtId="164" fontId="14" fillId="7" borderId="10" xfId="1" applyNumberFormat="1" applyFont="1" applyFill="1" applyBorder="1" applyAlignment="1">
      <alignment horizontal="center" vertical="center" wrapText="1"/>
    </xf>
    <xf numFmtId="164" fontId="14" fillId="7" borderId="12" xfId="1" applyNumberFormat="1" applyFont="1" applyFill="1" applyBorder="1" applyAlignment="1">
      <alignment horizontal="center" vertical="center" wrapText="1"/>
    </xf>
    <xf numFmtId="164" fontId="10" fillId="7" borderId="12" xfId="1" applyNumberFormat="1" applyFont="1" applyFill="1" applyBorder="1" applyAlignment="1">
      <alignment horizontal="center" vertical="center" wrapText="1"/>
    </xf>
    <xf numFmtId="164" fontId="10" fillId="7" borderId="17" xfId="1" applyNumberFormat="1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14" xfId="1" applyNumberFormat="1" applyFont="1" applyFill="1" applyBorder="1" applyAlignment="1">
      <alignment horizontal="center" vertical="center"/>
    </xf>
    <xf numFmtId="164" fontId="17" fillId="0" borderId="15" xfId="1" applyNumberFormat="1" applyFont="1" applyFill="1" applyBorder="1" applyAlignment="1">
      <alignment horizontal="center" vertical="center"/>
    </xf>
    <xf numFmtId="164" fontId="17" fillId="0" borderId="11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7" fillId="0" borderId="12" xfId="1" applyNumberFormat="1" applyFont="1" applyFill="1" applyBorder="1" applyAlignment="1">
      <alignment horizontal="center" vertical="center"/>
    </xf>
    <xf numFmtId="164" fontId="17" fillId="0" borderId="25" xfId="1" applyNumberFormat="1" applyFont="1" applyFill="1" applyBorder="1" applyAlignment="1">
      <alignment horizontal="center" vertical="center"/>
    </xf>
    <xf numFmtId="164" fontId="17" fillId="0" borderId="27" xfId="1" applyNumberFormat="1" applyFont="1" applyFill="1" applyBorder="1" applyAlignment="1">
      <alignment horizontal="center" vertical="center"/>
    </xf>
    <xf numFmtId="164" fontId="17" fillId="0" borderId="26" xfId="1" applyNumberFormat="1" applyFont="1" applyFill="1" applyBorder="1" applyAlignment="1">
      <alignment horizontal="center" vertical="center"/>
    </xf>
    <xf numFmtId="164" fontId="14" fillId="8" borderId="9" xfId="1" applyNumberFormat="1" applyFont="1" applyFill="1" applyBorder="1" applyAlignment="1">
      <alignment horizontal="center" vertical="center" wrapText="1"/>
    </xf>
    <xf numFmtId="164" fontId="14" fillId="8" borderId="11" xfId="1" applyNumberFormat="1" applyFont="1" applyFill="1" applyBorder="1" applyAlignment="1">
      <alignment horizontal="center" vertical="center" wrapText="1"/>
    </xf>
    <xf numFmtId="164" fontId="14" fillId="8" borderId="16" xfId="1" applyNumberFormat="1" applyFont="1" applyFill="1" applyBorder="1" applyAlignment="1">
      <alignment horizontal="center" vertical="center" wrapText="1"/>
    </xf>
    <xf numFmtId="164" fontId="14" fillId="8" borderId="10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center" vertical="center" wrapText="1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4" borderId="9" xfId="1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4" fillId="5" borderId="10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14" fillId="5" borderId="9" xfId="1" applyNumberFormat="1" applyFont="1" applyFill="1" applyBorder="1" applyAlignment="1">
      <alignment horizontal="center" vertical="center" wrapText="1"/>
    </xf>
    <xf numFmtId="164" fontId="14" fillId="5" borderId="11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</cellXfs>
  <cellStyles count="4">
    <cellStyle name="dx" xfId="1" xr:uid="{00000000-0005-0000-0000-000000000000}"/>
    <cellStyle name="fonteplan1" xfId="2" xr:uid="{00000000-0005-0000-0000-000001000000}"/>
    <cellStyle name="Normal" xfId="0" builtinId="0"/>
    <cellStyle name="Normal_Plan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62"/>
  <sheetViews>
    <sheetView zoomScale="75" workbookViewId="0"/>
  </sheetViews>
  <sheetFormatPr defaultRowHeight="12.75"/>
  <cols>
    <col min="1" max="1" width="13" bestFit="1" customWidth="1"/>
    <col min="2" max="2" width="101" customWidth="1"/>
    <col min="4" max="4" width="10.796875" customWidth="1"/>
    <col min="5" max="5" width="130.1992187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t="shared" ref="D2:D62" si="0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phoneticPr fontId="0" type="noConversion"/>
  <printOptions horizontalCentered="1"/>
  <pageMargins left="0" right="0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B8"/>
  <sheetViews>
    <sheetView workbookViewId="0"/>
  </sheetViews>
  <sheetFormatPr defaultRowHeight="12.75"/>
  <cols>
    <col min="1" max="1" width="15.796875" style="7" bestFit="1" customWidth="1"/>
    <col min="2" max="2" width="53" style="7" bestFit="1" customWidth="1"/>
    <col min="3" max="16384" width="9.59765625" style="7"/>
  </cols>
  <sheetData>
    <row r="1" spans="1:2">
      <c r="A1" s="7" t="s">
        <v>78</v>
      </c>
      <c r="B1" s="7" t="s">
        <v>79</v>
      </c>
    </row>
    <row r="2" spans="1:2">
      <c r="A2" s="7" t="s">
        <v>80</v>
      </c>
      <c r="B2" s="7" t="s">
        <v>81</v>
      </c>
    </row>
    <row r="3" spans="1:2">
      <c r="A3" s="7" t="s">
        <v>82</v>
      </c>
      <c r="B3" s="7" t="s">
        <v>83</v>
      </c>
    </row>
    <row r="4" spans="1:2">
      <c r="A4" s="7" t="s">
        <v>84</v>
      </c>
      <c r="B4" s="7" t="s">
        <v>85</v>
      </c>
    </row>
    <row r="5" spans="1:2">
      <c r="A5" s="7" t="s">
        <v>86</v>
      </c>
      <c r="B5" s="7" t="s">
        <v>87</v>
      </c>
    </row>
    <row r="6" spans="1:2">
      <c r="A6" s="7" t="s">
        <v>88</v>
      </c>
      <c r="B6" s="7" t="s">
        <v>89</v>
      </c>
    </row>
    <row r="7" spans="1:2">
      <c r="A7" s="7" t="s">
        <v>90</v>
      </c>
      <c r="B7" s="7" t="s">
        <v>91</v>
      </c>
    </row>
    <row r="8" spans="1:2">
      <c r="A8" s="7" t="s">
        <v>92</v>
      </c>
      <c r="B8" s="7" t="s">
        <v>93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7501-27B9-40D6-9742-0DAD98046B06}">
  <dimension ref="A1:L91"/>
  <sheetViews>
    <sheetView showGridLines="0" tabSelected="1" zoomScale="160" zoomScaleNormal="160" workbookViewId="0"/>
  </sheetViews>
  <sheetFormatPr defaultColWidth="11.796875" defaultRowHeight="8.25"/>
  <cols>
    <col min="1" max="1" width="22" style="15" customWidth="1"/>
    <col min="2" max="2" width="12" style="15" customWidth="1"/>
    <col min="3" max="3" width="13.3984375" style="15" customWidth="1"/>
    <col min="4" max="5" width="11.796875" style="15" customWidth="1"/>
    <col min="6" max="6" width="15" style="15" customWidth="1"/>
    <col min="7" max="7" width="58.796875" style="15" customWidth="1"/>
    <col min="8" max="9" width="11.796875" style="15" customWidth="1"/>
    <col min="10" max="10" width="12.59765625" style="15" bestFit="1" customWidth="1"/>
    <col min="11" max="11" width="15.796875" style="15" customWidth="1"/>
    <col min="12" max="12" width="22.796875" style="15" customWidth="1"/>
    <col min="13" max="16384" width="11.796875" style="15"/>
  </cols>
  <sheetData>
    <row r="1" spans="1:12" s="12" customFormat="1" ht="11.2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49" t="s">
        <v>0</v>
      </c>
      <c r="B3" s="149" t="s">
        <v>1</v>
      </c>
      <c r="C3" s="154" t="s">
        <v>242</v>
      </c>
      <c r="D3" s="155"/>
      <c r="E3" s="156"/>
      <c r="F3" s="149" t="s">
        <v>2</v>
      </c>
      <c r="G3" s="149" t="s">
        <v>3</v>
      </c>
      <c r="H3" s="154" t="s">
        <v>242</v>
      </c>
      <c r="I3" s="155"/>
      <c r="J3" s="156"/>
      <c r="K3" s="149" t="s">
        <v>1</v>
      </c>
      <c r="L3" s="149" t="s">
        <v>0</v>
      </c>
    </row>
    <row r="4" spans="1:12" ht="17.25" customHeight="1">
      <c r="A4" s="150"/>
      <c r="B4" s="150"/>
      <c r="C4" s="73" t="s">
        <v>246</v>
      </c>
      <c r="D4" s="73" t="s">
        <v>247</v>
      </c>
      <c r="E4" s="73" t="s">
        <v>248</v>
      </c>
      <c r="F4" s="150"/>
      <c r="G4" s="150"/>
      <c r="H4" s="73" t="s">
        <v>248</v>
      </c>
      <c r="I4" s="73" t="s">
        <v>247</v>
      </c>
      <c r="J4" s="73" t="s">
        <v>246</v>
      </c>
      <c r="K4" s="150"/>
      <c r="L4" s="150"/>
    </row>
    <row r="5" spans="1:12" ht="15" customHeight="1">
      <c r="A5" s="150"/>
      <c r="B5" s="150"/>
      <c r="C5" s="152" t="s">
        <v>243</v>
      </c>
      <c r="D5" s="152" t="s">
        <v>244</v>
      </c>
      <c r="E5" s="152" t="s">
        <v>245</v>
      </c>
      <c r="F5" s="150"/>
      <c r="G5" s="150"/>
      <c r="H5" s="152" t="s">
        <v>245</v>
      </c>
      <c r="I5" s="152" t="s">
        <v>244</v>
      </c>
      <c r="J5" s="152" t="s">
        <v>243</v>
      </c>
      <c r="K5" s="150"/>
      <c r="L5" s="150"/>
    </row>
    <row r="6" spans="1:12" ht="15" customHeight="1">
      <c r="A6" s="151"/>
      <c r="B6" s="151"/>
      <c r="C6" s="153"/>
      <c r="D6" s="153"/>
      <c r="E6" s="153"/>
      <c r="F6" s="151"/>
      <c r="G6" s="151"/>
      <c r="H6" s="153"/>
      <c r="I6" s="153"/>
      <c r="J6" s="153"/>
      <c r="K6" s="151"/>
      <c r="L6" s="151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.4" customHeight="1" thickTop="1">
      <c r="A9" s="134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37" t="s">
        <v>251</v>
      </c>
    </row>
    <row r="10" spans="1:12" ht="9.4" customHeight="1">
      <c r="A10" s="135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38"/>
    </row>
    <row r="11" spans="1:12" ht="9.4" customHeight="1">
      <c r="A11" s="135"/>
      <c r="B11" s="20"/>
      <c r="C11" s="20"/>
      <c r="D11" s="20"/>
      <c r="E11" s="81"/>
      <c r="F11" s="21" t="s">
        <v>7</v>
      </c>
      <c r="G11" s="22" t="s">
        <v>8</v>
      </c>
      <c r="H11" s="20">
        <v>553564.07433002547</v>
      </c>
      <c r="I11" s="20">
        <v>496819.02988039475</v>
      </c>
      <c r="J11" s="20">
        <v>405485.02144892298</v>
      </c>
      <c r="K11" s="20">
        <v>1455868.1256593433</v>
      </c>
      <c r="L11" s="138"/>
    </row>
    <row r="12" spans="1:12" ht="9.4" customHeight="1">
      <c r="A12" s="135"/>
      <c r="B12" s="20"/>
      <c r="C12" s="20"/>
      <c r="D12" s="20"/>
      <c r="E12" s="81"/>
      <c r="F12" s="21" t="s">
        <v>281</v>
      </c>
      <c r="G12" s="22" t="s">
        <v>9</v>
      </c>
      <c r="H12" s="20">
        <v>13485</v>
      </c>
      <c r="I12" s="20">
        <v>16297.342062569995</v>
      </c>
      <c r="J12" s="20">
        <v>12747.120419609999</v>
      </c>
      <c r="K12" s="20">
        <v>42529.462482179995</v>
      </c>
      <c r="L12" s="138"/>
    </row>
    <row r="13" spans="1:12" ht="9.4" customHeight="1">
      <c r="A13" s="135"/>
      <c r="B13" s="20"/>
      <c r="C13" s="20"/>
      <c r="D13" s="20"/>
      <c r="E13" s="81"/>
      <c r="F13" s="21" t="s">
        <v>282</v>
      </c>
      <c r="G13" s="22" t="s">
        <v>72</v>
      </c>
      <c r="H13" s="20">
        <v>540079.07433002547</v>
      </c>
      <c r="I13" s="20">
        <v>480521.68781782477</v>
      </c>
      <c r="J13" s="20">
        <v>392737.90102931298</v>
      </c>
      <c r="K13" s="20">
        <v>1413338.6631771633</v>
      </c>
      <c r="L13" s="138"/>
    </row>
    <row r="14" spans="1:12" ht="9.4" customHeight="1" thickBot="1">
      <c r="A14" s="135"/>
      <c r="B14" s="20">
        <v>386776.62216883997</v>
      </c>
      <c r="C14" s="20">
        <v>62709.635029604011</v>
      </c>
      <c r="D14" s="20">
        <v>120175.17420951737</v>
      </c>
      <c r="E14" s="81">
        <v>203891.81292971858</v>
      </c>
      <c r="F14" s="21" t="s">
        <v>10</v>
      </c>
      <c r="G14" s="22" t="s">
        <v>11</v>
      </c>
      <c r="H14" s="20"/>
      <c r="I14" s="20"/>
      <c r="J14" s="20"/>
      <c r="K14" s="20"/>
      <c r="L14" s="138"/>
    </row>
    <row r="15" spans="1:12" s="27" customFormat="1" ht="21.75" customHeight="1" thickTop="1" thickBot="1">
      <c r="A15" s="136"/>
      <c r="B15" s="47">
        <v>1069091.5034905034</v>
      </c>
      <c r="C15" s="47">
        <v>342775.38641931897</v>
      </c>
      <c r="D15" s="47">
        <v>376643.85567087738</v>
      </c>
      <c r="E15" s="82">
        <v>349672.26140030689</v>
      </c>
      <c r="F15" s="51" t="s">
        <v>232</v>
      </c>
      <c r="G15" s="52" t="s">
        <v>252</v>
      </c>
      <c r="H15" s="69">
        <v>349672.26140030689</v>
      </c>
      <c r="I15" s="69">
        <v>376643.85567087738</v>
      </c>
      <c r="J15" s="69">
        <v>342775.38641931897</v>
      </c>
      <c r="K15" s="69">
        <v>1069091.5034905034</v>
      </c>
      <c r="L15" s="26" t="s">
        <v>75</v>
      </c>
    </row>
    <row r="16" spans="1:12" ht="9.4" customHeight="1" thickTop="1">
      <c r="A16" s="139" t="s">
        <v>75</v>
      </c>
      <c r="B16" s="20">
        <v>953889.53111365729</v>
      </c>
      <c r="C16" s="20">
        <v>305740.41404247296</v>
      </c>
      <c r="D16" s="20">
        <v>336108.85567087738</v>
      </c>
      <c r="E16" s="20">
        <v>312040.26140030689</v>
      </c>
      <c r="F16" s="28" t="s">
        <v>14</v>
      </c>
      <c r="G16" s="29" t="s">
        <v>15</v>
      </c>
      <c r="H16" s="17"/>
      <c r="I16" s="17"/>
      <c r="J16" s="17"/>
      <c r="K16" s="17"/>
      <c r="L16" s="140" t="s">
        <v>238</v>
      </c>
    </row>
    <row r="17" spans="1:12" ht="9.4" customHeight="1">
      <c r="A17" s="139"/>
      <c r="B17" s="20">
        <v>709372.9982131453</v>
      </c>
      <c r="C17" s="20">
        <v>176945.88152788396</v>
      </c>
      <c r="D17" s="20">
        <v>272696.15486971196</v>
      </c>
      <c r="E17" s="20">
        <v>259730.96181554938</v>
      </c>
      <c r="F17" s="21" t="s">
        <v>283</v>
      </c>
      <c r="G17" s="22" t="s">
        <v>16</v>
      </c>
      <c r="H17" s="20"/>
      <c r="I17" s="20"/>
      <c r="J17" s="20"/>
      <c r="K17" s="20"/>
      <c r="L17" s="141"/>
    </row>
    <row r="18" spans="1:12" ht="9.4" customHeight="1">
      <c r="A18" s="139"/>
      <c r="B18" s="20">
        <v>244516.53290051196</v>
      </c>
      <c r="C18" s="20">
        <v>128794.53251458899</v>
      </c>
      <c r="D18" s="20">
        <v>63412.70080116544</v>
      </c>
      <c r="E18" s="20">
        <v>52309.299584757529</v>
      </c>
      <c r="F18" s="21" t="s">
        <v>284</v>
      </c>
      <c r="G18" s="22" t="s">
        <v>17</v>
      </c>
      <c r="H18" s="20"/>
      <c r="I18" s="20"/>
      <c r="J18" s="20"/>
      <c r="K18" s="20"/>
      <c r="L18" s="141"/>
    </row>
    <row r="19" spans="1:12" ht="9.4" customHeight="1">
      <c r="A19" s="139"/>
      <c r="B19" s="20">
        <v>139423.53290051199</v>
      </c>
      <c r="C19" s="20">
        <v>23701.532514589002</v>
      </c>
      <c r="D19" s="20">
        <v>63412.70080116544</v>
      </c>
      <c r="E19" s="20">
        <v>52309.299584757529</v>
      </c>
      <c r="F19" s="21" t="s">
        <v>285</v>
      </c>
      <c r="G19" s="22" t="s">
        <v>18</v>
      </c>
      <c r="H19" s="20"/>
      <c r="I19" s="20"/>
      <c r="J19" s="20"/>
      <c r="K19" s="20"/>
      <c r="L19" s="141"/>
    </row>
    <row r="20" spans="1:12" ht="9.4" customHeight="1">
      <c r="A20" s="139"/>
      <c r="B20" s="20">
        <v>105093</v>
      </c>
      <c r="C20" s="20">
        <v>105093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41"/>
    </row>
    <row r="21" spans="1:12" ht="9.4" customHeight="1">
      <c r="A21" s="139"/>
      <c r="B21" s="23">
        <v>161.97237684600003</v>
      </c>
      <c r="C21" s="23">
        <v>161.97237684600003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41"/>
    </row>
    <row r="22" spans="1:12" s="27" customFormat="1" ht="9.4" customHeight="1" thickBot="1">
      <c r="A22" s="139"/>
      <c r="B22" s="49">
        <v>115040</v>
      </c>
      <c r="C22" s="49">
        <v>36873.000000000007</v>
      </c>
      <c r="D22" s="49">
        <v>40535</v>
      </c>
      <c r="E22" s="49">
        <v>37632</v>
      </c>
      <c r="F22" s="51" t="s">
        <v>233</v>
      </c>
      <c r="G22" s="52" t="s">
        <v>22</v>
      </c>
      <c r="H22" s="70">
        <v>37632</v>
      </c>
      <c r="I22" s="49">
        <v>40535</v>
      </c>
      <c r="J22" s="49">
        <v>36873.000000000007</v>
      </c>
      <c r="K22" s="50">
        <v>115040</v>
      </c>
      <c r="L22" s="141"/>
    </row>
    <row r="23" spans="1:12" ht="9.4" customHeight="1" thickTop="1">
      <c r="A23" s="142" t="s">
        <v>231</v>
      </c>
      <c r="B23" s="17">
        <v>592805.26799323969</v>
      </c>
      <c r="C23" s="17">
        <v>538838.8949629938</v>
      </c>
      <c r="D23" s="17">
        <v>49107.514649932818</v>
      </c>
      <c r="E23" s="17">
        <v>4858.8583803130996</v>
      </c>
      <c r="F23" s="28" t="s">
        <v>24</v>
      </c>
      <c r="G23" s="29" t="s">
        <v>25</v>
      </c>
      <c r="H23" s="30">
        <v>18799.892190459992</v>
      </c>
      <c r="I23" s="30">
        <v>7533.1925696925846</v>
      </c>
      <c r="J23" s="30">
        <v>399712.71389138617</v>
      </c>
      <c r="K23" s="30">
        <v>426045.79865153873</v>
      </c>
      <c r="L23" s="141"/>
    </row>
    <row r="24" spans="1:12" ht="9.4" customHeight="1">
      <c r="A24" s="143"/>
      <c r="B24" s="20">
        <v>592805.26799323969</v>
      </c>
      <c r="C24" s="20">
        <v>538838.8949629938</v>
      </c>
      <c r="D24" s="20">
        <v>49107.514649932818</v>
      </c>
      <c r="E24" s="20">
        <v>4858.8583803130996</v>
      </c>
      <c r="F24" s="21" t="s">
        <v>26</v>
      </c>
      <c r="G24" s="22" t="s">
        <v>27</v>
      </c>
      <c r="H24" s="20">
        <v>16206.892190459994</v>
      </c>
      <c r="I24" s="20">
        <v>2516.7268806502716</v>
      </c>
      <c r="J24" s="20">
        <v>224910.1884528462</v>
      </c>
      <c r="K24" s="20">
        <v>243633.80752395646</v>
      </c>
      <c r="L24" s="141"/>
    </row>
    <row r="25" spans="1:12" ht="9.4" customHeight="1">
      <c r="A25" s="143"/>
      <c r="B25" s="20"/>
      <c r="C25" s="20"/>
      <c r="D25" s="20"/>
      <c r="E25" s="20"/>
      <c r="F25" s="21" t="s">
        <v>28</v>
      </c>
      <c r="G25" s="22" t="s">
        <v>29</v>
      </c>
      <c r="H25" s="20">
        <v>158</v>
      </c>
      <c r="I25" s="20">
        <v>3032.2433200200003</v>
      </c>
      <c r="J25" s="20">
        <v>20784.560068999999</v>
      </c>
      <c r="K25" s="20">
        <v>23974.803389019999</v>
      </c>
      <c r="L25" s="141"/>
    </row>
    <row r="26" spans="1:12" ht="9.4" customHeight="1">
      <c r="A26" s="143"/>
      <c r="B26" s="20"/>
      <c r="C26" s="20"/>
      <c r="D26" s="20"/>
      <c r="E26" s="20"/>
      <c r="F26" s="21" t="s">
        <v>31</v>
      </c>
      <c r="G26" s="22" t="s">
        <v>240</v>
      </c>
      <c r="H26" s="20">
        <v>2435</v>
      </c>
      <c r="I26" s="20">
        <v>1984.2223690223123</v>
      </c>
      <c r="J26" s="20">
        <v>154017.96536954</v>
      </c>
      <c r="K26" s="20">
        <v>158437.18773856232</v>
      </c>
      <c r="L26" s="141"/>
    </row>
    <row r="27" spans="1:12" ht="9.4" customHeight="1">
      <c r="A27" s="143"/>
      <c r="B27" s="20"/>
      <c r="C27" s="20"/>
      <c r="D27" s="20"/>
      <c r="E27" s="20"/>
      <c r="F27" s="21" t="s">
        <v>253</v>
      </c>
      <c r="G27" s="22" t="s">
        <v>254</v>
      </c>
      <c r="H27" s="20">
        <v>105422</v>
      </c>
      <c r="I27" s="20">
        <v>538043.385795212</v>
      </c>
      <c r="J27" s="20">
        <v>478235.91145751183</v>
      </c>
      <c r="K27" s="20">
        <v>1121701.2972527239</v>
      </c>
      <c r="L27" s="103"/>
    </row>
    <row r="28" spans="1:12" ht="9.4" customHeight="1">
      <c r="A28" s="143"/>
      <c r="B28" s="20"/>
      <c r="C28" s="20"/>
      <c r="D28" s="20"/>
      <c r="E28" s="20"/>
      <c r="F28" s="21" t="s">
        <v>256</v>
      </c>
      <c r="G28" s="22" t="s">
        <v>257</v>
      </c>
      <c r="H28" s="20">
        <v>82763</v>
      </c>
      <c r="I28" s="20">
        <v>510766.16487986204</v>
      </c>
      <c r="J28" s="20">
        <v>445819.20390817185</v>
      </c>
      <c r="K28" s="20">
        <v>1039348.368788034</v>
      </c>
      <c r="L28" s="103"/>
    </row>
    <row r="29" spans="1:12" ht="9.4" customHeight="1">
      <c r="A29" s="143"/>
      <c r="B29" s="20"/>
      <c r="C29" s="20"/>
      <c r="D29" s="20"/>
      <c r="E29" s="20"/>
      <c r="F29" s="21" t="s">
        <v>258</v>
      </c>
      <c r="G29" s="22" t="s">
        <v>259</v>
      </c>
      <c r="H29" s="20">
        <v>22659</v>
      </c>
      <c r="I29" s="20">
        <v>27277.220915349997</v>
      </c>
      <c r="J29" s="20">
        <v>32416.707549339997</v>
      </c>
      <c r="K29" s="20">
        <v>82352.928464689991</v>
      </c>
      <c r="L29" s="103"/>
    </row>
    <row r="30" spans="1:12" ht="9.4" customHeight="1" thickBot="1">
      <c r="A30" s="143"/>
      <c r="B30" s="20">
        <v>17490.826163108351</v>
      </c>
      <c r="C30" s="20">
        <v>16433.616304209998</v>
      </c>
      <c r="D30" s="20">
        <v>664.85280886217004</v>
      </c>
      <c r="E30" s="20">
        <v>392.35705003618239</v>
      </c>
      <c r="F30" s="21" t="s">
        <v>255</v>
      </c>
      <c r="G30" s="22" t="s">
        <v>260</v>
      </c>
      <c r="H30" s="20"/>
      <c r="I30" s="20"/>
      <c r="J30" s="20"/>
      <c r="K30" s="20"/>
      <c r="L30" s="103"/>
    </row>
    <row r="31" spans="1:12" s="27" customFormat="1" ht="9.4" customHeight="1" thickTop="1" thickBot="1">
      <c r="A31" s="144"/>
      <c r="B31" s="47">
        <v>1052491.0017479146</v>
      </c>
      <c r="C31" s="49">
        <v>359549.11408169416</v>
      </c>
      <c r="D31" s="47">
        <v>536339.21090610954</v>
      </c>
      <c r="E31" s="47">
        <v>156602.67676011071</v>
      </c>
      <c r="F31" s="53" t="s">
        <v>234</v>
      </c>
      <c r="G31" s="52" t="s">
        <v>261</v>
      </c>
      <c r="H31" s="69">
        <v>156602.67676011071</v>
      </c>
      <c r="I31" s="69">
        <v>536339.21090610954</v>
      </c>
      <c r="J31" s="69">
        <v>359549.11408169416</v>
      </c>
      <c r="K31" s="69">
        <v>1052491.0017479146</v>
      </c>
      <c r="L31" s="145" t="s">
        <v>76</v>
      </c>
    </row>
    <row r="32" spans="1:12" ht="9.4" customHeight="1" thickTop="1">
      <c r="A32" s="147" t="s">
        <v>76</v>
      </c>
      <c r="B32" s="17">
        <v>50.721518782000004</v>
      </c>
      <c r="C32" s="17">
        <v>50.721518782000004</v>
      </c>
      <c r="D32" s="84">
        <v>0</v>
      </c>
      <c r="E32" s="84">
        <v>0</v>
      </c>
      <c r="F32" s="28" t="s">
        <v>33</v>
      </c>
      <c r="G32" s="29" t="s">
        <v>34</v>
      </c>
      <c r="H32" s="30">
        <v>47729</v>
      </c>
      <c r="I32" s="30">
        <v>47088.657907891327</v>
      </c>
      <c r="J32" s="30">
        <v>539671.74483252002</v>
      </c>
      <c r="K32" s="30">
        <v>634489.40274041134</v>
      </c>
      <c r="L32" s="146"/>
    </row>
    <row r="33" spans="1:12" ht="9.4" customHeight="1">
      <c r="A33" s="148"/>
      <c r="B33" s="20"/>
      <c r="C33" s="20"/>
      <c r="D33" s="20"/>
      <c r="E33" s="20"/>
      <c r="F33" s="21" t="s">
        <v>35</v>
      </c>
      <c r="G33" s="22" t="s">
        <v>36</v>
      </c>
      <c r="H33" s="20">
        <v>39777.868602697024</v>
      </c>
      <c r="I33" s="20">
        <v>83604.46533195299</v>
      </c>
      <c r="J33" s="20">
        <v>686264.64985207026</v>
      </c>
      <c r="K33" s="20">
        <v>809646.98378672032</v>
      </c>
      <c r="L33" s="146"/>
    </row>
    <row r="34" spans="1:12" ht="9.4" customHeight="1">
      <c r="A34" s="148"/>
      <c r="B34" s="20"/>
      <c r="C34" s="20"/>
      <c r="D34" s="20"/>
      <c r="E34" s="20"/>
      <c r="F34" s="21" t="s">
        <v>262</v>
      </c>
      <c r="G34" s="22" t="s">
        <v>263</v>
      </c>
      <c r="H34" s="20">
        <v>25658.868602697021</v>
      </c>
      <c r="I34" s="20">
        <v>48193.886457145411</v>
      </c>
      <c r="J34" s="20">
        <v>476127.47454207012</v>
      </c>
      <c r="K34" s="20">
        <v>549980.22960191255</v>
      </c>
      <c r="L34" s="146"/>
    </row>
    <row r="35" spans="1:12" ht="9.4" customHeight="1">
      <c r="A35" s="148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105093</v>
      </c>
      <c r="K35" s="20">
        <v>105093</v>
      </c>
      <c r="L35" s="146"/>
    </row>
    <row r="36" spans="1:12" ht="9.4" customHeight="1">
      <c r="A36" s="148"/>
      <c r="B36" s="20"/>
      <c r="C36" s="20"/>
      <c r="D36" s="20"/>
      <c r="E36" s="20"/>
      <c r="F36" s="21" t="s">
        <v>266</v>
      </c>
      <c r="G36" s="22" t="s">
        <v>267</v>
      </c>
      <c r="H36" s="20">
        <v>14119</v>
      </c>
      <c r="I36" s="20">
        <v>35410.578874807572</v>
      </c>
      <c r="J36" s="20">
        <v>105044.17531000008</v>
      </c>
      <c r="K36" s="20">
        <v>154573.75418480765</v>
      </c>
      <c r="L36" s="146"/>
    </row>
    <row r="37" spans="1:12" ht="9.4" customHeight="1">
      <c r="A37" s="148"/>
      <c r="B37" s="20">
        <v>1338853.153061586</v>
      </c>
      <c r="C37" s="20">
        <v>1085650.3948917373</v>
      </c>
      <c r="D37" s="20">
        <v>195245.61746034177</v>
      </c>
      <c r="E37" s="20">
        <v>57957.140709506959</v>
      </c>
      <c r="F37" s="21" t="s">
        <v>42</v>
      </c>
      <c r="G37" s="22" t="s">
        <v>43</v>
      </c>
      <c r="H37" s="20"/>
      <c r="I37" s="20"/>
      <c r="J37" s="20"/>
      <c r="K37" s="20"/>
      <c r="L37" s="146"/>
    </row>
    <row r="38" spans="1:12" ht="9.4" customHeight="1">
      <c r="A38" s="148"/>
      <c r="B38" s="20">
        <v>690718.6063182262</v>
      </c>
      <c r="C38" s="20">
        <v>690718.6063182262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46"/>
    </row>
    <row r="39" spans="1:12" ht="9.4" customHeight="1">
      <c r="A39" s="148"/>
      <c r="B39" s="20">
        <v>550334.11202735337</v>
      </c>
      <c r="C39" s="20">
        <v>302468.02528458094</v>
      </c>
      <c r="D39" s="20">
        <v>192409.466663889</v>
      </c>
      <c r="E39" s="20">
        <v>55456.620078883374</v>
      </c>
      <c r="F39" s="21" t="s">
        <v>270</v>
      </c>
      <c r="G39" s="22" t="s">
        <v>271</v>
      </c>
      <c r="H39" s="20"/>
      <c r="I39" s="20"/>
      <c r="J39" s="20"/>
      <c r="K39" s="20"/>
      <c r="L39" s="146"/>
    </row>
    <row r="40" spans="1:12" ht="9.4" customHeight="1">
      <c r="A40" s="148"/>
      <c r="B40" s="20">
        <v>97800.434716006348</v>
      </c>
      <c r="C40" s="20">
        <v>92463.76328893</v>
      </c>
      <c r="D40" s="20">
        <v>2836.1507964527668</v>
      </c>
      <c r="E40" s="20">
        <v>2500.5206306235873</v>
      </c>
      <c r="F40" s="21" t="s">
        <v>272</v>
      </c>
      <c r="G40" s="22" t="s">
        <v>46</v>
      </c>
      <c r="H40" s="20"/>
      <c r="I40" s="20"/>
      <c r="J40" s="20"/>
      <c r="K40" s="20"/>
      <c r="L40" s="146"/>
    </row>
    <row r="41" spans="1:12" ht="9.4" customHeight="1">
      <c r="A41" s="148"/>
      <c r="B41" s="20">
        <v>795710.05847819825</v>
      </c>
      <c r="C41" s="20">
        <v>515278.43443301093</v>
      </c>
      <c r="D41" s="20">
        <v>245218.43664454875</v>
      </c>
      <c r="E41" s="20">
        <v>35213.187400638577</v>
      </c>
      <c r="F41" s="21" t="s">
        <v>47</v>
      </c>
      <c r="G41" s="22" t="s">
        <v>48</v>
      </c>
      <c r="H41" s="20">
        <v>451527.88393206586</v>
      </c>
      <c r="I41" s="20">
        <v>281671.3011680026</v>
      </c>
      <c r="J41" s="20">
        <v>64144.633331389996</v>
      </c>
      <c r="K41" s="20">
        <v>797343.81843145844</v>
      </c>
      <c r="L41" s="146"/>
    </row>
    <row r="42" spans="1:12" ht="9.4" customHeight="1">
      <c r="A42" s="148"/>
      <c r="B42" s="20">
        <v>687771.94749330997</v>
      </c>
      <c r="C42" s="20">
        <v>471430.15631875995</v>
      </c>
      <c r="D42" s="20">
        <v>216036.79117454999</v>
      </c>
      <c r="E42" s="20">
        <v>305</v>
      </c>
      <c r="F42" s="21" t="s">
        <v>273</v>
      </c>
      <c r="G42" s="22" t="s">
        <v>51</v>
      </c>
      <c r="H42" s="20">
        <v>437240.64266384998</v>
      </c>
      <c r="I42" s="20">
        <v>249501.30482945993</v>
      </c>
      <c r="J42" s="20">
        <v>1030</v>
      </c>
      <c r="K42" s="20">
        <v>687771.94749330985</v>
      </c>
      <c r="L42" s="104"/>
    </row>
    <row r="43" spans="1:12" ht="9.4" customHeight="1" thickBot="1">
      <c r="A43" s="148"/>
      <c r="B43" s="20">
        <v>107938.11098488835</v>
      </c>
      <c r="C43" s="20">
        <v>43848.278114250999</v>
      </c>
      <c r="D43" s="20">
        <v>29181.645469998773</v>
      </c>
      <c r="E43" s="20">
        <v>34908.187400638577</v>
      </c>
      <c r="F43" s="21" t="s">
        <v>274</v>
      </c>
      <c r="G43" s="22" t="s">
        <v>52</v>
      </c>
      <c r="H43" s="20">
        <v>14287.241268215848</v>
      </c>
      <c r="I43" s="20">
        <v>32169.996338542664</v>
      </c>
      <c r="J43" s="20">
        <v>63114.633331389996</v>
      </c>
      <c r="K43" s="20">
        <v>109571.87093814851</v>
      </c>
      <c r="L43" s="72"/>
    </row>
    <row r="44" spans="1:12" s="27" customFormat="1" ht="9.4" customHeight="1" thickTop="1">
      <c r="A44" s="114" t="s">
        <v>275</v>
      </c>
      <c r="B44" s="25">
        <v>1159357.2736479384</v>
      </c>
      <c r="C44" s="25">
        <v>48650.591254144383</v>
      </c>
      <c r="D44" s="25">
        <v>508239.58120906597</v>
      </c>
      <c r="E44" s="25">
        <v>602467.10118472809</v>
      </c>
      <c r="F44" s="51" t="s">
        <v>235</v>
      </c>
      <c r="G44" s="52" t="s">
        <v>53</v>
      </c>
      <c r="H44" s="49">
        <v>602467.10118472809</v>
      </c>
      <c r="I44" s="49">
        <v>508239.58120906597</v>
      </c>
      <c r="J44" s="49">
        <v>48650.591254144383</v>
      </c>
      <c r="K44" s="49">
        <v>1159357.2736479384</v>
      </c>
      <c r="L44" s="114" t="s">
        <v>275</v>
      </c>
    </row>
    <row r="45" spans="1:12" ht="9.4" customHeight="1">
      <c r="A45" s="115"/>
      <c r="B45" s="20">
        <v>1437546.1724878366</v>
      </c>
      <c r="C45" s="20">
        <v>410395.07296438096</v>
      </c>
      <c r="D45" s="20">
        <v>482496.56379747478</v>
      </c>
      <c r="E45" s="20">
        <v>544654.53572598076</v>
      </c>
      <c r="F45" s="21" t="s">
        <v>57</v>
      </c>
      <c r="G45" s="22" t="s">
        <v>58</v>
      </c>
      <c r="H45" s="20"/>
      <c r="I45" s="20"/>
      <c r="J45" s="20"/>
      <c r="K45" s="20"/>
      <c r="L45" s="115"/>
    </row>
    <row r="46" spans="1:12" s="27" customFormat="1" ht="9.4" customHeight="1">
      <c r="A46" s="115"/>
      <c r="B46" s="50">
        <v>-278188.89883989806</v>
      </c>
      <c r="C46" s="49">
        <v>-361744.48171023658</v>
      </c>
      <c r="D46" s="49">
        <v>25743.017411591194</v>
      </c>
      <c r="E46" s="49">
        <v>57812.565458747325</v>
      </c>
      <c r="F46" s="53" t="s">
        <v>236</v>
      </c>
      <c r="G46" s="52" t="s">
        <v>60</v>
      </c>
      <c r="H46" s="24"/>
      <c r="I46" s="24"/>
      <c r="J46" s="24"/>
      <c r="K46" s="24"/>
      <c r="L46" s="115"/>
    </row>
    <row r="47" spans="1:12" s="27" customFormat="1" ht="9.4" customHeight="1" thickBot="1">
      <c r="A47" s="116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16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.4" customHeight="1" thickTop="1">
      <c r="A50" s="117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57812.565458747325</v>
      </c>
      <c r="I50" s="71">
        <v>25743.017411591194</v>
      </c>
      <c r="J50" s="71">
        <v>-361744.48171023658</v>
      </c>
      <c r="K50" s="71">
        <v>-278188.89883989806</v>
      </c>
      <c r="L50" s="121" t="s">
        <v>77</v>
      </c>
    </row>
    <row r="51" spans="1:12" s="27" customFormat="1" ht="9.4" customHeight="1">
      <c r="A51" s="118"/>
      <c r="B51" s="75">
        <v>25970.988003007118</v>
      </c>
      <c r="C51" s="76">
        <v>20737.59613806567</v>
      </c>
      <c r="D51" s="76">
        <v>4577.7350115874669</v>
      </c>
      <c r="E51" s="76">
        <v>655.65685335398223</v>
      </c>
      <c r="F51" s="21" t="s">
        <v>66</v>
      </c>
      <c r="G51" s="22" t="s">
        <v>280</v>
      </c>
      <c r="H51" s="20">
        <v>13053</v>
      </c>
      <c r="I51" s="20">
        <v>12343.298373621492</v>
      </c>
      <c r="J51" s="20">
        <v>3865.59331178</v>
      </c>
      <c r="K51" s="20">
        <v>29261.891685401493</v>
      </c>
      <c r="L51" s="122"/>
    </row>
    <row r="52" spans="1:12" s="27" customFormat="1" ht="9.4" customHeight="1">
      <c r="A52" s="118"/>
      <c r="B52" s="75">
        <v>20.608869329999997</v>
      </c>
      <c r="C52" s="76">
        <v>20.608869329999997</v>
      </c>
      <c r="D52" s="77"/>
      <c r="E52" s="76">
        <v>0</v>
      </c>
      <c r="F52" s="21" t="s">
        <v>276</v>
      </c>
      <c r="G52" s="22" t="s">
        <v>277</v>
      </c>
      <c r="H52" s="83">
        <v>487</v>
      </c>
      <c r="I52" s="83">
        <v>8549.4705021014925</v>
      </c>
      <c r="J52" s="83">
        <v>26.341681980000001</v>
      </c>
      <c r="K52" s="83">
        <v>9062.8121840814929</v>
      </c>
      <c r="L52" s="122"/>
    </row>
    <row r="53" spans="1:12" s="27" customFormat="1" ht="9.4" customHeight="1">
      <c r="A53" s="118"/>
      <c r="B53" s="75">
        <v>25950.379133677117</v>
      </c>
      <c r="C53" s="76">
        <v>20716.987268735669</v>
      </c>
      <c r="D53" s="76">
        <v>4577.7350115874669</v>
      </c>
      <c r="E53" s="76">
        <v>655.65685335398223</v>
      </c>
      <c r="F53" s="21" t="s">
        <v>278</v>
      </c>
      <c r="G53" s="22" t="s">
        <v>279</v>
      </c>
      <c r="H53" s="83">
        <v>12566</v>
      </c>
      <c r="I53" s="83">
        <v>3793.8278715199995</v>
      </c>
      <c r="J53" s="83">
        <v>3839.2516298</v>
      </c>
      <c r="K53" s="83">
        <v>20199.07950132</v>
      </c>
      <c r="L53" s="122"/>
    </row>
    <row r="54" spans="1:12" ht="9.4" customHeight="1">
      <c r="A54" s="119"/>
      <c r="B54" s="20">
        <v>92879.282483407966</v>
      </c>
      <c r="C54" s="20">
        <v>25022.856946356005</v>
      </c>
      <c r="D54" s="20">
        <v>26726.163909748127</v>
      </c>
      <c r="E54" s="76">
        <v>41130.261627303837</v>
      </c>
      <c r="F54" s="21" t="s">
        <v>62</v>
      </c>
      <c r="G54" s="22" t="s">
        <v>63</v>
      </c>
      <c r="H54" s="20"/>
      <c r="I54" s="20"/>
      <c r="J54" s="20"/>
      <c r="K54" s="20"/>
      <c r="L54" s="123"/>
    </row>
    <row r="55" spans="1:12" ht="9.4" customHeight="1">
      <c r="A55" s="119"/>
      <c r="B55" s="78">
        <v>176.76863149999997</v>
      </c>
      <c r="C55" s="20">
        <v>176.76863149999997</v>
      </c>
      <c r="D55" s="79"/>
      <c r="E55" s="79"/>
      <c r="F55" s="21" t="s">
        <v>241</v>
      </c>
      <c r="G55" s="22" t="s">
        <v>65</v>
      </c>
      <c r="H55" s="20">
        <v>0</v>
      </c>
      <c r="I55" s="20">
        <v>0</v>
      </c>
      <c r="J55" s="20">
        <v>6733.4785739699992</v>
      </c>
      <c r="K55" s="20">
        <v>6733.4785739699992</v>
      </c>
      <c r="L55" s="123"/>
    </row>
    <row r="56" spans="1:12" s="27" customFormat="1" ht="9.4" customHeight="1" thickBot="1">
      <c r="A56" s="120"/>
      <c r="B56" s="16">
        <v>-361220.56769844168</v>
      </c>
      <c r="C56" s="47">
        <v>-397082.6315404083</v>
      </c>
      <c r="D56" s="47">
        <v>6782.4168638770971</v>
      </c>
      <c r="E56" s="47">
        <v>29079.646978089506</v>
      </c>
      <c r="F56" s="54" t="s">
        <v>237</v>
      </c>
      <c r="G56" s="55" t="s">
        <v>160</v>
      </c>
      <c r="H56" s="47">
        <v>29079.646978089506</v>
      </c>
      <c r="I56" s="47">
        <v>6782.4168638770971</v>
      </c>
      <c r="J56" s="47">
        <v>-397082.6315404083</v>
      </c>
      <c r="K56" s="47">
        <v>-361220.56769844168</v>
      </c>
      <c r="L56" s="124"/>
    </row>
    <row r="57" spans="1:12" s="32" customFormat="1" ht="10.9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9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05" t="s">
        <v>0</v>
      </c>
      <c r="B60" s="105" t="s">
        <v>1</v>
      </c>
      <c r="C60" s="125"/>
      <c r="D60" s="126"/>
      <c r="E60" s="127"/>
      <c r="F60" s="105" t="s">
        <v>2</v>
      </c>
      <c r="G60" s="105" t="s">
        <v>3</v>
      </c>
      <c r="H60" s="125"/>
      <c r="I60" s="126"/>
      <c r="J60" s="127"/>
      <c r="K60" s="105" t="s">
        <v>1</v>
      </c>
      <c r="L60" s="105" t="s">
        <v>0</v>
      </c>
    </row>
    <row r="61" spans="1:12" ht="8.25" customHeight="1">
      <c r="A61" s="106"/>
      <c r="B61" s="106"/>
      <c r="C61" s="128"/>
      <c r="D61" s="129"/>
      <c r="E61" s="130"/>
      <c r="F61" s="106"/>
      <c r="G61" s="106"/>
      <c r="H61" s="128"/>
      <c r="I61" s="129"/>
      <c r="J61" s="130"/>
      <c r="K61" s="106"/>
      <c r="L61" s="106"/>
    </row>
    <row r="62" spans="1:12">
      <c r="A62" s="106"/>
      <c r="B62" s="106"/>
      <c r="C62" s="128"/>
      <c r="D62" s="129"/>
      <c r="E62" s="130"/>
      <c r="F62" s="106"/>
      <c r="G62" s="106"/>
      <c r="H62" s="128"/>
      <c r="I62" s="129"/>
      <c r="J62" s="130"/>
      <c r="K62" s="106"/>
      <c r="L62" s="106"/>
    </row>
    <row r="63" spans="1:12">
      <c r="A63" s="107"/>
      <c r="B63" s="107"/>
      <c r="C63" s="131"/>
      <c r="D63" s="132"/>
      <c r="E63" s="133"/>
      <c r="F63" s="107"/>
      <c r="G63" s="107"/>
      <c r="H63" s="131"/>
      <c r="I63" s="132"/>
      <c r="J63" s="133"/>
      <c r="K63" s="107"/>
      <c r="L63" s="107"/>
    </row>
    <row r="64" spans="1:12" ht="9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17.25" thickTop="1">
      <c r="A65" s="108" t="s">
        <v>335</v>
      </c>
      <c r="B65" s="15">
        <v>70960</v>
      </c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>
        <v>432181</v>
      </c>
      <c r="L65" s="111" t="s">
        <v>335</v>
      </c>
    </row>
    <row r="66" spans="1:12">
      <c r="A66" s="109"/>
      <c r="B66" s="101"/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>
        <v>0</v>
      </c>
      <c r="L66" s="112"/>
    </row>
    <row r="67" spans="1:12">
      <c r="A67" s="109"/>
      <c r="B67" s="101">
        <v>140132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5224</v>
      </c>
      <c r="L67" s="112"/>
    </row>
    <row r="68" spans="1:12">
      <c r="A68" s="109"/>
      <c r="B68" s="101">
        <v>0</v>
      </c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>
        <v>0</v>
      </c>
      <c r="L68" s="112"/>
    </row>
    <row r="69" spans="1:12">
      <c r="A69" s="109"/>
      <c r="B69" s="101">
        <v>114476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>
        <v>0</v>
      </c>
      <c r="L69" s="112"/>
    </row>
    <row r="70" spans="1:12">
      <c r="A70" s="109"/>
      <c r="B70" s="101">
        <v>25656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5224</v>
      </c>
      <c r="L70" s="112"/>
    </row>
    <row r="71" spans="1:12">
      <c r="A71" s="109"/>
      <c r="B71" s="101">
        <v>-6621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451775</v>
      </c>
      <c r="L71" s="112"/>
    </row>
    <row r="72" spans="1:12">
      <c r="A72" s="109"/>
      <c r="B72" s="101">
        <v>81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8568</v>
      </c>
      <c r="L72" s="112"/>
    </row>
    <row r="73" spans="1:12">
      <c r="A73" s="109"/>
      <c r="B73" s="101">
        <v>-6702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443207</v>
      </c>
      <c r="L73" s="112"/>
    </row>
    <row r="74" spans="1:12">
      <c r="A74" s="109"/>
      <c r="B74" s="101">
        <v>-64889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43611</v>
      </c>
      <c r="L74" s="112"/>
    </row>
    <row r="75" spans="1:12">
      <c r="A75" s="109"/>
      <c r="B75" s="101">
        <v>239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-337</v>
      </c>
      <c r="L75" s="112"/>
    </row>
    <row r="76" spans="1:12">
      <c r="A76" s="109"/>
      <c r="B76" s="101">
        <v>-65128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43948</v>
      </c>
      <c r="L76" s="112"/>
    </row>
    <row r="77" spans="1:12">
      <c r="A77" s="109"/>
      <c r="B77" s="101">
        <v>4937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>
        <v>0</v>
      </c>
      <c r="L77" s="112"/>
    </row>
    <row r="78" spans="1:12">
      <c r="A78" s="109"/>
      <c r="B78" s="101">
        <v>9970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>
        <v>0</v>
      </c>
      <c r="L78" s="112"/>
    </row>
    <row r="79" spans="1:12">
      <c r="A79" s="109"/>
      <c r="B79" s="101">
        <v>-429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>
        <v>0</v>
      </c>
      <c r="L79" s="112"/>
    </row>
    <row r="80" spans="1:12">
      <c r="A80" s="109"/>
      <c r="B80" s="101">
        <v>10399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>
        <v>0</v>
      </c>
      <c r="L80" s="112"/>
    </row>
    <row r="81" spans="1:12">
      <c r="A81" s="109"/>
      <c r="B81" s="101">
        <v>-5033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>
        <v>0</v>
      </c>
      <c r="L81" s="112"/>
    </row>
    <row r="82" spans="1:12">
      <c r="A82" s="109"/>
      <c r="B82" s="101"/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>
        <v>0</v>
      </c>
      <c r="L82" s="112"/>
    </row>
    <row r="83" spans="1:12">
      <c r="A83" s="109"/>
      <c r="B83" s="101"/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>
        <v>0</v>
      </c>
      <c r="L83" s="112"/>
    </row>
    <row r="84" spans="1:12">
      <c r="A84" s="109"/>
      <c r="B84" s="101"/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>
        <v>0</v>
      </c>
      <c r="L84" s="112"/>
    </row>
    <row r="85" spans="1:12">
      <c r="A85" s="109"/>
      <c r="B85" s="101"/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>
        <v>0</v>
      </c>
      <c r="L85" s="112"/>
    </row>
    <row r="86" spans="1:12">
      <c r="A86" s="109"/>
      <c r="B86" s="101"/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>
        <v>0</v>
      </c>
      <c r="L86" s="112"/>
    </row>
    <row r="87" spans="1:12">
      <c r="A87" s="109"/>
      <c r="B87" s="101">
        <v>-2599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-68429</v>
      </c>
      <c r="L87" s="112"/>
    </row>
    <row r="88" spans="1:12">
      <c r="A88" s="109"/>
      <c r="B88" s="101">
        <v>0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0</v>
      </c>
      <c r="L88" s="112"/>
    </row>
    <row r="89" spans="1:12">
      <c r="A89" s="109"/>
      <c r="B89" s="101">
        <v>-2599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-68429</v>
      </c>
      <c r="L89" s="112"/>
    </row>
    <row r="90" spans="1:12" ht="9" thickBot="1">
      <c r="A90" s="110"/>
      <c r="B90" s="102">
        <f>B65-K65</f>
        <v>-361221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2">
        <v>-361221</v>
      </c>
      <c r="L90" s="113"/>
    </row>
    <row r="91" spans="1:12" ht="9" thickTop="1"/>
  </sheetData>
  <mergeCells count="35">
    <mergeCell ref="A3:A6"/>
    <mergeCell ref="B3:B6"/>
    <mergeCell ref="C3:E3"/>
    <mergeCell ref="F3:F6"/>
    <mergeCell ref="G3:G6"/>
    <mergeCell ref="K3:K6"/>
    <mergeCell ref="L3:L6"/>
    <mergeCell ref="C5:C6"/>
    <mergeCell ref="D5:D6"/>
    <mergeCell ref="E5:E6"/>
    <mergeCell ref="H5:H6"/>
    <mergeCell ref="I5:I6"/>
    <mergeCell ref="J5:J6"/>
    <mergeCell ref="H3:J3"/>
    <mergeCell ref="A9:A15"/>
    <mergeCell ref="L9:L14"/>
    <mergeCell ref="A16:A22"/>
    <mergeCell ref="L16:L26"/>
    <mergeCell ref="A23:A31"/>
    <mergeCell ref="L31:L41"/>
    <mergeCell ref="A32:A43"/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B60:B63"/>
    <mergeCell ref="C60:E63"/>
    <mergeCell ref="F60:F63"/>
    <mergeCell ref="G60:G63"/>
    <mergeCell ref="H60:J63"/>
  </mergeCells>
  <printOptions horizontalCentered="1" verticalCentered="1"/>
  <pageMargins left="0" right="0" top="0.19685039370078741" bottom="0.19685039370078741" header="0" footer="0"/>
  <pageSetup paperSize="8" scale="13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linhas</vt:lpstr>
      <vt:lpstr>setores</vt:lpstr>
      <vt:lpstr>CIG_2019</vt:lpstr>
    </vt:vector>
  </TitlesOfParts>
  <Company>I.B.G.E.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Andre Artur Pompeia Cavalcanti</cp:lastModifiedBy>
  <cp:lastPrinted>2015-09-17T11:28:56Z</cp:lastPrinted>
  <dcterms:created xsi:type="dcterms:W3CDTF">1999-11-24T18:19:53Z</dcterms:created>
  <dcterms:modified xsi:type="dcterms:W3CDTF">2020-10-01T21:18:17Z</dcterms:modified>
</cp:coreProperties>
</file>