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5880" windowWidth="28830" windowHeight="59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<sst xmlns="http://schemas.openxmlformats.org/spreadsheetml/2006/main" count="16" uniqueCount="13">
  <si>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Fonte: IBGE, Diretoria de Pesquisas, Coordenação de Contas Nacionais.</t>
  </si>
  <si>
    <t>Variação real anual (%)</t>
  </si>
  <si>
    <t>Ano</t>
  </si>
  <si>
    <t>Produto Interno Bruto (1 000 000 R$)</t>
  </si>
  <si>
    <t>Formação bruta de capital fixo (1 000 000 R$)</t>
  </si>
  <si>
    <t>Formação bruta de capital fixo / PIB (%)</t>
  </si>
  <si>
    <t xml:space="preserve">Preços do 
ano anterior </t>
  </si>
  <si>
    <t xml:space="preserve">Valores 
correntes </t>
  </si>
  <si>
    <t xml:space="preserve">Preços do
 ano anterior </t>
  </si>
  <si>
    <t xml:space="preserve">Valores
 correntes </t>
  </si>
  <si>
    <t>...</t>
  </si>
  <si>
    <t>Variação em volume (%)</t>
  </si>
  <si>
    <t>Tabela 7 - Produto Interno Bruto e formação bruta de capital fixo - 2000-2015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</si>
</sst>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_);_(* \(#,##0\);_(* &quot;-&quot;_);_(@_)"/>
    <numFmt numFmtId="171" formatCode="_(* #,##0.00_);_(* \(#,##0.00\);_(* &quot;-&quot;??_);_(@_)"/>
    <numFmt numFmtId="172" formatCode="&quot;R$&quot;#,##0_);[Red]\(&quot;R$&quot;#,##0\)"/>
    <numFmt numFmtId="173" formatCode="_(&quot;R$&quot;* #,##0_);_(&quot;R$&quot;* \(#,##0\);_(&quot;R$&quot;* &quot;-&quot;_);_(@_)"/>
    <numFmt numFmtId="174" formatCode="_(&quot;R$&quot;* #,##0.00_);_(&quot;R$&quot;* \(#,##0.00\);_(&quot;R$&quot;* &quot;-&quot;??_);_(@_)"/>
    <numFmt numFmtId="175" formatCode="###\ ###\ ###\ ##0;\(\-\)\ ###\ ###\ ###\ ##0"/>
    <numFmt numFmtId="176" formatCode="###\ ###\ ###\ ##0.00;\(\-\)\ ###\ ###\ ###\ ##0.00"/>
    <numFmt numFmtId="177" formatCode="###\ ###\ ###\ ##0.00\ ;\(\-\)\ ###\ ###\ ###\ ##0.00\ "/>
    <numFmt numFmtId="178" formatCode="#\ ###\ ###\ ###\ "/>
    <numFmt numFmtId="179" formatCode="###\ ###\ ###\ ##0.0\ ;\(\-\)\ ###\ ###\ ###\ ##0.0\ "/>
    <numFmt numFmtId="180" formatCode="##\ ###\ ###\ ##0.00\ ;\(\-\)\ ##\ ###\ ###\ ##0.00\ "/>
    <numFmt numFmtId="181" formatCode="#\ ###\ ###\ ##0.00\ ;\(\-\)\ #\ ###\ ###\ ##0.00\ 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Univers 55"/>
      <family val="2"/>
    </font>
    <font>
      <b/>
      <sz val="8"/>
      <name val="Univers 45 Light"/>
      <family val="2"/>
    </font>
    <font>
      <sz val="6"/>
      <name val="Univers 55"/>
      <family val="2"/>
    </font>
    <font>
      <b/>
      <sz val="6"/>
      <name val="Univers 55"/>
      <family val="2"/>
    </font>
    <font>
      <sz val="6"/>
      <name val="Univers LT Std 55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Calibri"/>
      <family val="2"/>
    </font>
    <font>
      <b/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48" applyFont="1" applyFill="1">
      <alignment/>
      <protection/>
    </xf>
    <xf numFmtId="0" fontId="6" fillId="0" borderId="0" xfId="49" applyFont="1" applyFill="1" applyBorder="1" applyAlignment="1" quotePrefix="1">
      <alignment horizontal="left"/>
      <protection/>
    </xf>
    <xf numFmtId="0" fontId="5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Continuous" vertical="center" wrapText="1"/>
    </xf>
    <xf numFmtId="0" fontId="6" fillId="33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 wrapText="1"/>
    </xf>
    <xf numFmtId="0" fontId="6" fillId="0" borderId="13" xfId="0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0" fontId="6" fillId="0" borderId="0" xfId="49" applyFont="1" applyFill="1" applyBorder="1" applyAlignment="1">
      <alignment horizontal="left"/>
      <protection/>
    </xf>
    <xf numFmtId="179" fontId="8" fillId="0" borderId="0" xfId="48" applyNumberFormat="1" applyFont="1" applyFill="1" applyAlignment="1">
      <alignment horizontal="right" vertical="center"/>
      <protection/>
    </xf>
    <xf numFmtId="178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49" applyFont="1" applyFill="1" applyBorder="1" applyAlignment="1">
      <alignment horizontal="left"/>
      <protection/>
    </xf>
    <xf numFmtId="175" fontId="6" fillId="0" borderId="14" xfId="49" applyNumberFormat="1" applyFont="1" applyFill="1" applyBorder="1" applyAlignment="1">
      <alignment horizontal="right"/>
      <protection/>
    </xf>
    <xf numFmtId="177" fontId="6" fillId="0" borderId="14" xfId="49" applyNumberFormat="1" applyFont="1" applyFill="1" applyBorder="1" applyAlignment="1">
      <alignment horizontal="right"/>
      <protection/>
    </xf>
    <xf numFmtId="176" fontId="6" fillId="0" borderId="14" xfId="49" applyNumberFormat="1" applyFont="1" applyFill="1" applyBorder="1" applyAlignment="1">
      <alignment horizontal="right"/>
      <protection/>
    </xf>
    <xf numFmtId="0" fontId="6" fillId="0" borderId="0" xfId="49" applyFont="1" applyFill="1" applyBorder="1" applyAlignment="1">
      <alignment/>
      <protection/>
    </xf>
    <xf numFmtId="0" fontId="6" fillId="0" borderId="0" xfId="49" applyFont="1" applyFill="1" applyAlignment="1">
      <alignment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Tabela05" xfId="48"/>
    <cellStyle name="Normal_Tabela07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87B14"/>
      <rgbColor rgb="0069FFFF"/>
      <rgbColor rgb="00CCFFCC"/>
      <rgbColor rgb="00F5C6A0"/>
      <rgbColor rgb="00A6CAF0"/>
      <rgbColor rgb="00CC99CC"/>
      <rgbColor rgb="00CC99FF"/>
      <rgbColor rgb="00FAE0BD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zoomScalePageLayoutView="0" workbookViewId="0" topLeftCell="A1">
      <selection activeCell="A1" sqref="A1"/>
    </sheetView>
  </sheetViews>
  <sheetFormatPr defaultColWidth="9.8515625" defaultRowHeight="12.75"/>
  <cols>
    <col min="1" max="1" width="8.28125" style="1" customWidth="1"/>
    <col min="2" max="7" width="10.140625" style="1" customWidth="1"/>
    <col min="8" max="8" width="10.7109375" style="1" customWidth="1"/>
    <col min="9" max="16384" width="9.8515625" style="1" customWidth="1"/>
  </cols>
  <sheetData>
    <row r="1" spans="1:8" s="5" customFormat="1" ht="10.5" customHeight="1">
      <c r="A1" s="3" t="s">
        <v>12</v>
      </c>
      <c r="B1" s="4"/>
      <c r="C1" s="4"/>
      <c r="D1" s="4"/>
      <c r="E1" s="4"/>
      <c r="F1" s="4"/>
      <c r="G1" s="4"/>
      <c r="H1" s="4"/>
    </row>
    <row r="2" spans="1:8" s="5" customFormat="1" ht="10.5" customHeight="1">
      <c r="A2" s="3"/>
      <c r="B2" s="4"/>
      <c r="C2" s="4"/>
      <c r="D2" s="4"/>
      <c r="E2" s="4"/>
      <c r="F2" s="4"/>
      <c r="G2" s="4"/>
      <c r="H2" s="4"/>
    </row>
    <row r="3" spans="1:8" s="5" customFormat="1" ht="9" customHeight="1">
      <c r="A3" s="6"/>
      <c r="B3" s="6"/>
      <c r="C3" s="6"/>
      <c r="D3" s="6"/>
      <c r="E3" s="6"/>
      <c r="F3" s="6"/>
      <c r="G3" s="6"/>
      <c r="H3" s="6"/>
    </row>
    <row r="4" spans="1:8" s="6" customFormat="1" ht="24.75" customHeight="1">
      <c r="A4" s="23" t="s">
        <v>2</v>
      </c>
      <c r="B4" s="7" t="s">
        <v>3</v>
      </c>
      <c r="C4" s="8"/>
      <c r="D4" s="9"/>
      <c r="E4" s="7" t="s">
        <v>4</v>
      </c>
      <c r="F4" s="8"/>
      <c r="G4" s="9"/>
      <c r="H4" s="25" t="s">
        <v>5</v>
      </c>
    </row>
    <row r="5" spans="1:8" s="6" customFormat="1" ht="24" customHeight="1">
      <c r="A5" s="24"/>
      <c r="B5" s="10" t="s">
        <v>6</v>
      </c>
      <c r="C5" s="11" t="s">
        <v>7</v>
      </c>
      <c r="D5" s="10" t="s">
        <v>11</v>
      </c>
      <c r="E5" s="10" t="s">
        <v>8</v>
      </c>
      <c r="F5" s="11" t="s">
        <v>9</v>
      </c>
      <c r="G5" s="10" t="s">
        <v>1</v>
      </c>
      <c r="H5" s="26"/>
    </row>
    <row r="6" spans="1:8" s="16" customFormat="1" ht="15" customHeight="1">
      <c r="A6" s="12">
        <v>2000</v>
      </c>
      <c r="B6" s="13" t="s">
        <v>10</v>
      </c>
      <c r="C6" s="14">
        <v>1199092.0709402107</v>
      </c>
      <c r="D6" s="13" t="s">
        <v>10</v>
      </c>
      <c r="E6" s="13" t="s">
        <v>10</v>
      </c>
      <c r="F6" s="14">
        <v>219487.66459176427</v>
      </c>
      <c r="G6" s="13" t="s">
        <v>10</v>
      </c>
      <c r="H6" s="15">
        <f aca="true" t="shared" si="0" ref="H6:H16">F6/C6*100</f>
        <v>18.30448802981939</v>
      </c>
    </row>
    <row r="7" spans="1:8" s="16" customFormat="1" ht="9.75" customHeight="1">
      <c r="A7" s="12">
        <v>2001</v>
      </c>
      <c r="B7" s="14">
        <v>1215758.2085203498</v>
      </c>
      <c r="C7" s="14">
        <v>1315755.4678309315</v>
      </c>
      <c r="D7" s="15">
        <f aca="true" t="shared" si="1" ref="D7:D16">(B7/C6*100)-100</f>
        <v>1.389896404458014</v>
      </c>
      <c r="E7" s="14">
        <v>222350.82743049308</v>
      </c>
      <c r="F7" s="14">
        <v>242336.98020158752</v>
      </c>
      <c r="G7" s="15">
        <f aca="true" t="shared" si="2" ref="G7:G16">(E7/F6*100)-100</f>
        <v>1.304475513033566</v>
      </c>
      <c r="H7" s="15">
        <f t="shared" si="0"/>
        <v>18.41808650060854</v>
      </c>
    </row>
    <row r="8" spans="1:8" s="16" customFormat="1" ht="9.75" customHeight="1">
      <c r="A8" s="12">
        <v>2002</v>
      </c>
      <c r="B8" s="14">
        <v>1355931.5591703854</v>
      </c>
      <c r="C8" s="14">
        <v>1488787.2551583666</v>
      </c>
      <c r="D8" s="15">
        <f t="shared" si="1"/>
        <v>3.053461856836165</v>
      </c>
      <c r="E8" s="14">
        <v>238838.1799384508</v>
      </c>
      <c r="F8" s="14">
        <v>266883.7375726241</v>
      </c>
      <c r="G8" s="15">
        <f t="shared" si="2"/>
        <v>-1.443774804912664</v>
      </c>
      <c r="H8" s="15">
        <f t="shared" si="0"/>
        <v>17.92625082246791</v>
      </c>
    </row>
    <row r="9" spans="1:8" s="16" customFormat="1" ht="9.75" customHeight="1">
      <c r="A9" s="12">
        <v>2003</v>
      </c>
      <c r="B9" s="14">
        <v>1505771.7718952212</v>
      </c>
      <c r="C9" s="14">
        <v>1717950.3964244905</v>
      </c>
      <c r="D9" s="15">
        <f t="shared" si="1"/>
        <v>1.1408289987710845</v>
      </c>
      <c r="E9" s="14">
        <v>256249.7220439224</v>
      </c>
      <c r="F9" s="14">
        <v>285261.52566096914</v>
      </c>
      <c r="G9" s="15">
        <f t="shared" si="2"/>
        <v>-3.98451236685338</v>
      </c>
      <c r="H9" s="15">
        <f t="shared" si="0"/>
        <v>16.604759151060115</v>
      </c>
    </row>
    <row r="10" spans="1:8" s="16" customFormat="1" ht="9.75" customHeight="1">
      <c r="A10" s="12">
        <v>2004</v>
      </c>
      <c r="B10" s="14">
        <v>1816903.731737337</v>
      </c>
      <c r="C10" s="14">
        <v>1957751.2129625666</v>
      </c>
      <c r="D10" s="15">
        <f t="shared" si="1"/>
        <v>5.759964636859991</v>
      </c>
      <c r="E10" s="14">
        <v>309471.5669331475</v>
      </c>
      <c r="F10" s="14">
        <v>339087.07796384185</v>
      </c>
      <c r="G10" s="15">
        <f t="shared" si="2"/>
        <v>8.486963398264848</v>
      </c>
      <c r="H10" s="15">
        <f t="shared" si="0"/>
        <v>17.32023332273759</v>
      </c>
    </row>
    <row r="11" spans="1:8" s="16" customFormat="1" ht="9.75" customHeight="1">
      <c r="A11" s="12">
        <v>2005</v>
      </c>
      <c r="B11" s="14">
        <v>2020440.9922502143</v>
      </c>
      <c r="C11" s="14">
        <v>2170584.503422142</v>
      </c>
      <c r="D11" s="15">
        <f t="shared" si="1"/>
        <v>3.2021320621624056</v>
      </c>
      <c r="E11" s="14">
        <v>345720.644580602</v>
      </c>
      <c r="F11" s="14">
        <v>370218.8749492157</v>
      </c>
      <c r="G11" s="15">
        <f t="shared" si="2"/>
        <v>1.9563018020602811</v>
      </c>
      <c r="H11" s="15">
        <f t="shared" si="0"/>
        <v>17.056183454987764</v>
      </c>
    </row>
    <row r="12" spans="1:8" s="16" customFormat="1" ht="9.75" customHeight="1">
      <c r="A12" s="12">
        <v>2006</v>
      </c>
      <c r="B12" s="14">
        <v>2256582.8163669193</v>
      </c>
      <c r="C12" s="14">
        <v>2409449.9220720553</v>
      </c>
      <c r="D12" s="15">
        <f t="shared" si="1"/>
        <v>3.961988708994852</v>
      </c>
      <c r="E12" s="14">
        <v>394878.370515529</v>
      </c>
      <c r="F12" s="14">
        <v>414673.5495242496</v>
      </c>
      <c r="G12" s="15">
        <f t="shared" si="2"/>
        <v>6.660788316018724</v>
      </c>
      <c r="H12" s="15">
        <f t="shared" si="0"/>
        <v>17.210299567780297</v>
      </c>
    </row>
    <row r="13" spans="1:8" s="16" customFormat="1" ht="9.75" customHeight="1">
      <c r="A13" s="12">
        <v>2007</v>
      </c>
      <c r="B13" s="14">
        <v>2555700.4146902794</v>
      </c>
      <c r="C13" s="14">
        <v>2720262.9378383174</v>
      </c>
      <c r="D13" s="15">
        <f t="shared" si="1"/>
        <v>6.069870607331524</v>
      </c>
      <c r="E13" s="14">
        <v>464237.0236134807</v>
      </c>
      <c r="F13" s="14">
        <v>489532.0260700399</v>
      </c>
      <c r="G13" s="15">
        <f t="shared" si="2"/>
        <v>11.95240789920038</v>
      </c>
      <c r="H13" s="15">
        <f t="shared" si="0"/>
        <v>17.99576133838926</v>
      </c>
    </row>
    <row r="14" spans="1:8" s="16" customFormat="1" ht="9.75" customHeight="1">
      <c r="A14" s="12">
        <v>2008</v>
      </c>
      <c r="B14" s="14">
        <v>2858838.44859457</v>
      </c>
      <c r="C14" s="14">
        <v>3109803.0890462874</v>
      </c>
      <c r="D14" s="15">
        <f t="shared" si="1"/>
        <v>5.094195448119933</v>
      </c>
      <c r="E14" s="14">
        <v>549680.6201598865</v>
      </c>
      <c r="F14" s="14">
        <v>602845.577257331</v>
      </c>
      <c r="G14" s="15">
        <f t="shared" si="2"/>
        <v>12.286957928517822</v>
      </c>
      <c r="H14" s="15">
        <f t="shared" si="0"/>
        <v>19.38532955288212</v>
      </c>
    </row>
    <row r="15" spans="1:8" s="16" customFormat="1" ht="9.75" customHeight="1">
      <c r="A15" s="12">
        <v>2009</v>
      </c>
      <c r="B15" s="14">
        <v>3105890.583490863</v>
      </c>
      <c r="C15" s="14">
        <v>3333039.3554224167</v>
      </c>
      <c r="D15" s="15">
        <f t="shared" si="1"/>
        <v>-0.12581200299162276</v>
      </c>
      <c r="E15" s="14">
        <v>589981.6073225125</v>
      </c>
      <c r="F15" s="14">
        <v>636675.778985953</v>
      </c>
      <c r="G15" s="15">
        <f t="shared" si="2"/>
        <v>-2.13387481307295</v>
      </c>
      <c r="H15" s="15">
        <f t="shared" si="0"/>
        <v>19.101958035693915</v>
      </c>
    </row>
    <row r="16" spans="1:8" s="16" customFormat="1" ht="9.75" customHeight="1">
      <c r="A16" s="12">
        <v>2010</v>
      </c>
      <c r="B16" s="14">
        <v>3583958.084705482</v>
      </c>
      <c r="C16" s="14">
        <v>3885847</v>
      </c>
      <c r="D16" s="15">
        <f t="shared" si="1"/>
        <v>7.528225818121626</v>
      </c>
      <c r="E16" s="14">
        <v>750347.3723125533</v>
      </c>
      <c r="F16" s="14">
        <v>797946</v>
      </c>
      <c r="G16" s="15">
        <f t="shared" si="2"/>
        <v>17.85392142726829</v>
      </c>
      <c r="H16" s="15">
        <f t="shared" si="0"/>
        <v>20.534673650300693</v>
      </c>
    </row>
    <row r="17" spans="1:8" s="16" customFormat="1" ht="9.75" customHeight="1">
      <c r="A17" s="12">
        <v>2011</v>
      </c>
      <c r="B17" s="14">
        <v>4040287</v>
      </c>
      <c r="C17" s="14">
        <v>4376382</v>
      </c>
      <c r="D17" s="15">
        <f>(B17/C16*100)-100</f>
        <v>3.9744230794470212</v>
      </c>
      <c r="E17" s="14">
        <v>852478</v>
      </c>
      <c r="F17" s="14">
        <v>901927</v>
      </c>
      <c r="G17" s="15">
        <f>(E17/F16*100)-100</f>
        <v>6.834046414168384</v>
      </c>
      <c r="H17" s="15">
        <f>F17/C17*100</f>
        <v>20.608964208334648</v>
      </c>
    </row>
    <row r="18" spans="1:8" s="16" customFormat="1" ht="9.75" customHeight="1">
      <c r="A18" s="12">
        <v>2012</v>
      </c>
      <c r="B18" s="14">
        <v>4460460</v>
      </c>
      <c r="C18" s="14">
        <v>4814760</v>
      </c>
      <c r="D18" s="15">
        <f>(B18/C17*100)-100</f>
        <v>1.9211759850945356</v>
      </c>
      <c r="E18" s="14">
        <v>908951</v>
      </c>
      <c r="F18" s="14">
        <v>997460</v>
      </c>
      <c r="G18" s="15">
        <f>(E18/F17*100)-100</f>
        <v>0.7787769963644564</v>
      </c>
      <c r="H18" s="15">
        <f>F18/C18*100</f>
        <v>20.7167127748839</v>
      </c>
    </row>
    <row r="19" spans="1:8" s="16" customFormat="1" ht="9.75" customHeight="1">
      <c r="A19" s="12">
        <v>2013</v>
      </c>
      <c r="B19" s="14">
        <v>4959435</v>
      </c>
      <c r="C19" s="14">
        <v>5331619</v>
      </c>
      <c r="D19" s="15">
        <f>(B19/C18*100)-100</f>
        <v>3.00482267028886</v>
      </c>
      <c r="E19" s="14">
        <v>1055584</v>
      </c>
      <c r="F19" s="14">
        <v>1114944</v>
      </c>
      <c r="G19" s="15">
        <f>(E19/F18*100)-100</f>
        <v>5.827201090770558</v>
      </c>
      <c r="H19" s="15">
        <f>F19/C19*100</f>
        <v>20.91192187588798</v>
      </c>
    </row>
    <row r="20" spans="1:8" s="16" customFormat="1" ht="9.75" customHeight="1">
      <c r="A20" s="12">
        <v>2014</v>
      </c>
      <c r="B20" s="14">
        <v>5358488</v>
      </c>
      <c r="C20" s="14">
        <v>5778953</v>
      </c>
      <c r="D20" s="15">
        <f>(B20/C19*100)-100</f>
        <v>0.5039557402732697</v>
      </c>
      <c r="E20" s="14">
        <v>1067848</v>
      </c>
      <c r="F20" s="14">
        <v>1148453</v>
      </c>
      <c r="G20" s="15">
        <f>(E20/F19*100)-100</f>
        <v>-4.224068652775387</v>
      </c>
      <c r="H20" s="15">
        <f>F20/C20*100</f>
        <v>19.87302890333249</v>
      </c>
    </row>
    <row r="21" spans="1:8" s="16" customFormat="1" ht="9.75" customHeight="1">
      <c r="A21" s="12">
        <v>2015</v>
      </c>
      <c r="B21" s="14">
        <v>5574045</v>
      </c>
      <c r="C21" s="14">
        <v>5995787</v>
      </c>
      <c r="D21" s="15">
        <f>(B21/C20*100)-100</f>
        <v>-3.545763393472839</v>
      </c>
      <c r="E21" s="14">
        <v>988284</v>
      </c>
      <c r="F21" s="14">
        <v>1069397</v>
      </c>
      <c r="G21" s="15">
        <f>(E21/F20*100)-100</f>
        <v>-13.946500205058456</v>
      </c>
      <c r="H21" s="15">
        <f>F21/C21*100</f>
        <v>17.835807042511682</v>
      </c>
    </row>
    <row r="22" spans="1:8" s="21" customFormat="1" ht="6" customHeight="1">
      <c r="A22" s="17"/>
      <c r="B22" s="18"/>
      <c r="C22" s="19"/>
      <c r="D22" s="20"/>
      <c r="E22" s="18"/>
      <c r="F22" s="20"/>
      <c r="G22" s="20"/>
      <c r="H22" s="20"/>
    </row>
    <row r="23" spans="1:8" s="22" customFormat="1" ht="12.75" customHeight="1">
      <c r="A23" s="2" t="s">
        <v>0</v>
      </c>
      <c r="B23" s="21"/>
      <c r="C23" s="21"/>
      <c r="D23" s="21"/>
      <c r="E23" s="21"/>
      <c r="F23" s="21"/>
      <c r="G23" s="21"/>
      <c r="H23" s="21"/>
    </row>
  </sheetData>
  <sheetProtection/>
  <mergeCells count="2">
    <mergeCell ref="A4:A5"/>
    <mergeCell ref="H4:H5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DPE/DECNA</dc:creator>
  <cp:keywords/>
  <dc:description/>
  <cp:lastModifiedBy>Felipe de Oliveira Sampaio</cp:lastModifiedBy>
  <cp:lastPrinted>2014-11-27T12:46:57Z</cp:lastPrinted>
  <dcterms:created xsi:type="dcterms:W3CDTF">1997-11-18T18:58:25Z</dcterms:created>
  <dcterms:modified xsi:type="dcterms:W3CDTF">2017-10-04T15:13:05Z</dcterms:modified>
  <cp:category/>
  <cp:version/>
  <cp:contentType/>
  <cp:contentStatus/>
</cp:coreProperties>
</file>