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4980" activeTab="0"/>
  </bookViews>
  <sheets>
    <sheet name="Plan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'Plan1'!$A$1:$F$140</definedName>
  </definedNames>
  <calcPr fullCalcOnLoad="1"/>
</workbook>
</file>

<file path=xl/sharedStrings.xml><?xml version="1.0" encoding="utf-8"?>
<sst xmlns="http://schemas.openxmlformats.org/spreadsheetml/2006/main" count="164" uniqueCount="29">
  <si>
    <t>Transporte, armazenagem e correio</t>
  </si>
  <si>
    <t>Fonte: IBGE, Diretoria de Pesquisas, Coordenação de Contas Nacionais.</t>
  </si>
  <si>
    <t>Total</t>
  </si>
  <si>
    <t>Indústria</t>
  </si>
  <si>
    <t>Serviços</t>
  </si>
  <si>
    <t>Sem vínculo formal</t>
  </si>
  <si>
    <t>Total de ocupações</t>
  </si>
  <si>
    <t>Tipo de inserção no mercado de trabalho</t>
  </si>
  <si>
    <t>Com vínculo
formal
(1)</t>
  </si>
  <si>
    <t>Sem carteira
(2)</t>
  </si>
  <si>
    <t>Autônoma
(3)</t>
  </si>
  <si>
    <t>Atividades imobiliárias</t>
  </si>
  <si>
    <t xml:space="preserve">               Total</t>
  </si>
  <si>
    <t>Agropecuária</t>
  </si>
  <si>
    <t>Comércio</t>
  </si>
  <si>
    <t>Grupos de atividades</t>
  </si>
  <si>
    <t>Tabela 14 - Total de ocupações, por tipo de inserção no mercado de trabalho,</t>
  </si>
  <si>
    <t>(1) Ocupação com vínculo formal: ocupações com carteira de trabalho assinada, funcionários públicos estatutários, militares e empregadores de empresas formalmente consti-</t>
  </si>
  <si>
    <t xml:space="preserve">tuídas. (2) Ocupação sem carteira: ocupações sem carteira de trabalho assinada. (3) Ocupação autônoma: ocupações por conta própria, empregadores de unidades informais e </t>
  </si>
  <si>
    <t>trabalho não remunerado.</t>
  </si>
  <si>
    <t>Indústrias extrativas</t>
  </si>
  <si>
    <t>Indústrias de transformação</t>
  </si>
  <si>
    <t>Eletricidade e gás, água, esgoto, atividades de gestão de resíduos</t>
  </si>
  <si>
    <t>Construção</t>
  </si>
  <si>
    <t>Informação e comunicação</t>
  </si>
  <si>
    <t>Atividades financeiras, de seguros e serviços relacionados</t>
  </si>
  <si>
    <t>Outras atividades de serviços</t>
  </si>
  <si>
    <t>Administração, defesa, saúde e educação públicas e seguridade social</t>
  </si>
  <si>
    <t>segundo os grupos de atividades - 2010-2019</t>
  </si>
</sst>
</file>

<file path=xl/styles.xml><?xml version="1.0" encoding="utf-8"?>
<styleSheet xmlns="http://schemas.openxmlformats.org/spreadsheetml/2006/main">
  <numFmts count="6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\ ###\ ##0;\(\-\)\ ###\ ###\ ##0"/>
    <numFmt numFmtId="185" formatCode="00"/>
    <numFmt numFmtId="186" formatCode="###\ ###\ ##0\ ;\(\-\)\ ###\ ###\ ##0\ "/>
    <numFmt numFmtId="187" formatCode="###\ ###\ ##0;\ \(\-\)\ ###\ ###\ ##0"/>
    <numFmt numFmtId="188" formatCode="###\ ###\ ###\ ##0;\(\-\)\ ###\ ###\ ###\ ##0"/>
    <numFmt numFmtId="189" formatCode="###\ ###\ ###\ ###\ \ \ \ \ \ \ \ \ \ ;\(\-\)\ ###\ ###\ ###\ ###\ \ \ \ \ \ \ \ \ \ "/>
    <numFmt numFmtId="190" formatCode="###\ ###\ ###\ ###\ \ \ \ \ \ \ \ \ \ \ \ \ \ \ ;\(\-\)\ ###\ ###\ ###\ ###\ \ \ \ \ \ \ \ \ \ \ \ \ \ "/>
    <numFmt numFmtId="191" formatCode="\ \ \ \ @"/>
    <numFmt numFmtId="192" formatCode="###\ ###\ ###\ ###\ \ \ \ ;\(\-\)\ ###\ ###\ ###\ ###\ \ \ \ "/>
    <numFmt numFmtId="193" formatCode="###\ ###\ ###\ ###\ \ \ \ \ ;\(\-\)\ ###\ ###\ ###\ ###\ \ \ \ \ \ \ \ \ "/>
    <numFmt numFmtId="194" formatCode="###\ ###\ ###\ ###\ \ \ \ \ \ \ \ \ \ \ \ \ \ \ ;\(\-\)\ ###\ ###\ ###\ ###\ \ \ \ \ \ \ \ \ \ \ \ \ \ \ "/>
    <numFmt numFmtId="195" formatCode="###\ ###\ ###\ ##0\ ;\(\-\)\ ###\ ###\ ###\ ##0"/>
    <numFmt numFmtId="196" formatCode="###\ ###\ ###\ ##0\ ;\(\-\)\ ###\ ###\ ###\ ##0\ "/>
    <numFmt numFmtId="197" formatCode="\.\ \ \ \ \ \ \ \ \ \ \ \ \ \ \ ;\(\-\)\ ###\ ###\ ###\ ###\ \ \ \ \ \ \ \ \ \ \ \ \ \ "/>
    <numFmt numFmtId="198" formatCode="###\ ###\ ###\ ##0.\ ;\(\-\)\ ###\ ###\ ###\ ##0.\ "/>
    <numFmt numFmtId="199" formatCode="#\ ###\ ###\ ###\ "/>
    <numFmt numFmtId="200" formatCode="###\ ###\ ###\ ##0.00\ ;\(\-\)\ ###\ ###\ ###\ ##0.00\ "/>
    <numFmt numFmtId="201" formatCode="###\ ###\ ###\ ##0.00;\(\-\)\ ###\ ###\ ###\ ##0.00"/>
    <numFmt numFmtId="202" formatCode="#\ ##0.00;\(\-\)\ #\ ##0.00"/>
    <numFmt numFmtId="203" formatCode="0_);\(0\)"/>
    <numFmt numFmtId="204" formatCode="###\ ##0.00;\(\-\)\ ###\ ##0.00"/>
    <numFmt numFmtId="205" formatCode="#,##0,"/>
    <numFmt numFmtId="206" formatCode="###\ ###\ ##0,;\(\-\)\ ###\ ###\ ##0,"/>
    <numFmt numFmtId="207" formatCode="###\ ###\ ###\ ###\ ##0,"/>
    <numFmt numFmtId="208" formatCode="###\ ###\ ##0.00;\(\-\)\ ###\ ###\ ##0.00"/>
    <numFmt numFmtId="209" formatCode="########\ ###\ ##0.00;\(\-\)\ ########\ ###\ ##0.00"/>
    <numFmt numFmtId="210" formatCode="_(* #,##0_);_(* \(#,##0\);_(* &quot;-&quot;??_);_(@_)"/>
    <numFmt numFmtId="211" formatCode="###\ ###\ ###,;\(\-\)###\ ###\ ###,"/>
    <numFmt numFmtId="212" formatCode="0.0000"/>
    <numFmt numFmtId="213" formatCode="#\ ###\ ###\ ###\ ###\ "/>
    <numFmt numFmtId="214" formatCode="###\ ###\ ###\ ##0.00;\(\-\)\ #00.00"/>
    <numFmt numFmtId="215" formatCode="###\ ###\ ###\ ##0.00;\(\-\)\ 0.00"/>
    <numFmt numFmtId="216" formatCode="##0.00;\(\-\)\ ##0.00"/>
  </numFmts>
  <fonts count="41">
    <font>
      <sz val="5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2"/>
    </font>
    <font>
      <sz val="10"/>
      <name val="Arial"/>
      <family val="2"/>
    </font>
    <font>
      <sz val="6"/>
      <name val="Univers LT Std 55"/>
      <family val="2"/>
    </font>
    <font>
      <b/>
      <sz val="8"/>
      <name val="Univers LT Std 45 Light"/>
      <family val="2"/>
    </font>
    <font>
      <sz val="6"/>
      <name val="Univers LT Std 45 Light"/>
      <family val="2"/>
    </font>
    <font>
      <b/>
      <sz val="6"/>
      <name val="Univers LT Std 45 Light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2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8" borderId="4" applyNumberFormat="0" applyFont="0" applyAlignment="0" applyProtection="0"/>
    <xf numFmtId="9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19" borderId="5" applyNumberFormat="0" applyAlignment="0" applyProtection="0"/>
    <xf numFmtId="175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fill"/>
      <protection/>
    </xf>
    <xf numFmtId="0" fontId="6" fillId="0" borderId="0" xfId="47" applyFont="1" applyAlignment="1">
      <alignment horizontal="right"/>
      <protection/>
    </xf>
    <xf numFmtId="0" fontId="6" fillId="0" borderId="10" xfId="49" applyFont="1" applyFill="1" applyBorder="1" applyAlignment="1">
      <alignment horizontal="centerContinuous" vertical="center"/>
      <protection/>
    </xf>
    <xf numFmtId="0" fontId="6" fillId="0" borderId="11" xfId="49" applyFont="1" applyFill="1" applyBorder="1" applyAlignment="1">
      <alignment horizontal="centerContinuous" vertical="center"/>
      <protection/>
    </xf>
    <xf numFmtId="0" fontId="6" fillId="0" borderId="0" xfId="49" applyFont="1">
      <alignment/>
      <protection/>
    </xf>
    <xf numFmtId="0" fontId="6" fillId="0" borderId="12" xfId="49" applyFont="1" applyFill="1" applyBorder="1" applyAlignment="1">
      <alignment horizontal="centerContinuous" vertical="center"/>
      <protection/>
    </xf>
    <xf numFmtId="0" fontId="6" fillId="0" borderId="10" xfId="49" applyFont="1" applyFill="1" applyBorder="1" applyAlignment="1" applyProtection="1">
      <alignment horizontal="centerContinuous" vertical="center" wrapText="1"/>
      <protection/>
    </xf>
    <xf numFmtId="0" fontId="6" fillId="0" borderId="11" xfId="49" applyFont="1" applyFill="1" applyBorder="1" applyAlignment="1">
      <alignment horizontal="centerContinuous" vertical="center" wrapText="1"/>
      <protection/>
    </xf>
    <xf numFmtId="0" fontId="6" fillId="0" borderId="10" xfId="49" applyFont="1" applyFill="1" applyBorder="1" applyAlignment="1" applyProtection="1">
      <alignment horizontal="center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185" fontId="6" fillId="19" borderId="0" xfId="48" applyNumberFormat="1" applyFont="1" applyFill="1" applyBorder="1" applyAlignment="1">
      <alignment horizontal="center"/>
      <protection/>
    </xf>
    <xf numFmtId="185" fontId="6" fillId="19" borderId="0" xfId="48" applyNumberFormat="1" applyFont="1" applyFill="1" applyBorder="1" applyAlignment="1">
      <alignment/>
      <protection/>
    </xf>
    <xf numFmtId="184" fontId="6" fillId="19" borderId="0" xfId="0" applyNumberFormat="1" applyFont="1" applyFill="1" applyBorder="1" applyAlignment="1" applyProtection="1">
      <alignment horizontal="right"/>
      <protection/>
    </xf>
    <xf numFmtId="185" fontId="6" fillId="0" borderId="0" xfId="48" applyNumberFormat="1" applyFont="1" applyFill="1" applyBorder="1" applyAlignment="1">
      <alignment horizontal="center"/>
      <protection/>
    </xf>
    <xf numFmtId="185" fontId="6" fillId="0" borderId="0" xfId="48" applyNumberFormat="1" applyFont="1" applyFill="1" applyBorder="1" applyAlignment="1">
      <alignment/>
      <protection/>
    </xf>
    <xf numFmtId="18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6" fillId="0" borderId="13" xfId="48" applyFont="1" applyBorder="1" applyAlignment="1">
      <alignment/>
      <protection/>
    </xf>
    <xf numFmtId="0" fontId="6" fillId="0" borderId="0" xfId="48" applyFont="1" applyAlignment="1">
      <alignment/>
      <protection/>
    </xf>
    <xf numFmtId="0" fontId="6" fillId="0" borderId="0" xfId="0" applyFont="1" applyAlignment="1">
      <alignment/>
    </xf>
    <xf numFmtId="0" fontId="6" fillId="0" borderId="14" xfId="48" applyFont="1" applyBorder="1" applyAlignment="1">
      <alignment/>
      <protection/>
    </xf>
    <xf numFmtId="0" fontId="7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0" xfId="49" applyFont="1" applyFill="1" applyBorder="1" applyAlignment="1">
      <alignment horizontal="centerContinuous" vertical="center"/>
      <protection/>
    </xf>
    <xf numFmtId="0" fontId="9" fillId="19" borderId="0" xfId="0" applyFont="1" applyFill="1" applyBorder="1" applyAlignment="1">
      <alignment/>
    </xf>
    <xf numFmtId="184" fontId="9" fillId="19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9" fillId="0" borderId="0" xfId="49" applyFont="1" applyFill="1" applyBorder="1" applyAlignment="1">
      <alignment horizontal="centerContinuous"/>
      <protection/>
    </xf>
    <xf numFmtId="0" fontId="8" fillId="0" borderId="0" xfId="49" applyFont="1" applyAlignment="1">
      <alignment/>
      <protection/>
    </xf>
    <xf numFmtId="0" fontId="9" fillId="19" borderId="0" xfId="0" applyFont="1" applyFill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49" applyFont="1" applyFill="1" applyBorder="1" applyAlignment="1">
      <alignment horizontal="center" vertical="center"/>
      <protection/>
    </xf>
    <xf numFmtId="0" fontId="6" fillId="0" borderId="19" xfId="49" applyFont="1" applyFill="1" applyBorder="1" applyAlignment="1">
      <alignment horizontal="center" vertical="center"/>
      <protection/>
    </xf>
    <xf numFmtId="0" fontId="6" fillId="0" borderId="20" xfId="49" applyFont="1" applyFill="1" applyBorder="1" applyAlignment="1">
      <alignment horizontal="center" vertical="center"/>
      <protection/>
    </xf>
    <xf numFmtId="0" fontId="6" fillId="0" borderId="18" xfId="49" applyFont="1" applyFill="1" applyBorder="1" applyAlignment="1" applyProtection="1">
      <alignment horizontal="center" vertical="center" wrapText="1"/>
      <protection/>
    </xf>
    <xf numFmtId="0" fontId="6" fillId="0" borderId="20" xfId="49" applyFont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01_90_01" xfId="47"/>
    <cellStyle name="Normal_tab12_91_01" xfId="48"/>
    <cellStyle name="Normal_tab14_90_0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tabela13ano_Tri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\tabela13ano_Tri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\tabela13ano_Tri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\tabela13ano_Tri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3\tabela13ano_Tri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ela13ano_Tri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5\tabela13ano_Tri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6\tabela13ano_Tri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7\tabela13ano_Tri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8\tabela13ano_Tri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A13ANOTRI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showGridLines="0" tabSelected="1" zoomScalePageLayoutView="0" workbookViewId="0" topLeftCell="A1">
      <selection activeCell="A1" sqref="A1"/>
    </sheetView>
  </sheetViews>
  <sheetFormatPr defaultColWidth="11.5" defaultRowHeight="8.25"/>
  <cols>
    <col min="1" max="1" width="9.25" style="1" customWidth="1"/>
    <col min="2" max="2" width="91" style="1" customWidth="1"/>
    <col min="3" max="5" width="20.75" style="1" customWidth="1"/>
    <col min="6" max="6" width="20.75" style="2" customWidth="1"/>
    <col min="7" max="16384" width="11.5" style="1" customWidth="1"/>
  </cols>
  <sheetData>
    <row r="1" spans="1:6" s="29" customFormat="1" ht="12" customHeight="1">
      <c r="A1" s="26" t="s">
        <v>16</v>
      </c>
      <c r="B1" s="27"/>
      <c r="C1" s="27"/>
      <c r="D1" s="27"/>
      <c r="E1" s="27"/>
      <c r="F1" s="28"/>
    </row>
    <row r="2" spans="1:6" s="29" customFormat="1" ht="12" customHeight="1">
      <c r="A2" s="26" t="s">
        <v>28</v>
      </c>
      <c r="B2" s="27"/>
      <c r="C2" s="27"/>
      <c r="D2" s="27"/>
      <c r="E2" s="27"/>
      <c r="F2" s="28"/>
    </row>
    <row r="3" spans="1:6" ht="9" customHeight="1">
      <c r="A3" s="2"/>
      <c r="B3" s="3"/>
      <c r="C3" s="4"/>
      <c r="D3" s="4"/>
      <c r="E3" s="4"/>
      <c r="F3" s="5"/>
    </row>
    <row r="4" spans="1:6" s="8" customFormat="1" ht="12.75" customHeight="1">
      <c r="A4" s="39" t="s">
        <v>15</v>
      </c>
      <c r="B4" s="40"/>
      <c r="C4" s="6" t="s">
        <v>6</v>
      </c>
      <c r="D4" s="6"/>
      <c r="E4" s="6"/>
      <c r="F4" s="7"/>
    </row>
    <row r="5" spans="1:6" s="8" customFormat="1" ht="12.75" customHeight="1">
      <c r="A5" s="41"/>
      <c r="B5" s="42"/>
      <c r="C5" s="45" t="s">
        <v>2</v>
      </c>
      <c r="D5" s="7" t="s">
        <v>7</v>
      </c>
      <c r="E5" s="9"/>
      <c r="F5" s="9"/>
    </row>
    <row r="6" spans="1:6" s="8" customFormat="1" ht="12.75" customHeight="1">
      <c r="A6" s="41"/>
      <c r="B6" s="42"/>
      <c r="C6" s="46"/>
      <c r="D6" s="48" t="s">
        <v>8</v>
      </c>
      <c r="E6" s="10" t="s">
        <v>5</v>
      </c>
      <c r="F6" s="11"/>
    </row>
    <row r="7" spans="1:6" s="8" customFormat="1" ht="18" customHeight="1">
      <c r="A7" s="43"/>
      <c r="B7" s="44"/>
      <c r="C7" s="47"/>
      <c r="D7" s="49"/>
      <c r="E7" s="12" t="s">
        <v>9</v>
      </c>
      <c r="F7" s="13" t="s">
        <v>10</v>
      </c>
    </row>
    <row r="8" spans="1:6" s="35" customFormat="1" ht="15" customHeight="1">
      <c r="A8" s="30">
        <v>2010</v>
      </c>
      <c r="B8" s="34"/>
      <c r="C8" s="34"/>
      <c r="D8" s="34"/>
      <c r="E8" s="34"/>
      <c r="F8" s="34"/>
    </row>
    <row r="9" spans="1:6" s="33" customFormat="1" ht="9" customHeight="1">
      <c r="A9" s="31"/>
      <c r="B9" s="36" t="s">
        <v>12</v>
      </c>
      <c r="C9" s="32">
        <v>98116218</v>
      </c>
      <c r="D9" s="32">
        <v>48960755</v>
      </c>
      <c r="E9" s="32">
        <v>18219611</v>
      </c>
      <c r="F9" s="32">
        <v>30935852</v>
      </c>
    </row>
    <row r="10" spans="1:6" s="14" customFormat="1" ht="7.5" customHeight="1">
      <c r="A10" s="15">
        <v>1</v>
      </c>
      <c r="B10" s="16" t="s">
        <v>13</v>
      </c>
      <c r="C10" s="17">
        <v>15480934</v>
      </c>
      <c r="D10" s="17">
        <v>1981717</v>
      </c>
      <c r="E10" s="17">
        <v>2782935</v>
      </c>
      <c r="F10" s="17">
        <v>10716282</v>
      </c>
    </row>
    <row r="11" spans="1:6" s="14" customFormat="1" ht="7.5" customHeight="1">
      <c r="A11" s="15"/>
      <c r="B11" s="16" t="s">
        <v>3</v>
      </c>
      <c r="C11" s="17">
        <f>SUM(C12:C15)</f>
        <v>20415330</v>
      </c>
      <c r="D11" s="17">
        <f>SUM(D12:D15)</f>
        <v>10883419</v>
      </c>
      <c r="E11" s="17">
        <f>SUM(E12:E15)</f>
        <v>3329009</v>
      </c>
      <c r="F11" s="17">
        <f>SUM(F12:F15)</f>
        <v>6202902</v>
      </c>
    </row>
    <row r="12" spans="1:6" s="14" customFormat="1" ht="7.5" customHeight="1">
      <c r="A12" s="18">
        <v>2</v>
      </c>
      <c r="B12" s="19" t="s">
        <v>20</v>
      </c>
      <c r="C12" s="20">
        <v>266941</v>
      </c>
      <c r="D12" s="20">
        <v>205058</v>
      </c>
      <c r="E12" s="20">
        <v>48894</v>
      </c>
      <c r="F12" s="20">
        <v>12989</v>
      </c>
    </row>
    <row r="13" spans="1:6" s="14" customFormat="1" ht="7.5" customHeight="1">
      <c r="A13" s="18">
        <v>3</v>
      </c>
      <c r="B13" s="19" t="s">
        <v>21</v>
      </c>
      <c r="C13" s="20">
        <v>11604977</v>
      </c>
      <c r="D13" s="20">
        <v>7825305</v>
      </c>
      <c r="E13" s="20">
        <v>1397585</v>
      </c>
      <c r="F13" s="20">
        <v>2382087</v>
      </c>
    </row>
    <row r="14" spans="1:6" s="14" customFormat="1" ht="7.5" customHeight="1">
      <c r="A14" s="18">
        <v>4</v>
      </c>
      <c r="B14" s="19" t="s">
        <v>22</v>
      </c>
      <c r="C14" s="20">
        <v>698961</v>
      </c>
      <c r="D14" s="20">
        <v>457664</v>
      </c>
      <c r="E14" s="20">
        <v>46273</v>
      </c>
      <c r="F14" s="20">
        <v>195024</v>
      </c>
    </row>
    <row r="15" spans="1:6" s="14" customFormat="1" ht="7.5" customHeight="1">
      <c r="A15" s="18">
        <v>5</v>
      </c>
      <c r="B15" s="19" t="s">
        <v>23</v>
      </c>
      <c r="C15" s="20">
        <v>7844451</v>
      </c>
      <c r="D15" s="20">
        <v>2395392</v>
      </c>
      <c r="E15" s="20">
        <v>1836257</v>
      </c>
      <c r="F15" s="20">
        <v>3612802</v>
      </c>
    </row>
    <row r="16" spans="1:6" s="14" customFormat="1" ht="7.5" customHeight="1">
      <c r="A16" s="15"/>
      <c r="B16" s="16" t="s">
        <v>4</v>
      </c>
      <c r="C16" s="17">
        <f>SUM(C17:C23)</f>
        <v>62219954</v>
      </c>
      <c r="D16" s="17">
        <f>SUM(D17:D23)</f>
        <v>36095619</v>
      </c>
      <c r="E16" s="17">
        <f>SUM(E17:E23)</f>
        <v>12107667</v>
      </c>
      <c r="F16" s="17">
        <f>SUM(F17:F23)</f>
        <v>14016668</v>
      </c>
    </row>
    <row r="17" spans="1:6" s="14" customFormat="1" ht="7.5" customHeight="1">
      <c r="A17" s="18">
        <v>6</v>
      </c>
      <c r="B17" s="19" t="s">
        <v>14</v>
      </c>
      <c r="C17" s="20">
        <v>17811999</v>
      </c>
      <c r="D17" s="20">
        <v>9062492</v>
      </c>
      <c r="E17" s="20">
        <v>2562068</v>
      </c>
      <c r="F17" s="20">
        <v>6187439</v>
      </c>
    </row>
    <row r="18" spans="1:6" s="14" customFormat="1" ht="7.5" customHeight="1">
      <c r="A18" s="18">
        <v>7</v>
      </c>
      <c r="B18" s="19" t="s">
        <v>0</v>
      </c>
      <c r="C18" s="20">
        <v>4188643</v>
      </c>
      <c r="D18" s="20">
        <v>2156844</v>
      </c>
      <c r="E18" s="20">
        <v>597786</v>
      </c>
      <c r="F18" s="20">
        <v>1434013</v>
      </c>
    </row>
    <row r="19" spans="1:6" s="14" customFormat="1" ht="7.5" customHeight="1">
      <c r="A19" s="18">
        <v>8</v>
      </c>
      <c r="B19" s="19" t="s">
        <v>24</v>
      </c>
      <c r="C19" s="20">
        <v>1152650</v>
      </c>
      <c r="D19" s="20">
        <v>777747</v>
      </c>
      <c r="E19" s="20">
        <v>162835</v>
      </c>
      <c r="F19" s="20">
        <v>212068</v>
      </c>
    </row>
    <row r="20" spans="1:6" s="14" customFormat="1" ht="7.5" customHeight="1">
      <c r="A20" s="18">
        <v>9</v>
      </c>
      <c r="B20" s="19" t="s">
        <v>25</v>
      </c>
      <c r="C20" s="20">
        <v>1081093</v>
      </c>
      <c r="D20" s="20">
        <v>980144</v>
      </c>
      <c r="E20" s="20">
        <v>44820</v>
      </c>
      <c r="F20" s="20">
        <v>56129</v>
      </c>
    </row>
    <row r="21" spans="1:6" s="14" customFormat="1" ht="7.5" customHeight="1">
      <c r="A21" s="18">
        <v>10</v>
      </c>
      <c r="B21" s="21" t="s">
        <v>11</v>
      </c>
      <c r="C21" s="20">
        <v>344380</v>
      </c>
      <c r="D21" s="20">
        <v>147103</v>
      </c>
      <c r="E21" s="20">
        <v>7266</v>
      </c>
      <c r="F21" s="20">
        <v>190011</v>
      </c>
    </row>
    <row r="22" spans="1:6" s="14" customFormat="1" ht="7.5" customHeight="1">
      <c r="A22" s="18">
        <v>11</v>
      </c>
      <c r="B22" s="19" t="s">
        <v>26</v>
      </c>
      <c r="C22" s="20">
        <v>27116694</v>
      </c>
      <c r="D22" s="20">
        <v>13077826</v>
      </c>
      <c r="E22" s="20">
        <v>8133976</v>
      </c>
      <c r="F22" s="20">
        <v>5904892</v>
      </c>
    </row>
    <row r="23" spans="1:6" s="14" customFormat="1" ht="7.5" customHeight="1">
      <c r="A23" s="18">
        <v>12</v>
      </c>
      <c r="B23" s="19" t="s">
        <v>27</v>
      </c>
      <c r="C23" s="20">
        <v>10524495</v>
      </c>
      <c r="D23" s="20">
        <v>9893463</v>
      </c>
      <c r="E23" s="20">
        <v>598916</v>
      </c>
      <c r="F23" s="20">
        <v>32116</v>
      </c>
    </row>
    <row r="24" spans="1:6" s="35" customFormat="1" ht="12" customHeight="1">
      <c r="A24" s="30">
        <v>2011</v>
      </c>
      <c r="B24" s="34"/>
      <c r="C24" s="34"/>
      <c r="D24" s="34"/>
      <c r="E24" s="34"/>
      <c r="F24" s="34"/>
    </row>
    <row r="25" spans="1:6" s="33" customFormat="1" ht="9" customHeight="1">
      <c r="A25" s="31"/>
      <c r="B25" s="36" t="s">
        <v>12</v>
      </c>
      <c r="C25" s="32">
        <v>99560157</v>
      </c>
      <c r="D25" s="32">
        <v>51413374</v>
      </c>
      <c r="E25" s="32">
        <v>17648526</v>
      </c>
      <c r="F25" s="32">
        <v>30498257</v>
      </c>
    </row>
    <row r="26" spans="1:6" s="14" customFormat="1" ht="7.5" customHeight="1">
      <c r="A26" s="15">
        <v>1</v>
      </c>
      <c r="B26" s="16" t="s">
        <v>13</v>
      </c>
      <c r="C26" s="17">
        <v>14378446</v>
      </c>
      <c r="D26" s="17">
        <v>1777382</v>
      </c>
      <c r="E26" s="17">
        <v>2364695</v>
      </c>
      <c r="F26" s="17">
        <v>10236369</v>
      </c>
    </row>
    <row r="27" spans="1:6" s="14" customFormat="1" ht="7.5" customHeight="1">
      <c r="A27" s="15"/>
      <c r="B27" s="16" t="s">
        <v>3</v>
      </c>
      <c r="C27" s="17">
        <f>SUM(C28:C31)</f>
        <v>20888896</v>
      </c>
      <c r="D27" s="17">
        <f>SUM(D28:D31)</f>
        <v>11402388</v>
      </c>
      <c r="E27" s="17">
        <f>SUM(E28:E31)</f>
        <v>3297185</v>
      </c>
      <c r="F27" s="17">
        <f>SUM(F28:F31)</f>
        <v>6189323</v>
      </c>
    </row>
    <row r="28" spans="1:6" s="14" customFormat="1" ht="7.5" customHeight="1">
      <c r="A28" s="18">
        <v>2</v>
      </c>
      <c r="B28" s="19" t="s">
        <v>20</v>
      </c>
      <c r="C28" s="20">
        <v>292736</v>
      </c>
      <c r="D28" s="20">
        <v>228835</v>
      </c>
      <c r="E28" s="20">
        <v>51036</v>
      </c>
      <c r="F28" s="20">
        <v>12865</v>
      </c>
    </row>
    <row r="29" spans="1:6" s="14" customFormat="1" ht="7.5" customHeight="1">
      <c r="A29" s="18">
        <v>3</v>
      </c>
      <c r="B29" s="19" t="s">
        <v>21</v>
      </c>
      <c r="C29" s="20">
        <v>11771205</v>
      </c>
      <c r="D29" s="20">
        <v>8060171</v>
      </c>
      <c r="E29" s="20">
        <v>1334642</v>
      </c>
      <c r="F29" s="20">
        <v>2376392</v>
      </c>
    </row>
    <row r="30" spans="1:6" s="14" customFormat="1" ht="7.5" customHeight="1">
      <c r="A30" s="18">
        <v>4</v>
      </c>
      <c r="B30" s="19" t="s">
        <v>22</v>
      </c>
      <c r="C30" s="20">
        <v>725773</v>
      </c>
      <c r="D30" s="20">
        <v>477714</v>
      </c>
      <c r="E30" s="20">
        <v>53731</v>
      </c>
      <c r="F30" s="20">
        <v>194328</v>
      </c>
    </row>
    <row r="31" spans="1:6" s="14" customFormat="1" ht="7.5" customHeight="1">
      <c r="A31" s="18">
        <v>5</v>
      </c>
      <c r="B31" s="19" t="s">
        <v>23</v>
      </c>
      <c r="C31" s="20">
        <v>8099182</v>
      </c>
      <c r="D31" s="20">
        <v>2635668</v>
      </c>
      <c r="E31" s="20">
        <v>1857776</v>
      </c>
      <c r="F31" s="20">
        <v>3605738</v>
      </c>
    </row>
    <row r="32" spans="1:6" s="14" customFormat="1" ht="7.5" customHeight="1">
      <c r="A32" s="15"/>
      <c r="B32" s="16" t="s">
        <v>4</v>
      </c>
      <c r="C32" s="17">
        <f>SUM(C33:C39)</f>
        <v>64292815</v>
      </c>
      <c r="D32" s="17">
        <f>SUM(D33:D39)</f>
        <v>38233604</v>
      </c>
      <c r="E32" s="17">
        <f>SUM(E33:E39)</f>
        <v>11986646</v>
      </c>
      <c r="F32" s="17">
        <f>SUM(F33:F39)</f>
        <v>14072565</v>
      </c>
    </row>
    <row r="33" spans="1:6" s="14" customFormat="1" ht="7.5" customHeight="1">
      <c r="A33" s="18">
        <v>6</v>
      </c>
      <c r="B33" s="19" t="s">
        <v>14</v>
      </c>
      <c r="C33" s="20">
        <v>18085731</v>
      </c>
      <c r="D33" s="20">
        <v>9630714</v>
      </c>
      <c r="E33" s="20">
        <v>2496282</v>
      </c>
      <c r="F33" s="20">
        <v>5958735</v>
      </c>
    </row>
    <row r="34" spans="1:6" s="14" customFormat="1" ht="7.5" customHeight="1">
      <c r="A34" s="18">
        <v>7</v>
      </c>
      <c r="B34" s="19" t="s">
        <v>0</v>
      </c>
      <c r="C34" s="20">
        <v>4376873</v>
      </c>
      <c r="D34" s="20">
        <v>2289402</v>
      </c>
      <c r="E34" s="20">
        <v>594010</v>
      </c>
      <c r="F34" s="20">
        <v>1493461</v>
      </c>
    </row>
    <row r="35" spans="1:6" s="14" customFormat="1" ht="7.5" customHeight="1">
      <c r="A35" s="18">
        <v>8</v>
      </c>
      <c r="B35" s="19" t="s">
        <v>24</v>
      </c>
      <c r="C35" s="20">
        <v>1234577</v>
      </c>
      <c r="D35" s="20">
        <v>851832</v>
      </c>
      <c r="E35" s="20">
        <v>161289</v>
      </c>
      <c r="F35" s="20">
        <v>221456</v>
      </c>
    </row>
    <row r="36" spans="1:6" s="14" customFormat="1" ht="7.5" customHeight="1">
      <c r="A36" s="18">
        <v>9</v>
      </c>
      <c r="B36" s="19" t="s">
        <v>25</v>
      </c>
      <c r="C36" s="20">
        <v>1114181</v>
      </c>
      <c r="D36" s="20">
        <v>1018538</v>
      </c>
      <c r="E36" s="20">
        <v>39513</v>
      </c>
      <c r="F36" s="20">
        <v>56130</v>
      </c>
    </row>
    <row r="37" spans="1:6" s="14" customFormat="1" ht="7.5" customHeight="1">
      <c r="A37" s="18">
        <v>10</v>
      </c>
      <c r="B37" s="21" t="s">
        <v>11</v>
      </c>
      <c r="C37" s="20">
        <v>345303</v>
      </c>
      <c r="D37" s="20">
        <v>149366</v>
      </c>
      <c r="E37" s="20">
        <v>6226</v>
      </c>
      <c r="F37" s="20">
        <v>189711</v>
      </c>
    </row>
    <row r="38" spans="1:6" s="14" customFormat="1" ht="7.5" customHeight="1">
      <c r="A38" s="18">
        <v>11</v>
      </c>
      <c r="B38" s="19" t="s">
        <v>26</v>
      </c>
      <c r="C38" s="20">
        <v>28434996</v>
      </c>
      <c r="D38" s="20">
        <v>14193164</v>
      </c>
      <c r="E38" s="20">
        <v>8111965</v>
      </c>
      <c r="F38" s="20">
        <v>6129867</v>
      </c>
    </row>
    <row r="39" spans="1:6" s="14" customFormat="1" ht="7.5" customHeight="1">
      <c r="A39" s="18">
        <v>12</v>
      </c>
      <c r="B39" s="19" t="s">
        <v>27</v>
      </c>
      <c r="C39" s="20">
        <v>10701154</v>
      </c>
      <c r="D39" s="20">
        <v>10100588</v>
      </c>
      <c r="E39" s="20">
        <v>577361</v>
      </c>
      <c r="F39" s="20">
        <v>23205</v>
      </c>
    </row>
    <row r="40" spans="1:6" s="35" customFormat="1" ht="12" customHeight="1">
      <c r="A40" s="30">
        <v>2012</v>
      </c>
      <c r="B40" s="34"/>
      <c r="C40" s="34"/>
      <c r="D40" s="34"/>
      <c r="E40" s="34"/>
      <c r="F40" s="34"/>
    </row>
    <row r="41" spans="1:6" s="33" customFormat="1" ht="9" customHeight="1">
      <c r="A41" s="31"/>
      <c r="B41" s="36" t="s">
        <v>12</v>
      </c>
      <c r="C41" s="32">
        <v>100960268</v>
      </c>
      <c r="D41" s="32">
        <v>53106347</v>
      </c>
      <c r="E41" s="32">
        <v>17884508</v>
      </c>
      <c r="F41" s="32">
        <v>29969413</v>
      </c>
    </row>
    <row r="42" spans="1:6" s="14" customFormat="1" ht="7.5" customHeight="1">
      <c r="A42" s="15">
        <v>1</v>
      </c>
      <c r="B42" s="16" t="s">
        <v>13</v>
      </c>
      <c r="C42" s="17">
        <v>13432939</v>
      </c>
      <c r="D42" s="17">
        <v>1711995</v>
      </c>
      <c r="E42" s="17">
        <v>2411181</v>
      </c>
      <c r="F42" s="17">
        <v>9309763</v>
      </c>
    </row>
    <row r="43" spans="1:6" s="14" customFormat="1" ht="7.5" customHeight="1">
      <c r="A43" s="15"/>
      <c r="B43" s="16" t="s">
        <v>3</v>
      </c>
      <c r="C43" s="17">
        <f>SUM(C44:C47)</f>
        <v>21550031</v>
      </c>
      <c r="D43" s="17">
        <f>SUM(D44:D47)</f>
        <v>11760148</v>
      </c>
      <c r="E43" s="17">
        <f>SUM(E44:E47)</f>
        <v>3337213</v>
      </c>
      <c r="F43" s="17">
        <f>SUM(F44:F47)</f>
        <v>6452670</v>
      </c>
    </row>
    <row r="44" spans="1:6" s="14" customFormat="1" ht="7.5" customHeight="1">
      <c r="A44" s="18">
        <v>2</v>
      </c>
      <c r="B44" s="19" t="s">
        <v>20</v>
      </c>
      <c r="C44" s="20">
        <v>299804</v>
      </c>
      <c r="D44" s="20">
        <v>242221</v>
      </c>
      <c r="E44" s="20">
        <v>43978</v>
      </c>
      <c r="F44" s="20">
        <v>13605</v>
      </c>
    </row>
    <row r="45" spans="1:6" s="14" customFormat="1" ht="7.5" customHeight="1">
      <c r="A45" s="18">
        <v>3</v>
      </c>
      <c r="B45" s="19" t="s">
        <v>21</v>
      </c>
      <c r="C45" s="20">
        <v>11945979</v>
      </c>
      <c r="D45" s="20">
        <v>8192789</v>
      </c>
      <c r="E45" s="20">
        <v>1373325</v>
      </c>
      <c r="F45" s="20">
        <v>2379865</v>
      </c>
    </row>
    <row r="46" spans="1:6" s="14" customFormat="1" ht="7.5" customHeight="1">
      <c r="A46" s="18">
        <v>4</v>
      </c>
      <c r="B46" s="19" t="s">
        <v>22</v>
      </c>
      <c r="C46" s="20">
        <v>726056</v>
      </c>
      <c r="D46" s="20">
        <v>469764</v>
      </c>
      <c r="E46" s="20">
        <v>57220</v>
      </c>
      <c r="F46" s="20">
        <v>199072</v>
      </c>
    </row>
    <row r="47" spans="1:6" s="14" customFormat="1" ht="7.5" customHeight="1">
      <c r="A47" s="18">
        <v>5</v>
      </c>
      <c r="B47" s="19" t="s">
        <v>23</v>
      </c>
      <c r="C47" s="20">
        <v>8578192</v>
      </c>
      <c r="D47" s="20">
        <v>2855374</v>
      </c>
      <c r="E47" s="20">
        <v>1862690</v>
      </c>
      <c r="F47" s="20">
        <v>3860128</v>
      </c>
    </row>
    <row r="48" spans="1:6" s="14" customFormat="1" ht="7.5" customHeight="1">
      <c r="A48" s="15"/>
      <c r="B48" s="16" t="s">
        <v>4</v>
      </c>
      <c r="C48" s="17">
        <f>SUM(C49:C55)</f>
        <v>65977298</v>
      </c>
      <c r="D48" s="17">
        <f>SUM(D49:D55)</f>
        <v>39634204</v>
      </c>
      <c r="E48" s="17">
        <f>SUM(E49:E55)</f>
        <v>12136114</v>
      </c>
      <c r="F48" s="17">
        <f>SUM(F49:F55)</f>
        <v>14206980</v>
      </c>
    </row>
    <row r="49" spans="1:6" s="14" customFormat="1" ht="7.5" customHeight="1">
      <c r="A49" s="18">
        <v>6</v>
      </c>
      <c r="B49" s="19" t="s">
        <v>14</v>
      </c>
      <c r="C49" s="20">
        <v>18571850</v>
      </c>
      <c r="D49" s="20">
        <v>10067042</v>
      </c>
      <c r="E49" s="20">
        <v>2610383</v>
      </c>
      <c r="F49" s="20">
        <v>5894425</v>
      </c>
    </row>
    <row r="50" spans="1:6" s="14" customFormat="1" ht="7.5" customHeight="1">
      <c r="A50" s="18">
        <v>7</v>
      </c>
      <c r="B50" s="19" t="s">
        <v>0</v>
      </c>
      <c r="C50" s="20">
        <v>4568176</v>
      </c>
      <c r="D50" s="20">
        <v>2463197</v>
      </c>
      <c r="E50" s="20">
        <v>588100</v>
      </c>
      <c r="F50" s="20">
        <v>1516879</v>
      </c>
    </row>
    <row r="51" spans="1:6" s="14" customFormat="1" ht="7.5" customHeight="1">
      <c r="A51" s="18">
        <v>8</v>
      </c>
      <c r="B51" s="19" t="s">
        <v>24</v>
      </c>
      <c r="C51" s="20">
        <v>1291133</v>
      </c>
      <c r="D51" s="20">
        <v>920429</v>
      </c>
      <c r="E51" s="20">
        <v>154368</v>
      </c>
      <c r="F51" s="20">
        <v>216336</v>
      </c>
    </row>
    <row r="52" spans="1:6" s="14" customFormat="1" ht="7.5" customHeight="1">
      <c r="A52" s="18">
        <v>9</v>
      </c>
      <c r="B52" s="19" t="s">
        <v>25</v>
      </c>
      <c r="C52" s="20">
        <v>1132240</v>
      </c>
      <c r="D52" s="20">
        <v>1033669</v>
      </c>
      <c r="E52" s="20">
        <v>41775</v>
      </c>
      <c r="F52" s="20">
        <v>56796</v>
      </c>
    </row>
    <row r="53" spans="1:6" s="14" customFormat="1" ht="7.5" customHeight="1">
      <c r="A53" s="18">
        <v>10</v>
      </c>
      <c r="B53" s="21" t="s">
        <v>11</v>
      </c>
      <c r="C53" s="20">
        <v>369952</v>
      </c>
      <c r="D53" s="20">
        <v>163676</v>
      </c>
      <c r="E53" s="20">
        <v>7870</v>
      </c>
      <c r="F53" s="20">
        <v>198406</v>
      </c>
    </row>
    <row r="54" spans="1:6" s="14" customFormat="1" ht="7.5" customHeight="1">
      <c r="A54" s="18">
        <v>11</v>
      </c>
      <c r="B54" s="19" t="s">
        <v>26</v>
      </c>
      <c r="C54" s="20">
        <v>29097573</v>
      </c>
      <c r="D54" s="20">
        <v>14652802</v>
      </c>
      <c r="E54" s="20">
        <v>8136690</v>
      </c>
      <c r="F54" s="20">
        <v>6308081</v>
      </c>
    </row>
    <row r="55" spans="1:6" s="14" customFormat="1" ht="7.5" customHeight="1">
      <c r="A55" s="18">
        <v>12</v>
      </c>
      <c r="B55" s="19" t="s">
        <v>27</v>
      </c>
      <c r="C55" s="20">
        <v>10946374</v>
      </c>
      <c r="D55" s="20">
        <v>10333389</v>
      </c>
      <c r="E55" s="20">
        <v>596928</v>
      </c>
      <c r="F55" s="20">
        <v>16057</v>
      </c>
    </row>
    <row r="56" spans="1:6" s="35" customFormat="1" ht="12" customHeight="1">
      <c r="A56" s="30">
        <v>2013</v>
      </c>
      <c r="B56" s="34"/>
      <c r="C56" s="34"/>
      <c r="D56" s="34"/>
      <c r="E56" s="34"/>
      <c r="F56" s="34"/>
    </row>
    <row r="57" spans="1:6" s="33" customFormat="1" ht="9" customHeight="1">
      <c r="A57" s="31"/>
      <c r="B57" s="36" t="s">
        <v>12</v>
      </c>
      <c r="C57" s="32">
        <v>102537398</v>
      </c>
      <c r="D57" s="32">
        <v>55201125</v>
      </c>
      <c r="E57" s="32">
        <v>17309624</v>
      </c>
      <c r="F57" s="32">
        <v>30026649</v>
      </c>
    </row>
    <row r="58" spans="1:6" s="14" customFormat="1" ht="7.5" customHeight="1">
      <c r="A58" s="15">
        <v>1</v>
      </c>
      <c r="B58" s="16" t="s">
        <v>13</v>
      </c>
      <c r="C58" s="17">
        <v>13448116</v>
      </c>
      <c r="D58" s="17">
        <v>1671630</v>
      </c>
      <c r="E58" s="17">
        <v>2302611</v>
      </c>
      <c r="F58" s="17">
        <v>9473875</v>
      </c>
    </row>
    <row r="59" spans="1:6" s="14" customFormat="1" ht="7.5" customHeight="1">
      <c r="A59" s="15"/>
      <c r="B59" s="16" t="s">
        <v>3</v>
      </c>
      <c r="C59" s="17">
        <f>SUM(C60:C63)</f>
        <v>21991881</v>
      </c>
      <c r="D59" s="17">
        <f>SUM(D60:D63)</f>
        <v>12147323</v>
      </c>
      <c r="E59" s="17">
        <f>SUM(E60:E63)</f>
        <v>3261802</v>
      </c>
      <c r="F59" s="17">
        <f>SUM(F60:F63)</f>
        <v>6582756</v>
      </c>
    </row>
    <row r="60" spans="1:6" s="14" customFormat="1" ht="7.5" customHeight="1">
      <c r="A60" s="18">
        <v>2</v>
      </c>
      <c r="B60" s="19" t="s">
        <v>20</v>
      </c>
      <c r="C60" s="20">
        <v>308412</v>
      </c>
      <c r="D60" s="20">
        <v>253231</v>
      </c>
      <c r="E60" s="20">
        <v>41654</v>
      </c>
      <c r="F60" s="20">
        <v>13527</v>
      </c>
    </row>
    <row r="61" spans="1:6" s="14" customFormat="1" ht="7.5" customHeight="1">
      <c r="A61" s="18">
        <v>3</v>
      </c>
      <c r="B61" s="19" t="s">
        <v>21</v>
      </c>
      <c r="C61" s="20">
        <v>12120622</v>
      </c>
      <c r="D61" s="20">
        <v>8420987</v>
      </c>
      <c r="E61" s="20">
        <v>1297212</v>
      </c>
      <c r="F61" s="20">
        <v>2402423</v>
      </c>
    </row>
    <row r="62" spans="1:6" s="14" customFormat="1" ht="7.5" customHeight="1">
      <c r="A62" s="18">
        <v>4</v>
      </c>
      <c r="B62" s="19" t="s">
        <v>22</v>
      </c>
      <c r="C62" s="20">
        <v>754692</v>
      </c>
      <c r="D62" s="20">
        <v>495550</v>
      </c>
      <c r="E62" s="20">
        <v>60082</v>
      </c>
      <c r="F62" s="20">
        <v>199060</v>
      </c>
    </row>
    <row r="63" spans="1:6" s="14" customFormat="1" ht="7.5" customHeight="1">
      <c r="A63" s="18">
        <v>5</v>
      </c>
      <c r="B63" s="19" t="s">
        <v>23</v>
      </c>
      <c r="C63" s="20">
        <v>8808155</v>
      </c>
      <c r="D63" s="20">
        <v>2977555</v>
      </c>
      <c r="E63" s="20">
        <v>1862854</v>
      </c>
      <c r="F63" s="20">
        <v>3967746</v>
      </c>
    </row>
    <row r="64" spans="1:6" s="14" customFormat="1" ht="7.5" customHeight="1">
      <c r="A64" s="15"/>
      <c r="B64" s="16" t="s">
        <v>4</v>
      </c>
      <c r="C64" s="17">
        <f>SUM(C65:C71)</f>
        <v>67097401</v>
      </c>
      <c r="D64" s="17">
        <f>SUM(D65:D71)</f>
        <v>41382172</v>
      </c>
      <c r="E64" s="17">
        <f>SUM(E65:E71)</f>
        <v>11745211</v>
      </c>
      <c r="F64" s="17">
        <f>SUM(F65:F71)</f>
        <v>13970018</v>
      </c>
    </row>
    <row r="65" spans="1:6" s="14" customFormat="1" ht="7.5" customHeight="1">
      <c r="A65" s="18">
        <v>6</v>
      </c>
      <c r="B65" s="19" t="s">
        <v>14</v>
      </c>
      <c r="C65" s="20">
        <v>18587775</v>
      </c>
      <c r="D65" s="20">
        <v>10327844</v>
      </c>
      <c r="E65" s="20">
        <v>2493234</v>
      </c>
      <c r="F65" s="20">
        <v>5766697</v>
      </c>
    </row>
    <row r="66" spans="1:6" s="14" customFormat="1" ht="7.5" customHeight="1">
      <c r="A66" s="18">
        <v>7</v>
      </c>
      <c r="B66" s="19" t="s">
        <v>0</v>
      </c>
      <c r="C66" s="20">
        <v>4635300</v>
      </c>
      <c r="D66" s="20">
        <v>2527897</v>
      </c>
      <c r="E66" s="20">
        <v>618548</v>
      </c>
      <c r="F66" s="20">
        <v>1488855</v>
      </c>
    </row>
    <row r="67" spans="1:6" s="14" customFormat="1" ht="7.5" customHeight="1">
      <c r="A67" s="18">
        <v>8</v>
      </c>
      <c r="B67" s="19" t="s">
        <v>24</v>
      </c>
      <c r="C67" s="20">
        <v>1301318</v>
      </c>
      <c r="D67" s="20">
        <v>959655</v>
      </c>
      <c r="E67" s="20">
        <v>134753</v>
      </c>
      <c r="F67" s="20">
        <v>206910</v>
      </c>
    </row>
    <row r="68" spans="1:6" s="14" customFormat="1" ht="7.5" customHeight="1">
      <c r="A68" s="18">
        <v>9</v>
      </c>
      <c r="B68" s="19" t="s">
        <v>25</v>
      </c>
      <c r="C68" s="20">
        <v>1124207</v>
      </c>
      <c r="D68" s="20">
        <v>1027853</v>
      </c>
      <c r="E68" s="20">
        <v>42722</v>
      </c>
      <c r="F68" s="20">
        <v>53632</v>
      </c>
    </row>
    <row r="69" spans="1:6" s="14" customFormat="1" ht="7.5" customHeight="1">
      <c r="A69" s="18">
        <v>10</v>
      </c>
      <c r="B69" s="21" t="s">
        <v>11</v>
      </c>
      <c r="C69" s="20">
        <v>391661</v>
      </c>
      <c r="D69" s="20">
        <v>176789</v>
      </c>
      <c r="E69" s="20">
        <v>8549</v>
      </c>
      <c r="F69" s="20">
        <v>206323</v>
      </c>
    </row>
    <row r="70" spans="1:6" s="14" customFormat="1" ht="7.5" customHeight="1">
      <c r="A70" s="18">
        <v>11</v>
      </c>
      <c r="B70" s="19" t="s">
        <v>26</v>
      </c>
      <c r="C70" s="20">
        <v>29467536</v>
      </c>
      <c r="D70" s="20">
        <v>15445411</v>
      </c>
      <c r="E70" s="20">
        <v>7798634</v>
      </c>
      <c r="F70" s="20">
        <v>6223491</v>
      </c>
    </row>
    <row r="71" spans="1:6" s="14" customFormat="1" ht="7.5" customHeight="1">
      <c r="A71" s="18">
        <v>12</v>
      </c>
      <c r="B71" s="19" t="s">
        <v>27</v>
      </c>
      <c r="C71" s="20">
        <v>11589604</v>
      </c>
      <c r="D71" s="20">
        <v>10916723</v>
      </c>
      <c r="E71" s="20">
        <v>648771</v>
      </c>
      <c r="F71" s="20">
        <v>24110</v>
      </c>
    </row>
    <row r="72" spans="1:6" s="35" customFormat="1" ht="12" customHeight="1">
      <c r="A72" s="30">
        <v>2014</v>
      </c>
      <c r="B72" s="34"/>
      <c r="C72" s="34"/>
      <c r="D72" s="34"/>
      <c r="E72" s="34"/>
      <c r="F72" s="34"/>
    </row>
    <row r="73" spans="1:6" s="33" customFormat="1" ht="9" customHeight="1">
      <c r="A73" s="31"/>
      <c r="B73" s="36" t="s">
        <v>12</v>
      </c>
      <c r="C73" s="32">
        <v>105472678</v>
      </c>
      <c r="D73" s="32">
        <v>55812123</v>
      </c>
      <c r="E73" s="32">
        <v>17661680</v>
      </c>
      <c r="F73" s="32">
        <v>31998875</v>
      </c>
    </row>
    <row r="74" spans="1:6" s="14" customFormat="1" ht="7.5" customHeight="1">
      <c r="A74" s="15">
        <v>1</v>
      </c>
      <c r="B74" s="16" t="s">
        <v>13</v>
      </c>
      <c r="C74" s="17">
        <v>14169748</v>
      </c>
      <c r="D74" s="17">
        <v>1746453</v>
      </c>
      <c r="E74" s="17">
        <v>2205357</v>
      </c>
      <c r="F74" s="17">
        <v>10217938</v>
      </c>
    </row>
    <row r="75" spans="1:6" s="14" customFormat="1" ht="7.5" customHeight="1">
      <c r="A75" s="15"/>
      <c r="B75" s="16" t="s">
        <v>3</v>
      </c>
      <c r="C75" s="17">
        <f>SUM(C76:C79)</f>
        <v>22051802</v>
      </c>
      <c r="D75" s="17">
        <f>SUM(D76:D79)</f>
        <v>11843361</v>
      </c>
      <c r="E75" s="17">
        <f>SUM(E76:E79)</f>
        <v>3358409</v>
      </c>
      <c r="F75" s="17">
        <f>SUM(F76:F79)</f>
        <v>6850032</v>
      </c>
    </row>
    <row r="76" spans="1:6" s="14" customFormat="1" ht="7.5" customHeight="1">
      <c r="A76" s="18">
        <v>2</v>
      </c>
      <c r="B76" s="19" t="s">
        <v>20</v>
      </c>
      <c r="C76" s="20">
        <v>301964</v>
      </c>
      <c r="D76" s="20">
        <v>248543</v>
      </c>
      <c r="E76" s="20">
        <v>39861</v>
      </c>
      <c r="F76" s="20">
        <v>13560</v>
      </c>
    </row>
    <row r="77" spans="1:6" s="14" customFormat="1" ht="7.5" customHeight="1">
      <c r="A77" s="18">
        <v>3</v>
      </c>
      <c r="B77" s="19" t="s">
        <v>21</v>
      </c>
      <c r="C77" s="20">
        <v>11915829</v>
      </c>
      <c r="D77" s="20">
        <v>8141678</v>
      </c>
      <c r="E77" s="20">
        <v>1271638</v>
      </c>
      <c r="F77" s="20">
        <v>2502513</v>
      </c>
    </row>
    <row r="78" spans="1:6" s="14" customFormat="1" ht="7.5" customHeight="1">
      <c r="A78" s="18">
        <v>4</v>
      </c>
      <c r="B78" s="19" t="s">
        <v>22</v>
      </c>
      <c r="C78" s="20">
        <v>684895</v>
      </c>
      <c r="D78" s="20">
        <v>506197</v>
      </c>
      <c r="E78" s="20">
        <v>69742</v>
      </c>
      <c r="F78" s="20">
        <v>108956</v>
      </c>
    </row>
    <row r="79" spans="1:6" s="14" customFormat="1" ht="7.5" customHeight="1">
      <c r="A79" s="18">
        <v>5</v>
      </c>
      <c r="B79" s="19" t="s">
        <v>23</v>
      </c>
      <c r="C79" s="20">
        <v>9149114</v>
      </c>
      <c r="D79" s="20">
        <v>2946943</v>
      </c>
      <c r="E79" s="20">
        <v>1977168</v>
      </c>
      <c r="F79" s="20">
        <v>4225003</v>
      </c>
    </row>
    <row r="80" spans="1:6" s="14" customFormat="1" ht="7.5" customHeight="1">
      <c r="A80" s="15"/>
      <c r="B80" s="16" t="s">
        <v>4</v>
      </c>
      <c r="C80" s="17">
        <f>SUM(C81:C87)</f>
        <v>69251128</v>
      </c>
      <c r="D80" s="17">
        <f>SUM(D81:D87)</f>
        <v>42222309</v>
      </c>
      <c r="E80" s="17">
        <f>SUM(E81:E87)</f>
        <v>12097914</v>
      </c>
      <c r="F80" s="17">
        <f>SUM(F81:F87)</f>
        <v>14930905</v>
      </c>
    </row>
    <row r="81" spans="1:6" s="14" customFormat="1" ht="7.5" customHeight="1">
      <c r="A81" s="18">
        <v>6</v>
      </c>
      <c r="B81" s="19" t="s">
        <v>14</v>
      </c>
      <c r="C81" s="20">
        <v>19363778</v>
      </c>
      <c r="D81" s="20">
        <v>10627199</v>
      </c>
      <c r="E81" s="20">
        <v>2584504</v>
      </c>
      <c r="F81" s="20">
        <v>6152075</v>
      </c>
    </row>
    <row r="82" spans="1:6" s="14" customFormat="1" ht="7.5" customHeight="1">
      <c r="A82" s="18">
        <v>7</v>
      </c>
      <c r="B82" s="19" t="s">
        <v>0</v>
      </c>
      <c r="C82" s="20">
        <v>4742638</v>
      </c>
      <c r="D82" s="20">
        <v>2657998</v>
      </c>
      <c r="E82" s="20">
        <v>564674</v>
      </c>
      <c r="F82" s="20">
        <v>1519966</v>
      </c>
    </row>
    <row r="83" spans="1:6" s="14" customFormat="1" ht="7.5" customHeight="1">
      <c r="A83" s="18">
        <v>8</v>
      </c>
      <c r="B83" s="19" t="s">
        <v>24</v>
      </c>
      <c r="C83" s="20">
        <v>1395597</v>
      </c>
      <c r="D83" s="20">
        <v>1050053</v>
      </c>
      <c r="E83" s="20">
        <v>132706</v>
      </c>
      <c r="F83" s="20">
        <v>212838</v>
      </c>
    </row>
    <row r="84" spans="1:6" s="14" customFormat="1" ht="7.5" customHeight="1">
      <c r="A84" s="18">
        <v>9</v>
      </c>
      <c r="B84" s="19" t="s">
        <v>25</v>
      </c>
      <c r="C84" s="20">
        <v>1219612</v>
      </c>
      <c r="D84" s="20">
        <v>1113959</v>
      </c>
      <c r="E84" s="20">
        <v>40130</v>
      </c>
      <c r="F84" s="20">
        <v>65523</v>
      </c>
    </row>
    <row r="85" spans="1:6" s="14" customFormat="1" ht="7.5" customHeight="1">
      <c r="A85" s="18">
        <v>10</v>
      </c>
      <c r="B85" s="21" t="s">
        <v>11</v>
      </c>
      <c r="C85" s="20">
        <v>404926</v>
      </c>
      <c r="D85" s="20">
        <v>189759</v>
      </c>
      <c r="E85" s="20">
        <v>7914</v>
      </c>
      <c r="F85" s="20">
        <v>207253</v>
      </c>
    </row>
    <row r="86" spans="1:6" s="14" customFormat="1" ht="7.5" customHeight="1">
      <c r="A86" s="18">
        <v>11</v>
      </c>
      <c r="B86" s="19" t="s">
        <v>26</v>
      </c>
      <c r="C86" s="20">
        <v>30709917</v>
      </c>
      <c r="D86" s="20">
        <v>15849364</v>
      </c>
      <c r="E86" s="20">
        <v>8116877</v>
      </c>
      <c r="F86" s="20">
        <v>6743676</v>
      </c>
    </row>
    <row r="87" spans="1:6" s="14" customFormat="1" ht="7.5" customHeight="1">
      <c r="A87" s="18">
        <v>12</v>
      </c>
      <c r="B87" s="19" t="s">
        <v>27</v>
      </c>
      <c r="C87" s="20">
        <v>11414660</v>
      </c>
      <c r="D87" s="20">
        <v>10733977</v>
      </c>
      <c r="E87" s="20">
        <v>651109</v>
      </c>
      <c r="F87" s="20">
        <v>29574</v>
      </c>
    </row>
    <row r="88" spans="1:6" s="35" customFormat="1" ht="12" customHeight="1">
      <c r="A88" s="30">
        <v>2015</v>
      </c>
      <c r="B88" s="34"/>
      <c r="C88" s="34"/>
      <c r="D88" s="34"/>
      <c r="E88" s="34"/>
      <c r="F88" s="34"/>
    </row>
    <row r="89" spans="1:6" s="33" customFormat="1" ht="9" customHeight="1">
      <c r="A89" s="31"/>
      <c r="B89" s="36" t="s">
        <v>12</v>
      </c>
      <c r="C89" s="32">
        <v>101955076</v>
      </c>
      <c r="D89" s="32">
        <v>54304057</v>
      </c>
      <c r="E89" s="32">
        <v>16438039</v>
      </c>
      <c r="F89" s="32">
        <v>31212980</v>
      </c>
    </row>
    <row r="90" spans="1:6" s="14" customFormat="1" ht="7.5" customHeight="1">
      <c r="A90" s="15">
        <v>1</v>
      </c>
      <c r="B90" s="16" t="s">
        <v>13</v>
      </c>
      <c r="C90" s="17">
        <v>13137526</v>
      </c>
      <c r="D90" s="17">
        <v>1614647</v>
      </c>
      <c r="E90" s="17">
        <v>2202752</v>
      </c>
      <c r="F90" s="17">
        <v>9320127</v>
      </c>
    </row>
    <row r="91" spans="1:6" s="14" customFormat="1" ht="7.5" customHeight="1">
      <c r="A91" s="15"/>
      <c r="B91" s="16" t="s">
        <v>3</v>
      </c>
      <c r="C91" s="17">
        <f>SUM(C92:C95)</f>
        <v>20818376</v>
      </c>
      <c r="D91" s="17">
        <f>SUM(D92:D95)</f>
        <v>10897794</v>
      </c>
      <c r="E91" s="17">
        <f>SUM(E92:E95)</f>
        <v>2964293</v>
      </c>
      <c r="F91" s="17">
        <f>SUM(F92:F95)</f>
        <v>6956289</v>
      </c>
    </row>
    <row r="92" spans="1:6" s="14" customFormat="1" ht="7.5" customHeight="1">
      <c r="A92" s="18">
        <v>2</v>
      </c>
      <c r="B92" s="19" t="s">
        <v>20</v>
      </c>
      <c r="C92" s="20">
        <v>287556</v>
      </c>
      <c r="D92" s="20">
        <v>241612</v>
      </c>
      <c r="E92" s="20">
        <v>29613</v>
      </c>
      <c r="F92" s="20">
        <v>16331</v>
      </c>
    </row>
    <row r="93" spans="1:6" s="14" customFormat="1" ht="7.5" customHeight="1">
      <c r="A93" s="18">
        <v>3</v>
      </c>
      <c r="B93" s="19" t="s">
        <v>21</v>
      </c>
      <c r="C93" s="20">
        <v>11213515</v>
      </c>
      <c r="D93" s="20">
        <v>7551148</v>
      </c>
      <c r="E93" s="20">
        <v>1103933</v>
      </c>
      <c r="F93" s="20">
        <v>2558434</v>
      </c>
    </row>
    <row r="94" spans="1:6" s="14" customFormat="1" ht="7.5" customHeight="1">
      <c r="A94" s="18">
        <v>4</v>
      </c>
      <c r="B94" s="19" t="s">
        <v>22</v>
      </c>
      <c r="C94" s="20">
        <v>677421</v>
      </c>
      <c r="D94" s="20">
        <v>495601</v>
      </c>
      <c r="E94" s="20">
        <v>67398</v>
      </c>
      <c r="F94" s="20">
        <v>114422</v>
      </c>
    </row>
    <row r="95" spans="1:6" s="14" customFormat="1" ht="7.5" customHeight="1">
      <c r="A95" s="18">
        <v>5</v>
      </c>
      <c r="B95" s="19" t="s">
        <v>23</v>
      </c>
      <c r="C95" s="20">
        <v>8639884</v>
      </c>
      <c r="D95" s="20">
        <v>2609433</v>
      </c>
      <c r="E95" s="20">
        <v>1763349</v>
      </c>
      <c r="F95" s="20">
        <v>4267102</v>
      </c>
    </row>
    <row r="96" spans="1:6" s="14" customFormat="1" ht="7.5" customHeight="1">
      <c r="A96" s="15"/>
      <c r="B96" s="16" t="s">
        <v>4</v>
      </c>
      <c r="C96" s="17">
        <f>SUM(C97:C103)</f>
        <v>67999174</v>
      </c>
      <c r="D96" s="17">
        <f>SUM(D97:D103)</f>
        <v>41791616</v>
      </c>
      <c r="E96" s="17">
        <f>SUM(E97:E103)</f>
        <v>11270994</v>
      </c>
      <c r="F96" s="17">
        <f>SUM(F97:F103)</f>
        <v>14936564</v>
      </c>
    </row>
    <row r="97" spans="1:6" s="14" customFormat="1" ht="7.5" customHeight="1">
      <c r="A97" s="18">
        <v>6</v>
      </c>
      <c r="B97" s="19" t="s">
        <v>14</v>
      </c>
      <c r="C97" s="20">
        <v>18873373</v>
      </c>
      <c r="D97" s="20">
        <v>10521195</v>
      </c>
      <c r="E97" s="20">
        <v>2341352</v>
      </c>
      <c r="F97" s="20">
        <v>6010826</v>
      </c>
    </row>
    <row r="98" spans="1:6" s="14" customFormat="1" ht="7.5" customHeight="1">
      <c r="A98" s="18">
        <v>7</v>
      </c>
      <c r="B98" s="19" t="s">
        <v>0</v>
      </c>
      <c r="C98" s="20">
        <v>4721100</v>
      </c>
      <c r="D98" s="20">
        <v>2629091</v>
      </c>
      <c r="E98" s="20">
        <v>526076</v>
      </c>
      <c r="F98" s="20">
        <v>1565933</v>
      </c>
    </row>
    <row r="99" spans="1:6" s="14" customFormat="1" ht="7.5" customHeight="1">
      <c r="A99" s="18">
        <v>8</v>
      </c>
      <c r="B99" s="19" t="s">
        <v>24</v>
      </c>
      <c r="C99" s="20">
        <v>1349757</v>
      </c>
      <c r="D99" s="20">
        <v>1036691</v>
      </c>
      <c r="E99" s="20">
        <v>95084</v>
      </c>
      <c r="F99" s="20">
        <v>217982</v>
      </c>
    </row>
    <row r="100" spans="1:6" s="14" customFormat="1" ht="7.5" customHeight="1">
      <c r="A100" s="18">
        <v>9</v>
      </c>
      <c r="B100" s="19" t="s">
        <v>25</v>
      </c>
      <c r="C100" s="20">
        <v>1199865</v>
      </c>
      <c r="D100" s="20">
        <v>1114983</v>
      </c>
      <c r="E100" s="20">
        <v>33387</v>
      </c>
      <c r="F100" s="20">
        <v>51495</v>
      </c>
    </row>
    <row r="101" spans="1:6" s="14" customFormat="1" ht="7.5" customHeight="1">
      <c r="A101" s="18">
        <v>10</v>
      </c>
      <c r="B101" s="21" t="s">
        <v>11</v>
      </c>
      <c r="C101" s="20">
        <v>417053</v>
      </c>
      <c r="D101" s="20">
        <v>197777</v>
      </c>
      <c r="E101" s="20">
        <v>5862</v>
      </c>
      <c r="F101" s="20">
        <v>213414</v>
      </c>
    </row>
    <row r="102" spans="1:6" s="14" customFormat="1" ht="7.5" customHeight="1">
      <c r="A102" s="18">
        <v>11</v>
      </c>
      <c r="B102" s="19" t="s">
        <v>26</v>
      </c>
      <c r="C102" s="20">
        <v>30270495</v>
      </c>
      <c r="D102" s="20">
        <v>15745266</v>
      </c>
      <c r="E102" s="20">
        <v>7670373</v>
      </c>
      <c r="F102" s="20">
        <v>6854856</v>
      </c>
    </row>
    <row r="103" spans="1:6" s="14" customFormat="1" ht="7.5" customHeight="1">
      <c r="A103" s="18">
        <v>12</v>
      </c>
      <c r="B103" s="19" t="s">
        <v>27</v>
      </c>
      <c r="C103" s="20">
        <v>11167531</v>
      </c>
      <c r="D103" s="20">
        <v>10546613</v>
      </c>
      <c r="E103" s="20">
        <v>598860</v>
      </c>
      <c r="F103" s="20">
        <v>22058</v>
      </c>
    </row>
    <row r="104" spans="1:6" s="35" customFormat="1" ht="12" customHeight="1">
      <c r="A104" s="30">
        <v>2016</v>
      </c>
      <c r="B104" s="34"/>
      <c r="C104" s="34"/>
      <c r="D104" s="34"/>
      <c r="E104" s="34"/>
      <c r="F104" s="34"/>
    </row>
    <row r="105" spans="1:6" s="33" customFormat="1" ht="9" customHeight="1">
      <c r="A105" s="31"/>
      <c r="B105" s="36" t="s">
        <v>12</v>
      </c>
      <c r="C105" s="32">
        <v>100362394</v>
      </c>
      <c r="D105" s="32">
        <v>52892970</v>
      </c>
      <c r="E105" s="32">
        <v>16539650</v>
      </c>
      <c r="F105" s="32">
        <v>30929774</v>
      </c>
    </row>
    <row r="106" spans="1:6" s="14" customFormat="1" ht="7.5" customHeight="1">
      <c r="A106" s="15">
        <v>1</v>
      </c>
      <c r="B106" s="16" t="s">
        <v>13</v>
      </c>
      <c r="C106" s="17">
        <v>13106687</v>
      </c>
      <c r="D106" s="17">
        <v>1705932</v>
      </c>
      <c r="E106" s="17">
        <v>2465118</v>
      </c>
      <c r="F106" s="17">
        <v>8935637</v>
      </c>
    </row>
    <row r="107" spans="1:6" s="14" customFormat="1" ht="7.5" customHeight="1">
      <c r="A107" s="15"/>
      <c r="B107" s="16" t="s">
        <v>3</v>
      </c>
      <c r="C107" s="17">
        <f>SUM(C108:C111)</f>
        <v>19537811</v>
      </c>
      <c r="D107" s="17">
        <f>SUM(D108:D111)</f>
        <v>9994733</v>
      </c>
      <c r="E107" s="17">
        <f>SUM(E108:E111)</f>
        <v>2876255</v>
      </c>
      <c r="F107" s="17">
        <f>SUM(F108:F111)</f>
        <v>6666823</v>
      </c>
    </row>
    <row r="108" spans="1:6" s="14" customFormat="1" ht="7.5" customHeight="1">
      <c r="A108" s="18">
        <v>2</v>
      </c>
      <c r="B108" s="19" t="s">
        <v>20</v>
      </c>
      <c r="C108" s="20">
        <v>243531</v>
      </c>
      <c r="D108" s="20">
        <v>204449</v>
      </c>
      <c r="E108" s="20">
        <v>23305</v>
      </c>
      <c r="F108" s="20">
        <v>15777</v>
      </c>
    </row>
    <row r="109" spans="1:6" s="14" customFormat="1" ht="7.5" customHeight="1">
      <c r="A109" s="18">
        <v>3</v>
      </c>
      <c r="B109" s="19" t="s">
        <v>21</v>
      </c>
      <c r="C109" s="20">
        <v>10591800</v>
      </c>
      <c r="D109" s="20">
        <v>7179854</v>
      </c>
      <c r="E109" s="20">
        <v>989466</v>
      </c>
      <c r="F109" s="20">
        <v>2422480</v>
      </c>
    </row>
    <row r="110" spans="1:6" s="14" customFormat="1" ht="7.5" customHeight="1">
      <c r="A110" s="18">
        <v>4</v>
      </c>
      <c r="B110" s="19" t="s">
        <v>22</v>
      </c>
      <c r="C110" s="20">
        <v>668599</v>
      </c>
      <c r="D110" s="20">
        <v>495022</v>
      </c>
      <c r="E110" s="20">
        <v>57873</v>
      </c>
      <c r="F110" s="20">
        <v>115704</v>
      </c>
    </row>
    <row r="111" spans="1:6" s="14" customFormat="1" ht="7.5" customHeight="1">
      <c r="A111" s="18">
        <v>5</v>
      </c>
      <c r="B111" s="19" t="s">
        <v>23</v>
      </c>
      <c r="C111" s="20">
        <v>8033881</v>
      </c>
      <c r="D111" s="20">
        <v>2115408</v>
      </c>
      <c r="E111" s="20">
        <v>1805611</v>
      </c>
      <c r="F111" s="20">
        <v>4112862</v>
      </c>
    </row>
    <row r="112" spans="1:6" s="14" customFormat="1" ht="7.5" customHeight="1">
      <c r="A112" s="15"/>
      <c r="B112" s="16" t="s">
        <v>4</v>
      </c>
      <c r="C112" s="17">
        <f>SUM(C113:C119)</f>
        <v>67717896</v>
      </c>
      <c r="D112" s="17">
        <f>SUM(D113:D119)</f>
        <v>41192305</v>
      </c>
      <c r="E112" s="17">
        <f>SUM(E113:E119)</f>
        <v>11198277</v>
      </c>
      <c r="F112" s="17">
        <f>SUM(F113:F119)</f>
        <v>15327314</v>
      </c>
    </row>
    <row r="113" spans="1:6" s="14" customFormat="1" ht="7.5" customHeight="1">
      <c r="A113" s="18">
        <v>6</v>
      </c>
      <c r="B113" s="19" t="s">
        <v>14</v>
      </c>
      <c r="C113" s="20">
        <v>18523571</v>
      </c>
      <c r="D113" s="20">
        <v>10225691</v>
      </c>
      <c r="E113" s="20">
        <v>2325805</v>
      </c>
      <c r="F113" s="20">
        <v>5972075</v>
      </c>
    </row>
    <row r="114" spans="1:6" s="14" customFormat="1" ht="7.5" customHeight="1">
      <c r="A114" s="18">
        <v>7</v>
      </c>
      <c r="B114" s="19" t="s">
        <v>0</v>
      </c>
      <c r="C114" s="20">
        <v>4718347</v>
      </c>
      <c r="D114" s="20">
        <v>2549189</v>
      </c>
      <c r="E114" s="20">
        <v>500989</v>
      </c>
      <c r="F114" s="20">
        <v>1668169</v>
      </c>
    </row>
    <row r="115" spans="1:6" s="14" customFormat="1" ht="7.5" customHeight="1">
      <c r="A115" s="18">
        <v>8</v>
      </c>
      <c r="B115" s="19" t="s">
        <v>24</v>
      </c>
      <c r="C115" s="20">
        <v>1309167</v>
      </c>
      <c r="D115" s="20">
        <v>1002285</v>
      </c>
      <c r="E115" s="20">
        <v>96571</v>
      </c>
      <c r="F115" s="20">
        <v>210311</v>
      </c>
    </row>
    <row r="116" spans="1:6" s="14" customFormat="1" ht="7.5" customHeight="1">
      <c r="A116" s="18">
        <v>9</v>
      </c>
      <c r="B116" s="19" t="s">
        <v>25</v>
      </c>
      <c r="C116" s="20">
        <v>1209240</v>
      </c>
      <c r="D116" s="20">
        <v>1119562</v>
      </c>
      <c r="E116" s="20">
        <v>30314</v>
      </c>
      <c r="F116" s="20">
        <v>59364</v>
      </c>
    </row>
    <row r="117" spans="1:6" s="14" customFormat="1" ht="7.5" customHeight="1">
      <c r="A117" s="18">
        <v>10</v>
      </c>
      <c r="B117" s="21" t="s">
        <v>11</v>
      </c>
      <c r="C117" s="20">
        <v>435766</v>
      </c>
      <c r="D117" s="20">
        <v>218065</v>
      </c>
      <c r="E117" s="20">
        <v>4925</v>
      </c>
      <c r="F117" s="20">
        <v>212776</v>
      </c>
    </row>
    <row r="118" spans="1:6" s="14" customFormat="1" ht="7.5" customHeight="1">
      <c r="A118" s="18">
        <v>11</v>
      </c>
      <c r="B118" s="19" t="s">
        <v>26</v>
      </c>
      <c r="C118" s="20">
        <v>30398527</v>
      </c>
      <c r="D118" s="20">
        <v>15533688</v>
      </c>
      <c r="E118" s="20">
        <v>7678970</v>
      </c>
      <c r="F118" s="20">
        <v>7185869</v>
      </c>
    </row>
    <row r="119" spans="1:6" s="14" customFormat="1" ht="7.5" customHeight="1">
      <c r="A119" s="18">
        <v>12</v>
      </c>
      <c r="B119" s="19" t="s">
        <v>27</v>
      </c>
      <c r="C119" s="20">
        <v>11123278</v>
      </c>
      <c r="D119" s="20">
        <v>10543825</v>
      </c>
      <c r="E119" s="20">
        <v>560703</v>
      </c>
      <c r="F119" s="20">
        <v>18750</v>
      </c>
    </row>
    <row r="120" spans="1:6" s="35" customFormat="1" ht="12" customHeight="1">
      <c r="A120" s="30">
        <v>2017</v>
      </c>
      <c r="B120" s="34"/>
      <c r="C120" s="34"/>
      <c r="D120" s="34"/>
      <c r="E120" s="34"/>
      <c r="F120" s="34"/>
    </row>
    <row r="121" spans="1:6" s="33" customFormat="1" ht="9" customHeight="1">
      <c r="A121" s="31"/>
      <c r="B121" s="36" t="s">
        <v>12</v>
      </c>
      <c r="C121" s="32">
        <v>101617954</v>
      </c>
      <c r="D121" s="32">
        <v>52219888</v>
      </c>
      <c r="E121" s="32">
        <v>17329049</v>
      </c>
      <c r="F121" s="32">
        <v>32069017</v>
      </c>
    </row>
    <row r="122" spans="1:6" s="14" customFormat="1" ht="7.5" customHeight="1">
      <c r="A122" s="15">
        <v>1</v>
      </c>
      <c r="B122" s="16" t="s">
        <v>13</v>
      </c>
      <c r="C122" s="17">
        <v>13077397</v>
      </c>
      <c r="D122" s="17">
        <v>1654149</v>
      </c>
      <c r="E122" s="17">
        <v>2472103</v>
      </c>
      <c r="F122" s="17">
        <v>8951145</v>
      </c>
    </row>
    <row r="123" spans="1:6" s="14" customFormat="1" ht="7.5" customHeight="1">
      <c r="A123" s="15"/>
      <c r="B123" s="16" t="s">
        <v>3</v>
      </c>
      <c r="C123" s="17">
        <f>SUM(C124:C127)</f>
        <v>19354965</v>
      </c>
      <c r="D123" s="17">
        <f>SUM(D124:D127)</f>
        <v>9686700</v>
      </c>
      <c r="E123" s="17">
        <f>SUM(E124:E127)</f>
        <v>2978942</v>
      </c>
      <c r="F123" s="17">
        <f>SUM(F124:F127)</f>
        <v>6689323</v>
      </c>
    </row>
    <row r="124" spans="1:6" s="14" customFormat="1" ht="7.5" customHeight="1">
      <c r="A124" s="18">
        <v>2</v>
      </c>
      <c r="B124" s="19" t="s">
        <v>20</v>
      </c>
      <c r="C124" s="20">
        <v>233295</v>
      </c>
      <c r="D124" s="20">
        <v>195416</v>
      </c>
      <c r="E124" s="20">
        <v>24669</v>
      </c>
      <c r="F124" s="20">
        <v>13210</v>
      </c>
    </row>
    <row r="125" spans="1:6" s="14" customFormat="1" ht="7.5" customHeight="1">
      <c r="A125" s="18">
        <v>3</v>
      </c>
      <c r="B125" s="19" t="s">
        <v>21</v>
      </c>
      <c r="C125" s="20">
        <v>10739251</v>
      </c>
      <c r="D125" s="20">
        <v>7107205</v>
      </c>
      <c r="E125" s="20">
        <v>1084800</v>
      </c>
      <c r="F125" s="20">
        <v>2547246</v>
      </c>
    </row>
    <row r="126" spans="1:6" s="14" customFormat="1" ht="7.5" customHeight="1">
      <c r="A126" s="18">
        <v>4</v>
      </c>
      <c r="B126" s="19" t="s">
        <v>22</v>
      </c>
      <c r="C126" s="20">
        <v>690272</v>
      </c>
      <c r="D126" s="20">
        <v>487196</v>
      </c>
      <c r="E126" s="20">
        <v>65639</v>
      </c>
      <c r="F126" s="20">
        <v>137437</v>
      </c>
    </row>
    <row r="127" spans="1:6" s="14" customFormat="1" ht="7.5" customHeight="1">
      <c r="A127" s="18">
        <v>5</v>
      </c>
      <c r="B127" s="19" t="s">
        <v>23</v>
      </c>
      <c r="C127" s="20">
        <v>7692147</v>
      </c>
      <c r="D127" s="20">
        <v>1896883</v>
      </c>
      <c r="E127" s="20">
        <v>1803834</v>
      </c>
      <c r="F127" s="20">
        <v>3991430</v>
      </c>
    </row>
    <row r="128" spans="1:6" s="14" customFormat="1" ht="7.5" customHeight="1">
      <c r="A128" s="15"/>
      <c r="B128" s="16" t="s">
        <v>4</v>
      </c>
      <c r="C128" s="17">
        <f>SUM(C129:C135)</f>
        <v>69185592</v>
      </c>
      <c r="D128" s="17">
        <f>SUM(D129:D135)</f>
        <v>40879039</v>
      </c>
      <c r="E128" s="17">
        <f>SUM(E129:E135)</f>
        <v>11878004</v>
      </c>
      <c r="F128" s="17">
        <f>SUM(F129:F135)</f>
        <v>16428549</v>
      </c>
    </row>
    <row r="129" spans="1:6" s="14" customFormat="1" ht="7.5" customHeight="1">
      <c r="A129" s="18">
        <v>6</v>
      </c>
      <c r="B129" s="19" t="s">
        <v>14</v>
      </c>
      <c r="C129" s="20">
        <v>18858801</v>
      </c>
      <c r="D129" s="20">
        <v>10251224</v>
      </c>
      <c r="E129" s="20">
        <v>2477382</v>
      </c>
      <c r="F129" s="20">
        <v>6130195</v>
      </c>
    </row>
    <row r="130" spans="1:6" s="14" customFormat="1" ht="7.5" customHeight="1">
      <c r="A130" s="18">
        <v>7</v>
      </c>
      <c r="B130" s="19" t="s">
        <v>0</v>
      </c>
      <c r="C130" s="20">
        <v>4922171</v>
      </c>
      <c r="D130" s="20">
        <v>2573214</v>
      </c>
      <c r="E130" s="20">
        <v>585897</v>
      </c>
      <c r="F130" s="20">
        <v>1763060</v>
      </c>
    </row>
    <row r="131" spans="1:6" s="14" customFormat="1" ht="7.5" customHeight="1">
      <c r="A131" s="18">
        <v>8</v>
      </c>
      <c r="B131" s="19" t="s">
        <v>24</v>
      </c>
      <c r="C131" s="20">
        <v>1295255</v>
      </c>
      <c r="D131" s="20">
        <v>972523</v>
      </c>
      <c r="E131" s="20">
        <v>104980</v>
      </c>
      <c r="F131" s="20">
        <v>217752</v>
      </c>
    </row>
    <row r="132" spans="1:6" s="14" customFormat="1" ht="7.5" customHeight="1">
      <c r="A132" s="18">
        <v>9</v>
      </c>
      <c r="B132" s="19" t="s">
        <v>25</v>
      </c>
      <c r="C132" s="20">
        <v>1195944</v>
      </c>
      <c r="D132" s="20">
        <v>1103643</v>
      </c>
      <c r="E132" s="20">
        <v>29288</v>
      </c>
      <c r="F132" s="20">
        <v>63013</v>
      </c>
    </row>
    <row r="133" spans="1:6" s="14" customFormat="1" ht="7.5" customHeight="1">
      <c r="A133" s="18">
        <v>10</v>
      </c>
      <c r="B133" s="21" t="s">
        <v>11</v>
      </c>
      <c r="C133" s="20">
        <v>438257</v>
      </c>
      <c r="D133" s="20">
        <v>230828</v>
      </c>
      <c r="E133" s="20">
        <v>6395</v>
      </c>
      <c r="F133" s="20">
        <v>201034</v>
      </c>
    </row>
    <row r="134" spans="1:6" s="14" customFormat="1" ht="7.5" customHeight="1">
      <c r="A134" s="18">
        <v>11</v>
      </c>
      <c r="B134" s="19" t="s">
        <v>26</v>
      </c>
      <c r="C134" s="20">
        <v>31424010</v>
      </c>
      <c r="D134" s="20">
        <v>15316198</v>
      </c>
      <c r="E134" s="20">
        <v>8073455</v>
      </c>
      <c r="F134" s="20">
        <v>8034357</v>
      </c>
    </row>
    <row r="135" spans="1:6" s="14" customFormat="1" ht="7.5" customHeight="1">
      <c r="A135" s="18">
        <v>12</v>
      </c>
      <c r="B135" s="19" t="s">
        <v>27</v>
      </c>
      <c r="C135" s="20">
        <v>11051154</v>
      </c>
      <c r="D135" s="20">
        <v>10431409</v>
      </c>
      <c r="E135" s="20">
        <v>600607</v>
      </c>
      <c r="F135" s="20">
        <v>19138</v>
      </c>
    </row>
    <row r="136" spans="1:6" s="24" customFormat="1" ht="12" customHeight="1">
      <c r="A136" s="30">
        <v>2018</v>
      </c>
      <c r="B136" s="34"/>
      <c r="C136" s="34"/>
      <c r="D136" s="34"/>
      <c r="E136" s="34"/>
      <c r="F136" s="34"/>
    </row>
    <row r="137" spans="1:6" s="24" customFormat="1" ht="9" customHeight="1">
      <c r="A137" s="31"/>
      <c r="B137" s="36" t="s">
        <v>12</v>
      </c>
      <c r="C137" s="32">
        <v>104340275</v>
      </c>
      <c r="D137" s="32">
        <v>53059589</v>
      </c>
      <c r="E137" s="32">
        <v>18101793</v>
      </c>
      <c r="F137" s="32">
        <v>33178893</v>
      </c>
    </row>
    <row r="138" spans="1:6" s="24" customFormat="1" ht="9" customHeight="1">
      <c r="A138" s="15">
        <v>1</v>
      </c>
      <c r="B138" s="16" t="s">
        <v>13</v>
      </c>
      <c r="C138" s="17">
        <v>13380021</v>
      </c>
      <c r="D138" s="17">
        <v>1696127</v>
      </c>
      <c r="E138" s="17">
        <v>2548973</v>
      </c>
      <c r="F138" s="17">
        <v>9134921</v>
      </c>
    </row>
    <row r="139" spans="1:6" s="24" customFormat="1" ht="8.25" customHeight="1">
      <c r="A139" s="15"/>
      <c r="B139" s="16" t="s">
        <v>3</v>
      </c>
      <c r="C139" s="17">
        <f>SUM(C140:C143)</f>
        <v>19492200</v>
      </c>
      <c r="D139" s="17">
        <f>SUM(D140:D143)</f>
        <v>9661181</v>
      </c>
      <c r="E139" s="17">
        <f>SUM(E140:E143)</f>
        <v>3029917</v>
      </c>
      <c r="F139" s="17">
        <f>SUM(F140:F143)</f>
        <v>6801102</v>
      </c>
    </row>
    <row r="140" spans="1:6" s="24" customFormat="1" ht="8.25" customHeight="1">
      <c r="A140" s="18">
        <v>2</v>
      </c>
      <c r="B140" s="19" t="s">
        <v>20</v>
      </c>
      <c r="C140" s="20">
        <v>232809</v>
      </c>
      <c r="D140" s="20">
        <v>195188</v>
      </c>
      <c r="E140" s="20">
        <v>22589</v>
      </c>
      <c r="F140" s="20">
        <v>15032</v>
      </c>
    </row>
    <row r="141" spans="1:6" ht="8.25">
      <c r="A141" s="18">
        <v>3</v>
      </c>
      <c r="B141" s="19" t="s">
        <v>21</v>
      </c>
      <c r="C141" s="20">
        <v>10919213</v>
      </c>
      <c r="D141" s="20">
        <v>7114778</v>
      </c>
      <c r="E141" s="20">
        <v>1114050</v>
      </c>
      <c r="F141" s="20">
        <v>2690385</v>
      </c>
    </row>
    <row r="142" spans="1:6" ht="8.25">
      <c r="A142" s="18">
        <v>4</v>
      </c>
      <c r="B142" s="19" t="s">
        <v>22</v>
      </c>
      <c r="C142" s="20">
        <v>722303</v>
      </c>
      <c r="D142" s="20">
        <v>511358</v>
      </c>
      <c r="E142" s="20">
        <v>63724</v>
      </c>
      <c r="F142" s="20">
        <v>147221</v>
      </c>
    </row>
    <row r="143" spans="1:6" ht="8.25">
      <c r="A143" s="18">
        <v>5</v>
      </c>
      <c r="B143" s="19" t="s">
        <v>23</v>
      </c>
      <c r="C143" s="20">
        <v>7617875</v>
      </c>
      <c r="D143" s="20">
        <v>1839857</v>
      </c>
      <c r="E143" s="20">
        <v>1829554</v>
      </c>
      <c r="F143" s="20">
        <v>3948464</v>
      </c>
    </row>
    <row r="144" spans="1:6" ht="8.25">
      <c r="A144" s="15"/>
      <c r="B144" s="16" t="s">
        <v>4</v>
      </c>
      <c r="C144" s="17">
        <f>SUM(C145:C151)</f>
        <v>71468054</v>
      </c>
      <c r="D144" s="17">
        <f>SUM(D145:D151)</f>
        <v>41702281</v>
      </c>
      <c r="E144" s="17">
        <f>SUM(E145:E151)</f>
        <v>12522903</v>
      </c>
      <c r="F144" s="17">
        <f>SUM(F145:F151)</f>
        <v>17242870</v>
      </c>
    </row>
    <row r="145" spans="1:6" ht="8.25">
      <c r="A145" s="18">
        <v>6</v>
      </c>
      <c r="B145" s="19" t="s">
        <v>14</v>
      </c>
      <c r="C145" s="20">
        <v>19262504</v>
      </c>
      <c r="D145" s="20">
        <v>10579072</v>
      </c>
      <c r="E145" s="20">
        <v>2525591</v>
      </c>
      <c r="F145" s="20">
        <v>6157841</v>
      </c>
    </row>
    <row r="146" spans="1:6" ht="8.25">
      <c r="A146" s="18">
        <v>7</v>
      </c>
      <c r="B146" s="19" t="s">
        <v>0</v>
      </c>
      <c r="C146" s="20">
        <v>4998363</v>
      </c>
      <c r="D146" s="20">
        <v>2452702</v>
      </c>
      <c r="E146" s="20">
        <v>605984</v>
      </c>
      <c r="F146" s="20">
        <v>1939677</v>
      </c>
    </row>
    <row r="147" spans="1:6" ht="8.25">
      <c r="A147" s="18">
        <v>8</v>
      </c>
      <c r="B147" s="19" t="s">
        <v>24</v>
      </c>
      <c r="C147" s="20">
        <v>1306840</v>
      </c>
      <c r="D147" s="20">
        <v>997688</v>
      </c>
      <c r="E147" s="20">
        <v>114659</v>
      </c>
      <c r="F147" s="20">
        <v>194493</v>
      </c>
    </row>
    <row r="148" spans="1:6" ht="8.25">
      <c r="A148" s="18">
        <v>9</v>
      </c>
      <c r="B148" s="19" t="s">
        <v>25</v>
      </c>
      <c r="C148" s="20">
        <v>1241143</v>
      </c>
      <c r="D148" s="20">
        <v>1148952</v>
      </c>
      <c r="E148" s="20">
        <v>30343</v>
      </c>
      <c r="F148" s="20">
        <v>61848</v>
      </c>
    </row>
    <row r="149" spans="1:6" ht="8.25">
      <c r="A149" s="18">
        <v>10</v>
      </c>
      <c r="B149" s="21" t="s">
        <v>11</v>
      </c>
      <c r="C149" s="20">
        <v>466409</v>
      </c>
      <c r="D149" s="20">
        <v>253563</v>
      </c>
      <c r="E149" s="20">
        <v>6906</v>
      </c>
      <c r="F149" s="20">
        <v>205940</v>
      </c>
    </row>
    <row r="150" spans="1:6" ht="8.25">
      <c r="A150" s="18">
        <v>11</v>
      </c>
      <c r="B150" s="19" t="s">
        <v>26</v>
      </c>
      <c r="C150" s="20">
        <v>32946954</v>
      </c>
      <c r="D150" s="20">
        <v>15673870</v>
      </c>
      <c r="E150" s="20">
        <v>8609192</v>
      </c>
      <c r="F150" s="20">
        <v>8663892</v>
      </c>
    </row>
    <row r="151" spans="1:6" ht="8.25">
      <c r="A151" s="18">
        <v>12</v>
      </c>
      <c r="B151" s="19" t="s">
        <v>27</v>
      </c>
      <c r="C151" s="20">
        <v>11245841</v>
      </c>
      <c r="D151" s="20">
        <v>10596434</v>
      </c>
      <c r="E151" s="20">
        <v>630228</v>
      </c>
      <c r="F151" s="20">
        <v>19179</v>
      </c>
    </row>
    <row r="152" spans="1:6" s="24" customFormat="1" ht="12" customHeight="1">
      <c r="A152" s="30">
        <v>2019</v>
      </c>
      <c r="B152" s="34"/>
      <c r="C152" s="34"/>
      <c r="D152" s="34"/>
      <c r="E152" s="34"/>
      <c r="F152" s="34"/>
    </row>
    <row r="153" spans="1:6" s="24" customFormat="1" ht="9" customHeight="1">
      <c r="A153" s="31"/>
      <c r="B153" s="36" t="s">
        <v>12</v>
      </c>
      <c r="C153" s="32">
        <v>105995759</v>
      </c>
      <c r="D153" s="32">
        <v>53174287</v>
      </c>
      <c r="E153" s="32">
        <v>18681665</v>
      </c>
      <c r="F153" s="32">
        <v>34139807</v>
      </c>
    </row>
    <row r="154" spans="1:6" s="24" customFormat="1" ht="9" customHeight="1">
      <c r="A154" s="15">
        <v>1</v>
      </c>
      <c r="B154" s="16" t="s">
        <v>13</v>
      </c>
      <c r="C154" s="17">
        <v>13187888</v>
      </c>
      <c r="D154" s="17">
        <v>1659852</v>
      </c>
      <c r="E154" s="17">
        <v>2448028</v>
      </c>
      <c r="F154" s="17">
        <v>9080008</v>
      </c>
    </row>
    <row r="155" spans="1:6" s="24" customFormat="1" ht="8.25" customHeight="1">
      <c r="A155" s="15"/>
      <c r="B155" s="16" t="s">
        <v>3</v>
      </c>
      <c r="C155" s="17">
        <f>SUM(C156:C159)</f>
        <v>19707691</v>
      </c>
      <c r="D155" s="17">
        <f>SUM(D156:D159)</f>
        <v>9627930</v>
      </c>
      <c r="E155" s="17">
        <f>SUM(E156:E159)</f>
        <v>3106628</v>
      </c>
      <c r="F155" s="17">
        <f>SUM(F156:F159)</f>
        <v>6973133</v>
      </c>
    </row>
    <row r="156" spans="1:6" s="24" customFormat="1" ht="8.25" customHeight="1">
      <c r="A156" s="18">
        <v>2</v>
      </c>
      <c r="B156" s="19" t="s">
        <v>20</v>
      </c>
      <c r="C156" s="20">
        <v>219379</v>
      </c>
      <c r="D156" s="20">
        <v>181243</v>
      </c>
      <c r="E156" s="20">
        <v>25687</v>
      </c>
      <c r="F156" s="20">
        <v>12449</v>
      </c>
    </row>
    <row r="157" spans="1:6" ht="8.25">
      <c r="A157" s="18">
        <v>3</v>
      </c>
      <c r="B157" s="19" t="s">
        <v>21</v>
      </c>
      <c r="C157" s="20">
        <v>10995039</v>
      </c>
      <c r="D157" s="20">
        <v>7054439</v>
      </c>
      <c r="E157" s="20">
        <v>1173804</v>
      </c>
      <c r="F157" s="20">
        <v>2766796</v>
      </c>
    </row>
    <row r="158" spans="1:6" ht="8.25">
      <c r="A158" s="18">
        <v>4</v>
      </c>
      <c r="B158" s="19" t="s">
        <v>22</v>
      </c>
      <c r="C158" s="20">
        <v>747883</v>
      </c>
      <c r="D158" s="20">
        <v>532082</v>
      </c>
      <c r="E158" s="20">
        <v>70291</v>
      </c>
      <c r="F158" s="20">
        <v>145510</v>
      </c>
    </row>
    <row r="159" spans="1:6" ht="8.25">
      <c r="A159" s="18">
        <v>5</v>
      </c>
      <c r="B159" s="19" t="s">
        <v>23</v>
      </c>
      <c r="C159" s="20">
        <v>7745390</v>
      </c>
      <c r="D159" s="20">
        <v>1860166</v>
      </c>
      <c r="E159" s="20">
        <v>1836846</v>
      </c>
      <c r="F159" s="20">
        <v>4048378</v>
      </c>
    </row>
    <row r="160" spans="1:6" ht="8.25">
      <c r="A160" s="15"/>
      <c r="B160" s="16" t="s">
        <v>4</v>
      </c>
      <c r="C160" s="17">
        <f>SUM(C161:C167)</f>
        <v>73100180</v>
      </c>
      <c r="D160" s="17">
        <f>SUM(D161:D167)</f>
        <v>41886505</v>
      </c>
      <c r="E160" s="17">
        <f>SUM(E161:E167)</f>
        <v>13127009</v>
      </c>
      <c r="F160" s="17">
        <f>SUM(F161:F167)</f>
        <v>18086666</v>
      </c>
    </row>
    <row r="161" spans="1:6" ht="8.25">
      <c r="A161" s="18">
        <v>6</v>
      </c>
      <c r="B161" s="19" t="s">
        <v>14</v>
      </c>
      <c r="C161" s="20">
        <v>18959022</v>
      </c>
      <c r="D161" s="20">
        <v>10127377</v>
      </c>
      <c r="E161" s="20">
        <v>2570771</v>
      </c>
      <c r="F161" s="20">
        <v>6260874</v>
      </c>
    </row>
    <row r="162" spans="1:6" ht="8.25">
      <c r="A162" s="18">
        <v>7</v>
      </c>
      <c r="B162" s="19" t="s">
        <v>0</v>
      </c>
      <c r="C162" s="20">
        <v>5289349</v>
      </c>
      <c r="D162" s="20">
        <v>2473797</v>
      </c>
      <c r="E162" s="20">
        <v>618785</v>
      </c>
      <c r="F162" s="20">
        <v>2196767</v>
      </c>
    </row>
    <row r="163" spans="1:6" ht="8.25">
      <c r="A163" s="18">
        <v>8</v>
      </c>
      <c r="B163" s="19" t="s">
        <v>24</v>
      </c>
      <c r="C163" s="20">
        <v>1394595</v>
      </c>
      <c r="D163" s="20">
        <v>1050543</v>
      </c>
      <c r="E163" s="20">
        <v>137930</v>
      </c>
      <c r="F163" s="20">
        <v>206122</v>
      </c>
    </row>
    <row r="164" spans="1:6" ht="8.25">
      <c r="A164" s="18">
        <v>9</v>
      </c>
      <c r="B164" s="19" t="s">
        <v>25</v>
      </c>
      <c r="C164" s="20">
        <v>1406232</v>
      </c>
      <c r="D164" s="20">
        <v>1304350</v>
      </c>
      <c r="E164" s="20">
        <v>35943</v>
      </c>
      <c r="F164" s="20">
        <v>65939</v>
      </c>
    </row>
    <row r="165" spans="1:6" ht="8.25">
      <c r="A165" s="18">
        <v>10</v>
      </c>
      <c r="B165" s="21" t="s">
        <v>11</v>
      </c>
      <c r="C165" s="20">
        <v>479340</v>
      </c>
      <c r="D165" s="20">
        <v>242978</v>
      </c>
      <c r="E165" s="20">
        <v>6718</v>
      </c>
      <c r="F165" s="20">
        <v>229644</v>
      </c>
    </row>
    <row r="166" spans="1:6" ht="8.25">
      <c r="A166" s="18">
        <v>11</v>
      </c>
      <c r="B166" s="19" t="s">
        <v>26</v>
      </c>
      <c r="C166" s="20">
        <v>34195672</v>
      </c>
      <c r="D166" s="20">
        <v>15967054</v>
      </c>
      <c r="E166" s="20">
        <v>9120669</v>
      </c>
      <c r="F166" s="20">
        <v>9107949</v>
      </c>
    </row>
    <row r="167" spans="1:6" ht="8.25">
      <c r="A167" s="18">
        <v>12</v>
      </c>
      <c r="B167" s="19" t="s">
        <v>27</v>
      </c>
      <c r="C167" s="20">
        <v>11375970</v>
      </c>
      <c r="D167" s="20">
        <v>10720406</v>
      </c>
      <c r="E167" s="20">
        <v>636193</v>
      </c>
      <c r="F167" s="20">
        <v>19371</v>
      </c>
    </row>
    <row r="168" spans="1:6" ht="8.25">
      <c r="A168" s="22"/>
      <c r="B168" s="23"/>
      <c r="C168" s="37"/>
      <c r="D168" s="37"/>
      <c r="E168" s="37"/>
      <c r="F168" s="37"/>
    </row>
    <row r="169" spans="1:6" ht="8.25">
      <c r="A169" s="24" t="s">
        <v>1</v>
      </c>
      <c r="B169" s="25"/>
      <c r="C169" s="24"/>
      <c r="D169" s="24"/>
      <c r="E169" s="24"/>
      <c r="F169" s="38"/>
    </row>
    <row r="170" spans="1:6" ht="8.25">
      <c r="A170" s="24" t="s">
        <v>17</v>
      </c>
      <c r="B170" s="24"/>
      <c r="C170" s="24"/>
      <c r="D170" s="24"/>
      <c r="E170" s="24"/>
      <c r="F170" s="38"/>
    </row>
    <row r="171" spans="1:6" ht="8.25">
      <c r="A171" s="24" t="s">
        <v>18</v>
      </c>
      <c r="B171" s="24"/>
      <c r="C171" s="24"/>
      <c r="D171" s="24"/>
      <c r="E171" s="24"/>
      <c r="F171" s="38"/>
    </row>
    <row r="172" spans="1:6" ht="8.25">
      <c r="A172" s="24" t="s">
        <v>19</v>
      </c>
      <c r="B172" s="24"/>
      <c r="C172" s="24"/>
      <c r="D172" s="24"/>
      <c r="E172" s="24"/>
      <c r="F172" s="38"/>
    </row>
  </sheetData>
  <sheetProtection/>
  <mergeCells count="3">
    <mergeCell ref="A4:B7"/>
    <mergeCell ref="C5:C7"/>
    <mergeCell ref="D6:D7"/>
  </mergeCells>
  <printOptions horizontalCentered="1"/>
  <pageMargins left="0.5905511811023623" right="0.5905511811023623" top="1.181102362204724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Ricardo de Souza Ribeiro</cp:lastModifiedBy>
  <cp:lastPrinted>2015-11-04T11:11:08Z</cp:lastPrinted>
  <dcterms:created xsi:type="dcterms:W3CDTF">2007-02-08T18:58:12Z</dcterms:created>
  <dcterms:modified xsi:type="dcterms:W3CDTF">2021-09-17T20:00:13Z</dcterms:modified>
  <cp:category/>
  <cp:version/>
  <cp:contentType/>
  <cp:contentStatus/>
</cp:coreProperties>
</file>