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30" windowHeight="4440" tabRatio="597" activeTab="0"/>
  </bookViews>
  <sheets>
    <sheet name="Plan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xlnm.Print_Area" localSheetId="0">'Plan1'!$A$1:$F$37</definedName>
  </definedNames>
  <calcPr fullCalcOnLoad="1"/>
</workbook>
</file>

<file path=xl/sharedStrings.xml><?xml version="1.0" encoding="utf-8"?>
<sst xmlns="http://schemas.openxmlformats.org/spreadsheetml/2006/main" count="35" uniqueCount="15">
  <si>
    <t xml:space="preserve">Valor adicionado bruto </t>
  </si>
  <si>
    <t xml:space="preserve">   Empresas financeiras</t>
  </si>
  <si>
    <t>Remuneração dos empregados</t>
  </si>
  <si>
    <t xml:space="preserve"> Valor (1 000 000 R$)</t>
  </si>
  <si>
    <t>Fonte: IBGE, Diretoria de Pesquisas, Coordenação de Contas Nacionais.</t>
  </si>
  <si>
    <t>Excedente operacional bruto e rendimento misto bruto</t>
  </si>
  <si>
    <t>Principais agregados macroeconômicos das Contas Nacionais</t>
  </si>
  <si>
    <t xml:space="preserve">   Empresas não financeiras </t>
  </si>
  <si>
    <t>Produto Interno Bruto (1)</t>
  </si>
  <si>
    <t>(1) O  Produto Interno  Bruto - PIB corresponde ao somatório do valor adicionado  pelos setores  institucionais acrescido dos  impostos, líquidos de subsídios, sobre produto.</t>
  </si>
  <si>
    <t xml:space="preserve">       Privado</t>
  </si>
  <si>
    <t xml:space="preserve">       Público</t>
  </si>
  <si>
    <t>Formação bruta de capital fixo</t>
  </si>
  <si>
    <t>Tabela 16.1 - Principais agregados macroeconômicos das Contas Nacionais, setores institucionais empresas</t>
  </si>
  <si>
    <t>não financeiras e empresas financeiras, por origem do capital, privado e público - 2010-2019</t>
  </si>
</sst>
</file>

<file path=xl/styles.xml><?xml version="1.0" encoding="utf-8"?>
<styleSheet xmlns="http://schemas.openxmlformats.org/spreadsheetml/2006/main">
  <numFmts count="52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_-&quot;$&quot;* #,##0_-;\-&quot;$&quot;* #,##0_-;_-&quot;$&quot;* &quot;-&quot;_-;_-@_-"/>
    <numFmt numFmtId="179" formatCode="_-&quot;$&quot;* #,##0.00_-;\-&quot;$&quot;* #,##0.00_-;_-&quot;$&quot;* &quot;-&quot;??_-;_-@_-"/>
    <numFmt numFmtId="180" formatCode="_(* #,##0_);_(* \(#,##0\);_(* &quot;-&quot;??_);_(@_)"/>
    <numFmt numFmtId="181" formatCode="#,##0,"/>
    <numFmt numFmtId="182" formatCode="###\ ###\ ###\ ###\ ##0,"/>
    <numFmt numFmtId="183" formatCode="0.0000"/>
    <numFmt numFmtId="184" formatCode="_-* #,##0_-;\-* #,##0_-;_-* &quot;-&quot;??_-;_-@_-"/>
    <numFmt numFmtId="185" formatCode="###\ ###\ ##0.00;\(\-\)\ ###\ ###\ ##0.00"/>
    <numFmt numFmtId="186" formatCode="###\ ###\ ##0,;\(\-\)\ ###\ ###\ ##0,"/>
    <numFmt numFmtId="187" formatCode="###\ ###\ ###,;\(\-\)###\ ###\ ###,"/>
    <numFmt numFmtId="188" formatCode="####\ ###\ ###\ ##0.00;\(\-\)####\ ###\ ###\ ##0.00"/>
    <numFmt numFmtId="189" formatCode="########\ ###\ ##0.00;\(\-\)\ ########\ ###\ ##0.00"/>
    <numFmt numFmtId="190" formatCode="_-* #,##0.0_-;\-* #,##0.0_-;_-* &quot;-&quot;??_-;_-@_-"/>
    <numFmt numFmtId="191" formatCode="_-* #,##0.000_-;\-* #,##0.000_-;_-* &quot;-&quot;??_-;_-@_-"/>
    <numFmt numFmtId="192" formatCode="_-* #,##0.0000_-;\-* #,##0.0000_-;_-* &quot;-&quot;??_-;_-@_-"/>
    <numFmt numFmtId="193" formatCode="0.000"/>
    <numFmt numFmtId="194" formatCode="0.0"/>
    <numFmt numFmtId="195" formatCode="0.00000000"/>
    <numFmt numFmtId="196" formatCode="0.0000000"/>
    <numFmt numFmtId="197" formatCode="0.000000"/>
    <numFmt numFmtId="198" formatCode="0.00000"/>
    <numFmt numFmtId="199" formatCode="###.0\ ###\ ###\ ###\ ##0,"/>
    <numFmt numFmtId="200" formatCode="###.00\ ###\ ###\ ###\ ##0,"/>
    <numFmt numFmtId="201" formatCode="###\ ###\ ###\ ##0,;\(\-\)\ ###\ ###\ ###\ ##0,"/>
    <numFmt numFmtId="202" formatCode="###\ ###\ ##0;\(\-\)\ ###\ ###\ ##0"/>
    <numFmt numFmtId="203" formatCode="###\ ###\ ##0.0;\(\-\)\ ###\ ###\ ##0.0"/>
    <numFmt numFmtId="204" formatCode="&quot;Sim&quot;;&quot;Sim&quot;;&quot;Não&quot;"/>
    <numFmt numFmtId="205" formatCode="&quot;Verdadeiro&quot;;&quot;Verdadeiro&quot;;&quot;Falso&quot;"/>
    <numFmt numFmtId="206" formatCode="&quot;Ativado&quot;;&quot;Ativado&quot;;&quot;Desativado&quot;"/>
    <numFmt numFmtId="207" formatCode="[$€-2]\ #,##0.00_);[Red]\([$€-2]\ #,##0.00\)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6"/>
      <name val="Univers LT Std 55"/>
      <family val="2"/>
    </font>
    <font>
      <b/>
      <sz val="8"/>
      <name val="Univers LT Std 45 Light"/>
      <family val="2"/>
    </font>
    <font>
      <b/>
      <sz val="8"/>
      <name val="Univers LT Std 55"/>
      <family val="2"/>
    </font>
    <font>
      <sz val="8"/>
      <name val="Univers LT Std 55"/>
      <family val="2"/>
    </font>
    <font>
      <b/>
      <sz val="6"/>
      <name val="Univers LT Std 45 Light"/>
      <family val="2"/>
    </font>
    <font>
      <sz val="6"/>
      <name val="Univers LT Std 45 Light"/>
      <family val="2"/>
    </font>
    <font>
      <sz val="11"/>
      <color indexed="63"/>
      <name val="Calibri"/>
      <family val="2"/>
    </font>
    <font>
      <sz val="11"/>
      <color indexed="22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22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26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34" fillId="32" borderId="0" applyNumberFormat="0" applyBorder="0" applyAlignment="0" applyProtection="0"/>
    <xf numFmtId="0" fontId="35" fillId="21" borderId="5" applyNumberFormat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4" fillId="0" borderId="10" xfId="0" applyFont="1" applyBorder="1" applyAlignment="1">
      <alignment horizontal="centerContinuous" vertical="center"/>
    </xf>
    <xf numFmtId="0" fontId="4" fillId="0" borderId="11" xfId="0" applyFont="1" applyBorder="1" applyAlignment="1">
      <alignment horizontal="centerContinuous" vertical="center"/>
    </xf>
    <xf numFmtId="0" fontId="4" fillId="0" borderId="0" xfId="0" applyFont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centerContinuous"/>
    </xf>
    <xf numFmtId="0" fontId="7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6" fillId="0" borderId="0" xfId="0" applyFont="1" applyBorder="1" applyAlignment="1" quotePrefix="1">
      <alignment horizontal="centerContinuous"/>
    </xf>
    <xf numFmtId="0" fontId="7" fillId="0" borderId="0" xfId="0" applyFont="1" applyBorder="1" applyAlignment="1">
      <alignment horizontal="centerContinuous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/>
    </xf>
    <xf numFmtId="202" fontId="4" fillId="0" borderId="0" xfId="54" applyNumberFormat="1" applyFont="1" applyFill="1" applyBorder="1" applyAlignment="1">
      <alignment horizontal="right"/>
    </xf>
    <xf numFmtId="186" fontId="4" fillId="0" borderId="12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9" fillId="0" borderId="0" xfId="0" applyFont="1" applyAlignment="1">
      <alignment/>
    </xf>
    <xf numFmtId="0" fontId="8" fillId="33" borderId="0" xfId="0" applyFont="1" applyFill="1" applyBorder="1" applyAlignment="1" quotePrefix="1">
      <alignment horizontal="left" vertical="center"/>
    </xf>
    <xf numFmtId="202" fontId="8" fillId="33" borderId="0" xfId="54" applyNumberFormat="1" applyFont="1" applyFill="1" applyBorder="1" applyAlignment="1">
      <alignment horizontal="right" vertical="center"/>
    </xf>
    <xf numFmtId="37" fontId="8" fillId="33" borderId="0" xfId="0" applyNumberFormat="1" applyFont="1" applyFill="1" applyBorder="1" applyAlignment="1" applyProtection="1" quotePrefix="1">
      <alignment horizontal="left" vertical="center"/>
      <protection/>
    </xf>
    <xf numFmtId="0" fontId="8" fillId="33" borderId="0" xfId="0" applyFont="1" applyFill="1" applyBorder="1" applyAlignment="1">
      <alignment horizontal="left" vertical="center"/>
    </xf>
    <xf numFmtId="202" fontId="4" fillId="0" borderId="0" xfId="0" applyNumberFormat="1" applyFont="1" applyAlignment="1">
      <alignment/>
    </xf>
    <xf numFmtId="0" fontId="4" fillId="0" borderId="13" xfId="0" applyFont="1" applyBorder="1" applyAlignment="1">
      <alignment horizontal="center" vertical="center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ta" xfId="48"/>
    <cellStyle name="Percent" xfId="49"/>
    <cellStyle name="Porcentagem 2" xfId="50"/>
    <cellStyle name="Ruim" xfId="51"/>
    <cellStyle name="Saída" xfId="52"/>
    <cellStyle name="Comma [0]" xfId="53"/>
    <cellStyle name="Separador de milhares_tab15_95_01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  <cellStyle name="Vírgula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9900"/>
      <rgbColor rgb="00FFEED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3E3E3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ecna-eac01\ano_base\aplicativos\publicacao\cei\saidas\2017\usos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ecna-eac01\ano_base\aplicativos\publicacao\cei\saidas\2015\TABELA16A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ecna-eac01\ano_base\aplicativos\publicacao\cei\saidas\2014\usos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ECNA-EAC01\ano_base\aplicativos\publicacao\cei\saidas\2014\TABELA16A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ecna-eac01\ano_base\aplicativos\publicacao\cei\saidas\2013\usos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ECNA-EAC01\ano_base\aplicativos\publicacao\cei\saidas\2013\TABELA16A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ecna-eac01\ano_base\aplicativos\publicacao\cei\saidas\2012\usos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ECNA-EAC01\ano_base\aplicativos\publicacao\cei\saidas\2012\TABELA16A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ecna-eac01\ano_base\aplicativos\publicacao\cei\saidas\2011\usos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ECNA-EAC01\ano_base\aplicativos\publicacao\cei\saidas\2011\TABELA16A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ecna-eac01\ano_base\aplicativos\publicacao\cei\saidas\2010\us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ecna-eac01\ano_base\aplicativos\publicacao\cei\saidas\2017\TABELA16A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ecna-eac01\ano_base\aplicativos\publicacao\cei\saidas\2010\TABELA16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ecna-eac01\ano_base\aplicativos\publicacao\cei\saidas\2019\uso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ecna-eac01\ano_base\aplicativos\publicacao\cei\saidas\2019\TABELA16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ecna-eac01\ano_base\aplicativos\publicacao\cei\saidas\2018\uso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ecna-eac01\ano_base\aplicativos\publicacao\cei\saidas\2018\TABELA16A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ecna-eac01\ano_base\aplicativos\publicacao\cei\saidas\2016\usos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ecna-eac01\ano_base\aplicativos\publicacao\cei\saidas\2016\TABELA16A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ecna-eac01\ano_base\aplicativos\publicacao\cei\saidas\2015\us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SOS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AIDA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USOS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AIDA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USOS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AIDA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USOS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SAIDA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USOS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SAIDA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USO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AIDA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SAID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USO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AIDA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USOS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AIDA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USOS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AIDA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US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showGridLines="0" tabSelected="1" zoomScale="120" zoomScaleNormal="120" zoomScalePageLayoutView="0" workbookViewId="0" topLeftCell="A1">
      <selection activeCell="K33" sqref="K33"/>
    </sheetView>
  </sheetViews>
  <sheetFormatPr defaultColWidth="11.57421875" defaultRowHeight="12.75"/>
  <cols>
    <col min="1" max="1" width="40.7109375" style="3" customWidth="1"/>
    <col min="2" max="11" width="9.7109375" style="12" customWidth="1"/>
    <col min="12" max="16384" width="11.57421875" style="3" customWidth="1"/>
  </cols>
  <sheetData>
    <row r="1" spans="1:11" s="7" customFormat="1" ht="12" customHeight="1">
      <c r="A1" s="5" t="s">
        <v>13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s="7" customFormat="1" ht="12" customHeight="1">
      <c r="A2" s="8" t="s">
        <v>14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s="7" customFormat="1" ht="9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1" ht="15" customHeight="1">
      <c r="A4" s="23" t="s">
        <v>6</v>
      </c>
      <c r="B4" s="1" t="s">
        <v>3</v>
      </c>
      <c r="C4" s="2"/>
      <c r="D4" s="2"/>
      <c r="E4" s="2"/>
      <c r="F4" s="2"/>
      <c r="G4" s="2"/>
      <c r="H4" s="2"/>
      <c r="I4" s="2"/>
      <c r="J4" s="2"/>
      <c r="K4" s="2"/>
    </row>
    <row r="5" spans="1:11" ht="15" customHeight="1">
      <c r="A5" s="23"/>
      <c r="B5" s="4">
        <v>2010</v>
      </c>
      <c r="C5" s="4">
        <v>2011</v>
      </c>
      <c r="D5" s="4">
        <v>2012</v>
      </c>
      <c r="E5" s="4">
        <v>2013</v>
      </c>
      <c r="F5" s="4">
        <v>2014</v>
      </c>
      <c r="G5" s="4">
        <v>2015</v>
      </c>
      <c r="H5" s="4">
        <v>2016</v>
      </c>
      <c r="I5" s="4">
        <v>2017</v>
      </c>
      <c r="J5" s="4">
        <v>2018</v>
      </c>
      <c r="K5" s="4">
        <v>2019</v>
      </c>
    </row>
    <row r="6" spans="1:11" s="17" customFormat="1" ht="15" customHeight="1">
      <c r="A6" s="18" t="s">
        <v>8</v>
      </c>
      <c r="B6" s="19">
        <v>3885847</v>
      </c>
      <c r="C6" s="19">
        <v>4376382</v>
      </c>
      <c r="D6" s="19">
        <v>4814760</v>
      </c>
      <c r="E6" s="19">
        <v>5331619</v>
      </c>
      <c r="F6" s="19">
        <v>5778953</v>
      </c>
      <c r="G6" s="19">
        <v>5995787</v>
      </c>
      <c r="H6" s="19">
        <v>6269328</v>
      </c>
      <c r="I6" s="19">
        <v>6585479</v>
      </c>
      <c r="J6" s="19">
        <v>7004141</v>
      </c>
      <c r="K6" s="19">
        <v>7389131</v>
      </c>
    </row>
    <row r="7" spans="1:11" s="17" customFormat="1" ht="15" customHeight="1">
      <c r="A7" s="20" t="s">
        <v>0</v>
      </c>
      <c r="B7" s="19">
        <v>3302840</v>
      </c>
      <c r="C7" s="19">
        <v>3720461</v>
      </c>
      <c r="D7" s="19">
        <v>4094259</v>
      </c>
      <c r="E7" s="19">
        <v>4553760</v>
      </c>
      <c r="F7" s="19">
        <v>4972734</v>
      </c>
      <c r="G7" s="19">
        <v>5155601</v>
      </c>
      <c r="H7" s="19">
        <v>5419822</v>
      </c>
      <c r="I7" s="19">
        <v>5671926</v>
      </c>
      <c r="J7" s="19">
        <v>6011150</v>
      </c>
      <c r="K7" s="19">
        <v>6356684</v>
      </c>
    </row>
    <row r="8" spans="1:11" s="12" customFormat="1" ht="9" customHeight="1">
      <c r="A8" s="13" t="s">
        <v>7</v>
      </c>
      <c r="B8" s="14">
        <v>1836976</v>
      </c>
      <c r="C8" s="14">
        <v>2102992</v>
      </c>
      <c r="D8" s="14">
        <v>2301347</v>
      </c>
      <c r="E8" s="14">
        <v>2530103</v>
      </c>
      <c r="F8" s="14">
        <v>2755684</v>
      </c>
      <c r="G8" s="14">
        <v>2777949</v>
      </c>
      <c r="H8" s="14">
        <v>2853045</v>
      </c>
      <c r="I8" s="14">
        <v>2992762</v>
      </c>
      <c r="J8" s="14">
        <v>3218885</v>
      </c>
      <c r="K8" s="14">
        <v>3400640</v>
      </c>
    </row>
    <row r="9" spans="1:11" s="12" customFormat="1" ht="9" customHeight="1">
      <c r="A9" s="13" t="s">
        <v>10</v>
      </c>
      <c r="B9" s="14">
        <v>1696847</v>
      </c>
      <c r="C9" s="14">
        <v>1952082</v>
      </c>
      <c r="D9" s="14">
        <v>2123385</v>
      </c>
      <c r="E9" s="14">
        <v>2355421</v>
      </c>
      <c r="F9" s="14">
        <v>2557020</v>
      </c>
      <c r="G9" s="14">
        <v>2576687</v>
      </c>
      <c r="H9" s="14">
        <v>2671278</v>
      </c>
      <c r="I9" s="14">
        <v>2799860</v>
      </c>
      <c r="J9" s="14">
        <v>2971779</v>
      </c>
      <c r="K9" s="14">
        <v>3097497</v>
      </c>
    </row>
    <row r="10" spans="1:11" s="12" customFormat="1" ht="9" customHeight="1">
      <c r="A10" s="13" t="s">
        <v>11</v>
      </c>
      <c r="B10" s="14">
        <v>140129</v>
      </c>
      <c r="C10" s="14">
        <v>150910</v>
      </c>
      <c r="D10" s="14">
        <v>177962</v>
      </c>
      <c r="E10" s="14">
        <v>174682</v>
      </c>
      <c r="F10" s="14">
        <v>198664</v>
      </c>
      <c r="G10" s="14">
        <v>201262</v>
      </c>
      <c r="H10" s="14">
        <v>181767</v>
      </c>
      <c r="I10" s="14">
        <v>192902</v>
      </c>
      <c r="J10" s="14">
        <v>247106</v>
      </c>
      <c r="K10" s="14">
        <v>303143</v>
      </c>
    </row>
    <row r="11" spans="1:11" s="12" customFormat="1" ht="9" customHeight="1">
      <c r="A11" s="13" t="s">
        <v>1</v>
      </c>
      <c r="B11" s="14">
        <v>222761</v>
      </c>
      <c r="C11" s="14">
        <v>237620</v>
      </c>
      <c r="D11" s="14">
        <v>258358</v>
      </c>
      <c r="E11" s="14">
        <v>270196</v>
      </c>
      <c r="F11" s="14">
        <v>316339</v>
      </c>
      <c r="G11" s="14">
        <v>362977</v>
      </c>
      <c r="H11" s="14">
        <v>423501</v>
      </c>
      <c r="I11" s="14">
        <v>427199</v>
      </c>
      <c r="J11" s="14">
        <v>419897</v>
      </c>
      <c r="K11" s="14">
        <v>457437</v>
      </c>
    </row>
    <row r="12" spans="1:11" s="12" customFormat="1" ht="9" customHeight="1">
      <c r="A12" s="13" t="s">
        <v>10</v>
      </c>
      <c r="B12" s="14">
        <v>143755</v>
      </c>
      <c r="C12" s="14">
        <v>154102</v>
      </c>
      <c r="D12" s="14">
        <v>165292</v>
      </c>
      <c r="E12" s="14">
        <v>165034</v>
      </c>
      <c r="F12" s="14">
        <v>183427</v>
      </c>
      <c r="G12" s="14">
        <v>208194</v>
      </c>
      <c r="H12" s="14">
        <v>228317</v>
      </c>
      <c r="I12" s="14">
        <v>245468</v>
      </c>
      <c r="J12" s="14">
        <v>229186</v>
      </c>
      <c r="K12" s="14">
        <v>268751</v>
      </c>
    </row>
    <row r="13" spans="1:11" s="12" customFormat="1" ht="9" customHeight="1">
      <c r="A13" s="13" t="s">
        <v>11</v>
      </c>
      <c r="B13" s="14">
        <v>79006</v>
      </c>
      <c r="C13" s="14">
        <v>83518</v>
      </c>
      <c r="D13" s="14">
        <v>93066</v>
      </c>
      <c r="E13" s="14">
        <v>105162</v>
      </c>
      <c r="F13" s="14">
        <v>132912</v>
      </c>
      <c r="G13" s="14">
        <v>154783</v>
      </c>
      <c r="H13" s="14">
        <v>195184</v>
      </c>
      <c r="I13" s="14">
        <v>181731</v>
      </c>
      <c r="J13" s="14">
        <v>190711</v>
      </c>
      <c r="K13" s="14">
        <v>188686</v>
      </c>
    </row>
    <row r="14" spans="1:11" s="17" customFormat="1" ht="15" customHeight="1">
      <c r="A14" s="21" t="s">
        <v>2</v>
      </c>
      <c r="B14" s="19">
        <v>1618190</v>
      </c>
      <c r="C14" s="19">
        <v>1846781</v>
      </c>
      <c r="D14" s="19">
        <v>2058854</v>
      </c>
      <c r="E14" s="19">
        <v>2305713</v>
      </c>
      <c r="F14" s="19">
        <v>2515369</v>
      </c>
      <c r="G14" s="19">
        <v>2672020</v>
      </c>
      <c r="H14" s="19">
        <v>2802436</v>
      </c>
      <c r="I14" s="19">
        <v>2920537</v>
      </c>
      <c r="J14" s="19">
        <v>3055773</v>
      </c>
      <c r="K14" s="19">
        <v>3217680</v>
      </c>
    </row>
    <row r="15" spans="1:11" s="12" customFormat="1" ht="9" customHeight="1">
      <c r="A15" s="13" t="s">
        <v>7</v>
      </c>
      <c r="B15" s="14">
        <v>922732</v>
      </c>
      <c r="C15" s="14">
        <v>1075904</v>
      </c>
      <c r="D15" s="14">
        <v>1216947</v>
      </c>
      <c r="E15" s="14">
        <v>1351583</v>
      </c>
      <c r="F15" s="14">
        <v>1480692</v>
      </c>
      <c r="G15" s="14">
        <v>1559842</v>
      </c>
      <c r="H15" s="14">
        <v>1614413</v>
      </c>
      <c r="I15" s="14">
        <v>1665988</v>
      </c>
      <c r="J15" s="14">
        <v>1746812</v>
      </c>
      <c r="K15" s="14">
        <v>1839784</v>
      </c>
    </row>
    <row r="16" spans="1:11" s="12" customFormat="1" ht="9" customHeight="1">
      <c r="A16" s="13" t="s">
        <v>10</v>
      </c>
      <c r="B16" s="14">
        <v>880049</v>
      </c>
      <c r="C16" s="14">
        <v>1027365</v>
      </c>
      <c r="D16" s="14">
        <v>1162164</v>
      </c>
      <c r="E16" s="14">
        <v>1288422</v>
      </c>
      <c r="F16" s="14">
        <v>1408896</v>
      </c>
      <c r="G16" s="14">
        <v>1486368</v>
      </c>
      <c r="H16" s="14">
        <v>1531596</v>
      </c>
      <c r="I16" s="14">
        <v>1587993</v>
      </c>
      <c r="J16" s="14">
        <v>1671109</v>
      </c>
      <c r="K16" s="14">
        <v>1762427</v>
      </c>
    </row>
    <row r="17" spans="1:11" s="12" customFormat="1" ht="9" customHeight="1">
      <c r="A17" s="13" t="s">
        <v>11</v>
      </c>
      <c r="B17" s="14">
        <v>42683</v>
      </c>
      <c r="C17" s="14">
        <v>48539</v>
      </c>
      <c r="D17" s="14">
        <v>54783</v>
      </c>
      <c r="E17" s="14">
        <v>63161</v>
      </c>
      <c r="F17" s="14">
        <v>71796</v>
      </c>
      <c r="G17" s="14">
        <v>73474</v>
      </c>
      <c r="H17" s="14">
        <v>82817</v>
      </c>
      <c r="I17" s="14">
        <v>77995</v>
      </c>
      <c r="J17" s="14">
        <v>75703</v>
      </c>
      <c r="K17" s="14">
        <v>77357</v>
      </c>
    </row>
    <row r="18" spans="1:11" s="12" customFormat="1" ht="9" customHeight="1">
      <c r="A18" s="13" t="s">
        <v>1</v>
      </c>
      <c r="B18" s="14">
        <v>90121</v>
      </c>
      <c r="C18" s="14">
        <v>98031</v>
      </c>
      <c r="D18" s="14">
        <v>110298</v>
      </c>
      <c r="E18" s="14">
        <v>119530</v>
      </c>
      <c r="F18" s="14">
        <v>128369</v>
      </c>
      <c r="G18" s="14">
        <v>143104</v>
      </c>
      <c r="H18" s="14">
        <v>156672</v>
      </c>
      <c r="I18" s="14">
        <v>162621</v>
      </c>
      <c r="J18" s="14">
        <v>165090</v>
      </c>
      <c r="K18" s="14">
        <v>179652</v>
      </c>
    </row>
    <row r="19" spans="1:11" s="12" customFormat="1" ht="9" customHeight="1">
      <c r="A19" s="13" t="s">
        <v>10</v>
      </c>
      <c r="B19" s="14">
        <v>59199</v>
      </c>
      <c r="C19" s="14">
        <v>63278</v>
      </c>
      <c r="D19" s="14">
        <v>71660</v>
      </c>
      <c r="E19" s="14">
        <v>75235</v>
      </c>
      <c r="F19" s="14">
        <v>81528</v>
      </c>
      <c r="G19" s="14">
        <v>91053</v>
      </c>
      <c r="H19" s="14">
        <v>100856</v>
      </c>
      <c r="I19" s="14">
        <v>106928</v>
      </c>
      <c r="J19" s="14">
        <v>109001</v>
      </c>
      <c r="K19" s="14">
        <v>120413</v>
      </c>
    </row>
    <row r="20" spans="1:11" s="12" customFormat="1" ht="9" customHeight="1">
      <c r="A20" s="13" t="s">
        <v>11</v>
      </c>
      <c r="B20" s="14">
        <v>30922</v>
      </c>
      <c r="C20" s="14">
        <v>34753</v>
      </c>
      <c r="D20" s="14">
        <v>38638</v>
      </c>
      <c r="E20" s="14">
        <v>44295</v>
      </c>
      <c r="F20" s="14">
        <v>46841</v>
      </c>
      <c r="G20" s="14">
        <v>52051</v>
      </c>
      <c r="H20" s="14">
        <v>55816</v>
      </c>
      <c r="I20" s="14">
        <v>55693</v>
      </c>
      <c r="J20" s="14">
        <v>56089</v>
      </c>
      <c r="K20" s="14">
        <v>59239</v>
      </c>
    </row>
    <row r="21" spans="1:11" s="17" customFormat="1" ht="15" customHeight="1">
      <c r="A21" s="21" t="s">
        <v>5</v>
      </c>
      <c r="B21" s="19">
        <v>1641762</v>
      </c>
      <c r="C21" s="19">
        <v>1832261</v>
      </c>
      <c r="D21" s="19">
        <v>1990402</v>
      </c>
      <c r="E21" s="19">
        <v>2198001</v>
      </c>
      <c r="F21" s="19">
        <v>2401241</v>
      </c>
      <c r="G21" s="19">
        <v>2424832</v>
      </c>
      <c r="H21" s="19">
        <v>2556522</v>
      </c>
      <c r="I21" s="19">
        <v>2681553</v>
      </c>
      <c r="J21" s="19">
        <v>2871210</v>
      </c>
      <c r="K21" s="19">
        <v>3047933</v>
      </c>
    </row>
    <row r="22" spans="1:11" s="12" customFormat="1" ht="9" customHeight="1">
      <c r="A22" s="13" t="s">
        <v>7</v>
      </c>
      <c r="B22" s="14">
        <v>875264</v>
      </c>
      <c r="C22" s="14">
        <v>988496</v>
      </c>
      <c r="D22" s="14">
        <v>1042432</v>
      </c>
      <c r="E22" s="14">
        <v>1133417</v>
      </c>
      <c r="F22" s="14">
        <v>1225675</v>
      </c>
      <c r="G22" s="14">
        <v>1167108</v>
      </c>
      <c r="H22" s="14">
        <v>1185397</v>
      </c>
      <c r="I22" s="14">
        <v>1261938</v>
      </c>
      <c r="J22" s="14">
        <v>1394568</v>
      </c>
      <c r="K22" s="14">
        <v>1476990</v>
      </c>
    </row>
    <row r="23" spans="1:11" s="12" customFormat="1" ht="9" customHeight="1">
      <c r="A23" s="13" t="s">
        <v>10</v>
      </c>
      <c r="B23" s="14">
        <v>784007</v>
      </c>
      <c r="C23" s="14">
        <v>892612</v>
      </c>
      <c r="D23" s="14">
        <v>927776</v>
      </c>
      <c r="E23" s="14">
        <v>1027220</v>
      </c>
      <c r="F23" s="14">
        <v>1108404</v>
      </c>
      <c r="G23" s="14">
        <v>1044372</v>
      </c>
      <c r="H23" s="14">
        <v>1090670</v>
      </c>
      <c r="I23" s="14">
        <v>1153955</v>
      </c>
      <c r="J23" s="14">
        <v>1233134</v>
      </c>
      <c r="K23" s="14">
        <v>1269967</v>
      </c>
    </row>
    <row r="24" spans="1:11" s="12" customFormat="1" ht="9" customHeight="1">
      <c r="A24" s="13" t="s">
        <v>11</v>
      </c>
      <c r="B24" s="14">
        <v>91257</v>
      </c>
      <c r="C24" s="14">
        <v>95884</v>
      </c>
      <c r="D24" s="14">
        <v>114656</v>
      </c>
      <c r="E24" s="14">
        <v>106197</v>
      </c>
      <c r="F24" s="14">
        <v>117271</v>
      </c>
      <c r="G24" s="14">
        <v>122736</v>
      </c>
      <c r="H24" s="14">
        <v>94727</v>
      </c>
      <c r="I24" s="14">
        <v>107983</v>
      </c>
      <c r="J24" s="14">
        <v>161434</v>
      </c>
      <c r="K24" s="14">
        <v>207023</v>
      </c>
    </row>
    <row r="25" spans="1:11" s="12" customFormat="1" ht="9" customHeight="1">
      <c r="A25" s="13" t="s">
        <v>1</v>
      </c>
      <c r="B25" s="14">
        <v>128811</v>
      </c>
      <c r="C25" s="14">
        <v>135073</v>
      </c>
      <c r="D25" s="14">
        <v>143367</v>
      </c>
      <c r="E25" s="14">
        <v>144935</v>
      </c>
      <c r="F25" s="14">
        <v>181677</v>
      </c>
      <c r="G25" s="14">
        <v>212596</v>
      </c>
      <c r="H25" s="14">
        <v>259637</v>
      </c>
      <c r="I25" s="14">
        <v>256737</v>
      </c>
      <c r="J25" s="14">
        <v>246584</v>
      </c>
      <c r="K25" s="14">
        <v>269191</v>
      </c>
    </row>
    <row r="26" spans="1:11" s="12" customFormat="1" ht="9" customHeight="1">
      <c r="A26" s="13" t="s">
        <v>10</v>
      </c>
      <c r="B26" s="14">
        <v>82176</v>
      </c>
      <c r="C26" s="14">
        <v>87864</v>
      </c>
      <c r="D26" s="14">
        <v>90709</v>
      </c>
      <c r="E26" s="14">
        <v>86489</v>
      </c>
      <c r="F26" s="14">
        <v>98777</v>
      </c>
      <c r="G26" s="14">
        <v>113650</v>
      </c>
      <c r="H26" s="14">
        <v>123010</v>
      </c>
      <c r="I26" s="14">
        <v>134893</v>
      </c>
      <c r="J26" s="14">
        <v>114720</v>
      </c>
      <c r="K26" s="14">
        <v>144596</v>
      </c>
    </row>
    <row r="27" spans="1:11" s="12" customFormat="1" ht="9" customHeight="1">
      <c r="A27" s="13" t="s">
        <v>11</v>
      </c>
      <c r="B27" s="14">
        <v>46635</v>
      </c>
      <c r="C27" s="14">
        <v>47209</v>
      </c>
      <c r="D27" s="14">
        <v>52658</v>
      </c>
      <c r="E27" s="14">
        <v>58446</v>
      </c>
      <c r="F27" s="14">
        <v>82900</v>
      </c>
      <c r="G27" s="14">
        <v>98946</v>
      </c>
      <c r="H27" s="14">
        <v>136627</v>
      </c>
      <c r="I27" s="14">
        <v>121844</v>
      </c>
      <c r="J27" s="14">
        <v>131864</v>
      </c>
      <c r="K27" s="14">
        <v>124595</v>
      </c>
    </row>
    <row r="28" spans="1:11" s="17" customFormat="1" ht="15" customHeight="1">
      <c r="A28" s="21" t="s">
        <v>12</v>
      </c>
      <c r="B28" s="19">
        <v>797946</v>
      </c>
      <c r="C28" s="19">
        <v>901927</v>
      </c>
      <c r="D28" s="19">
        <v>997460</v>
      </c>
      <c r="E28" s="19">
        <v>1114944</v>
      </c>
      <c r="F28" s="19">
        <v>1148453</v>
      </c>
      <c r="G28" s="19">
        <v>1069397</v>
      </c>
      <c r="H28" s="19">
        <v>973271</v>
      </c>
      <c r="I28" s="19">
        <v>958779</v>
      </c>
      <c r="J28" s="19">
        <v>1057409</v>
      </c>
      <c r="K28" s="19">
        <v>1143185</v>
      </c>
    </row>
    <row r="29" spans="1:11" s="12" customFormat="1" ht="9" customHeight="1">
      <c r="A29" s="13" t="s">
        <v>7</v>
      </c>
      <c r="B29" s="14">
        <v>430261</v>
      </c>
      <c r="C29" s="14">
        <v>500755</v>
      </c>
      <c r="D29" s="14">
        <v>536301</v>
      </c>
      <c r="E29" s="14">
        <v>598018</v>
      </c>
      <c r="F29" s="14">
        <v>590207</v>
      </c>
      <c r="G29" s="14">
        <v>547928</v>
      </c>
      <c r="H29" s="14">
        <v>477670</v>
      </c>
      <c r="I29" s="14">
        <v>481164</v>
      </c>
      <c r="J29" s="14">
        <v>556260</v>
      </c>
      <c r="K29" s="14">
        <v>618552</v>
      </c>
    </row>
    <row r="30" spans="1:11" s="12" customFormat="1" ht="9" customHeight="1">
      <c r="A30" s="13" t="s">
        <v>10</v>
      </c>
      <c r="B30" s="14">
        <f aca="true" t="shared" si="0" ref="B30:K30">B29-B31</f>
        <v>352384</v>
      </c>
      <c r="C30" s="14">
        <f t="shared" si="0"/>
        <v>429087</v>
      </c>
      <c r="D30" s="14">
        <f t="shared" si="0"/>
        <v>452572</v>
      </c>
      <c r="E30" s="14">
        <f t="shared" si="0"/>
        <v>513993</v>
      </c>
      <c r="F30" s="14">
        <f t="shared" si="0"/>
        <v>513032</v>
      </c>
      <c r="G30" s="14">
        <f t="shared" si="0"/>
        <v>479602</v>
      </c>
      <c r="H30" s="14">
        <f t="shared" si="0"/>
        <v>428208</v>
      </c>
      <c r="I30" s="14">
        <f t="shared" si="0"/>
        <v>438458</v>
      </c>
      <c r="J30" s="14">
        <f t="shared" si="0"/>
        <v>473992</v>
      </c>
      <c r="K30" s="14">
        <f t="shared" si="0"/>
        <v>521750.7495306354</v>
      </c>
    </row>
    <row r="31" spans="1:12" s="12" customFormat="1" ht="9" customHeight="1">
      <c r="A31" s="13" t="s">
        <v>11</v>
      </c>
      <c r="B31" s="14">
        <v>77877</v>
      </c>
      <c r="C31" s="14">
        <v>71668</v>
      </c>
      <c r="D31" s="14">
        <v>83729</v>
      </c>
      <c r="E31" s="14">
        <v>84025</v>
      </c>
      <c r="F31" s="14">
        <v>77175</v>
      </c>
      <c r="G31" s="14">
        <v>68326</v>
      </c>
      <c r="H31" s="14">
        <v>49462</v>
      </c>
      <c r="I31" s="14">
        <v>42706</v>
      </c>
      <c r="J31" s="14">
        <v>82268</v>
      </c>
      <c r="K31" s="14">
        <v>96801.25046936458</v>
      </c>
      <c r="L31" s="22"/>
    </row>
    <row r="32" spans="1:12" s="12" customFormat="1" ht="9" customHeight="1">
      <c r="A32" s="13" t="s">
        <v>1</v>
      </c>
      <c r="B32" s="14">
        <v>6428</v>
      </c>
      <c r="C32" s="14">
        <v>7366</v>
      </c>
      <c r="D32" s="14">
        <v>8235</v>
      </c>
      <c r="E32" s="14">
        <v>9422</v>
      </c>
      <c r="F32" s="14">
        <v>9864</v>
      </c>
      <c r="G32" s="14">
        <v>7692</v>
      </c>
      <c r="H32" s="14">
        <v>7590</v>
      </c>
      <c r="I32" s="14">
        <v>7781</v>
      </c>
      <c r="J32" s="14">
        <v>9373</v>
      </c>
      <c r="K32" s="14">
        <v>12444</v>
      </c>
      <c r="L32" s="22"/>
    </row>
    <row r="33" spans="1:11" s="12" customFormat="1" ht="9" customHeight="1">
      <c r="A33" s="13" t="s">
        <v>10</v>
      </c>
      <c r="B33" s="14">
        <v>3888</v>
      </c>
      <c r="C33" s="14">
        <v>5085</v>
      </c>
      <c r="D33" s="14">
        <v>5192</v>
      </c>
      <c r="E33" s="14">
        <v>5928</v>
      </c>
      <c r="F33" s="14">
        <v>5816</v>
      </c>
      <c r="G33" s="14">
        <v>4648</v>
      </c>
      <c r="H33" s="14">
        <v>5195</v>
      </c>
      <c r="I33" s="14">
        <v>5701.1386999999995</v>
      </c>
      <c r="J33" s="14">
        <v>6797.819090109565</v>
      </c>
      <c r="K33" s="14">
        <v>9418</v>
      </c>
    </row>
    <row r="34" spans="1:11" s="12" customFormat="1" ht="9" customHeight="1">
      <c r="A34" s="13" t="s">
        <v>11</v>
      </c>
      <c r="B34" s="14">
        <v>2540</v>
      </c>
      <c r="C34" s="14">
        <v>2281</v>
      </c>
      <c r="D34" s="14">
        <v>3043</v>
      </c>
      <c r="E34" s="14">
        <v>3494</v>
      </c>
      <c r="F34" s="14">
        <v>4048</v>
      </c>
      <c r="G34" s="14">
        <v>3044</v>
      </c>
      <c r="H34" s="14">
        <v>2395</v>
      </c>
      <c r="I34" s="14">
        <v>2079.8613000000005</v>
      </c>
      <c r="J34" s="14">
        <v>2575.180909890435</v>
      </c>
      <c r="K34" s="14">
        <v>3026</v>
      </c>
    </row>
    <row r="35" spans="1:11" ht="6" customHeight="1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</row>
    <row r="36" ht="12.75" customHeight="1">
      <c r="A36" s="16" t="s">
        <v>4</v>
      </c>
    </row>
    <row r="37" spans="1:11" ht="9" customHeight="1">
      <c r="A37" s="3" t="s">
        <v>9</v>
      </c>
      <c r="B37" s="3"/>
      <c r="C37" s="3"/>
      <c r="D37" s="3"/>
      <c r="E37" s="3"/>
      <c r="F37" s="3"/>
      <c r="G37" s="3"/>
      <c r="H37" s="3"/>
      <c r="I37" s="3"/>
      <c r="J37" s="3"/>
      <c r="K37" s="3"/>
    </row>
  </sheetData>
  <sheetProtection/>
  <mergeCells count="1">
    <mergeCell ref="A4:A5"/>
  </mergeCells>
  <printOptions horizontalCentered="1"/>
  <pageMargins left="0.5905511811023623" right="0.5905511811023623" top="1.1811023622047245" bottom="1.1811023622047245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DECNA</dc:creator>
  <cp:keywords/>
  <dc:description/>
  <cp:lastModifiedBy>Ricardo de Souza Ribeiro</cp:lastModifiedBy>
  <cp:lastPrinted>2016-10-11T11:52:43Z</cp:lastPrinted>
  <dcterms:created xsi:type="dcterms:W3CDTF">2000-01-13T11:57:01Z</dcterms:created>
  <dcterms:modified xsi:type="dcterms:W3CDTF">2021-09-17T20:02:06Z</dcterms:modified>
  <cp:category/>
  <cp:version/>
  <cp:contentType/>
  <cp:contentStatus/>
</cp:coreProperties>
</file>