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tabRatio="597" activeTab="0"/>
  </bookViews>
  <sheets>
    <sheet name="Plan1" sheetId="1" r:id="rId1"/>
  </sheets>
  <definedNames>
    <definedName name="_xlnm.Print_Area" localSheetId="0">'Plan1'!$A$1:$F$25</definedName>
  </definedNames>
  <calcPr fullCalcOnLoad="1"/>
</workbook>
</file>

<file path=xl/sharedStrings.xml><?xml version="1.0" encoding="utf-8"?>
<sst xmlns="http://schemas.openxmlformats.org/spreadsheetml/2006/main" count="26" uniqueCount="17">
  <si>
    <t xml:space="preserve"> Valor (1 000 000 R$)</t>
  </si>
  <si>
    <t>Fonte: IBGE, Diretoria de Pesquisas, Coordenação de Contas Nacionais.</t>
  </si>
  <si>
    <t>Principais agregados macroeconômicos das Contas Nacionais</t>
  </si>
  <si>
    <t>Produto Interno Bruto (1)</t>
  </si>
  <si>
    <t>(1) O  Produto Interno  Bruto - PIB corresponde ao somatório do valor adicionado  pelos setores  institucionais acrescido dos  impostos, líquidos de subsídios, sobre produto.</t>
  </si>
  <si>
    <t xml:space="preserve">   Governo Geral</t>
  </si>
  <si>
    <t xml:space="preserve">   Empresas não financeiras públicas</t>
  </si>
  <si>
    <t xml:space="preserve">   Empresas financeiras públicas</t>
  </si>
  <si>
    <t>Valor adicionado bruto - Setor Público</t>
  </si>
  <si>
    <t>Remuneração dos empregados - Setor Público</t>
  </si>
  <si>
    <t>Excedente operacional bruto e rendimento misto bruto - Setor Público</t>
  </si>
  <si>
    <t>Formação bruta de capital fixo - Setor Público</t>
  </si>
  <si>
    <t xml:space="preserve">Tabela 16.3 - Principais agregados macroeconômicos do setor público das Contas Nacionais, </t>
  </si>
  <si>
    <t xml:space="preserve"> 204 015</t>
  </si>
  <si>
    <t xml:space="preserve"> 82 268</t>
  </si>
  <si>
    <t xml:space="preserve"> 2 575</t>
  </si>
  <si>
    <t>por setor institucional - 2010-2019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</si>
</sst>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(* #,##0_);_(* \(#,##0\);_(* &quot;-&quot;??_);_(@_)"/>
    <numFmt numFmtId="181" formatCode="#,##0,"/>
    <numFmt numFmtId="182" formatCode="###\ ###\ ###\ ###\ ##0,"/>
    <numFmt numFmtId="183" formatCode="0.0000"/>
    <numFmt numFmtId="184" formatCode="_-* #,##0_-;\-* #,##0_-;_-* &quot;-&quot;??_-;_-@_-"/>
    <numFmt numFmtId="185" formatCode="###\ ###\ ##0.00;\(\-\)\ ###\ ###\ ##0.00"/>
    <numFmt numFmtId="186" formatCode="###\ ###\ ##0,;\(\-\)\ ###\ ###\ ##0,"/>
    <numFmt numFmtId="187" formatCode="###\ ###\ ###,;\(\-\)###\ ###\ ###,"/>
    <numFmt numFmtId="188" formatCode="####\ ###\ ###\ ##0.00;\(\-\)####\ ###\ ###\ ##0.00"/>
    <numFmt numFmtId="189" formatCode="########\ ###\ ##0.00;\(\-\)\ ########\ ###\ ##0.00"/>
    <numFmt numFmtId="190" formatCode="_-* #,##0.0_-;\-* #,##0.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###.0\ ###\ ###\ ###\ ##0,"/>
    <numFmt numFmtId="200" formatCode="###.00\ ###\ ###\ ###\ ##0,"/>
    <numFmt numFmtId="201" formatCode="###\ ###\ ###\ ##0,;\(\-\)\ ###\ ###\ ###\ ##0,"/>
    <numFmt numFmtId="202" formatCode="###\ ###\ ##0;\(\-\)\ ###\ ###\ ##0"/>
    <numFmt numFmtId="203" formatCode="###\ ###\ ##0.0;\(\-\)\ ###\ ###\ ##0.0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Univers LT Std 55"/>
      <family val="2"/>
    </font>
    <font>
      <b/>
      <sz val="8"/>
      <name val="Univers LT Std 45 Light"/>
      <family val="2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202" fontId="4" fillId="0" borderId="0" xfId="52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20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202" fontId="8" fillId="33" borderId="0" xfId="52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 quotePrefix="1">
      <alignment horizontal="left" vertical="center"/>
    </xf>
    <xf numFmtId="37" fontId="8" fillId="33" borderId="0" xfId="0" applyNumberFormat="1" applyFont="1" applyFill="1" applyBorder="1" applyAlignment="1" applyProtection="1" quotePrefix="1">
      <alignment horizontal="left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_tab15_95_01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EED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K22" sqref="K22"/>
    </sheetView>
  </sheetViews>
  <sheetFormatPr defaultColWidth="11.57421875" defaultRowHeight="12.75"/>
  <cols>
    <col min="1" max="1" width="40.7109375" style="3" customWidth="1"/>
    <col min="2" max="11" width="12.7109375" style="16" customWidth="1"/>
    <col min="12" max="16384" width="11.57421875" style="3" customWidth="1"/>
  </cols>
  <sheetData>
    <row r="1" spans="1:11" s="7" customFormat="1" ht="12" customHeight="1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2" customHeight="1">
      <c r="A2" s="8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>
      <c r="A4" s="24" t="s">
        <v>2</v>
      </c>
      <c r="B4" s="1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4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5" customHeight="1">
      <c r="A6" s="21" t="s">
        <v>3</v>
      </c>
      <c r="B6" s="20">
        <v>3885847</v>
      </c>
      <c r="C6" s="20">
        <v>4376382</v>
      </c>
      <c r="D6" s="20">
        <v>4814760</v>
      </c>
      <c r="E6" s="20">
        <v>5331619</v>
      </c>
      <c r="F6" s="20">
        <v>5778953</v>
      </c>
      <c r="G6" s="20">
        <v>5995787</v>
      </c>
      <c r="H6" s="20">
        <v>6269328</v>
      </c>
      <c r="I6" s="20">
        <v>6585479</v>
      </c>
      <c r="J6" s="20">
        <v>7004141</v>
      </c>
      <c r="K6" s="20">
        <v>7389131</v>
      </c>
    </row>
    <row r="7" spans="1:11" s="17" customFormat="1" ht="15" customHeight="1">
      <c r="A7" s="22" t="s">
        <v>8</v>
      </c>
      <c r="B7" s="20">
        <f aca="true" t="shared" si="0" ref="B7:G7">SUM(B8:B10)</f>
        <v>756980</v>
      </c>
      <c r="C7" s="20">
        <f t="shared" si="0"/>
        <v>832487</v>
      </c>
      <c r="D7" s="20">
        <f t="shared" si="0"/>
        <v>923129</v>
      </c>
      <c r="E7" s="20">
        <f t="shared" si="0"/>
        <v>1026031</v>
      </c>
      <c r="F7" s="20">
        <f t="shared" si="0"/>
        <v>1148384</v>
      </c>
      <c r="G7" s="20">
        <f t="shared" si="0"/>
        <v>1241632</v>
      </c>
      <c r="H7" s="20">
        <f>SUM(H8:H10)</f>
        <v>1322072</v>
      </c>
      <c r="I7" s="20">
        <f>SUM(I8:I10)</f>
        <v>1375608</v>
      </c>
      <c r="J7" s="20">
        <f>SUM(J8:J10)</f>
        <v>1483202</v>
      </c>
      <c r="K7" s="20">
        <v>1597920</v>
      </c>
    </row>
    <row r="8" spans="1:11" s="16" customFormat="1" ht="9" customHeight="1">
      <c r="A8" s="12" t="s">
        <v>6</v>
      </c>
      <c r="B8" s="13">
        <v>140129</v>
      </c>
      <c r="C8" s="13">
        <v>150910</v>
      </c>
      <c r="D8" s="13">
        <v>177962</v>
      </c>
      <c r="E8" s="13">
        <v>174682</v>
      </c>
      <c r="F8" s="13">
        <v>198664</v>
      </c>
      <c r="G8" s="13">
        <v>201262</v>
      </c>
      <c r="H8" s="13">
        <v>181767</v>
      </c>
      <c r="I8" s="13">
        <v>192902</v>
      </c>
      <c r="J8" s="13">
        <v>247106</v>
      </c>
      <c r="K8" s="13">
        <v>303143</v>
      </c>
    </row>
    <row r="9" spans="1:11" s="16" customFormat="1" ht="9" customHeight="1">
      <c r="A9" s="12" t="s">
        <v>7</v>
      </c>
      <c r="B9" s="13">
        <v>79006</v>
      </c>
      <c r="C9" s="13">
        <v>83518</v>
      </c>
      <c r="D9" s="13">
        <v>93066</v>
      </c>
      <c r="E9" s="13">
        <v>105162</v>
      </c>
      <c r="F9" s="13">
        <v>132912</v>
      </c>
      <c r="G9" s="13">
        <v>154783</v>
      </c>
      <c r="H9" s="13">
        <v>195184</v>
      </c>
      <c r="I9" s="13">
        <v>181731</v>
      </c>
      <c r="J9" s="13">
        <v>190711</v>
      </c>
      <c r="K9" s="13">
        <v>188686</v>
      </c>
    </row>
    <row r="10" spans="1:11" s="16" customFormat="1" ht="9" customHeight="1">
      <c r="A10" s="12" t="s">
        <v>5</v>
      </c>
      <c r="B10" s="13">
        <v>537845</v>
      </c>
      <c r="C10" s="13">
        <v>598059</v>
      </c>
      <c r="D10" s="13">
        <v>652101</v>
      </c>
      <c r="E10" s="13">
        <v>746187</v>
      </c>
      <c r="F10" s="13">
        <v>816808</v>
      </c>
      <c r="G10" s="13">
        <v>885587</v>
      </c>
      <c r="H10" s="13">
        <v>945121</v>
      </c>
      <c r="I10" s="13">
        <v>1000975</v>
      </c>
      <c r="J10" s="13">
        <v>1045385</v>
      </c>
      <c r="K10" s="13">
        <v>1106091</v>
      </c>
    </row>
    <row r="11" spans="1:11" s="17" customFormat="1" ht="15" customHeight="1">
      <c r="A11" s="19" t="s">
        <v>9</v>
      </c>
      <c r="B11" s="20">
        <f aca="true" t="shared" si="1" ref="B11:G11">SUM(B12:B14)</f>
        <v>560771</v>
      </c>
      <c r="C11" s="20">
        <f t="shared" si="1"/>
        <v>624418</v>
      </c>
      <c r="D11" s="20">
        <f t="shared" si="1"/>
        <v>682485</v>
      </c>
      <c r="E11" s="20">
        <f t="shared" si="1"/>
        <v>783435</v>
      </c>
      <c r="F11" s="20">
        <f t="shared" si="1"/>
        <v>857242</v>
      </c>
      <c r="G11" s="20">
        <f t="shared" si="1"/>
        <v>923382</v>
      </c>
      <c r="H11" s="20">
        <f>SUM(H12:H14)</f>
        <v>985638</v>
      </c>
      <c r="I11" s="20">
        <f>SUM(I12:I14)</f>
        <v>1031365</v>
      </c>
      <c r="J11" s="20">
        <f>SUM(J12:J14)</f>
        <v>1070285</v>
      </c>
      <c r="K11" s="20">
        <v>1126836</v>
      </c>
    </row>
    <row r="12" spans="1:11" s="16" customFormat="1" ht="9" customHeight="1">
      <c r="A12" s="12" t="s">
        <v>6</v>
      </c>
      <c r="B12" s="13">
        <v>42683</v>
      </c>
      <c r="C12" s="13">
        <v>48539</v>
      </c>
      <c r="D12" s="13">
        <v>54783</v>
      </c>
      <c r="E12" s="13">
        <v>63161</v>
      </c>
      <c r="F12" s="13">
        <v>71796</v>
      </c>
      <c r="G12" s="13">
        <v>73474</v>
      </c>
      <c r="H12" s="13">
        <v>82817</v>
      </c>
      <c r="I12" s="13">
        <v>77995</v>
      </c>
      <c r="J12" s="13">
        <v>75703</v>
      </c>
      <c r="K12" s="13">
        <v>77357</v>
      </c>
    </row>
    <row r="13" spans="1:11" s="16" customFormat="1" ht="9" customHeight="1">
      <c r="A13" s="12" t="s">
        <v>7</v>
      </c>
      <c r="B13" s="13">
        <v>30922</v>
      </c>
      <c r="C13" s="13">
        <v>34753</v>
      </c>
      <c r="D13" s="13">
        <v>38638</v>
      </c>
      <c r="E13" s="13">
        <v>44295</v>
      </c>
      <c r="F13" s="13">
        <v>46841</v>
      </c>
      <c r="G13" s="13">
        <v>52051</v>
      </c>
      <c r="H13" s="13">
        <v>55816</v>
      </c>
      <c r="I13" s="13">
        <v>55693</v>
      </c>
      <c r="J13" s="13">
        <v>56089</v>
      </c>
      <c r="K13" s="13">
        <v>59239</v>
      </c>
    </row>
    <row r="14" spans="1:11" s="16" customFormat="1" ht="9" customHeight="1">
      <c r="A14" s="12" t="s">
        <v>5</v>
      </c>
      <c r="B14" s="13">
        <v>487166</v>
      </c>
      <c r="C14" s="13">
        <v>541126</v>
      </c>
      <c r="D14" s="13">
        <v>589064</v>
      </c>
      <c r="E14" s="13">
        <v>675979</v>
      </c>
      <c r="F14" s="13">
        <v>738605</v>
      </c>
      <c r="G14" s="13">
        <v>797857</v>
      </c>
      <c r="H14" s="13">
        <v>847005</v>
      </c>
      <c r="I14" s="13">
        <v>897677</v>
      </c>
      <c r="J14" s="13">
        <v>938493</v>
      </c>
      <c r="K14" s="13">
        <v>990240</v>
      </c>
    </row>
    <row r="15" spans="1:11" s="17" customFormat="1" ht="15" customHeight="1">
      <c r="A15" s="23" t="s">
        <v>10</v>
      </c>
      <c r="B15" s="20">
        <f aca="true" t="shared" si="2" ref="B15:G15">SUM(B16:B18)</f>
        <v>188551</v>
      </c>
      <c r="C15" s="20">
        <f t="shared" si="2"/>
        <v>199939</v>
      </c>
      <c r="D15" s="20">
        <f t="shared" si="2"/>
        <v>230251</v>
      </c>
      <c r="E15" s="20">
        <f t="shared" si="2"/>
        <v>234736</v>
      </c>
      <c r="F15" s="20">
        <f t="shared" si="2"/>
        <v>278250</v>
      </c>
      <c r="G15" s="20">
        <f t="shared" si="2"/>
        <v>309271</v>
      </c>
      <c r="H15" s="20">
        <f>SUM(H16:H18)</f>
        <v>329312</v>
      </c>
      <c r="I15" s="20">
        <f>SUM(I16:I18)</f>
        <v>332956</v>
      </c>
      <c r="J15" s="20">
        <f>SUM(J16:J18)</f>
        <v>400010</v>
      </c>
      <c r="K15" s="20">
        <v>447302</v>
      </c>
    </row>
    <row r="16" spans="1:11" s="16" customFormat="1" ht="9" customHeight="1">
      <c r="A16" s="12" t="s">
        <v>6</v>
      </c>
      <c r="B16" s="13">
        <v>91257</v>
      </c>
      <c r="C16" s="13">
        <v>95884</v>
      </c>
      <c r="D16" s="13">
        <v>114656</v>
      </c>
      <c r="E16" s="13">
        <v>106197</v>
      </c>
      <c r="F16" s="13">
        <v>117271</v>
      </c>
      <c r="G16" s="13">
        <v>122736</v>
      </c>
      <c r="H16" s="13">
        <v>94727</v>
      </c>
      <c r="I16" s="13">
        <v>107983</v>
      </c>
      <c r="J16" s="13">
        <v>161434</v>
      </c>
      <c r="K16" s="13">
        <v>207023</v>
      </c>
    </row>
    <row r="17" spans="1:11" s="16" customFormat="1" ht="9" customHeight="1">
      <c r="A17" s="12" t="s">
        <v>7</v>
      </c>
      <c r="B17" s="13">
        <v>46635</v>
      </c>
      <c r="C17" s="13">
        <v>47209</v>
      </c>
      <c r="D17" s="13">
        <v>52658</v>
      </c>
      <c r="E17" s="13">
        <v>58446</v>
      </c>
      <c r="F17" s="13">
        <v>82900</v>
      </c>
      <c r="G17" s="13">
        <v>98946</v>
      </c>
      <c r="H17" s="13">
        <v>136627</v>
      </c>
      <c r="I17" s="13">
        <v>121844</v>
      </c>
      <c r="J17" s="13">
        <v>131864</v>
      </c>
      <c r="K17" s="13">
        <v>124595</v>
      </c>
    </row>
    <row r="18" spans="1:11" s="16" customFormat="1" ht="9" customHeight="1">
      <c r="A18" s="12" t="s">
        <v>5</v>
      </c>
      <c r="B18" s="13">
        <v>50659</v>
      </c>
      <c r="C18" s="13">
        <v>56846</v>
      </c>
      <c r="D18" s="13">
        <v>62937</v>
      </c>
      <c r="E18" s="13">
        <v>70093</v>
      </c>
      <c r="F18" s="13">
        <v>78079</v>
      </c>
      <c r="G18" s="13">
        <v>87589</v>
      </c>
      <c r="H18" s="13">
        <v>97958</v>
      </c>
      <c r="I18" s="13">
        <v>103129</v>
      </c>
      <c r="J18" s="13">
        <v>106712</v>
      </c>
      <c r="K18" s="13">
        <v>115684</v>
      </c>
    </row>
    <row r="19" spans="1:11" s="17" customFormat="1" ht="15" customHeight="1">
      <c r="A19" s="19" t="s">
        <v>11</v>
      </c>
      <c r="B19" s="20">
        <f aca="true" t="shared" si="3" ref="B19:G19">SUM(B20:B22)</f>
        <v>206085</v>
      </c>
      <c r="C19" s="20">
        <f t="shared" si="3"/>
        <v>197586.2370348667</v>
      </c>
      <c r="D19" s="20">
        <f t="shared" si="3"/>
        <v>218150.55800000002</v>
      </c>
      <c r="E19" s="20">
        <f t="shared" si="3"/>
        <v>231359.07294225294</v>
      </c>
      <c r="F19" s="20">
        <f t="shared" si="3"/>
        <v>252763.7054141892</v>
      </c>
      <c r="G19" s="20">
        <f t="shared" si="3"/>
        <v>207442</v>
      </c>
      <c r="H19" s="20">
        <f>SUM(H20:H22)</f>
        <v>173105</v>
      </c>
      <c r="I19" s="20">
        <f>SUM(I20:I22)</f>
        <v>154003.8613</v>
      </c>
      <c r="J19" s="20" t="s">
        <v>13</v>
      </c>
      <c r="K19" s="20">
        <v>220872.25046936458</v>
      </c>
    </row>
    <row r="20" spans="1:11" s="16" customFormat="1" ht="9" customHeight="1">
      <c r="A20" s="12" t="s">
        <v>6</v>
      </c>
      <c r="B20" s="13">
        <v>77877</v>
      </c>
      <c r="C20" s="13">
        <v>71668</v>
      </c>
      <c r="D20" s="13">
        <v>83729</v>
      </c>
      <c r="E20" s="13">
        <v>84025.42384393996</v>
      </c>
      <c r="F20" s="13">
        <v>77175.28426846731</v>
      </c>
      <c r="G20" s="13">
        <v>68326</v>
      </c>
      <c r="H20" s="13">
        <v>49462</v>
      </c>
      <c r="I20" s="13">
        <v>42706</v>
      </c>
      <c r="J20" s="13" t="s">
        <v>14</v>
      </c>
      <c r="K20" s="13">
        <v>96801.25046936458</v>
      </c>
    </row>
    <row r="21" spans="1:11" s="16" customFormat="1" ht="9" customHeight="1">
      <c r="A21" s="12" t="s">
        <v>7</v>
      </c>
      <c r="B21" s="13">
        <v>2540</v>
      </c>
      <c r="C21" s="13">
        <v>2281.2370348666864</v>
      </c>
      <c r="D21" s="13">
        <v>3042.558</v>
      </c>
      <c r="E21" s="13">
        <v>3493.6490983129725</v>
      </c>
      <c r="F21" s="13">
        <v>4048.421145721886</v>
      </c>
      <c r="G21" s="13">
        <v>3044</v>
      </c>
      <c r="H21" s="13">
        <v>2395</v>
      </c>
      <c r="I21" s="13">
        <v>2079.8613000000005</v>
      </c>
      <c r="J21" s="13" t="s">
        <v>15</v>
      </c>
      <c r="K21" s="13">
        <v>3026</v>
      </c>
    </row>
    <row r="22" spans="1:11" s="16" customFormat="1" ht="9" customHeight="1">
      <c r="A22" s="12" t="s">
        <v>5</v>
      </c>
      <c r="B22" s="13">
        <v>125668</v>
      </c>
      <c r="C22" s="13">
        <v>123637</v>
      </c>
      <c r="D22" s="13">
        <v>131379</v>
      </c>
      <c r="E22" s="13">
        <v>143840</v>
      </c>
      <c r="F22" s="13">
        <v>171540</v>
      </c>
      <c r="G22" s="13">
        <v>136072</v>
      </c>
      <c r="H22" s="13">
        <v>121248</v>
      </c>
      <c r="I22" s="13">
        <v>109218</v>
      </c>
      <c r="J22" s="13">
        <v>119172</v>
      </c>
      <c r="K22" s="13">
        <v>121045</v>
      </c>
    </row>
    <row r="23" spans="1:11" s="16" customFormat="1" ht="6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="16" customFormat="1" ht="12.75" customHeight="1">
      <c r="A24" s="18" t="s">
        <v>1</v>
      </c>
    </row>
    <row r="25" s="16" customFormat="1" ht="9" customHeight="1">
      <c r="A25" s="16" t="s">
        <v>4</v>
      </c>
    </row>
  </sheetData>
  <sheetProtection/>
  <mergeCells count="1">
    <mergeCell ref="A4:A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DECNA</dc:creator>
  <cp:keywords/>
  <dc:description/>
  <cp:lastModifiedBy>Felipe de Oliveira Sampaio</cp:lastModifiedBy>
  <cp:lastPrinted>2015-09-11T11:18:11Z</cp:lastPrinted>
  <dcterms:created xsi:type="dcterms:W3CDTF">2000-01-13T11:57:01Z</dcterms:created>
  <dcterms:modified xsi:type="dcterms:W3CDTF">2021-09-20T14:34:57Z</dcterms:modified>
  <cp:category/>
  <cp:version/>
  <cp:contentType/>
  <cp:contentStatus/>
</cp:coreProperties>
</file>