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4980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<sst xmlns="http://schemas.openxmlformats.org/spreadsheetml/2006/main" count="11" uniqueCount="10">
  <si>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Fonte: IBGE, Diretoria de Pesquisas, Coordenação de Contas Nacionais.</t>
  </si>
  <si>
    <t>Ano</t>
  </si>
  <si>
    <t>Formação bruta de capital fixo (1 000 000 R$)</t>
  </si>
  <si>
    <t>Formação bruta de capital fixo / PIB (%)</t>
  </si>
  <si>
    <t>Variação em volume (%)</t>
  </si>
  <si>
    <t>Tabela 7 - Formação bruta de capital fixo, valores correntes e constantes</t>
  </si>
  <si>
    <t>Valores
correntes</t>
  </si>
  <si>
    <t>Preços do
ano anterior</t>
  </si>
  <si>
    <t>...</t>
  </si>
  <si>
    <t>e taxa de investimento - 1995-2020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</si>
</sst>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[Red]\(&quot;R$&quot;#,##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###\ ###\ ###\ ##0;\(\-\)\ ###\ ###\ ###\ ##0"/>
    <numFmt numFmtId="182" formatCode="###\ ###\ ###\ ##0.00;\(\-\)\ ###\ ###\ ###\ ##0.00"/>
    <numFmt numFmtId="183" formatCode="###\ ###\ ###\ ##0.00\ ;\(\-\)\ ###\ ###\ ###\ ##0.00\ "/>
    <numFmt numFmtId="184" formatCode="#\ ###\ ###\ ###\ "/>
    <numFmt numFmtId="185" formatCode="###\ ###\ ###\ ##0.0\ ;\(\-\)\ ###\ ###\ ###\ ##0.0\ "/>
    <numFmt numFmtId="186" formatCode="##\ ###\ ###\ ##0.00\ ;\(\-\)\ ##\ ###\ ###\ ##0.00\ "/>
    <numFmt numFmtId="187" formatCode="#\ ###\ ###\ ##0.00\ ;\(\-\)\ #\ ###\ ###\ ##0.00\ "/>
    <numFmt numFmtId="188" formatCode="#.0\ ###\ ###\ ###\ "/>
    <numFmt numFmtId="189" formatCode="#.00\ ###\ ###\ ###\ "/>
    <numFmt numFmtId="190" formatCode="#.000\ ###\ ###\ ###\ "/>
    <numFmt numFmtId="191" formatCode="_(* #,##0.0_);_(* \(#,##0.0\);_(* &quot;-&quot;??_);_(@_)"/>
    <numFmt numFmtId="192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Univers 45 Light"/>
      <family val="2"/>
    </font>
    <font>
      <b/>
      <sz val="6"/>
      <name val="Univers 55"/>
      <family val="2"/>
    </font>
    <font>
      <sz val="6"/>
      <name val="Univers 55"/>
      <family val="2"/>
    </font>
    <font>
      <sz val="6"/>
      <name val="Univers LT Std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48" applyFont="1" applyFill="1" applyBorder="1" applyAlignment="1">
      <alignment horizontal="left"/>
      <protection/>
    </xf>
    <xf numFmtId="184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48" applyFont="1" applyFill="1" applyBorder="1" applyAlignment="1">
      <alignment/>
      <protection/>
    </xf>
    <xf numFmtId="0" fontId="6" fillId="0" borderId="11" xfId="48" applyFont="1" applyFill="1" applyBorder="1" applyAlignment="1">
      <alignment horizontal="left"/>
      <protection/>
    </xf>
    <xf numFmtId="181" fontId="6" fillId="0" borderId="11" xfId="48" applyNumberFormat="1" applyFont="1" applyFill="1" applyBorder="1" applyAlignment="1">
      <alignment horizontal="right"/>
      <protection/>
    </xf>
    <xf numFmtId="182" fontId="6" fillId="0" borderId="11" xfId="48" applyNumberFormat="1" applyFont="1" applyFill="1" applyBorder="1" applyAlignment="1">
      <alignment horizontal="right"/>
      <protection/>
    </xf>
    <xf numFmtId="0" fontId="6" fillId="0" borderId="0" xfId="48" applyFont="1" applyFill="1" applyBorder="1" applyAlignment="1" quotePrefix="1">
      <alignment horizontal="left"/>
      <protection/>
    </xf>
    <xf numFmtId="0" fontId="6" fillId="0" borderId="0" xfId="48" applyFont="1" applyFill="1" applyAlignment="1">
      <alignment/>
      <protection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 wrapText="1"/>
    </xf>
    <xf numFmtId="185" fontId="7" fillId="0" borderId="0" xfId="47" applyNumberFormat="1" applyFont="1" applyFill="1" applyAlignment="1">
      <alignment horizontal="right" vertical="center"/>
      <protection/>
    </xf>
    <xf numFmtId="192" fontId="6" fillId="0" borderId="0" xfId="62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Tabela05" xfId="47"/>
    <cellStyle name="Normal_Tabela07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87B14"/>
      <rgbColor rgb="0069FFFF"/>
      <rgbColor rgb="00CCFFCC"/>
      <rgbColor rgb="00F5C6A0"/>
      <rgbColor rgb="00A6CAF0"/>
      <rgbColor rgb="00CC99CC"/>
      <rgbColor rgb="00CC99FF"/>
      <rgbColor rgb="00FAE0BD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b_2000f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2b_2000f5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zoomScalePageLayoutView="0" workbookViewId="0" topLeftCell="A1">
      <selection activeCell="A1" sqref="A1"/>
    </sheetView>
  </sheetViews>
  <sheetFormatPr defaultColWidth="9.8515625" defaultRowHeight="12.75"/>
  <cols>
    <col min="1" max="1" width="10.7109375" style="3" customWidth="1"/>
    <col min="2" max="3" width="12.7109375" style="3" customWidth="1"/>
    <col min="4" max="4" width="11.7109375" style="3" customWidth="1"/>
    <col min="5" max="5" width="12.7109375" style="4" customWidth="1"/>
    <col min="6" max="16384" width="9.8515625" style="3" customWidth="1"/>
  </cols>
  <sheetData>
    <row r="1" spans="1:5" ht="12" customHeight="1">
      <c r="A1" s="1" t="s">
        <v>5</v>
      </c>
      <c r="B1" s="2"/>
      <c r="C1" s="2"/>
      <c r="D1" s="2"/>
      <c r="E1" s="2"/>
    </row>
    <row r="2" spans="1:5" ht="12" customHeight="1">
      <c r="A2" s="1" t="s">
        <v>9</v>
      </c>
      <c r="B2" s="2"/>
      <c r="C2" s="2"/>
      <c r="D2" s="2"/>
      <c r="E2" s="2"/>
    </row>
    <row r="3" spans="1:4" ht="9" customHeight="1">
      <c r="A3" s="4"/>
      <c r="B3" s="4"/>
      <c r="C3" s="4"/>
      <c r="D3" s="4"/>
    </row>
    <row r="4" spans="1:5" s="4" customFormat="1" ht="15" customHeight="1">
      <c r="A4" s="22" t="s">
        <v>1</v>
      </c>
      <c r="B4" s="17" t="s">
        <v>2</v>
      </c>
      <c r="C4" s="18"/>
      <c r="D4" s="19"/>
      <c r="E4" s="24" t="s">
        <v>3</v>
      </c>
    </row>
    <row r="5" spans="1:5" s="4" customFormat="1" ht="24" customHeight="1">
      <c r="A5" s="23"/>
      <c r="B5" s="5" t="s">
        <v>7</v>
      </c>
      <c r="C5" s="16" t="s">
        <v>6</v>
      </c>
      <c r="D5" s="5" t="s">
        <v>4</v>
      </c>
      <c r="E5" s="25"/>
    </row>
    <row r="6" spans="1:5" s="9" customFormat="1" ht="15" customHeight="1">
      <c r="A6" s="6">
        <v>1995</v>
      </c>
      <c r="B6" s="20" t="s">
        <v>8</v>
      </c>
      <c r="C6" s="7">
        <v>143219.547560806</v>
      </c>
      <c r="D6" s="20" t="s">
        <v>8</v>
      </c>
      <c r="E6" s="8">
        <v>20.286297616512787</v>
      </c>
    </row>
    <row r="7" spans="1:5" s="9" customFormat="1" ht="9.75" customHeight="1">
      <c r="A7" s="6">
        <v>1996</v>
      </c>
      <c r="B7" s="21">
        <f>C6*(D7/100+1)</f>
        <v>144931.76752874829</v>
      </c>
      <c r="C7" s="7">
        <v>159333.524836638</v>
      </c>
      <c r="D7" s="8">
        <v>1.195521140167921</v>
      </c>
      <c r="E7" s="8">
        <v>18.640653787825773</v>
      </c>
    </row>
    <row r="8" spans="1:5" s="9" customFormat="1" ht="9.75" customHeight="1">
      <c r="A8" s="6">
        <v>1997</v>
      </c>
      <c r="B8" s="21">
        <f>C7*(D8/100+1)</f>
        <v>172746.40320482096</v>
      </c>
      <c r="C8" s="7">
        <v>182067.075576267</v>
      </c>
      <c r="D8" s="8">
        <v>8.418114381097741</v>
      </c>
      <c r="E8" s="8">
        <v>19.122901123571175</v>
      </c>
    </row>
    <row r="9" spans="1:5" s="9" customFormat="1" ht="9.75" customHeight="1">
      <c r="A9" s="6">
        <v>1998</v>
      </c>
      <c r="B9" s="21">
        <f>C8*(D9/100+1)</f>
        <v>181768.775440656</v>
      </c>
      <c r="C9" s="7">
        <v>185859.4191695821</v>
      </c>
      <c r="D9" s="8">
        <v>-0.16384079036082522</v>
      </c>
      <c r="E9" s="8">
        <v>18.54234849937316</v>
      </c>
    </row>
    <row r="10" spans="1:5" s="9" customFormat="1" ht="9.75" customHeight="1">
      <c r="A10" s="6">
        <v>1999</v>
      </c>
      <c r="B10" s="21">
        <f>C9*(D10/100+1)</f>
        <v>169363.83372848</v>
      </c>
      <c r="C10" s="7">
        <v>185088.0114509561</v>
      </c>
      <c r="D10" s="8">
        <v>-8.875302373591932</v>
      </c>
      <c r="E10" s="8">
        <v>17.01629421881447</v>
      </c>
    </row>
    <row r="11" spans="1:5" s="9" customFormat="1" ht="9.75" customHeight="1">
      <c r="A11" s="6">
        <v>2000</v>
      </c>
      <c r="B11" s="21">
        <f>C10*(D11/100+1)</f>
        <v>193996.65205460702</v>
      </c>
      <c r="C11" s="7">
        <v>219487.66459176427</v>
      </c>
      <c r="D11" s="8">
        <v>4.813191591294119</v>
      </c>
      <c r="E11" s="8">
        <v>18.30448802981939</v>
      </c>
    </row>
    <row r="12" spans="1:5" s="9" customFormat="1" ht="9.75" customHeight="1">
      <c r="A12" s="6">
        <v>2001</v>
      </c>
      <c r="B12" s="7">
        <v>222350.82743049308</v>
      </c>
      <c r="C12" s="7">
        <v>242336.98020158752</v>
      </c>
      <c r="D12" s="8">
        <v>1.304475513033566</v>
      </c>
      <c r="E12" s="8">
        <v>18.41808650060854</v>
      </c>
    </row>
    <row r="13" spans="1:5" s="9" customFormat="1" ht="9.75" customHeight="1">
      <c r="A13" s="6">
        <v>2002</v>
      </c>
      <c r="B13" s="7">
        <v>238838.1799384508</v>
      </c>
      <c r="C13" s="7">
        <v>266883.7375726241</v>
      </c>
      <c r="D13" s="8">
        <f aca="true" t="shared" si="0" ref="D13:D20">(B13/C12*100)-100</f>
        <v>-1.443774804912664</v>
      </c>
      <c r="E13" s="8">
        <v>17.92625082246791</v>
      </c>
    </row>
    <row r="14" spans="1:5" s="9" customFormat="1" ht="9.75" customHeight="1">
      <c r="A14" s="6">
        <v>2003</v>
      </c>
      <c r="B14" s="7">
        <v>256249.7220439224</v>
      </c>
      <c r="C14" s="7">
        <v>285261.52566096914</v>
      </c>
      <c r="D14" s="8">
        <f>(B14/C13*100)-100</f>
        <v>-3.98451236685338</v>
      </c>
      <c r="E14" s="8">
        <v>16.604759151060115</v>
      </c>
    </row>
    <row r="15" spans="1:5" s="9" customFormat="1" ht="9.75" customHeight="1">
      <c r="A15" s="6">
        <v>2004</v>
      </c>
      <c r="B15" s="7">
        <v>309471.5669331475</v>
      </c>
      <c r="C15" s="7">
        <v>339087.07796384185</v>
      </c>
      <c r="D15" s="8">
        <f t="shared" si="0"/>
        <v>8.486963398264848</v>
      </c>
      <c r="E15" s="8">
        <v>17.32023332273759</v>
      </c>
    </row>
    <row r="16" spans="1:5" s="9" customFormat="1" ht="9.75" customHeight="1">
      <c r="A16" s="6">
        <v>2005</v>
      </c>
      <c r="B16" s="7">
        <v>345720.644580602</v>
      </c>
      <c r="C16" s="7">
        <v>370218.8749492157</v>
      </c>
      <c r="D16" s="8">
        <f t="shared" si="0"/>
        <v>1.9563018020602811</v>
      </c>
      <c r="E16" s="8">
        <v>17.056183454987764</v>
      </c>
    </row>
    <row r="17" spans="1:5" s="9" customFormat="1" ht="9.75" customHeight="1">
      <c r="A17" s="6">
        <v>2006</v>
      </c>
      <c r="B17" s="7">
        <v>394878.370515529</v>
      </c>
      <c r="C17" s="7">
        <v>414673.5495242496</v>
      </c>
      <c r="D17" s="8">
        <f t="shared" si="0"/>
        <v>6.660788316018724</v>
      </c>
      <c r="E17" s="8">
        <v>17.210299567780297</v>
      </c>
    </row>
    <row r="18" spans="1:5" s="9" customFormat="1" ht="9.75" customHeight="1">
      <c r="A18" s="6">
        <v>2007</v>
      </c>
      <c r="B18" s="7">
        <v>464237.0236134807</v>
      </c>
      <c r="C18" s="7">
        <v>489532.0260700399</v>
      </c>
      <c r="D18" s="8">
        <f t="shared" si="0"/>
        <v>11.95240789920038</v>
      </c>
      <c r="E18" s="8">
        <v>17.99576133838926</v>
      </c>
    </row>
    <row r="19" spans="1:5" s="9" customFormat="1" ht="9.75" customHeight="1">
      <c r="A19" s="6">
        <v>2008</v>
      </c>
      <c r="B19" s="7">
        <v>549680.6201598865</v>
      </c>
      <c r="C19" s="7">
        <v>602845.577257331</v>
      </c>
      <c r="D19" s="8">
        <f t="shared" si="0"/>
        <v>12.286957928517822</v>
      </c>
      <c r="E19" s="8">
        <v>19.38532955288212</v>
      </c>
    </row>
    <row r="20" spans="1:5" s="9" customFormat="1" ht="9.75" customHeight="1">
      <c r="A20" s="6">
        <v>2009</v>
      </c>
      <c r="B20" s="7">
        <v>589981.6073225125</v>
      </c>
      <c r="C20" s="7">
        <v>636675.778985953</v>
      </c>
      <c r="D20" s="8">
        <f t="shared" si="0"/>
        <v>-2.13387481307295</v>
      </c>
      <c r="E20" s="8">
        <v>19.101958035693915</v>
      </c>
    </row>
    <row r="21" spans="1:5" s="9" customFormat="1" ht="9.75" customHeight="1">
      <c r="A21" s="6">
        <v>2010</v>
      </c>
      <c r="B21" s="7">
        <v>750347.3723125533</v>
      </c>
      <c r="C21" s="7">
        <v>797946</v>
      </c>
      <c r="D21" s="8">
        <f aca="true" t="shared" si="1" ref="D21:D26">(B21/C20*100)-100</f>
        <v>17.85392142726829</v>
      </c>
      <c r="E21" s="8">
        <v>20.534673650300693</v>
      </c>
    </row>
    <row r="22" spans="1:5" s="9" customFormat="1" ht="9.75" customHeight="1">
      <c r="A22" s="6">
        <v>2011</v>
      </c>
      <c r="B22" s="7">
        <v>852478</v>
      </c>
      <c r="C22" s="7">
        <v>901927</v>
      </c>
      <c r="D22" s="8">
        <f t="shared" si="1"/>
        <v>6.834046414168384</v>
      </c>
      <c r="E22" s="8">
        <v>20.608964208334648</v>
      </c>
    </row>
    <row r="23" spans="1:5" s="9" customFormat="1" ht="9.75" customHeight="1">
      <c r="A23" s="6">
        <v>2012</v>
      </c>
      <c r="B23" s="7">
        <v>908951</v>
      </c>
      <c r="C23" s="7">
        <v>997460</v>
      </c>
      <c r="D23" s="8">
        <f t="shared" si="1"/>
        <v>0.7787769963644564</v>
      </c>
      <c r="E23" s="8">
        <v>20.7167127748839</v>
      </c>
    </row>
    <row r="24" spans="1:5" s="9" customFormat="1" ht="9.75" customHeight="1">
      <c r="A24" s="6">
        <v>2013</v>
      </c>
      <c r="B24" s="7">
        <v>1055584</v>
      </c>
      <c r="C24" s="7">
        <v>1114944</v>
      </c>
      <c r="D24" s="8">
        <f t="shared" si="1"/>
        <v>5.827201090770558</v>
      </c>
      <c r="E24" s="8">
        <v>20.91192187588798</v>
      </c>
    </row>
    <row r="25" spans="1:5" s="9" customFormat="1" ht="9.75" customHeight="1">
      <c r="A25" s="6">
        <v>2014</v>
      </c>
      <c r="B25" s="7">
        <v>1067848</v>
      </c>
      <c r="C25" s="7">
        <v>1148453</v>
      </c>
      <c r="D25" s="8">
        <f t="shared" si="1"/>
        <v>-4.224068652775387</v>
      </c>
      <c r="E25" s="8">
        <v>19.87302890333249</v>
      </c>
    </row>
    <row r="26" spans="1:5" s="9" customFormat="1" ht="9.75" customHeight="1">
      <c r="A26" s="6">
        <v>2015</v>
      </c>
      <c r="B26" s="7">
        <v>988284</v>
      </c>
      <c r="C26" s="7">
        <v>1069397</v>
      </c>
      <c r="D26" s="8">
        <f t="shared" si="1"/>
        <v>-13.946500205058456</v>
      </c>
      <c r="E26" s="8">
        <v>17.835807042511682</v>
      </c>
    </row>
    <row r="27" spans="1:5" s="9" customFormat="1" ht="9.75" customHeight="1">
      <c r="A27" s="6">
        <v>2016</v>
      </c>
      <c r="B27" s="7">
        <v>939681</v>
      </c>
      <c r="C27" s="7">
        <v>973271</v>
      </c>
      <c r="D27" s="8">
        <f>(B27/C26*100)-100</f>
        <v>-12.129826434897424</v>
      </c>
      <c r="E27" s="8">
        <v>15.524327328224013</v>
      </c>
    </row>
    <row r="28" spans="1:5" s="9" customFormat="1" ht="9.75" customHeight="1">
      <c r="A28" s="6">
        <v>2017</v>
      </c>
      <c r="B28" s="7">
        <v>948381</v>
      </c>
      <c r="C28" s="7">
        <v>958779</v>
      </c>
      <c r="D28" s="8">
        <f>(B28/C27*100)-100</f>
        <v>-2.557355556674352</v>
      </c>
      <c r="E28" s="8">
        <v>14.558986521709356</v>
      </c>
    </row>
    <row r="29" spans="1:5" s="9" customFormat="1" ht="9.75" customHeight="1">
      <c r="A29" s="6">
        <v>2018</v>
      </c>
      <c r="B29" s="7">
        <v>1008940</v>
      </c>
      <c r="C29" s="7">
        <v>1057409</v>
      </c>
      <c r="D29" s="8">
        <f>(B29/C28*100)-100</f>
        <v>5.2317583092662545</v>
      </c>
      <c r="E29" s="8">
        <v>15.096911955370402</v>
      </c>
    </row>
    <row r="30" spans="1:5" s="9" customFormat="1" ht="9.75" customHeight="1">
      <c r="A30" s="6">
        <v>2019</v>
      </c>
      <c r="B30" s="7">
        <v>1099981</v>
      </c>
      <c r="C30" s="7">
        <v>1143185</v>
      </c>
      <c r="D30" s="8">
        <f>(B30/C29*100)-100</f>
        <v>4.026067491386968</v>
      </c>
      <c r="E30" s="8">
        <v>15.471169749189723</v>
      </c>
    </row>
    <row r="31" spans="1:5" s="9" customFormat="1" ht="9.75" customHeight="1">
      <c r="A31" s="6">
        <v>2020</v>
      </c>
      <c r="B31" s="7">
        <v>1123214</v>
      </c>
      <c r="C31" s="7">
        <v>1260227</v>
      </c>
      <c r="D31" s="8">
        <f>(B31/C30*100)-100</f>
        <v>-1.746961340465461</v>
      </c>
      <c r="E31" s="8">
        <v>16.56102156263991</v>
      </c>
    </row>
    <row r="32" spans="1:5" s="10" customFormat="1" ht="11.25" customHeight="1">
      <c r="A32" s="11"/>
      <c r="B32" s="12"/>
      <c r="C32" s="13"/>
      <c r="D32" s="13"/>
      <c r="E32" s="13"/>
    </row>
    <row r="33" spans="1:5" s="15" customFormat="1" ht="12.75" customHeight="1">
      <c r="A33" s="14" t="s">
        <v>0</v>
      </c>
      <c r="B33" s="10"/>
      <c r="C33" s="10"/>
      <c r="D33" s="10"/>
      <c r="E33" s="10"/>
    </row>
  </sheetData>
  <sheetProtection/>
  <mergeCells count="2">
    <mergeCell ref="A4:A5"/>
    <mergeCell ref="E4:E5"/>
  </mergeCells>
  <printOptions horizontalCentered="1"/>
  <pageMargins left="0.5905511811023623" right="0.5905511811023623" top="1.1811023622047245" bottom="1.1811023622047245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DPE/DECNA</dc:creator>
  <cp:keywords/>
  <dc:description/>
  <cp:lastModifiedBy>Felipe de Oliveira Sampaio</cp:lastModifiedBy>
  <cp:lastPrinted>2016-09-29T17:08:30Z</cp:lastPrinted>
  <dcterms:created xsi:type="dcterms:W3CDTF">1997-11-18T18:58:25Z</dcterms:created>
  <dcterms:modified xsi:type="dcterms:W3CDTF">2022-09-16T17:00:03Z</dcterms:modified>
  <cp:category/>
  <cp:version/>
  <cp:contentType/>
  <cp:contentStatus/>
</cp:coreProperties>
</file>