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<sst xmlns="http://schemas.openxmlformats.org/spreadsheetml/2006/main" count="617" uniqueCount="228">
  <si>
    <t>Tabela 1.1 – Variáveis selecionadas das empresas de alto crescimento, segundo classificação de atividades para os anos de 2011 e 2012 - Brasil</t>
  </si>
  <si>
    <t>Código da CNAE 2.0</t>
  </si>
  <si>
    <t>Divisões da classificação de atividades</t>
  </si>
  <si>
    <t>Número de Empresas</t>
  </si>
  <si>
    <t>Pessoal Ocupado Assalariado</t>
  </si>
  <si>
    <t>Total</t>
  </si>
  <si>
    <t xml:space="preserve">Empresas de Alto Crescimento </t>
  </si>
  <si>
    <t>Gazela 8</t>
  </si>
  <si>
    <t>Gazela 5</t>
  </si>
  <si>
    <t>Empresas de Alto Crescimento</t>
  </si>
  <si>
    <t xml:space="preserve">               Total </t>
  </si>
  <si>
    <t>A</t>
  </si>
  <si>
    <t>Agricultura, pecuária, produção florestal, pesca e aquicultura</t>
  </si>
  <si>
    <t>01</t>
  </si>
  <si>
    <t xml:space="preserve">     Agricultura, pecuária e serviços relacionados</t>
  </si>
  <si>
    <t>02</t>
  </si>
  <si>
    <t xml:space="preserve">     Produção florestal</t>
  </si>
  <si>
    <t>03</t>
  </si>
  <si>
    <t xml:space="preserve">     Pesca e aquicultura</t>
  </si>
  <si>
    <t>(x)</t>
  </si>
  <si>
    <t>B</t>
  </si>
  <si>
    <t>Indústrias extrativas</t>
  </si>
  <si>
    <t>05</t>
  </si>
  <si>
    <t xml:space="preserve">     Extração de carvão mineral</t>
  </si>
  <si>
    <t>-</t>
  </si>
  <si>
    <t>06</t>
  </si>
  <si>
    <t xml:space="preserve">     Extração de petróleo e gás natural</t>
  </si>
  <si>
    <t>07</t>
  </si>
  <si>
    <t xml:space="preserve">     Extração de minerais metálicos</t>
  </si>
  <si>
    <t>08</t>
  </si>
  <si>
    <t xml:space="preserve">     Extração de minerais não metálicos</t>
  </si>
  <si>
    <t>09</t>
  </si>
  <si>
    <t xml:space="preserve">     Atividades de apoio à extração de minerais</t>
  </si>
  <si>
    <t>C</t>
  </si>
  <si>
    <t>Indústrias de transformação</t>
  </si>
  <si>
    <t>10</t>
  </si>
  <si>
    <t xml:space="preserve">     Fabricação de produtos alimentícios</t>
  </si>
  <si>
    <t>11</t>
  </si>
  <si>
    <t xml:space="preserve">     Fabricação de bebidas</t>
  </si>
  <si>
    <t>12</t>
  </si>
  <si>
    <t xml:space="preserve">     Fabricação de produtos do fumo</t>
  </si>
  <si>
    <t>13</t>
  </si>
  <si>
    <t xml:space="preserve">     Fabricação de produtos têxteis</t>
  </si>
  <si>
    <t>14</t>
  </si>
  <si>
    <t xml:space="preserve">     Confecção de artigos do vestuário e acessórios</t>
  </si>
  <si>
    <t>15</t>
  </si>
  <si>
    <t xml:space="preserve">     Preparação de couros e fabricação de artefatos de couro, artigos para viagem  e calçados</t>
  </si>
  <si>
    <t>16</t>
  </si>
  <si>
    <t xml:space="preserve">     Fabricação de produtos de madeira</t>
  </si>
  <si>
    <t>17</t>
  </si>
  <si>
    <t xml:space="preserve">     Fabricação de celulose, papel e produtos de papel</t>
  </si>
  <si>
    <t>18</t>
  </si>
  <si>
    <t xml:space="preserve">     Impressão e reprodução de gravações</t>
  </si>
  <si>
    <t>19</t>
  </si>
  <si>
    <t xml:space="preserve">     Fabricação de coque, de produtos derivados do petróleo e de biocombustíveis</t>
  </si>
  <si>
    <t>20</t>
  </si>
  <si>
    <t xml:space="preserve">     Fabricação de produtos químicos</t>
  </si>
  <si>
    <t>21</t>
  </si>
  <si>
    <t xml:space="preserve">     Fabricação de produtos farmoquímicos e farmacêuticos</t>
  </si>
  <si>
    <t>22</t>
  </si>
  <si>
    <t xml:space="preserve">     Fabricação de produtos de borracha e de material plástico</t>
  </si>
  <si>
    <t>23</t>
  </si>
  <si>
    <t xml:space="preserve">     Fabricação de produtos de minerais não metálicos</t>
  </si>
  <si>
    <t>24</t>
  </si>
  <si>
    <t xml:space="preserve">     Metalurgia</t>
  </si>
  <si>
    <t>25</t>
  </si>
  <si>
    <t xml:space="preserve">     Fabricação de produtos de metal, exceto máquinas e equipamentos</t>
  </si>
  <si>
    <t>26</t>
  </si>
  <si>
    <t xml:space="preserve">     Fabricação de equipamentos de informática, produtos eletrônicos e ópticos</t>
  </si>
  <si>
    <t>27</t>
  </si>
  <si>
    <t xml:space="preserve">     Fabricação de máquinas, aparelhos e materiais elétricos</t>
  </si>
  <si>
    <t>28</t>
  </si>
  <si>
    <t xml:space="preserve">     Fabricação de máquinas e equipamentos</t>
  </si>
  <si>
    <t>29</t>
  </si>
  <si>
    <t xml:space="preserve">     Fabricação de veículos automotores, reboques e carrocerias</t>
  </si>
  <si>
    <t>30</t>
  </si>
  <si>
    <t xml:space="preserve">     Fabricação de outros equipamentos de transporte, exceto veículos automotores</t>
  </si>
  <si>
    <t>31</t>
  </si>
  <si>
    <t xml:space="preserve">     Fabricação de móveis</t>
  </si>
  <si>
    <t>32</t>
  </si>
  <si>
    <t xml:space="preserve">     Fabricação de produtos diversos</t>
  </si>
  <si>
    <t>33</t>
  </si>
  <si>
    <t xml:space="preserve">     Manutenção, reparação e instalação de máquinas e equipamentos</t>
  </si>
  <si>
    <t>D</t>
  </si>
  <si>
    <t>Eletricidade e gás</t>
  </si>
  <si>
    <t>35</t>
  </si>
  <si>
    <t xml:space="preserve">     Eletricidade, gás e outras utilidades</t>
  </si>
  <si>
    <t>E</t>
  </si>
  <si>
    <t>Água, esgoto, atividades de gestão de resíduos e descontaminação</t>
  </si>
  <si>
    <t>36</t>
  </si>
  <si>
    <t xml:space="preserve">     Captação, tratamento e distribuição de água</t>
  </si>
  <si>
    <t>37</t>
  </si>
  <si>
    <t xml:space="preserve">     Esgoto e atividades relacionadas</t>
  </si>
  <si>
    <t>38</t>
  </si>
  <si>
    <t xml:space="preserve">     Coleta, tratamento e disposição de resíduos; recuperação de materiais</t>
  </si>
  <si>
    <t>39</t>
  </si>
  <si>
    <t xml:space="preserve">     Descontaminação e outros serviços de gestão de resíduos</t>
  </si>
  <si>
    <t>F</t>
  </si>
  <si>
    <t>Construção</t>
  </si>
  <si>
    <t>41</t>
  </si>
  <si>
    <t xml:space="preserve">     Construção de edifícios</t>
  </si>
  <si>
    <t>42</t>
  </si>
  <si>
    <t xml:space="preserve">     Obras de infra-estrutura</t>
  </si>
  <si>
    <t>43</t>
  </si>
  <si>
    <t xml:space="preserve">     Serviços especializados para construção</t>
  </si>
  <si>
    <t>G</t>
  </si>
  <si>
    <t>Comércio; reparação de veículos automotores e motocicletas</t>
  </si>
  <si>
    <t>45</t>
  </si>
  <si>
    <t xml:space="preserve">     Comércio e reparação de veículos automotores e motocicletas</t>
  </si>
  <si>
    <t>46</t>
  </si>
  <si>
    <t xml:space="preserve">     Comércio por atacado, exceto veículos automotores e motocicletas</t>
  </si>
  <si>
    <t>47</t>
  </si>
  <si>
    <t xml:space="preserve">     Comércio varejista</t>
  </si>
  <si>
    <t>H</t>
  </si>
  <si>
    <t>Transporte, armazenagem e correio</t>
  </si>
  <si>
    <t>49</t>
  </si>
  <si>
    <t xml:space="preserve">     Transporte terrestre</t>
  </si>
  <si>
    <t>50</t>
  </si>
  <si>
    <t xml:space="preserve">     Transporte aquaviário</t>
  </si>
  <si>
    <t>51</t>
  </si>
  <si>
    <t xml:space="preserve">     Transporte aéreo</t>
  </si>
  <si>
    <t>52</t>
  </si>
  <si>
    <t xml:space="preserve">     Armazenamento e atividades auxiliares dos transportes</t>
  </si>
  <si>
    <t>53</t>
  </si>
  <si>
    <t xml:space="preserve">     Correio e outras atividades de entrega</t>
  </si>
  <si>
    <t>I</t>
  </si>
  <si>
    <t>Alojamento e alimentação</t>
  </si>
  <si>
    <t>55</t>
  </si>
  <si>
    <t xml:space="preserve">     Alojamento</t>
  </si>
  <si>
    <t>56</t>
  </si>
  <si>
    <t xml:space="preserve">     Alimentação</t>
  </si>
  <si>
    <t>J</t>
  </si>
  <si>
    <t>Informação e comunicação</t>
  </si>
  <si>
    <t>58</t>
  </si>
  <si>
    <t xml:space="preserve">     Edição e edição integrada à impressão</t>
  </si>
  <si>
    <t>59</t>
  </si>
  <si>
    <t xml:space="preserve">     Atividades cinematográficas, produção de vídeos e de programas de televisão; gravação de som e edição de música</t>
  </si>
  <si>
    <t>60</t>
  </si>
  <si>
    <t xml:space="preserve">     Atividades de rádio e de televisão</t>
  </si>
  <si>
    <t>61</t>
  </si>
  <si>
    <t xml:space="preserve">     Telecomunicações</t>
  </si>
  <si>
    <t>62</t>
  </si>
  <si>
    <t xml:space="preserve">     Atividades dos serviços de tecnologia da informação</t>
  </si>
  <si>
    <t>63</t>
  </si>
  <si>
    <t xml:space="preserve">     Atividades de prestação de serviços de informação</t>
  </si>
  <si>
    <t>K</t>
  </si>
  <si>
    <t>Atividades financeiras, de seguros e serviços relacionados</t>
  </si>
  <si>
    <t>64</t>
  </si>
  <si>
    <t xml:space="preserve">     Atividades de serviços financeiros</t>
  </si>
  <si>
    <t>65</t>
  </si>
  <si>
    <t xml:space="preserve">     Seguros, resseguros, previdência complementar e planos de saúde</t>
  </si>
  <si>
    <t>66</t>
  </si>
  <si>
    <t xml:space="preserve">     Atividades auxiliares dos serviços financeiros, seguros, previdência complementar e planos de saúde</t>
  </si>
  <si>
    <t>L</t>
  </si>
  <si>
    <t>Atividades imobiliárias</t>
  </si>
  <si>
    <t>68</t>
  </si>
  <si>
    <t xml:space="preserve">     Atividades imobiliárias</t>
  </si>
  <si>
    <t>M</t>
  </si>
  <si>
    <t>Atividades profissionais, científicas e técnicas</t>
  </si>
  <si>
    <t>69</t>
  </si>
  <si>
    <t xml:space="preserve">     Atividades jurídicas, de contabilidade e de auditoria</t>
  </si>
  <si>
    <t>70</t>
  </si>
  <si>
    <t xml:space="preserve">     Atividades de sedes de empresas e de consultoria em gestão empresarial</t>
  </si>
  <si>
    <t>71</t>
  </si>
  <si>
    <t xml:space="preserve">     Serviços de arquitetura e engenharia; testes e análises técnicas</t>
  </si>
  <si>
    <t>72</t>
  </si>
  <si>
    <t xml:space="preserve">     Pesquisa e desenvolvimento científico</t>
  </si>
  <si>
    <t>73</t>
  </si>
  <si>
    <t xml:space="preserve">     Publicidade e pesquisa de mercado</t>
  </si>
  <si>
    <t>74</t>
  </si>
  <si>
    <t xml:space="preserve">     Outras atividades profissionais, científicas e técnicas</t>
  </si>
  <si>
    <t>75</t>
  </si>
  <si>
    <t xml:space="preserve">     Atividades veterinárias</t>
  </si>
  <si>
    <t>N</t>
  </si>
  <si>
    <t>Atividades administrativas e serviços complementares</t>
  </si>
  <si>
    <t>77</t>
  </si>
  <si>
    <t xml:space="preserve">     Aluguéis não imobiliários e gestão de ativos intangíveis não financeiros</t>
  </si>
  <si>
    <t>78</t>
  </si>
  <si>
    <t xml:space="preserve">     Seleção, agenciamento e locação de mão de obra</t>
  </si>
  <si>
    <t>79</t>
  </si>
  <si>
    <t xml:space="preserve">     Agências de viagens, operadores turísticos e serviços de reservas</t>
  </si>
  <si>
    <t>80</t>
  </si>
  <si>
    <t xml:space="preserve">     Atividades de vigilância, segurança e investigação</t>
  </si>
  <si>
    <t>81</t>
  </si>
  <si>
    <t xml:space="preserve">     Serviços para edifícios e atividades paisagísticas</t>
  </si>
  <si>
    <t>82</t>
  </si>
  <si>
    <t xml:space="preserve">     Serviços de escritório, de apoio administrativo e outros serviços prestados às empresas</t>
  </si>
  <si>
    <t>O</t>
  </si>
  <si>
    <t>Administração pública, defesa e seguridade social</t>
  </si>
  <si>
    <t>84</t>
  </si>
  <si>
    <t xml:space="preserve">     Administração pública, defesa e seguridade social</t>
  </si>
  <si>
    <t>P</t>
  </si>
  <si>
    <t>Educação</t>
  </si>
  <si>
    <t>85</t>
  </si>
  <si>
    <t xml:space="preserve">     Educação</t>
  </si>
  <si>
    <t>Q</t>
  </si>
  <si>
    <t>Saúde humana e serviços sociais</t>
  </si>
  <si>
    <t>86</t>
  </si>
  <si>
    <t xml:space="preserve">     Atividades de atenção à saúde humana</t>
  </si>
  <si>
    <t>87</t>
  </si>
  <si>
    <t xml:space="preserve">     Atividades de atenção à saúde humana integradas com assistência social, prestadas em residências coletivas e particulares</t>
  </si>
  <si>
    <t>88</t>
  </si>
  <si>
    <t xml:space="preserve">     Serviços de assistência social sem alojamento</t>
  </si>
  <si>
    <t>R</t>
  </si>
  <si>
    <t>Artes, cultura, esporte e recreação</t>
  </si>
  <si>
    <t>90</t>
  </si>
  <si>
    <t xml:space="preserve">     Atividades artísticas, criativas e de espetáculos</t>
  </si>
  <si>
    <t>91</t>
  </si>
  <si>
    <t xml:space="preserve">     Atividades ligadas ao patrimônio cultural e ambiental</t>
  </si>
  <si>
    <t>92</t>
  </si>
  <si>
    <t xml:space="preserve">     Atividades de exploração de jogos de azar e apostas</t>
  </si>
  <si>
    <t>93</t>
  </si>
  <si>
    <t xml:space="preserve">     Atividades esportivas e de recreação e lazer</t>
  </si>
  <si>
    <t>S</t>
  </si>
  <si>
    <t>Outras atividades de serviços</t>
  </si>
  <si>
    <t>94</t>
  </si>
  <si>
    <t xml:space="preserve">     Atividades de organizações associativas</t>
  </si>
  <si>
    <t>95</t>
  </si>
  <si>
    <t xml:space="preserve">     Reparação e manutenção de equipamentos de informática e comunicação   e de objetos pessoais e domésticos</t>
  </si>
  <si>
    <t>96</t>
  </si>
  <si>
    <t xml:space="preserve">     Outras atividades de serviços pessoais</t>
  </si>
  <si>
    <t>T</t>
  </si>
  <si>
    <t>Serviços Domésticos</t>
  </si>
  <si>
    <t>97</t>
  </si>
  <si>
    <t>U</t>
  </si>
  <si>
    <t>Organismos internacionais e outras instituições extraterritoriais</t>
  </si>
  <si>
    <t>99</t>
  </si>
  <si>
    <t xml:space="preserve">     Organismos internacionais e outras instituições extraterritoriais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</si>
</sst>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#\ ###\ ###\ ##0"/>
    <numFmt numFmtId="165" formatCode="#,##0.0"/>
    <numFmt numFmtId="166" formatCode="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Univers 45 Light"/>
      <family val="2"/>
    </font>
    <font>
      <sz val="6"/>
      <name val="Univers 55"/>
      <family val="2"/>
    </font>
    <font>
      <sz val="6"/>
      <name val="Arial"/>
      <family val="2"/>
    </font>
    <font>
      <b/>
      <sz val="6"/>
      <name val="Univers 45 Light"/>
      <family val="2"/>
    </font>
    <font>
      <b/>
      <sz val="6"/>
      <name val="Univers 55"/>
      <family val="0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/>
    </xf>
    <xf numFmtId="166" fontId="5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165" fontId="3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PageLayoutView="0" workbookViewId="0" topLeftCell="A1">
      <selection activeCell="C9" sqref="C9"/>
    </sheetView>
  </sheetViews>
  <sheetFormatPr defaultColWidth="11.57421875" defaultRowHeight="15"/>
  <cols>
    <col min="1" max="1" width="5.421875" style="0" customWidth="1"/>
    <col min="2" max="2" width="7.421875" style="0" customWidth="1"/>
    <col min="3" max="3" width="29.421875" style="0" customWidth="1"/>
    <col min="4" max="4" width="13.57421875" style="0" customWidth="1"/>
    <col min="5" max="7" width="11.7109375" style="0" bestFit="1" customWidth="1"/>
    <col min="8" max="8" width="14.00390625" style="0" bestFit="1" customWidth="1"/>
    <col min="9" max="9" width="12.57421875" style="0" customWidth="1"/>
    <col min="10" max="11" width="13.140625" style="0" customWidth="1"/>
    <col min="12" max="12" width="8.140625" style="0" customWidth="1"/>
    <col min="13" max="13" width="7.421875" style="0" customWidth="1"/>
    <col min="14" max="14" width="29.421875" style="0" customWidth="1"/>
    <col min="15" max="18" width="11.57421875" style="0" customWidth="1"/>
    <col min="19" max="19" width="12.57421875" style="0" customWidth="1"/>
    <col min="20" max="20" width="13.140625" style="0" customWidth="1"/>
  </cols>
  <sheetData>
    <row r="1" spans="2:22" ht="16.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1"/>
      <c r="M1" s="26" t="s">
        <v>0</v>
      </c>
      <c r="N1" s="26"/>
      <c r="O1" s="26"/>
      <c r="P1" s="26"/>
      <c r="Q1" s="26"/>
      <c r="R1" s="26"/>
      <c r="S1" s="26"/>
      <c r="T1" s="26"/>
      <c r="U1" s="26"/>
      <c r="V1" s="26"/>
    </row>
    <row r="2" spans="2:22" ht="12.75" customHeight="1">
      <c r="B2" s="27" t="s">
        <v>1</v>
      </c>
      <c r="C2" s="27" t="s">
        <v>2</v>
      </c>
      <c r="D2" s="28" t="s">
        <v>3</v>
      </c>
      <c r="E2" s="29"/>
      <c r="F2" s="29"/>
      <c r="G2" s="30"/>
      <c r="H2" s="28" t="s">
        <v>4</v>
      </c>
      <c r="I2" s="29"/>
      <c r="J2" s="29"/>
      <c r="K2" s="30"/>
      <c r="L2" s="1"/>
      <c r="M2" s="27" t="s">
        <v>1</v>
      </c>
      <c r="N2" s="27" t="s">
        <v>2</v>
      </c>
      <c r="O2" s="28" t="s">
        <v>3</v>
      </c>
      <c r="P2" s="29"/>
      <c r="Q2" s="29"/>
      <c r="R2" s="30"/>
      <c r="S2" s="28" t="s">
        <v>4</v>
      </c>
      <c r="T2" s="29"/>
      <c r="U2" s="29"/>
      <c r="V2" s="30"/>
    </row>
    <row r="3" spans="2:22" ht="15">
      <c r="B3" s="27"/>
      <c r="C3" s="27"/>
      <c r="D3" s="31"/>
      <c r="E3" s="32"/>
      <c r="F3" s="32"/>
      <c r="G3" s="33"/>
      <c r="H3" s="31"/>
      <c r="I3" s="32"/>
      <c r="J3" s="32"/>
      <c r="K3" s="33"/>
      <c r="L3" s="1"/>
      <c r="M3" s="27"/>
      <c r="N3" s="27"/>
      <c r="O3" s="31"/>
      <c r="P3" s="32"/>
      <c r="Q3" s="32"/>
      <c r="R3" s="33"/>
      <c r="S3" s="31"/>
      <c r="T3" s="32"/>
      <c r="U3" s="32"/>
      <c r="V3" s="33"/>
    </row>
    <row r="4" spans="2:22" ht="25.5" customHeight="1">
      <c r="B4" s="27"/>
      <c r="C4" s="27"/>
      <c r="D4" s="2" t="s">
        <v>5</v>
      </c>
      <c r="E4" s="3" t="s">
        <v>6</v>
      </c>
      <c r="F4" s="3" t="s">
        <v>7</v>
      </c>
      <c r="G4" s="2" t="s">
        <v>8</v>
      </c>
      <c r="H4" s="2" t="s">
        <v>5</v>
      </c>
      <c r="I4" s="3" t="s">
        <v>9</v>
      </c>
      <c r="J4" s="3" t="s">
        <v>7</v>
      </c>
      <c r="K4" s="2" t="s">
        <v>8</v>
      </c>
      <c r="L4" s="1"/>
      <c r="M4" s="27"/>
      <c r="N4" s="27"/>
      <c r="O4" s="2" t="s">
        <v>5</v>
      </c>
      <c r="P4" s="3" t="s">
        <v>6</v>
      </c>
      <c r="Q4" s="3" t="s">
        <v>7</v>
      </c>
      <c r="R4" s="2" t="s">
        <v>8</v>
      </c>
      <c r="S4" s="2" t="s">
        <v>5</v>
      </c>
      <c r="T4" s="3" t="s">
        <v>9</v>
      </c>
      <c r="U4" s="3" t="s">
        <v>7</v>
      </c>
      <c r="V4" s="2" t="s">
        <v>8</v>
      </c>
    </row>
    <row r="5" spans="2:23" ht="15">
      <c r="B5" s="24">
        <v>2011</v>
      </c>
      <c r="C5" s="24"/>
      <c r="D5" s="24"/>
      <c r="E5" s="24"/>
      <c r="F5" s="24"/>
      <c r="G5" s="24"/>
      <c r="H5" s="24"/>
      <c r="I5" s="24"/>
      <c r="J5" s="24"/>
      <c r="K5" s="24"/>
      <c r="L5" s="25"/>
      <c r="M5" s="24">
        <v>2012</v>
      </c>
      <c r="N5" s="24"/>
      <c r="O5" s="24"/>
      <c r="P5" s="24"/>
      <c r="Q5" s="24"/>
      <c r="R5" s="24"/>
      <c r="S5" s="24"/>
      <c r="T5" s="24"/>
      <c r="U5" s="24"/>
      <c r="V5" s="24"/>
      <c r="W5" s="4"/>
    </row>
    <row r="6" spans="3:26" ht="15">
      <c r="C6" s="5" t="s">
        <v>10</v>
      </c>
      <c r="D6" s="6">
        <v>4538347</v>
      </c>
      <c r="E6" s="6">
        <v>34528</v>
      </c>
      <c r="F6" s="6">
        <v>10991</v>
      </c>
      <c r="G6" s="6">
        <v>4287</v>
      </c>
      <c r="H6" s="6">
        <v>39293724</v>
      </c>
      <c r="I6" s="6">
        <v>5035464</v>
      </c>
      <c r="J6" s="6">
        <v>1159720</v>
      </c>
      <c r="K6" s="6">
        <v>408690</v>
      </c>
      <c r="L6" s="7"/>
      <c r="N6" s="5" t="s">
        <v>10</v>
      </c>
      <c r="O6" s="6">
        <v>4538347</v>
      </c>
      <c r="P6" s="6">
        <v>35206</v>
      </c>
      <c r="Q6" s="6">
        <v>11325</v>
      </c>
      <c r="R6" s="6">
        <v>4671</v>
      </c>
      <c r="S6" s="6">
        <v>39293724</v>
      </c>
      <c r="T6" s="6">
        <v>5285197</v>
      </c>
      <c r="U6" s="6">
        <v>1195451</v>
      </c>
      <c r="V6" s="6">
        <v>424043</v>
      </c>
      <c r="X6">
        <f>IF(E6&lt;3,1,0)</f>
        <v>0</v>
      </c>
      <c r="Y6">
        <f aca="true" t="shared" si="0" ref="Y6:Z21">IF(F6&lt;3,1,0)</f>
        <v>0</v>
      </c>
      <c r="Z6">
        <f t="shared" si="0"/>
        <v>0</v>
      </c>
    </row>
    <row r="7" spans="2:26" ht="19.5" customHeight="1">
      <c r="B7" s="8" t="s">
        <v>11</v>
      </c>
      <c r="C7" s="9" t="s">
        <v>12</v>
      </c>
      <c r="D7" s="10">
        <v>32577</v>
      </c>
      <c r="E7" s="11">
        <v>374</v>
      </c>
      <c r="F7" s="11">
        <v>148</v>
      </c>
      <c r="G7" s="11">
        <v>64</v>
      </c>
      <c r="H7" s="6">
        <v>500755</v>
      </c>
      <c r="I7" s="6">
        <v>81149</v>
      </c>
      <c r="J7" s="6">
        <v>30163</v>
      </c>
      <c r="K7" s="6">
        <v>11406</v>
      </c>
      <c r="L7" s="12"/>
      <c r="M7" s="8" t="s">
        <v>11</v>
      </c>
      <c r="N7" s="9" t="s">
        <v>12</v>
      </c>
      <c r="O7" s="10">
        <v>32577</v>
      </c>
      <c r="P7" s="11">
        <v>346</v>
      </c>
      <c r="Q7" s="11">
        <v>145</v>
      </c>
      <c r="R7" s="11">
        <v>65</v>
      </c>
      <c r="S7" s="6">
        <v>500755</v>
      </c>
      <c r="T7" s="11">
        <v>80158</v>
      </c>
      <c r="U7" s="11">
        <v>34168</v>
      </c>
      <c r="V7" s="11">
        <v>7418</v>
      </c>
      <c r="W7" s="11"/>
      <c r="X7">
        <f aca="true" t="shared" si="1" ref="X7:Z70">IF(E7&lt;3,1,0)</f>
        <v>0</v>
      </c>
      <c r="Y7">
        <f t="shared" si="0"/>
        <v>0</v>
      </c>
      <c r="Z7">
        <f t="shared" si="0"/>
        <v>0</v>
      </c>
    </row>
    <row r="8" spans="2:26" ht="15">
      <c r="B8" s="13" t="s">
        <v>13</v>
      </c>
      <c r="C8" s="14" t="s">
        <v>14</v>
      </c>
      <c r="D8" s="15">
        <v>23886</v>
      </c>
      <c r="E8" s="16">
        <v>246</v>
      </c>
      <c r="F8" s="16">
        <v>88</v>
      </c>
      <c r="G8" s="16">
        <v>40</v>
      </c>
      <c r="H8" s="16">
        <v>368618</v>
      </c>
      <c r="I8" s="16">
        <v>59484</v>
      </c>
      <c r="J8" s="16">
        <v>20002</v>
      </c>
      <c r="K8" s="16">
        <v>6599</v>
      </c>
      <c r="L8" s="17"/>
      <c r="M8" s="13" t="s">
        <v>13</v>
      </c>
      <c r="N8" s="14" t="s">
        <v>14</v>
      </c>
      <c r="O8" s="15">
        <v>23886</v>
      </c>
      <c r="P8" s="15">
        <v>225</v>
      </c>
      <c r="Q8" s="15">
        <v>90</v>
      </c>
      <c r="R8" s="15">
        <v>45</v>
      </c>
      <c r="S8" s="16">
        <v>368618</v>
      </c>
      <c r="T8" s="15">
        <v>61082</v>
      </c>
      <c r="U8" s="15">
        <v>25783</v>
      </c>
      <c r="V8" s="15">
        <v>5258</v>
      </c>
      <c r="X8">
        <f t="shared" si="1"/>
        <v>0</v>
      </c>
      <c r="Y8">
        <f t="shared" si="0"/>
        <v>0</v>
      </c>
      <c r="Z8">
        <f t="shared" si="0"/>
        <v>0</v>
      </c>
    </row>
    <row r="9" spans="2:26" ht="15">
      <c r="B9" s="13" t="s">
        <v>15</v>
      </c>
      <c r="C9" s="14" t="s">
        <v>16</v>
      </c>
      <c r="D9" s="15">
        <v>6964</v>
      </c>
      <c r="E9" s="16">
        <v>112</v>
      </c>
      <c r="F9" s="16">
        <v>56</v>
      </c>
      <c r="G9" s="16">
        <v>23</v>
      </c>
      <c r="H9" s="16">
        <v>118529</v>
      </c>
      <c r="I9" s="16">
        <v>20389</v>
      </c>
      <c r="J9" s="16">
        <v>10061</v>
      </c>
      <c r="K9" s="16">
        <v>4778</v>
      </c>
      <c r="L9" s="17"/>
      <c r="M9" s="13" t="s">
        <v>15</v>
      </c>
      <c r="N9" s="14" t="s">
        <v>16</v>
      </c>
      <c r="O9" s="15">
        <v>6964</v>
      </c>
      <c r="P9" s="15">
        <v>102</v>
      </c>
      <c r="Q9" s="15">
        <v>49</v>
      </c>
      <c r="R9" s="15">
        <v>17</v>
      </c>
      <c r="S9" s="16">
        <v>118529</v>
      </c>
      <c r="T9" s="15">
        <v>17406</v>
      </c>
      <c r="U9" s="15">
        <v>8062</v>
      </c>
      <c r="V9" s="15">
        <v>1952</v>
      </c>
      <c r="X9">
        <f t="shared" si="1"/>
        <v>0</v>
      </c>
      <c r="Y9">
        <f t="shared" si="0"/>
        <v>0</v>
      </c>
      <c r="Z9">
        <f t="shared" si="0"/>
        <v>0</v>
      </c>
    </row>
    <row r="10" spans="2:26" ht="15">
      <c r="B10" s="13" t="s">
        <v>17</v>
      </c>
      <c r="C10" s="14" t="s">
        <v>18</v>
      </c>
      <c r="D10" s="15">
        <v>1727</v>
      </c>
      <c r="E10" s="16">
        <v>16</v>
      </c>
      <c r="F10" s="16">
        <v>4</v>
      </c>
      <c r="G10" s="16">
        <v>1</v>
      </c>
      <c r="H10" s="16">
        <v>13608</v>
      </c>
      <c r="I10" s="16">
        <v>1276</v>
      </c>
      <c r="J10" s="16">
        <v>100</v>
      </c>
      <c r="K10" s="16" t="s">
        <v>19</v>
      </c>
      <c r="L10" s="17"/>
      <c r="M10" s="13" t="s">
        <v>17</v>
      </c>
      <c r="N10" s="14" t="s">
        <v>18</v>
      </c>
      <c r="O10" s="15">
        <v>1727</v>
      </c>
      <c r="P10" s="15">
        <v>19</v>
      </c>
      <c r="Q10" s="15">
        <v>6</v>
      </c>
      <c r="R10" s="15">
        <v>3</v>
      </c>
      <c r="S10" s="16">
        <v>13608</v>
      </c>
      <c r="T10" s="15">
        <v>1670</v>
      </c>
      <c r="U10" s="15">
        <v>323</v>
      </c>
      <c r="V10" s="15">
        <v>208</v>
      </c>
      <c r="X10">
        <f t="shared" si="1"/>
        <v>0</v>
      </c>
      <c r="Y10">
        <f t="shared" si="0"/>
        <v>0</v>
      </c>
      <c r="Z10">
        <f t="shared" si="0"/>
        <v>1</v>
      </c>
    </row>
    <row r="11" spans="2:26" ht="15">
      <c r="B11" s="8" t="s">
        <v>20</v>
      </c>
      <c r="C11" s="9" t="s">
        <v>21</v>
      </c>
      <c r="D11" s="10">
        <v>10266</v>
      </c>
      <c r="E11" s="6">
        <v>229</v>
      </c>
      <c r="F11" s="6">
        <v>47</v>
      </c>
      <c r="G11" s="6">
        <v>18</v>
      </c>
      <c r="H11" s="6">
        <v>225926</v>
      </c>
      <c r="I11" s="6">
        <v>33072</v>
      </c>
      <c r="J11" s="6">
        <v>9157</v>
      </c>
      <c r="K11" s="6">
        <v>2537</v>
      </c>
      <c r="L11" s="12"/>
      <c r="M11" s="8" t="s">
        <v>20</v>
      </c>
      <c r="N11" s="9" t="s">
        <v>21</v>
      </c>
      <c r="O11" s="10">
        <v>10266</v>
      </c>
      <c r="P11" s="11">
        <v>228</v>
      </c>
      <c r="Q11" s="11">
        <v>56</v>
      </c>
      <c r="R11" s="11">
        <v>14</v>
      </c>
      <c r="S11" s="6">
        <v>225926</v>
      </c>
      <c r="T11" s="11">
        <v>36159</v>
      </c>
      <c r="U11" s="11">
        <v>10299</v>
      </c>
      <c r="V11" s="11">
        <v>1678</v>
      </c>
      <c r="W11" s="11"/>
      <c r="X11">
        <f t="shared" si="1"/>
        <v>0</v>
      </c>
      <c r="Y11">
        <f t="shared" si="0"/>
        <v>0</v>
      </c>
      <c r="Z11">
        <f t="shared" si="0"/>
        <v>0</v>
      </c>
    </row>
    <row r="12" spans="2:26" ht="15">
      <c r="B12" s="13" t="s">
        <v>22</v>
      </c>
      <c r="C12" s="14" t="s">
        <v>23</v>
      </c>
      <c r="D12" s="15">
        <v>62</v>
      </c>
      <c r="E12" s="18"/>
      <c r="F12" s="18"/>
      <c r="G12" s="18"/>
      <c r="H12" s="16">
        <v>5585</v>
      </c>
      <c r="I12" s="16" t="s">
        <v>24</v>
      </c>
      <c r="J12" s="16" t="s">
        <v>24</v>
      </c>
      <c r="K12" s="16" t="s">
        <v>24</v>
      </c>
      <c r="L12" s="17"/>
      <c r="M12" s="13" t="s">
        <v>22</v>
      </c>
      <c r="N12" s="14" t="s">
        <v>23</v>
      </c>
      <c r="O12" s="15">
        <v>62</v>
      </c>
      <c r="P12" s="15">
        <v>1</v>
      </c>
      <c r="Q12" s="16" t="s">
        <v>24</v>
      </c>
      <c r="R12" s="16" t="s">
        <v>24</v>
      </c>
      <c r="S12" s="16">
        <v>5585</v>
      </c>
      <c r="T12" s="16" t="s">
        <v>19</v>
      </c>
      <c r="U12" s="16" t="s">
        <v>24</v>
      </c>
      <c r="V12" s="16" t="s">
        <v>24</v>
      </c>
      <c r="X12">
        <f t="shared" si="1"/>
        <v>1</v>
      </c>
      <c r="Y12">
        <f t="shared" si="0"/>
        <v>1</v>
      </c>
      <c r="Z12">
        <f t="shared" si="0"/>
        <v>1</v>
      </c>
    </row>
    <row r="13" spans="2:26" ht="15">
      <c r="B13" s="13" t="s">
        <v>25</v>
      </c>
      <c r="C13" s="14" t="s">
        <v>26</v>
      </c>
      <c r="D13" s="15">
        <v>140</v>
      </c>
      <c r="E13" s="16">
        <v>7</v>
      </c>
      <c r="F13" s="16">
        <v>2</v>
      </c>
      <c r="G13" s="16">
        <v>1</v>
      </c>
      <c r="H13" s="16">
        <v>3177</v>
      </c>
      <c r="I13" s="16">
        <v>1146</v>
      </c>
      <c r="J13" s="16" t="s">
        <v>19</v>
      </c>
      <c r="K13" s="16" t="s">
        <v>19</v>
      </c>
      <c r="L13" s="17"/>
      <c r="M13" s="13" t="s">
        <v>25</v>
      </c>
      <c r="N13" s="14" t="s">
        <v>26</v>
      </c>
      <c r="O13" s="15">
        <v>140</v>
      </c>
      <c r="P13" s="15">
        <v>6</v>
      </c>
      <c r="Q13" s="15">
        <v>3</v>
      </c>
      <c r="R13" s="15">
        <v>2</v>
      </c>
      <c r="S13" s="16">
        <v>3177</v>
      </c>
      <c r="T13" s="15">
        <v>1967</v>
      </c>
      <c r="U13" s="15">
        <v>1241</v>
      </c>
      <c r="V13" s="16" t="s">
        <v>19</v>
      </c>
      <c r="X13">
        <f t="shared" si="1"/>
        <v>0</v>
      </c>
      <c r="Y13">
        <f t="shared" si="0"/>
        <v>1</v>
      </c>
      <c r="Z13">
        <f t="shared" si="0"/>
        <v>1</v>
      </c>
    </row>
    <row r="14" spans="2:26" ht="15">
      <c r="B14" s="13" t="s">
        <v>27</v>
      </c>
      <c r="C14" s="14" t="s">
        <v>28</v>
      </c>
      <c r="D14" s="15">
        <v>771</v>
      </c>
      <c r="E14" s="16">
        <v>27</v>
      </c>
      <c r="F14" s="16">
        <v>10</v>
      </c>
      <c r="G14" s="16">
        <v>3</v>
      </c>
      <c r="H14" s="16">
        <v>80880</v>
      </c>
      <c r="I14" s="16">
        <v>8021</v>
      </c>
      <c r="J14" s="16">
        <v>2453</v>
      </c>
      <c r="K14" s="16">
        <v>123</v>
      </c>
      <c r="L14" s="17"/>
      <c r="M14" s="13" t="s">
        <v>27</v>
      </c>
      <c r="N14" s="14" t="s">
        <v>28</v>
      </c>
      <c r="O14" s="15">
        <v>771</v>
      </c>
      <c r="P14" s="15">
        <v>31</v>
      </c>
      <c r="Q14" s="15">
        <v>12</v>
      </c>
      <c r="R14" s="15">
        <v>4</v>
      </c>
      <c r="S14" s="16">
        <v>80880</v>
      </c>
      <c r="T14" s="15">
        <v>11484</v>
      </c>
      <c r="U14" s="15">
        <v>3278</v>
      </c>
      <c r="V14" s="15">
        <v>409</v>
      </c>
      <c r="X14">
        <f t="shared" si="1"/>
        <v>0</v>
      </c>
      <c r="Y14">
        <f t="shared" si="0"/>
        <v>0</v>
      </c>
      <c r="Z14">
        <f t="shared" si="0"/>
        <v>0</v>
      </c>
    </row>
    <row r="15" spans="2:26" ht="15">
      <c r="B15" s="13" t="s">
        <v>29</v>
      </c>
      <c r="C15" s="14" t="s">
        <v>30</v>
      </c>
      <c r="D15" s="15">
        <v>8937</v>
      </c>
      <c r="E15" s="16">
        <v>169</v>
      </c>
      <c r="F15" s="16">
        <v>25</v>
      </c>
      <c r="G15" s="16">
        <v>11</v>
      </c>
      <c r="H15" s="16">
        <v>101553</v>
      </c>
      <c r="I15" s="16">
        <v>11312</v>
      </c>
      <c r="J15" s="16">
        <v>1479</v>
      </c>
      <c r="K15" s="16">
        <v>664</v>
      </c>
      <c r="L15" s="17"/>
      <c r="M15" s="13" t="s">
        <v>29</v>
      </c>
      <c r="N15" s="14" t="s">
        <v>30</v>
      </c>
      <c r="O15" s="15">
        <v>8937</v>
      </c>
      <c r="P15" s="15">
        <v>167</v>
      </c>
      <c r="Q15" s="15">
        <v>32</v>
      </c>
      <c r="R15" s="15">
        <v>7</v>
      </c>
      <c r="S15" s="16">
        <v>101553</v>
      </c>
      <c r="T15" s="15">
        <v>11357</v>
      </c>
      <c r="U15" s="15">
        <v>1340</v>
      </c>
      <c r="V15" s="15">
        <v>267</v>
      </c>
      <c r="X15">
        <f t="shared" si="1"/>
        <v>0</v>
      </c>
      <c r="Y15">
        <f t="shared" si="0"/>
        <v>0</v>
      </c>
      <c r="Z15">
        <f t="shared" si="0"/>
        <v>0</v>
      </c>
    </row>
    <row r="16" spans="2:26" ht="15">
      <c r="B16" s="13" t="s">
        <v>31</v>
      </c>
      <c r="C16" s="14" t="s">
        <v>32</v>
      </c>
      <c r="D16" s="15">
        <v>356</v>
      </c>
      <c r="E16" s="16">
        <v>26</v>
      </c>
      <c r="F16" s="16">
        <v>10</v>
      </c>
      <c r="G16" s="16">
        <v>3</v>
      </c>
      <c r="H16" s="16">
        <v>34731</v>
      </c>
      <c r="I16" s="16">
        <v>12593</v>
      </c>
      <c r="J16" s="16">
        <v>4892</v>
      </c>
      <c r="K16" s="16">
        <v>1444</v>
      </c>
      <c r="L16" s="17"/>
      <c r="M16" s="13" t="s">
        <v>31</v>
      </c>
      <c r="N16" s="14" t="s">
        <v>32</v>
      </c>
      <c r="O16" s="15">
        <v>356</v>
      </c>
      <c r="P16" s="15">
        <v>23</v>
      </c>
      <c r="Q16" s="15">
        <v>9</v>
      </c>
      <c r="R16" s="15">
        <v>1</v>
      </c>
      <c r="S16" s="16">
        <v>34731</v>
      </c>
      <c r="T16" s="15">
        <v>11320</v>
      </c>
      <c r="U16" s="15">
        <v>4440</v>
      </c>
      <c r="V16" s="16" t="s">
        <v>19</v>
      </c>
      <c r="X16">
        <f t="shared" si="1"/>
        <v>0</v>
      </c>
      <c r="Y16">
        <f t="shared" si="0"/>
        <v>0</v>
      </c>
      <c r="Z16">
        <f t="shared" si="0"/>
        <v>0</v>
      </c>
    </row>
    <row r="17" spans="2:26" ht="15">
      <c r="B17" s="8" t="s">
        <v>33</v>
      </c>
      <c r="C17" s="9" t="s">
        <v>34</v>
      </c>
      <c r="D17" s="10">
        <v>435202</v>
      </c>
      <c r="E17" s="6">
        <v>8050</v>
      </c>
      <c r="F17" s="6">
        <v>2674</v>
      </c>
      <c r="G17" s="6">
        <v>1029</v>
      </c>
      <c r="H17" s="6">
        <v>8864924</v>
      </c>
      <c r="I17" s="6">
        <v>1188217</v>
      </c>
      <c r="J17" s="6">
        <v>273407</v>
      </c>
      <c r="K17" s="6">
        <v>81580</v>
      </c>
      <c r="L17" s="12"/>
      <c r="M17" s="8" t="s">
        <v>33</v>
      </c>
      <c r="N17" s="9" t="s">
        <v>34</v>
      </c>
      <c r="O17" s="10">
        <v>435202</v>
      </c>
      <c r="P17" s="11">
        <v>7971</v>
      </c>
      <c r="Q17" s="11">
        <v>2544</v>
      </c>
      <c r="R17" s="11">
        <v>986</v>
      </c>
      <c r="S17" s="6">
        <v>8864924</v>
      </c>
      <c r="T17" s="11">
        <v>1134264</v>
      </c>
      <c r="U17" s="11">
        <v>252320</v>
      </c>
      <c r="V17" s="11">
        <v>67445</v>
      </c>
      <c r="W17" s="11"/>
      <c r="X17">
        <f t="shared" si="1"/>
        <v>0</v>
      </c>
      <c r="Y17">
        <f t="shared" si="0"/>
        <v>0</v>
      </c>
      <c r="Z17">
        <f t="shared" si="0"/>
        <v>0</v>
      </c>
    </row>
    <row r="18" spans="1:26" ht="15">
      <c r="A18" s="19"/>
      <c r="B18" s="13" t="s">
        <v>35</v>
      </c>
      <c r="C18" s="14" t="s">
        <v>36</v>
      </c>
      <c r="D18" s="15">
        <v>54243</v>
      </c>
      <c r="E18" s="16">
        <v>1013</v>
      </c>
      <c r="F18" s="16">
        <v>283</v>
      </c>
      <c r="G18" s="16">
        <v>104</v>
      </c>
      <c r="H18" s="16">
        <v>1720728</v>
      </c>
      <c r="I18" s="16">
        <v>310143</v>
      </c>
      <c r="J18" s="16">
        <v>67445</v>
      </c>
      <c r="K18" s="16">
        <v>11472</v>
      </c>
      <c r="L18" s="17"/>
      <c r="M18" s="13" t="s">
        <v>35</v>
      </c>
      <c r="N18" s="14" t="s">
        <v>36</v>
      </c>
      <c r="O18" s="15">
        <v>54243</v>
      </c>
      <c r="P18" s="15">
        <v>922</v>
      </c>
      <c r="Q18" s="15">
        <v>257</v>
      </c>
      <c r="R18" s="15">
        <v>93</v>
      </c>
      <c r="S18" s="16">
        <v>1720728</v>
      </c>
      <c r="T18" s="15">
        <v>284323</v>
      </c>
      <c r="U18" s="15">
        <v>57315</v>
      </c>
      <c r="V18" s="15">
        <v>6954</v>
      </c>
      <c r="X18">
        <f t="shared" si="1"/>
        <v>0</v>
      </c>
      <c r="Y18">
        <f t="shared" si="0"/>
        <v>0</v>
      </c>
      <c r="Z18">
        <f t="shared" si="0"/>
        <v>0</v>
      </c>
    </row>
    <row r="19" spans="2:26" ht="15">
      <c r="B19" s="13" t="s">
        <v>37</v>
      </c>
      <c r="C19" s="14" t="s">
        <v>38</v>
      </c>
      <c r="D19" s="15">
        <v>3821</v>
      </c>
      <c r="E19" s="16">
        <v>80</v>
      </c>
      <c r="F19" s="16">
        <v>21</v>
      </c>
      <c r="G19" s="16">
        <v>6</v>
      </c>
      <c r="H19" s="16">
        <v>157375</v>
      </c>
      <c r="I19" s="16">
        <v>30495</v>
      </c>
      <c r="J19" s="16">
        <v>4686</v>
      </c>
      <c r="K19" s="16">
        <v>2684</v>
      </c>
      <c r="L19" s="17"/>
      <c r="M19" s="13" t="s">
        <v>37</v>
      </c>
      <c r="N19" s="14" t="s">
        <v>38</v>
      </c>
      <c r="O19" s="15">
        <v>3821</v>
      </c>
      <c r="P19" s="15">
        <v>84</v>
      </c>
      <c r="Q19" s="15">
        <v>17</v>
      </c>
      <c r="R19" s="15">
        <v>5</v>
      </c>
      <c r="S19" s="16">
        <v>157375</v>
      </c>
      <c r="T19" s="15">
        <v>27974</v>
      </c>
      <c r="U19" s="15">
        <v>2409</v>
      </c>
      <c r="V19" s="15">
        <v>402</v>
      </c>
      <c r="X19">
        <f t="shared" si="1"/>
        <v>0</v>
      </c>
      <c r="Y19">
        <f t="shared" si="0"/>
        <v>0</v>
      </c>
      <c r="Z19">
        <f t="shared" si="0"/>
        <v>0</v>
      </c>
    </row>
    <row r="20" spans="2:26" ht="15">
      <c r="B20" s="13" t="s">
        <v>39</v>
      </c>
      <c r="C20" s="14" t="s">
        <v>40</v>
      </c>
      <c r="D20" s="15">
        <v>237</v>
      </c>
      <c r="E20" s="16">
        <v>1</v>
      </c>
      <c r="F20" s="18">
        <v>1</v>
      </c>
      <c r="G20" s="18">
        <v>1</v>
      </c>
      <c r="H20" s="16">
        <v>18348</v>
      </c>
      <c r="I20" s="16" t="s">
        <v>19</v>
      </c>
      <c r="J20" s="16" t="s">
        <v>19</v>
      </c>
      <c r="K20" s="16" t="s">
        <v>19</v>
      </c>
      <c r="L20" s="17"/>
      <c r="M20" s="13" t="s">
        <v>39</v>
      </c>
      <c r="N20" s="14" t="s">
        <v>40</v>
      </c>
      <c r="O20" s="15">
        <v>237</v>
      </c>
      <c r="P20" s="15">
        <v>2</v>
      </c>
      <c r="Q20" s="15"/>
      <c r="R20" s="15"/>
      <c r="S20" s="16">
        <v>18348</v>
      </c>
      <c r="T20" s="16" t="s">
        <v>19</v>
      </c>
      <c r="U20" s="16" t="s">
        <v>24</v>
      </c>
      <c r="V20" s="16" t="s">
        <v>24</v>
      </c>
      <c r="X20">
        <f t="shared" si="1"/>
        <v>1</v>
      </c>
      <c r="Y20">
        <f t="shared" si="0"/>
        <v>1</v>
      </c>
      <c r="Z20">
        <f t="shared" si="0"/>
        <v>1</v>
      </c>
    </row>
    <row r="21" spans="2:26" ht="15">
      <c r="B21" s="13" t="s">
        <v>41</v>
      </c>
      <c r="C21" s="14" t="s">
        <v>42</v>
      </c>
      <c r="D21" s="15">
        <v>14022</v>
      </c>
      <c r="E21" s="16">
        <v>275</v>
      </c>
      <c r="F21" s="16">
        <v>97</v>
      </c>
      <c r="G21" s="16">
        <v>35</v>
      </c>
      <c r="H21" s="16">
        <v>323308</v>
      </c>
      <c r="I21" s="16">
        <v>28594</v>
      </c>
      <c r="J21" s="16">
        <v>8772</v>
      </c>
      <c r="K21" s="16">
        <v>2167</v>
      </c>
      <c r="L21" s="17"/>
      <c r="M21" s="13" t="s">
        <v>41</v>
      </c>
      <c r="N21" s="14" t="s">
        <v>42</v>
      </c>
      <c r="O21" s="15">
        <v>14022</v>
      </c>
      <c r="P21" s="15">
        <v>261</v>
      </c>
      <c r="Q21" s="15">
        <v>89</v>
      </c>
      <c r="R21" s="15">
        <v>31</v>
      </c>
      <c r="S21" s="16">
        <v>323308</v>
      </c>
      <c r="T21" s="15">
        <v>25009</v>
      </c>
      <c r="U21" s="15">
        <v>7219</v>
      </c>
      <c r="V21" s="15">
        <v>1861</v>
      </c>
      <c r="X21">
        <f t="shared" si="1"/>
        <v>0</v>
      </c>
      <c r="Y21">
        <f t="shared" si="0"/>
        <v>0</v>
      </c>
      <c r="Z21">
        <f t="shared" si="0"/>
        <v>0</v>
      </c>
    </row>
    <row r="22" spans="2:26" ht="15">
      <c r="B22" s="13" t="s">
        <v>43</v>
      </c>
      <c r="C22" s="14" t="s">
        <v>44</v>
      </c>
      <c r="D22" s="15">
        <v>80230</v>
      </c>
      <c r="E22" s="16">
        <v>1096</v>
      </c>
      <c r="F22" s="16">
        <v>487</v>
      </c>
      <c r="G22" s="16">
        <v>225</v>
      </c>
      <c r="H22" s="16">
        <v>850253</v>
      </c>
      <c r="I22" s="16">
        <v>88637</v>
      </c>
      <c r="J22" s="16">
        <v>30931</v>
      </c>
      <c r="K22" s="16">
        <v>14171</v>
      </c>
      <c r="L22" s="17"/>
      <c r="M22" s="13" t="s">
        <v>43</v>
      </c>
      <c r="N22" s="14" t="s">
        <v>44</v>
      </c>
      <c r="O22" s="15">
        <v>80230</v>
      </c>
      <c r="P22" s="15">
        <v>1110</v>
      </c>
      <c r="Q22" s="15">
        <v>489</v>
      </c>
      <c r="R22" s="15">
        <v>230</v>
      </c>
      <c r="S22" s="16">
        <v>850253</v>
      </c>
      <c r="T22" s="15">
        <v>93598</v>
      </c>
      <c r="U22" s="15">
        <v>39523</v>
      </c>
      <c r="V22" s="15">
        <v>18391</v>
      </c>
      <c r="X22">
        <f t="shared" si="1"/>
        <v>0</v>
      </c>
      <c r="Y22">
        <f t="shared" si="1"/>
        <v>0</v>
      </c>
      <c r="Z22">
        <f t="shared" si="1"/>
        <v>0</v>
      </c>
    </row>
    <row r="23" spans="2:26" ht="18">
      <c r="B23" s="13" t="s">
        <v>45</v>
      </c>
      <c r="C23" s="14" t="s">
        <v>46</v>
      </c>
      <c r="D23" s="15">
        <v>18578</v>
      </c>
      <c r="E23" s="16">
        <v>457</v>
      </c>
      <c r="F23" s="16">
        <v>212</v>
      </c>
      <c r="G23" s="16">
        <v>96</v>
      </c>
      <c r="H23" s="16">
        <v>453758</v>
      </c>
      <c r="I23" s="16">
        <v>57899</v>
      </c>
      <c r="J23" s="16">
        <v>20124</v>
      </c>
      <c r="K23" s="16">
        <v>6303</v>
      </c>
      <c r="L23" s="20"/>
      <c r="M23" s="13" t="s">
        <v>45</v>
      </c>
      <c r="N23" s="14" t="s">
        <v>46</v>
      </c>
      <c r="O23" s="15">
        <v>18578</v>
      </c>
      <c r="P23" s="15">
        <v>444</v>
      </c>
      <c r="Q23" s="15">
        <v>193</v>
      </c>
      <c r="R23" s="15">
        <v>91</v>
      </c>
      <c r="S23" s="16">
        <v>453758</v>
      </c>
      <c r="T23" s="15">
        <v>58067</v>
      </c>
      <c r="U23" s="15">
        <v>17801</v>
      </c>
      <c r="V23" s="15">
        <v>5299</v>
      </c>
      <c r="X23">
        <f t="shared" si="1"/>
        <v>0</v>
      </c>
      <c r="Y23">
        <f t="shared" si="1"/>
        <v>0</v>
      </c>
      <c r="Z23">
        <f t="shared" si="1"/>
        <v>0</v>
      </c>
    </row>
    <row r="24" spans="2:26" ht="15">
      <c r="B24" s="13" t="s">
        <v>47</v>
      </c>
      <c r="C24" s="14" t="s">
        <v>48</v>
      </c>
      <c r="D24" s="15">
        <v>21252</v>
      </c>
      <c r="E24" s="16">
        <v>261</v>
      </c>
      <c r="F24" s="16">
        <v>104</v>
      </c>
      <c r="G24" s="16">
        <v>34</v>
      </c>
      <c r="H24" s="16">
        <v>244255</v>
      </c>
      <c r="I24" s="16">
        <v>27318</v>
      </c>
      <c r="J24" s="16">
        <v>5158</v>
      </c>
      <c r="K24" s="16">
        <v>1826</v>
      </c>
      <c r="L24" s="17"/>
      <c r="M24" s="13" t="s">
        <v>47</v>
      </c>
      <c r="N24" s="14" t="s">
        <v>48</v>
      </c>
      <c r="O24" s="15">
        <v>21252</v>
      </c>
      <c r="P24" s="15">
        <v>231</v>
      </c>
      <c r="Q24" s="15">
        <v>76</v>
      </c>
      <c r="R24" s="15">
        <v>33</v>
      </c>
      <c r="S24" s="16">
        <v>244255</v>
      </c>
      <c r="T24" s="15">
        <v>14480</v>
      </c>
      <c r="U24" s="15">
        <v>4609</v>
      </c>
      <c r="V24" s="15">
        <v>1688</v>
      </c>
      <c r="X24">
        <f t="shared" si="1"/>
        <v>0</v>
      </c>
      <c r="Y24">
        <f t="shared" si="1"/>
        <v>0</v>
      </c>
      <c r="Z24">
        <f t="shared" si="1"/>
        <v>0</v>
      </c>
    </row>
    <row r="25" spans="2:26" ht="15">
      <c r="B25" s="13" t="s">
        <v>49</v>
      </c>
      <c r="C25" s="14" t="s">
        <v>50</v>
      </c>
      <c r="D25" s="15">
        <v>5277</v>
      </c>
      <c r="E25" s="16">
        <v>140</v>
      </c>
      <c r="F25" s="16">
        <v>55</v>
      </c>
      <c r="G25" s="16">
        <v>15</v>
      </c>
      <c r="H25" s="16">
        <v>196830</v>
      </c>
      <c r="I25" s="16">
        <v>25401</v>
      </c>
      <c r="J25" s="16">
        <v>3757</v>
      </c>
      <c r="K25" s="16">
        <v>867</v>
      </c>
      <c r="L25" s="17"/>
      <c r="M25" s="13" t="s">
        <v>49</v>
      </c>
      <c r="N25" s="14" t="s">
        <v>50</v>
      </c>
      <c r="O25" s="15">
        <v>5277</v>
      </c>
      <c r="P25" s="15">
        <v>123</v>
      </c>
      <c r="Q25" s="15">
        <v>42</v>
      </c>
      <c r="R25" s="15">
        <v>16</v>
      </c>
      <c r="S25" s="16">
        <v>196830</v>
      </c>
      <c r="T25" s="15">
        <v>22174</v>
      </c>
      <c r="U25" s="15">
        <v>2793</v>
      </c>
      <c r="V25" s="15">
        <v>1093</v>
      </c>
      <c r="X25">
        <f t="shared" si="1"/>
        <v>0</v>
      </c>
      <c r="Y25">
        <f t="shared" si="1"/>
        <v>0</v>
      </c>
      <c r="Z25">
        <f t="shared" si="1"/>
        <v>0</v>
      </c>
    </row>
    <row r="26" spans="2:26" ht="15">
      <c r="B26" s="13" t="s">
        <v>51</v>
      </c>
      <c r="C26" s="14" t="s">
        <v>52</v>
      </c>
      <c r="D26" s="15">
        <v>24256</v>
      </c>
      <c r="E26" s="16">
        <v>129</v>
      </c>
      <c r="F26" s="16">
        <v>39</v>
      </c>
      <c r="G26" s="16">
        <v>15</v>
      </c>
      <c r="H26" s="16">
        <v>162049</v>
      </c>
      <c r="I26" s="16">
        <v>13199</v>
      </c>
      <c r="J26" s="16">
        <v>2670</v>
      </c>
      <c r="K26" s="16">
        <v>598</v>
      </c>
      <c r="L26" s="17"/>
      <c r="M26" s="13" t="s">
        <v>51</v>
      </c>
      <c r="N26" s="14" t="s">
        <v>52</v>
      </c>
      <c r="O26" s="15">
        <v>24256</v>
      </c>
      <c r="P26" s="15">
        <v>144</v>
      </c>
      <c r="Q26" s="15">
        <v>46</v>
      </c>
      <c r="R26" s="15">
        <v>19</v>
      </c>
      <c r="S26" s="16">
        <v>162049</v>
      </c>
      <c r="T26" s="15">
        <v>9090</v>
      </c>
      <c r="U26" s="15">
        <v>3010</v>
      </c>
      <c r="V26" s="15">
        <v>1005</v>
      </c>
      <c r="X26">
        <f t="shared" si="1"/>
        <v>0</v>
      </c>
      <c r="Y26">
        <f t="shared" si="1"/>
        <v>0</v>
      </c>
      <c r="Z26">
        <f t="shared" si="1"/>
        <v>0</v>
      </c>
    </row>
    <row r="27" spans="2:26" ht="18">
      <c r="B27" s="13" t="s">
        <v>53</v>
      </c>
      <c r="C27" s="14" t="s">
        <v>54</v>
      </c>
      <c r="D27" s="15">
        <v>622</v>
      </c>
      <c r="E27" s="16">
        <v>54</v>
      </c>
      <c r="F27" s="16">
        <v>31</v>
      </c>
      <c r="G27" s="16">
        <v>8</v>
      </c>
      <c r="H27" s="16">
        <v>169840</v>
      </c>
      <c r="I27" s="16">
        <v>31631</v>
      </c>
      <c r="J27" s="16">
        <v>19625</v>
      </c>
      <c r="K27" s="16">
        <v>6559</v>
      </c>
      <c r="L27" s="17"/>
      <c r="M27" s="13" t="s">
        <v>53</v>
      </c>
      <c r="N27" s="14" t="s">
        <v>54</v>
      </c>
      <c r="O27" s="15">
        <v>622</v>
      </c>
      <c r="P27" s="15">
        <v>44</v>
      </c>
      <c r="Q27" s="15">
        <v>23</v>
      </c>
      <c r="R27" s="15">
        <v>2</v>
      </c>
      <c r="S27" s="16">
        <v>169840</v>
      </c>
      <c r="T27" s="15">
        <v>21475</v>
      </c>
      <c r="U27" s="15">
        <v>14589</v>
      </c>
      <c r="V27" s="15">
        <v>194</v>
      </c>
      <c r="X27">
        <f t="shared" si="1"/>
        <v>0</v>
      </c>
      <c r="Y27">
        <f t="shared" si="1"/>
        <v>0</v>
      </c>
      <c r="Z27">
        <f t="shared" si="1"/>
        <v>0</v>
      </c>
    </row>
    <row r="28" spans="2:26" ht="15">
      <c r="B28" s="13" t="s">
        <v>55</v>
      </c>
      <c r="C28" s="14" t="s">
        <v>56</v>
      </c>
      <c r="D28" s="15">
        <v>10217</v>
      </c>
      <c r="E28" s="16">
        <v>257</v>
      </c>
      <c r="F28" s="16">
        <v>55</v>
      </c>
      <c r="G28" s="16">
        <v>18</v>
      </c>
      <c r="H28" s="16">
        <v>322656</v>
      </c>
      <c r="I28" s="16">
        <v>40322</v>
      </c>
      <c r="J28" s="16">
        <v>5307</v>
      </c>
      <c r="K28" s="16">
        <v>2204</v>
      </c>
      <c r="L28" s="17"/>
      <c r="M28" s="13" t="s">
        <v>55</v>
      </c>
      <c r="N28" s="14" t="s">
        <v>56</v>
      </c>
      <c r="O28" s="15">
        <v>10217</v>
      </c>
      <c r="P28" s="15">
        <v>271</v>
      </c>
      <c r="Q28" s="15">
        <v>66</v>
      </c>
      <c r="R28" s="15">
        <v>16</v>
      </c>
      <c r="S28" s="16">
        <v>322656</v>
      </c>
      <c r="T28" s="15">
        <v>34654</v>
      </c>
      <c r="U28" s="15">
        <v>5068</v>
      </c>
      <c r="V28" s="15">
        <v>988</v>
      </c>
      <c r="X28">
        <f t="shared" si="1"/>
        <v>0</v>
      </c>
      <c r="Y28">
        <f t="shared" si="1"/>
        <v>0</v>
      </c>
      <c r="Z28">
        <f t="shared" si="1"/>
        <v>0</v>
      </c>
    </row>
    <row r="29" spans="2:26" ht="18">
      <c r="B29" s="13" t="s">
        <v>57</v>
      </c>
      <c r="C29" s="14" t="s">
        <v>58</v>
      </c>
      <c r="D29" s="15">
        <v>847</v>
      </c>
      <c r="E29" s="16">
        <v>36</v>
      </c>
      <c r="F29" s="16">
        <v>3</v>
      </c>
      <c r="G29" s="16" t="s">
        <v>24</v>
      </c>
      <c r="H29" s="16">
        <v>103280</v>
      </c>
      <c r="I29" s="16" t="s">
        <v>19</v>
      </c>
      <c r="J29" s="16" t="s">
        <v>19</v>
      </c>
      <c r="K29" s="16" t="s">
        <v>24</v>
      </c>
      <c r="L29" s="17"/>
      <c r="M29" s="13" t="s">
        <v>57</v>
      </c>
      <c r="N29" s="14" t="s">
        <v>58</v>
      </c>
      <c r="O29" s="15">
        <v>847</v>
      </c>
      <c r="P29" s="15">
        <v>36</v>
      </c>
      <c r="Q29" s="15">
        <v>4</v>
      </c>
      <c r="R29" s="15">
        <v>1</v>
      </c>
      <c r="S29" s="16">
        <v>103280</v>
      </c>
      <c r="T29" s="16" t="s">
        <v>19</v>
      </c>
      <c r="U29" s="15">
        <v>405</v>
      </c>
      <c r="V29" s="15">
        <v>241</v>
      </c>
      <c r="X29">
        <f t="shared" si="1"/>
        <v>0</v>
      </c>
      <c r="Y29">
        <f t="shared" si="1"/>
        <v>0</v>
      </c>
      <c r="Z29">
        <f t="shared" si="1"/>
        <v>0</v>
      </c>
    </row>
    <row r="30" spans="2:26" ht="18">
      <c r="B30" s="13" t="s">
        <v>59</v>
      </c>
      <c r="C30" s="14" t="s">
        <v>60</v>
      </c>
      <c r="D30" s="15">
        <v>16885</v>
      </c>
      <c r="E30" s="16">
        <v>550</v>
      </c>
      <c r="F30" s="16">
        <v>183</v>
      </c>
      <c r="G30" s="16">
        <v>69</v>
      </c>
      <c r="H30" s="16">
        <v>454942</v>
      </c>
      <c r="I30" s="16">
        <v>54708</v>
      </c>
      <c r="J30" s="16">
        <v>15471</v>
      </c>
      <c r="K30" s="16">
        <v>5171</v>
      </c>
      <c r="L30" s="17"/>
      <c r="M30" s="13" t="s">
        <v>59</v>
      </c>
      <c r="N30" s="14" t="s">
        <v>60</v>
      </c>
      <c r="O30" s="15">
        <v>16885</v>
      </c>
      <c r="P30" s="15">
        <v>512</v>
      </c>
      <c r="Q30" s="15">
        <v>166</v>
      </c>
      <c r="R30" s="15">
        <v>67</v>
      </c>
      <c r="S30" s="16">
        <v>454942</v>
      </c>
      <c r="T30" s="15">
        <v>50157</v>
      </c>
      <c r="U30" s="15">
        <v>11433</v>
      </c>
      <c r="V30" s="15">
        <v>4034</v>
      </c>
      <c r="X30">
        <f t="shared" si="1"/>
        <v>0</v>
      </c>
      <c r="Y30">
        <f t="shared" si="1"/>
        <v>0</v>
      </c>
      <c r="Z30">
        <f t="shared" si="1"/>
        <v>0</v>
      </c>
    </row>
    <row r="31" spans="2:26" ht="15">
      <c r="B31" s="13" t="s">
        <v>61</v>
      </c>
      <c r="C31" s="14" t="s">
        <v>62</v>
      </c>
      <c r="D31" s="15">
        <v>31016</v>
      </c>
      <c r="E31" s="16">
        <v>661</v>
      </c>
      <c r="F31" s="16">
        <v>211</v>
      </c>
      <c r="G31" s="16">
        <v>81</v>
      </c>
      <c r="H31" s="16">
        <v>516390</v>
      </c>
      <c r="I31" s="16">
        <v>59580</v>
      </c>
      <c r="J31" s="16">
        <v>11223</v>
      </c>
      <c r="K31" s="16">
        <v>3714</v>
      </c>
      <c r="L31" s="17"/>
      <c r="M31" s="13" t="s">
        <v>61</v>
      </c>
      <c r="N31" s="14" t="s">
        <v>62</v>
      </c>
      <c r="O31" s="15">
        <v>31016</v>
      </c>
      <c r="P31" s="15">
        <v>675</v>
      </c>
      <c r="Q31" s="15">
        <v>199</v>
      </c>
      <c r="R31" s="15">
        <v>71</v>
      </c>
      <c r="S31" s="16">
        <v>516390</v>
      </c>
      <c r="T31" s="15">
        <v>56556</v>
      </c>
      <c r="U31" s="15">
        <v>10362</v>
      </c>
      <c r="V31" s="15">
        <v>3371</v>
      </c>
      <c r="X31">
        <f t="shared" si="1"/>
        <v>0</v>
      </c>
      <c r="Y31">
        <f t="shared" si="1"/>
        <v>0</v>
      </c>
      <c r="Z31">
        <f t="shared" si="1"/>
        <v>0</v>
      </c>
    </row>
    <row r="32" spans="2:26" ht="15">
      <c r="B32" s="13" t="s">
        <v>63</v>
      </c>
      <c r="C32" s="14" t="s">
        <v>64</v>
      </c>
      <c r="D32" s="15">
        <v>4892</v>
      </c>
      <c r="E32" s="16">
        <v>136</v>
      </c>
      <c r="F32" s="16">
        <v>48</v>
      </c>
      <c r="G32" s="16">
        <v>15</v>
      </c>
      <c r="H32" s="16">
        <v>260904</v>
      </c>
      <c r="I32" s="16">
        <v>29212</v>
      </c>
      <c r="J32" s="16">
        <v>8004</v>
      </c>
      <c r="K32" s="16">
        <v>2282</v>
      </c>
      <c r="L32" s="17"/>
      <c r="M32" s="13" t="s">
        <v>63</v>
      </c>
      <c r="N32" s="14" t="s">
        <v>64</v>
      </c>
      <c r="O32" s="15">
        <v>4892</v>
      </c>
      <c r="P32" s="15">
        <v>155</v>
      </c>
      <c r="Q32" s="15">
        <v>41</v>
      </c>
      <c r="R32" s="15">
        <v>9</v>
      </c>
      <c r="S32" s="16">
        <v>260904</v>
      </c>
      <c r="T32" s="15">
        <v>37252</v>
      </c>
      <c r="U32" s="15">
        <v>4661</v>
      </c>
      <c r="V32" s="15">
        <v>608</v>
      </c>
      <c r="X32">
        <f t="shared" si="1"/>
        <v>0</v>
      </c>
      <c r="Y32">
        <f t="shared" si="1"/>
        <v>0</v>
      </c>
      <c r="Z32">
        <f t="shared" si="1"/>
        <v>0</v>
      </c>
    </row>
    <row r="33" spans="2:26" ht="18">
      <c r="B33" s="13" t="s">
        <v>65</v>
      </c>
      <c r="C33" s="14" t="s">
        <v>66</v>
      </c>
      <c r="D33" s="15">
        <v>48400</v>
      </c>
      <c r="E33" s="16">
        <v>810</v>
      </c>
      <c r="F33" s="16">
        <v>264</v>
      </c>
      <c r="G33" s="16">
        <v>94</v>
      </c>
      <c r="H33" s="16">
        <v>614420</v>
      </c>
      <c r="I33" s="16">
        <v>78217</v>
      </c>
      <c r="J33" s="16">
        <v>16938</v>
      </c>
      <c r="K33" s="16">
        <v>6427</v>
      </c>
      <c r="L33" s="17"/>
      <c r="M33" s="13" t="s">
        <v>65</v>
      </c>
      <c r="N33" s="14" t="s">
        <v>66</v>
      </c>
      <c r="O33" s="15">
        <v>48400</v>
      </c>
      <c r="P33" s="15">
        <v>793</v>
      </c>
      <c r="Q33" s="15">
        <v>231</v>
      </c>
      <c r="R33" s="15">
        <v>82</v>
      </c>
      <c r="S33" s="16">
        <v>614420</v>
      </c>
      <c r="T33" s="15">
        <v>67355</v>
      </c>
      <c r="U33" s="15">
        <v>15320</v>
      </c>
      <c r="V33" s="15">
        <v>5298</v>
      </c>
      <c r="X33">
        <f t="shared" si="1"/>
        <v>0</v>
      </c>
      <c r="Y33">
        <f t="shared" si="1"/>
        <v>0</v>
      </c>
      <c r="Z33">
        <f t="shared" si="1"/>
        <v>0</v>
      </c>
    </row>
    <row r="34" spans="2:26" ht="18">
      <c r="B34" s="13" t="s">
        <v>67</v>
      </c>
      <c r="C34" s="14" t="s">
        <v>68</v>
      </c>
      <c r="D34" s="15">
        <v>4291</v>
      </c>
      <c r="E34" s="16">
        <v>158</v>
      </c>
      <c r="F34" s="16">
        <v>35</v>
      </c>
      <c r="G34" s="16">
        <v>12</v>
      </c>
      <c r="H34" s="16">
        <v>187376</v>
      </c>
      <c r="I34" s="16">
        <v>46254</v>
      </c>
      <c r="J34" s="16">
        <v>8972</v>
      </c>
      <c r="K34" s="16">
        <v>1634</v>
      </c>
      <c r="L34" s="17"/>
      <c r="M34" s="13" t="s">
        <v>67</v>
      </c>
      <c r="N34" s="14" t="s">
        <v>68</v>
      </c>
      <c r="O34" s="15">
        <v>4291</v>
      </c>
      <c r="P34" s="15">
        <v>173</v>
      </c>
      <c r="Q34" s="15">
        <v>51</v>
      </c>
      <c r="R34" s="15">
        <v>17</v>
      </c>
      <c r="S34" s="16">
        <v>187376</v>
      </c>
      <c r="T34" s="15">
        <v>51468</v>
      </c>
      <c r="U34" s="15">
        <v>12092</v>
      </c>
      <c r="V34" s="15">
        <v>2319</v>
      </c>
      <c r="X34">
        <f t="shared" si="1"/>
        <v>0</v>
      </c>
      <c r="Y34">
        <f t="shared" si="1"/>
        <v>0</v>
      </c>
      <c r="Z34">
        <f t="shared" si="1"/>
        <v>0</v>
      </c>
    </row>
    <row r="35" spans="2:26" ht="18">
      <c r="B35" s="13" t="s">
        <v>69</v>
      </c>
      <c r="C35" s="14" t="s">
        <v>70</v>
      </c>
      <c r="D35" s="15">
        <v>5107</v>
      </c>
      <c r="E35" s="16">
        <v>203</v>
      </c>
      <c r="F35" s="16">
        <v>58</v>
      </c>
      <c r="G35" s="16">
        <v>15</v>
      </c>
      <c r="H35" s="16">
        <v>269700</v>
      </c>
      <c r="I35" s="16">
        <v>37254</v>
      </c>
      <c r="J35" s="16">
        <v>6874</v>
      </c>
      <c r="K35" s="16">
        <v>1089</v>
      </c>
      <c r="L35" s="17"/>
      <c r="M35" s="13" t="s">
        <v>69</v>
      </c>
      <c r="N35" s="14" t="s">
        <v>70</v>
      </c>
      <c r="O35" s="15">
        <v>5107</v>
      </c>
      <c r="P35" s="15">
        <v>202</v>
      </c>
      <c r="Q35" s="15">
        <v>62</v>
      </c>
      <c r="R35" s="15">
        <v>13</v>
      </c>
      <c r="S35" s="16">
        <v>269700</v>
      </c>
      <c r="T35" s="15">
        <v>43452</v>
      </c>
      <c r="U35" s="15">
        <v>9396</v>
      </c>
      <c r="V35" s="15">
        <v>1238</v>
      </c>
      <c r="X35">
        <f t="shared" si="1"/>
        <v>0</v>
      </c>
      <c r="Y35">
        <f t="shared" si="1"/>
        <v>0</v>
      </c>
      <c r="Z35">
        <f t="shared" si="1"/>
        <v>0</v>
      </c>
    </row>
    <row r="36" spans="2:26" ht="15">
      <c r="B36" s="13" t="s">
        <v>71</v>
      </c>
      <c r="C36" s="14" t="s">
        <v>72</v>
      </c>
      <c r="D36" s="15">
        <v>16001</v>
      </c>
      <c r="E36" s="16">
        <v>504</v>
      </c>
      <c r="F36" s="16">
        <v>130</v>
      </c>
      <c r="G36" s="16">
        <v>45</v>
      </c>
      <c r="H36" s="16">
        <v>458781</v>
      </c>
      <c r="I36" s="16">
        <v>53055</v>
      </c>
      <c r="J36" s="16">
        <v>7592</v>
      </c>
      <c r="K36" s="16">
        <v>3007</v>
      </c>
      <c r="L36" s="17"/>
      <c r="M36" s="13" t="s">
        <v>71</v>
      </c>
      <c r="N36" s="14" t="s">
        <v>72</v>
      </c>
      <c r="O36" s="15">
        <v>16001</v>
      </c>
      <c r="P36" s="15">
        <v>525</v>
      </c>
      <c r="Q36" s="15">
        <v>128</v>
      </c>
      <c r="R36" s="15">
        <v>36</v>
      </c>
      <c r="S36" s="16">
        <v>458781</v>
      </c>
      <c r="T36" s="15">
        <v>63352</v>
      </c>
      <c r="U36" s="15">
        <v>9179</v>
      </c>
      <c r="V36" s="15">
        <v>2761</v>
      </c>
      <c r="X36">
        <f t="shared" si="1"/>
        <v>0</v>
      </c>
      <c r="Y36">
        <f t="shared" si="1"/>
        <v>0</v>
      </c>
      <c r="Z36">
        <f t="shared" si="1"/>
        <v>0</v>
      </c>
    </row>
    <row r="37" spans="2:26" ht="18">
      <c r="B37" s="13" t="s">
        <v>73</v>
      </c>
      <c r="C37" s="14" t="s">
        <v>74</v>
      </c>
      <c r="D37" s="15">
        <v>6768</v>
      </c>
      <c r="E37" s="16">
        <v>234</v>
      </c>
      <c r="F37" s="16">
        <v>61</v>
      </c>
      <c r="G37" s="16">
        <v>21</v>
      </c>
      <c r="H37" s="16">
        <v>561582</v>
      </c>
      <c r="I37" s="16">
        <v>57692</v>
      </c>
      <c r="J37" s="16">
        <v>6229</v>
      </c>
      <c r="K37" s="16">
        <v>2204</v>
      </c>
      <c r="L37" s="17"/>
      <c r="M37" s="13" t="s">
        <v>73</v>
      </c>
      <c r="N37" s="14" t="s">
        <v>74</v>
      </c>
      <c r="O37" s="15">
        <v>6768</v>
      </c>
      <c r="P37" s="15">
        <v>217</v>
      </c>
      <c r="Q37" s="15">
        <v>48</v>
      </c>
      <c r="R37" s="15">
        <v>22</v>
      </c>
      <c r="S37" s="16">
        <v>561582</v>
      </c>
      <c r="T37" s="15">
        <v>54257</v>
      </c>
      <c r="U37" s="15">
        <v>4723</v>
      </c>
      <c r="V37" s="15">
        <v>1093</v>
      </c>
      <c r="X37">
        <f t="shared" si="1"/>
        <v>0</v>
      </c>
      <c r="Y37">
        <f t="shared" si="1"/>
        <v>0</v>
      </c>
      <c r="Z37">
        <f t="shared" si="1"/>
        <v>0</v>
      </c>
    </row>
    <row r="38" spans="2:26" ht="18">
      <c r="B38" s="13" t="s">
        <v>75</v>
      </c>
      <c r="C38" s="14" t="s">
        <v>76</v>
      </c>
      <c r="D38" s="15">
        <v>1454</v>
      </c>
      <c r="E38" s="16">
        <v>46</v>
      </c>
      <c r="F38" s="16">
        <v>13</v>
      </c>
      <c r="G38" s="16">
        <v>4</v>
      </c>
      <c r="H38" s="16">
        <v>106235</v>
      </c>
      <c r="I38" s="16">
        <v>14498</v>
      </c>
      <c r="J38" s="16">
        <v>7904</v>
      </c>
      <c r="K38" s="16" t="s">
        <v>19</v>
      </c>
      <c r="L38" s="20"/>
      <c r="M38" s="13" t="s">
        <v>75</v>
      </c>
      <c r="N38" s="14" t="s">
        <v>76</v>
      </c>
      <c r="O38" s="15">
        <v>1454</v>
      </c>
      <c r="P38" s="15">
        <v>65</v>
      </c>
      <c r="Q38" s="15">
        <v>18</v>
      </c>
      <c r="R38" s="15">
        <v>9</v>
      </c>
      <c r="S38" s="16">
        <v>106235</v>
      </c>
      <c r="T38" s="15">
        <v>21786</v>
      </c>
      <c r="U38" s="15">
        <v>3906</v>
      </c>
      <c r="V38" s="15">
        <v>1451</v>
      </c>
      <c r="X38">
        <f t="shared" si="1"/>
        <v>0</v>
      </c>
      <c r="Y38">
        <f t="shared" si="1"/>
        <v>0</v>
      </c>
      <c r="Z38">
        <f t="shared" si="1"/>
        <v>0</v>
      </c>
    </row>
    <row r="39" spans="2:26" ht="15">
      <c r="B39" s="13" t="s">
        <v>77</v>
      </c>
      <c r="C39" s="14" t="s">
        <v>78</v>
      </c>
      <c r="D39" s="15">
        <v>25185</v>
      </c>
      <c r="E39" s="16">
        <v>440</v>
      </c>
      <c r="F39" s="16">
        <v>140</v>
      </c>
      <c r="G39" s="16">
        <v>60</v>
      </c>
      <c r="H39" s="16">
        <v>311012</v>
      </c>
      <c r="I39" s="16">
        <v>38613</v>
      </c>
      <c r="J39" s="16">
        <v>6966</v>
      </c>
      <c r="K39" s="16">
        <v>3153</v>
      </c>
      <c r="L39" s="17"/>
      <c r="M39" s="13" t="s">
        <v>77</v>
      </c>
      <c r="N39" s="14" t="s">
        <v>78</v>
      </c>
      <c r="O39" s="15">
        <v>25185</v>
      </c>
      <c r="P39" s="15">
        <v>445</v>
      </c>
      <c r="Q39" s="15">
        <v>132</v>
      </c>
      <c r="R39" s="15">
        <v>50</v>
      </c>
      <c r="S39" s="16">
        <v>311012</v>
      </c>
      <c r="T39" s="15">
        <v>35122</v>
      </c>
      <c r="U39" s="15">
        <v>7111</v>
      </c>
      <c r="V39" s="15">
        <v>3118</v>
      </c>
      <c r="X39">
        <f t="shared" si="1"/>
        <v>0</v>
      </c>
      <c r="Y39">
        <f t="shared" si="1"/>
        <v>0</v>
      </c>
      <c r="Z39">
        <f t="shared" si="1"/>
        <v>0</v>
      </c>
    </row>
    <row r="40" spans="2:26" ht="15">
      <c r="B40" s="13" t="s">
        <v>79</v>
      </c>
      <c r="C40" s="14" t="s">
        <v>80</v>
      </c>
      <c r="D40" s="15">
        <v>14562</v>
      </c>
      <c r="E40" s="16">
        <v>214</v>
      </c>
      <c r="F40" s="16">
        <v>60</v>
      </c>
      <c r="G40" s="16">
        <v>25</v>
      </c>
      <c r="H40" s="16">
        <v>175229</v>
      </c>
      <c r="I40" s="16">
        <v>15100</v>
      </c>
      <c r="J40" s="16">
        <v>2682</v>
      </c>
      <c r="K40" s="16">
        <v>1153</v>
      </c>
      <c r="L40" s="17"/>
      <c r="M40" s="13" t="s">
        <v>79</v>
      </c>
      <c r="N40" s="14" t="s">
        <v>80</v>
      </c>
      <c r="O40" s="15">
        <v>14562</v>
      </c>
      <c r="P40" s="15">
        <v>253</v>
      </c>
      <c r="Q40" s="15">
        <v>71</v>
      </c>
      <c r="R40" s="15">
        <v>23</v>
      </c>
      <c r="S40" s="16">
        <v>175229</v>
      </c>
      <c r="T40" s="15">
        <v>19515</v>
      </c>
      <c r="U40" s="15">
        <v>3415</v>
      </c>
      <c r="V40" s="15">
        <v>1098</v>
      </c>
      <c r="X40">
        <f t="shared" si="1"/>
        <v>0</v>
      </c>
      <c r="Y40">
        <f t="shared" si="1"/>
        <v>0</v>
      </c>
      <c r="Z40">
        <f t="shared" si="1"/>
        <v>0</v>
      </c>
    </row>
    <row r="41" spans="2:26" ht="18">
      <c r="B41" s="13" t="s">
        <v>81</v>
      </c>
      <c r="C41" s="14" t="s">
        <v>82</v>
      </c>
      <c r="D41" s="15">
        <v>27039</v>
      </c>
      <c r="E41" s="16">
        <v>295</v>
      </c>
      <c r="F41" s="16">
        <v>83</v>
      </c>
      <c r="G41" s="16">
        <v>31</v>
      </c>
      <c r="H41" s="16">
        <v>225673</v>
      </c>
      <c r="I41" s="16">
        <v>38335</v>
      </c>
      <c r="J41" s="16">
        <v>5759</v>
      </c>
      <c r="K41" s="16">
        <v>2529</v>
      </c>
      <c r="L41" s="17"/>
      <c r="M41" s="13" t="s">
        <v>81</v>
      </c>
      <c r="N41" s="14" t="s">
        <v>82</v>
      </c>
      <c r="O41" s="15">
        <v>27039</v>
      </c>
      <c r="P41" s="15">
        <v>284</v>
      </c>
      <c r="Q41" s="15">
        <v>95</v>
      </c>
      <c r="R41" s="15">
        <v>50</v>
      </c>
      <c r="S41" s="16">
        <v>225673</v>
      </c>
      <c r="T41" s="15">
        <v>34441</v>
      </c>
      <c r="U41" s="15">
        <v>5981</v>
      </c>
      <c r="V41" s="15">
        <v>2940</v>
      </c>
      <c r="X41">
        <f t="shared" si="1"/>
        <v>0</v>
      </c>
      <c r="Y41">
        <f t="shared" si="1"/>
        <v>0</v>
      </c>
      <c r="Z41">
        <f t="shared" si="1"/>
        <v>0</v>
      </c>
    </row>
    <row r="42" spans="2:26" ht="15">
      <c r="B42" s="8" t="s">
        <v>83</v>
      </c>
      <c r="C42" s="9" t="s">
        <v>84</v>
      </c>
      <c r="D42" s="10">
        <v>2075</v>
      </c>
      <c r="E42" s="6">
        <v>25</v>
      </c>
      <c r="F42" s="6">
        <v>9</v>
      </c>
      <c r="G42" s="6">
        <v>4</v>
      </c>
      <c r="H42" s="6">
        <v>132904</v>
      </c>
      <c r="I42" s="6">
        <v>1701</v>
      </c>
      <c r="J42" s="6">
        <v>527</v>
      </c>
      <c r="K42" s="6">
        <v>226</v>
      </c>
      <c r="L42" s="12"/>
      <c r="M42" s="8" t="s">
        <v>83</v>
      </c>
      <c r="N42" s="9" t="s">
        <v>84</v>
      </c>
      <c r="O42" s="10">
        <v>2075</v>
      </c>
      <c r="P42" s="6">
        <v>34</v>
      </c>
      <c r="Q42" s="6">
        <v>15</v>
      </c>
      <c r="R42" s="6">
        <v>5</v>
      </c>
      <c r="S42" s="6">
        <v>132904</v>
      </c>
      <c r="T42" s="6">
        <v>2579</v>
      </c>
      <c r="U42" s="6">
        <v>1114</v>
      </c>
      <c r="V42" s="6">
        <v>383</v>
      </c>
      <c r="W42" s="6"/>
      <c r="X42">
        <f t="shared" si="1"/>
        <v>0</v>
      </c>
      <c r="Y42">
        <f t="shared" si="1"/>
        <v>0</v>
      </c>
      <c r="Z42">
        <f t="shared" si="1"/>
        <v>0</v>
      </c>
    </row>
    <row r="43" spans="2:26" ht="15">
      <c r="B43" s="13" t="s">
        <v>85</v>
      </c>
      <c r="C43" s="14" t="s">
        <v>86</v>
      </c>
      <c r="D43" s="15">
        <v>2075</v>
      </c>
      <c r="E43" s="16">
        <v>25</v>
      </c>
      <c r="F43" s="16">
        <v>9</v>
      </c>
      <c r="G43" s="16">
        <v>4</v>
      </c>
      <c r="H43" s="16">
        <v>132904</v>
      </c>
      <c r="I43" s="16">
        <v>1701</v>
      </c>
      <c r="J43" s="16">
        <v>527</v>
      </c>
      <c r="K43" s="16">
        <v>226</v>
      </c>
      <c r="L43" s="17"/>
      <c r="M43" s="13" t="s">
        <v>85</v>
      </c>
      <c r="N43" s="14" t="s">
        <v>86</v>
      </c>
      <c r="O43" s="15">
        <v>2075</v>
      </c>
      <c r="P43" s="15">
        <v>34</v>
      </c>
      <c r="Q43" s="15">
        <v>15</v>
      </c>
      <c r="R43" s="15">
        <v>5</v>
      </c>
      <c r="S43" s="16">
        <v>132904</v>
      </c>
      <c r="T43" s="15">
        <v>2579</v>
      </c>
      <c r="U43" s="15">
        <v>1114</v>
      </c>
      <c r="V43" s="15">
        <v>383</v>
      </c>
      <c r="X43">
        <f t="shared" si="1"/>
        <v>0</v>
      </c>
      <c r="Y43">
        <f t="shared" si="1"/>
        <v>0</v>
      </c>
      <c r="Z43">
        <f t="shared" si="1"/>
        <v>0</v>
      </c>
    </row>
    <row r="44" spans="2:26" ht="18">
      <c r="B44" s="8" t="s">
        <v>87</v>
      </c>
      <c r="C44" s="9" t="s">
        <v>88</v>
      </c>
      <c r="D44" s="10">
        <v>9175</v>
      </c>
      <c r="E44" s="21">
        <v>167</v>
      </c>
      <c r="F44" s="21">
        <v>69</v>
      </c>
      <c r="G44" s="21">
        <v>14</v>
      </c>
      <c r="H44" s="6">
        <v>345554</v>
      </c>
      <c r="I44" s="21">
        <v>33154</v>
      </c>
      <c r="J44" s="21">
        <v>12564</v>
      </c>
      <c r="K44" s="21">
        <v>5297</v>
      </c>
      <c r="L44" s="12"/>
      <c r="M44" s="8" t="s">
        <v>87</v>
      </c>
      <c r="N44" s="9" t="s">
        <v>88</v>
      </c>
      <c r="O44" s="10">
        <v>9175</v>
      </c>
      <c r="P44" s="6">
        <v>177</v>
      </c>
      <c r="Q44" s="6">
        <v>65</v>
      </c>
      <c r="R44" s="6">
        <v>18</v>
      </c>
      <c r="S44" s="6">
        <v>345554</v>
      </c>
      <c r="T44" s="6">
        <v>50396</v>
      </c>
      <c r="U44" s="6">
        <v>15870</v>
      </c>
      <c r="V44" s="6">
        <v>8881</v>
      </c>
      <c r="W44" s="6"/>
      <c r="X44">
        <f t="shared" si="1"/>
        <v>0</v>
      </c>
      <c r="Y44">
        <f t="shared" si="1"/>
        <v>0</v>
      </c>
      <c r="Z44">
        <f t="shared" si="1"/>
        <v>0</v>
      </c>
    </row>
    <row r="45" spans="2:26" ht="15">
      <c r="B45" s="13" t="s">
        <v>89</v>
      </c>
      <c r="C45" s="14" t="s">
        <v>90</v>
      </c>
      <c r="D45" s="15">
        <v>660</v>
      </c>
      <c r="E45" s="16">
        <v>11</v>
      </c>
      <c r="F45" s="16">
        <v>4</v>
      </c>
      <c r="G45" s="16">
        <v>1</v>
      </c>
      <c r="H45" s="16">
        <v>91972</v>
      </c>
      <c r="I45" s="16">
        <v>1371</v>
      </c>
      <c r="J45" s="16">
        <v>311</v>
      </c>
      <c r="K45" s="16" t="s">
        <v>19</v>
      </c>
      <c r="L45" s="17"/>
      <c r="M45" s="13" t="s">
        <v>89</v>
      </c>
      <c r="N45" s="14" t="s">
        <v>90</v>
      </c>
      <c r="O45" s="15">
        <v>660</v>
      </c>
      <c r="P45" s="15">
        <v>10</v>
      </c>
      <c r="Q45" s="15">
        <v>2</v>
      </c>
      <c r="R45" s="16" t="s">
        <v>24</v>
      </c>
      <c r="S45" s="16">
        <v>91972</v>
      </c>
      <c r="T45" s="16" t="s">
        <v>19</v>
      </c>
      <c r="U45" s="16" t="s">
        <v>19</v>
      </c>
      <c r="V45" s="16" t="s">
        <v>24</v>
      </c>
      <c r="X45">
        <f t="shared" si="1"/>
        <v>0</v>
      </c>
      <c r="Y45">
        <f t="shared" si="1"/>
        <v>0</v>
      </c>
      <c r="Z45">
        <f t="shared" si="1"/>
        <v>1</v>
      </c>
    </row>
    <row r="46" spans="2:26" ht="15">
      <c r="B46" s="13" t="s">
        <v>91</v>
      </c>
      <c r="C46" s="14" t="s">
        <v>92</v>
      </c>
      <c r="D46" s="15">
        <v>1320</v>
      </c>
      <c r="E46" s="16">
        <v>21</v>
      </c>
      <c r="F46" s="16">
        <v>8</v>
      </c>
      <c r="G46" s="16">
        <v>3</v>
      </c>
      <c r="H46" s="16">
        <v>17231</v>
      </c>
      <c r="I46" s="16">
        <v>5323</v>
      </c>
      <c r="J46" s="16">
        <v>3785</v>
      </c>
      <c r="K46" s="16" t="s">
        <v>19</v>
      </c>
      <c r="L46" s="17"/>
      <c r="M46" s="13" t="s">
        <v>91</v>
      </c>
      <c r="N46" s="14" t="s">
        <v>92</v>
      </c>
      <c r="O46" s="15">
        <v>1320</v>
      </c>
      <c r="P46" s="15">
        <v>20</v>
      </c>
      <c r="Q46" s="15">
        <v>8</v>
      </c>
      <c r="R46" s="15">
        <v>4</v>
      </c>
      <c r="S46" s="16">
        <v>17231</v>
      </c>
      <c r="T46" s="15">
        <v>2512</v>
      </c>
      <c r="U46" s="16" t="s">
        <v>19</v>
      </c>
      <c r="V46" s="15">
        <v>659</v>
      </c>
      <c r="X46">
        <f t="shared" si="1"/>
        <v>0</v>
      </c>
      <c r="Y46">
        <f t="shared" si="1"/>
        <v>0</v>
      </c>
      <c r="Z46">
        <f t="shared" si="1"/>
        <v>0</v>
      </c>
    </row>
    <row r="47" spans="2:26" ht="18">
      <c r="B47" s="13" t="s">
        <v>93</v>
      </c>
      <c r="C47" s="14" t="s">
        <v>94</v>
      </c>
      <c r="D47" s="15">
        <v>7072</v>
      </c>
      <c r="E47" s="16">
        <v>132</v>
      </c>
      <c r="F47" s="16">
        <v>57</v>
      </c>
      <c r="G47" s="16">
        <v>10</v>
      </c>
      <c r="H47" s="16">
        <v>234852</v>
      </c>
      <c r="I47" s="16">
        <v>26168</v>
      </c>
      <c r="J47" s="16">
        <v>8468</v>
      </c>
      <c r="K47" s="16">
        <v>4836</v>
      </c>
      <c r="L47" s="17"/>
      <c r="M47" s="13" t="s">
        <v>93</v>
      </c>
      <c r="N47" s="14" t="s">
        <v>94</v>
      </c>
      <c r="O47" s="15">
        <v>7072</v>
      </c>
      <c r="P47" s="15">
        <v>145</v>
      </c>
      <c r="Q47" s="15">
        <v>55</v>
      </c>
      <c r="R47" s="15">
        <v>14</v>
      </c>
      <c r="S47" s="16">
        <v>234852</v>
      </c>
      <c r="T47" s="15">
        <v>46021</v>
      </c>
      <c r="U47" s="15">
        <v>14580</v>
      </c>
      <c r="V47" s="15">
        <v>8222</v>
      </c>
      <c r="X47">
        <f t="shared" si="1"/>
        <v>0</v>
      </c>
      <c r="Y47">
        <f t="shared" si="1"/>
        <v>0</v>
      </c>
      <c r="Z47">
        <f t="shared" si="1"/>
        <v>0</v>
      </c>
    </row>
    <row r="48" spans="2:26" ht="18">
      <c r="B48" s="13" t="s">
        <v>95</v>
      </c>
      <c r="C48" s="14" t="s">
        <v>96</v>
      </c>
      <c r="D48" s="15">
        <v>123</v>
      </c>
      <c r="E48" s="16">
        <v>3</v>
      </c>
      <c r="F48" s="16" t="s">
        <v>24</v>
      </c>
      <c r="G48" s="16" t="s">
        <v>24</v>
      </c>
      <c r="H48" s="16">
        <v>1499</v>
      </c>
      <c r="I48" s="16">
        <v>292</v>
      </c>
      <c r="J48" s="16" t="s">
        <v>24</v>
      </c>
      <c r="K48" s="16" t="s">
        <v>24</v>
      </c>
      <c r="L48" s="17"/>
      <c r="M48" s="13" t="s">
        <v>95</v>
      </c>
      <c r="N48" s="14" t="s">
        <v>96</v>
      </c>
      <c r="O48" s="15">
        <v>123</v>
      </c>
      <c r="P48" s="15">
        <v>2</v>
      </c>
      <c r="Q48" s="16" t="s">
        <v>24</v>
      </c>
      <c r="R48" s="16" t="s">
        <v>24</v>
      </c>
      <c r="S48" s="16">
        <v>1499</v>
      </c>
      <c r="T48" s="16" t="s">
        <v>19</v>
      </c>
      <c r="U48" s="16" t="s">
        <v>24</v>
      </c>
      <c r="V48" s="16" t="s">
        <v>24</v>
      </c>
      <c r="X48">
        <f t="shared" si="1"/>
        <v>0</v>
      </c>
      <c r="Y48">
        <f t="shared" si="1"/>
        <v>0</v>
      </c>
      <c r="Z48">
        <f t="shared" si="1"/>
        <v>0</v>
      </c>
    </row>
    <row r="49" spans="2:26" ht="15">
      <c r="B49" s="8" t="s">
        <v>97</v>
      </c>
      <c r="C49" s="9" t="s">
        <v>98</v>
      </c>
      <c r="D49" s="10">
        <v>197351</v>
      </c>
      <c r="E49" s="16">
        <v>4455</v>
      </c>
      <c r="F49" s="21">
        <v>1297</v>
      </c>
      <c r="G49" s="21">
        <v>545</v>
      </c>
      <c r="H49" s="6">
        <v>3179768</v>
      </c>
      <c r="I49" s="21">
        <v>874888</v>
      </c>
      <c r="J49" s="21">
        <v>181533</v>
      </c>
      <c r="K49" s="21">
        <v>76856</v>
      </c>
      <c r="L49" s="12"/>
      <c r="M49" s="8" t="s">
        <v>97</v>
      </c>
      <c r="N49" s="9" t="s">
        <v>98</v>
      </c>
      <c r="O49" s="10">
        <v>197351</v>
      </c>
      <c r="P49" s="6">
        <v>4400</v>
      </c>
      <c r="Q49" s="6">
        <v>1326</v>
      </c>
      <c r="R49" s="6">
        <v>585</v>
      </c>
      <c r="S49" s="6">
        <v>3179768</v>
      </c>
      <c r="T49" s="6">
        <v>906693</v>
      </c>
      <c r="U49" s="6">
        <v>170035</v>
      </c>
      <c r="V49" s="6">
        <v>72318</v>
      </c>
      <c r="W49" s="6"/>
      <c r="X49">
        <f t="shared" si="1"/>
        <v>0</v>
      </c>
      <c r="Y49">
        <f t="shared" si="1"/>
        <v>0</v>
      </c>
      <c r="Z49">
        <f t="shared" si="1"/>
        <v>0</v>
      </c>
    </row>
    <row r="50" spans="2:26" ht="15">
      <c r="B50" s="13" t="s">
        <v>99</v>
      </c>
      <c r="C50" s="14" t="s">
        <v>100</v>
      </c>
      <c r="D50" s="15">
        <v>90911</v>
      </c>
      <c r="E50" s="16">
        <v>2092</v>
      </c>
      <c r="F50" s="16">
        <v>617</v>
      </c>
      <c r="G50" s="16">
        <v>251</v>
      </c>
      <c r="H50" s="16">
        <v>1360211</v>
      </c>
      <c r="I50" s="16">
        <v>422466</v>
      </c>
      <c r="J50" s="16">
        <v>77183</v>
      </c>
      <c r="K50" s="16">
        <v>30936</v>
      </c>
      <c r="L50" s="17"/>
      <c r="M50" s="13" t="s">
        <v>99</v>
      </c>
      <c r="N50" s="14" t="s">
        <v>100</v>
      </c>
      <c r="O50" s="15">
        <v>90911</v>
      </c>
      <c r="P50" s="15">
        <v>2186</v>
      </c>
      <c r="Q50" s="15">
        <v>654</v>
      </c>
      <c r="R50" s="15">
        <v>275</v>
      </c>
      <c r="S50" s="16">
        <v>1360211</v>
      </c>
      <c r="T50" s="15">
        <v>358198</v>
      </c>
      <c r="U50" s="15">
        <v>86801</v>
      </c>
      <c r="V50" s="15">
        <v>40378</v>
      </c>
      <c r="X50">
        <f t="shared" si="1"/>
        <v>0</v>
      </c>
      <c r="Y50">
        <f t="shared" si="1"/>
        <v>0</v>
      </c>
      <c r="Z50">
        <f t="shared" si="1"/>
        <v>0</v>
      </c>
    </row>
    <row r="51" spans="2:26" ht="15">
      <c r="B51" s="13" t="s">
        <v>101</v>
      </c>
      <c r="C51" s="14" t="s">
        <v>102</v>
      </c>
      <c r="D51" s="15">
        <v>20325</v>
      </c>
      <c r="E51" s="16">
        <v>879</v>
      </c>
      <c r="F51" s="16">
        <v>204</v>
      </c>
      <c r="G51" s="16">
        <v>65</v>
      </c>
      <c r="H51" s="16">
        <v>981766</v>
      </c>
      <c r="I51" s="16">
        <v>284375</v>
      </c>
      <c r="J51" s="16">
        <v>61614</v>
      </c>
      <c r="K51" s="16">
        <v>25420</v>
      </c>
      <c r="L51" s="17"/>
      <c r="M51" s="13" t="s">
        <v>101</v>
      </c>
      <c r="N51" s="14" t="s">
        <v>102</v>
      </c>
      <c r="O51" s="15">
        <v>20325</v>
      </c>
      <c r="P51" s="15">
        <v>828</v>
      </c>
      <c r="Q51" s="15">
        <v>178</v>
      </c>
      <c r="R51" s="15">
        <v>68</v>
      </c>
      <c r="S51" s="16">
        <v>981766</v>
      </c>
      <c r="T51" s="15">
        <v>398056</v>
      </c>
      <c r="U51" s="15">
        <v>43002</v>
      </c>
      <c r="V51" s="15">
        <v>14726</v>
      </c>
      <c r="X51">
        <f t="shared" si="1"/>
        <v>0</v>
      </c>
      <c r="Y51">
        <f t="shared" si="1"/>
        <v>0</v>
      </c>
      <c r="Z51">
        <f t="shared" si="1"/>
        <v>0</v>
      </c>
    </row>
    <row r="52" spans="2:26" ht="15">
      <c r="B52" s="13" t="s">
        <v>103</v>
      </c>
      <c r="C52" s="14" t="s">
        <v>104</v>
      </c>
      <c r="D52" s="15">
        <v>86115</v>
      </c>
      <c r="E52" s="16">
        <v>1484</v>
      </c>
      <c r="F52" s="16">
        <v>476</v>
      </c>
      <c r="G52" s="16">
        <v>229</v>
      </c>
      <c r="H52" s="16">
        <v>837791</v>
      </c>
      <c r="I52" s="16">
        <v>168047</v>
      </c>
      <c r="J52" s="16">
        <v>42736</v>
      </c>
      <c r="K52" s="16">
        <v>20500</v>
      </c>
      <c r="L52" s="17"/>
      <c r="M52" s="13" t="s">
        <v>103</v>
      </c>
      <c r="N52" s="14" t="s">
        <v>104</v>
      </c>
      <c r="O52" s="15">
        <v>86115</v>
      </c>
      <c r="P52" s="15">
        <v>1386</v>
      </c>
      <c r="Q52" s="15">
        <v>494</v>
      </c>
      <c r="R52" s="15">
        <v>242</v>
      </c>
      <c r="S52" s="16">
        <v>837791</v>
      </c>
      <c r="T52" s="15">
        <v>150439</v>
      </c>
      <c r="U52" s="15">
        <v>40232</v>
      </c>
      <c r="V52" s="15">
        <v>17214</v>
      </c>
      <c r="X52">
        <f t="shared" si="1"/>
        <v>0</v>
      </c>
      <c r="Y52">
        <f t="shared" si="1"/>
        <v>0</v>
      </c>
      <c r="Z52">
        <f t="shared" si="1"/>
        <v>0</v>
      </c>
    </row>
    <row r="53" spans="2:26" ht="18">
      <c r="B53" s="8" t="s">
        <v>105</v>
      </c>
      <c r="C53" s="9" t="s">
        <v>106</v>
      </c>
      <c r="D53" s="10">
        <v>2192951</v>
      </c>
      <c r="E53" s="6">
        <v>9219</v>
      </c>
      <c r="F53" s="6">
        <v>2905</v>
      </c>
      <c r="G53" s="6">
        <v>1116</v>
      </c>
      <c r="H53" s="6">
        <v>11530398</v>
      </c>
      <c r="I53" s="6">
        <v>851786</v>
      </c>
      <c r="J53" s="6">
        <v>213608</v>
      </c>
      <c r="K53" s="6">
        <v>87339</v>
      </c>
      <c r="L53" s="12"/>
      <c r="M53" s="8" t="s">
        <v>105</v>
      </c>
      <c r="N53" s="9" t="s">
        <v>106</v>
      </c>
      <c r="O53" s="10">
        <v>2192951</v>
      </c>
      <c r="P53" s="6">
        <v>9294</v>
      </c>
      <c r="Q53" s="6">
        <v>2940</v>
      </c>
      <c r="R53" s="6">
        <v>1238</v>
      </c>
      <c r="S53" s="6">
        <v>11530398</v>
      </c>
      <c r="T53" s="6">
        <v>925715</v>
      </c>
      <c r="U53" s="6">
        <v>205274</v>
      </c>
      <c r="V53" s="6">
        <v>87305</v>
      </c>
      <c r="W53" s="6"/>
      <c r="X53">
        <f t="shared" si="1"/>
        <v>0</v>
      </c>
      <c r="Y53">
        <f t="shared" si="1"/>
        <v>0</v>
      </c>
      <c r="Z53">
        <f t="shared" si="1"/>
        <v>0</v>
      </c>
    </row>
    <row r="54" spans="2:26" ht="18">
      <c r="B54" s="13" t="s">
        <v>107</v>
      </c>
      <c r="C54" s="14" t="s">
        <v>108</v>
      </c>
      <c r="D54" s="15">
        <v>265240</v>
      </c>
      <c r="E54" s="16">
        <v>1018</v>
      </c>
      <c r="F54" s="16">
        <v>335</v>
      </c>
      <c r="G54" s="16">
        <v>137</v>
      </c>
      <c r="H54" s="16">
        <v>1337036</v>
      </c>
      <c r="I54" s="16">
        <v>85334</v>
      </c>
      <c r="J54" s="16">
        <v>22378</v>
      </c>
      <c r="K54" s="16">
        <v>9280</v>
      </c>
      <c r="L54" s="17"/>
      <c r="M54" s="13" t="s">
        <v>107</v>
      </c>
      <c r="N54" s="14" t="s">
        <v>108</v>
      </c>
      <c r="O54" s="15">
        <v>265240</v>
      </c>
      <c r="P54" s="15">
        <v>977</v>
      </c>
      <c r="Q54" s="15">
        <v>335</v>
      </c>
      <c r="R54" s="15">
        <v>153</v>
      </c>
      <c r="S54" s="16">
        <v>1337036</v>
      </c>
      <c r="T54" s="15">
        <v>80262</v>
      </c>
      <c r="U54" s="15">
        <v>20954</v>
      </c>
      <c r="V54" s="15">
        <v>8620</v>
      </c>
      <c r="X54">
        <f t="shared" si="1"/>
        <v>0</v>
      </c>
      <c r="Y54">
        <f t="shared" si="1"/>
        <v>0</v>
      </c>
      <c r="Z54">
        <f t="shared" si="1"/>
        <v>0</v>
      </c>
    </row>
    <row r="55" spans="2:26" ht="18">
      <c r="B55" s="13" t="s">
        <v>109</v>
      </c>
      <c r="C55" s="14" t="s">
        <v>110</v>
      </c>
      <c r="D55" s="15">
        <v>257394</v>
      </c>
      <c r="E55" s="16">
        <v>2377</v>
      </c>
      <c r="F55" s="16">
        <v>721</v>
      </c>
      <c r="G55" s="16">
        <v>231</v>
      </c>
      <c r="H55" s="16">
        <v>1889229</v>
      </c>
      <c r="I55" s="16">
        <v>227799</v>
      </c>
      <c r="J55" s="16">
        <v>60860</v>
      </c>
      <c r="K55" s="16">
        <v>21112</v>
      </c>
      <c r="L55" s="17"/>
      <c r="M55" s="13" t="s">
        <v>109</v>
      </c>
      <c r="N55" s="14" t="s">
        <v>110</v>
      </c>
      <c r="O55" s="15">
        <v>257394</v>
      </c>
      <c r="P55" s="15">
        <v>2443</v>
      </c>
      <c r="Q55" s="15">
        <v>707</v>
      </c>
      <c r="R55" s="15">
        <v>247</v>
      </c>
      <c r="S55" s="16">
        <v>1889229</v>
      </c>
      <c r="T55" s="15">
        <v>234088</v>
      </c>
      <c r="U55" s="15">
        <v>51846</v>
      </c>
      <c r="V55" s="15">
        <v>15910</v>
      </c>
      <c r="X55">
        <f t="shared" si="1"/>
        <v>0</v>
      </c>
      <c r="Y55">
        <f t="shared" si="1"/>
        <v>0</v>
      </c>
      <c r="Z55">
        <f t="shared" si="1"/>
        <v>0</v>
      </c>
    </row>
    <row r="56" spans="2:26" ht="15">
      <c r="B56" s="13" t="s">
        <v>111</v>
      </c>
      <c r="C56" s="14" t="s">
        <v>112</v>
      </c>
      <c r="D56" s="15">
        <v>1670317</v>
      </c>
      <c r="E56" s="16">
        <v>5824</v>
      </c>
      <c r="F56" s="16">
        <v>1849</v>
      </c>
      <c r="G56" s="16">
        <v>748</v>
      </c>
      <c r="H56" s="16">
        <v>8304133</v>
      </c>
      <c r="I56" s="16">
        <v>538653</v>
      </c>
      <c r="J56" s="16">
        <v>130370</v>
      </c>
      <c r="K56" s="16">
        <v>56947</v>
      </c>
      <c r="L56" s="17"/>
      <c r="M56" s="13" t="s">
        <v>111</v>
      </c>
      <c r="N56" s="14" t="s">
        <v>112</v>
      </c>
      <c r="O56" s="15">
        <v>1670317</v>
      </c>
      <c r="P56" s="15">
        <v>5874</v>
      </c>
      <c r="Q56" s="15">
        <v>1898</v>
      </c>
      <c r="R56" s="15">
        <v>838</v>
      </c>
      <c r="S56" s="16">
        <v>8304133</v>
      </c>
      <c r="T56" s="15">
        <v>611365</v>
      </c>
      <c r="U56" s="15">
        <v>132474</v>
      </c>
      <c r="V56" s="15">
        <v>62775</v>
      </c>
      <c r="X56">
        <f t="shared" si="1"/>
        <v>0</v>
      </c>
      <c r="Y56">
        <f t="shared" si="1"/>
        <v>0</v>
      </c>
      <c r="Z56">
        <f t="shared" si="1"/>
        <v>0</v>
      </c>
    </row>
    <row r="57" spans="2:26" ht="15">
      <c r="B57" s="8" t="s">
        <v>113</v>
      </c>
      <c r="C57" s="9" t="s">
        <v>114</v>
      </c>
      <c r="D57" s="10">
        <v>209683</v>
      </c>
      <c r="E57" s="21">
        <v>2293</v>
      </c>
      <c r="F57" s="21">
        <v>716</v>
      </c>
      <c r="G57" s="21">
        <v>266</v>
      </c>
      <c r="H57" s="6">
        <v>2587635</v>
      </c>
      <c r="I57" s="21">
        <v>368888</v>
      </c>
      <c r="J57" s="21">
        <v>82651</v>
      </c>
      <c r="K57" s="21">
        <v>33200</v>
      </c>
      <c r="L57" s="12"/>
      <c r="M57" s="8" t="s">
        <v>113</v>
      </c>
      <c r="N57" s="9" t="s">
        <v>114</v>
      </c>
      <c r="O57" s="10">
        <v>209683</v>
      </c>
      <c r="P57" s="6">
        <v>2350</v>
      </c>
      <c r="Q57" s="6">
        <v>734</v>
      </c>
      <c r="R57" s="6">
        <v>270</v>
      </c>
      <c r="S57" s="6">
        <v>2587635</v>
      </c>
      <c r="T57" s="6">
        <v>364834</v>
      </c>
      <c r="U57" s="6">
        <v>96520</v>
      </c>
      <c r="V57" s="6">
        <v>37413</v>
      </c>
      <c r="W57" s="6"/>
      <c r="X57">
        <f t="shared" si="1"/>
        <v>0</v>
      </c>
      <c r="Y57">
        <f t="shared" si="1"/>
        <v>0</v>
      </c>
      <c r="Z57">
        <f t="shared" si="1"/>
        <v>0</v>
      </c>
    </row>
    <row r="58" spans="2:26" ht="15">
      <c r="B58" s="13" t="s">
        <v>115</v>
      </c>
      <c r="C58" s="14" t="s">
        <v>116</v>
      </c>
      <c r="D58" s="15">
        <v>167070</v>
      </c>
      <c r="E58" s="16">
        <v>1653</v>
      </c>
      <c r="F58" s="16">
        <v>489</v>
      </c>
      <c r="G58" s="16">
        <v>167</v>
      </c>
      <c r="H58" s="16">
        <v>1794768</v>
      </c>
      <c r="I58" s="16">
        <v>230941</v>
      </c>
      <c r="J58" s="16">
        <v>51360</v>
      </c>
      <c r="K58" s="16">
        <v>16516</v>
      </c>
      <c r="L58" s="17"/>
      <c r="M58" s="13" t="s">
        <v>115</v>
      </c>
      <c r="N58" s="14" t="s">
        <v>116</v>
      </c>
      <c r="O58" s="15">
        <v>167070</v>
      </c>
      <c r="P58" s="15">
        <v>1673</v>
      </c>
      <c r="Q58" s="15">
        <v>491</v>
      </c>
      <c r="R58" s="15">
        <v>169</v>
      </c>
      <c r="S58" s="16">
        <v>1794768</v>
      </c>
      <c r="T58" s="15">
        <v>228779</v>
      </c>
      <c r="U58" s="15">
        <v>60000</v>
      </c>
      <c r="V58" s="15">
        <v>21206</v>
      </c>
      <c r="X58">
        <f t="shared" si="1"/>
        <v>0</v>
      </c>
      <c r="Y58">
        <f t="shared" si="1"/>
        <v>0</v>
      </c>
      <c r="Z58">
        <f t="shared" si="1"/>
        <v>0</v>
      </c>
    </row>
    <row r="59" spans="2:26" ht="15">
      <c r="B59" s="13" t="s">
        <v>117</v>
      </c>
      <c r="C59" s="14" t="s">
        <v>118</v>
      </c>
      <c r="D59" s="15">
        <v>1550</v>
      </c>
      <c r="E59" s="16">
        <v>41</v>
      </c>
      <c r="F59" s="16">
        <v>14</v>
      </c>
      <c r="G59" s="16">
        <v>6</v>
      </c>
      <c r="H59" s="16">
        <v>38642</v>
      </c>
      <c r="I59" s="16">
        <v>8241</v>
      </c>
      <c r="J59" s="16">
        <v>2582</v>
      </c>
      <c r="K59" s="16" t="s">
        <v>19</v>
      </c>
      <c r="L59" s="17"/>
      <c r="M59" s="13" t="s">
        <v>117</v>
      </c>
      <c r="N59" s="14" t="s">
        <v>118</v>
      </c>
      <c r="O59" s="15">
        <v>1550</v>
      </c>
      <c r="P59" s="15">
        <v>42</v>
      </c>
      <c r="Q59" s="15">
        <v>11</v>
      </c>
      <c r="R59" s="15">
        <v>2</v>
      </c>
      <c r="S59" s="16">
        <v>38642</v>
      </c>
      <c r="T59" s="15">
        <v>9924</v>
      </c>
      <c r="U59" s="15">
        <v>3240</v>
      </c>
      <c r="V59" s="16" t="s">
        <v>19</v>
      </c>
      <c r="X59">
        <f t="shared" si="1"/>
        <v>0</v>
      </c>
      <c r="Y59">
        <f t="shared" si="1"/>
        <v>0</v>
      </c>
      <c r="Z59">
        <f t="shared" si="1"/>
        <v>0</v>
      </c>
    </row>
    <row r="60" spans="2:26" ht="15">
      <c r="B60" s="13" t="s">
        <v>119</v>
      </c>
      <c r="C60" s="14" t="s">
        <v>120</v>
      </c>
      <c r="D60" s="15">
        <v>540</v>
      </c>
      <c r="E60" s="16">
        <v>33</v>
      </c>
      <c r="F60" s="16">
        <v>7</v>
      </c>
      <c r="G60" s="18">
        <v>1</v>
      </c>
      <c r="H60" s="16">
        <v>74543</v>
      </c>
      <c r="I60" s="16">
        <v>15724</v>
      </c>
      <c r="J60" s="16">
        <v>4634</v>
      </c>
      <c r="K60" s="16" t="s">
        <v>19</v>
      </c>
      <c r="L60" s="17"/>
      <c r="M60" s="13" t="s">
        <v>119</v>
      </c>
      <c r="N60" s="14" t="s">
        <v>120</v>
      </c>
      <c r="O60" s="15">
        <v>540</v>
      </c>
      <c r="P60" s="15">
        <v>29</v>
      </c>
      <c r="Q60" s="15">
        <v>5</v>
      </c>
      <c r="R60" s="15">
        <v>2</v>
      </c>
      <c r="S60" s="16">
        <v>74543</v>
      </c>
      <c r="T60" s="15">
        <v>14632</v>
      </c>
      <c r="U60" s="15">
        <v>5514</v>
      </c>
      <c r="V60" s="16" t="s">
        <v>19</v>
      </c>
      <c r="X60">
        <f t="shared" si="1"/>
        <v>0</v>
      </c>
      <c r="Y60">
        <f t="shared" si="1"/>
        <v>0</v>
      </c>
      <c r="Z60">
        <f t="shared" si="1"/>
        <v>1</v>
      </c>
    </row>
    <row r="61" spans="2:26" ht="18">
      <c r="B61" s="13" t="s">
        <v>121</v>
      </c>
      <c r="C61" s="14" t="s">
        <v>122</v>
      </c>
      <c r="D61" s="15">
        <v>28811</v>
      </c>
      <c r="E61" s="16">
        <v>447</v>
      </c>
      <c r="F61" s="16">
        <v>153</v>
      </c>
      <c r="G61" s="16">
        <v>69</v>
      </c>
      <c r="H61" s="16">
        <v>470637</v>
      </c>
      <c r="I61" s="16">
        <v>103294</v>
      </c>
      <c r="J61" s="16">
        <v>20207</v>
      </c>
      <c r="K61" s="16">
        <v>9800</v>
      </c>
      <c r="L61" s="17"/>
      <c r="M61" s="13" t="s">
        <v>121</v>
      </c>
      <c r="N61" s="14" t="s">
        <v>122</v>
      </c>
      <c r="O61" s="15">
        <v>28811</v>
      </c>
      <c r="P61" s="15">
        <v>474</v>
      </c>
      <c r="Q61" s="15">
        <v>167</v>
      </c>
      <c r="R61" s="15">
        <v>77</v>
      </c>
      <c r="S61" s="16">
        <v>470637</v>
      </c>
      <c r="T61" s="15">
        <v>100552</v>
      </c>
      <c r="U61" s="15">
        <v>23031</v>
      </c>
      <c r="V61" s="15">
        <v>9583</v>
      </c>
      <c r="X61">
        <f t="shared" si="1"/>
        <v>0</v>
      </c>
      <c r="Y61">
        <f t="shared" si="1"/>
        <v>0</v>
      </c>
      <c r="Z61">
        <f t="shared" si="1"/>
        <v>0</v>
      </c>
    </row>
    <row r="62" spans="2:26" ht="15">
      <c r="B62" s="13" t="s">
        <v>123</v>
      </c>
      <c r="C62" s="14" t="s">
        <v>124</v>
      </c>
      <c r="D62" s="15">
        <v>11712</v>
      </c>
      <c r="E62" s="16">
        <v>119</v>
      </c>
      <c r="F62" s="16">
        <v>53</v>
      </c>
      <c r="G62" s="16">
        <v>23</v>
      </c>
      <c r="H62" s="16">
        <v>209045</v>
      </c>
      <c r="I62" s="16">
        <v>10688</v>
      </c>
      <c r="J62" s="16">
        <v>3868</v>
      </c>
      <c r="K62" s="16">
        <v>1213</v>
      </c>
      <c r="L62" s="17"/>
      <c r="M62" s="13" t="s">
        <v>123</v>
      </c>
      <c r="N62" s="14" t="s">
        <v>124</v>
      </c>
      <c r="O62" s="15">
        <v>11712</v>
      </c>
      <c r="P62" s="15">
        <v>132</v>
      </c>
      <c r="Q62" s="15">
        <v>60</v>
      </c>
      <c r="R62" s="15">
        <v>20</v>
      </c>
      <c r="S62" s="16">
        <v>209045</v>
      </c>
      <c r="T62" s="15">
        <v>10947</v>
      </c>
      <c r="U62" s="15">
        <v>4735</v>
      </c>
      <c r="V62" s="15">
        <v>1200</v>
      </c>
      <c r="X62">
        <f t="shared" si="1"/>
        <v>0</v>
      </c>
      <c r="Y62">
        <f t="shared" si="1"/>
        <v>0</v>
      </c>
      <c r="Z62">
        <f t="shared" si="1"/>
        <v>0</v>
      </c>
    </row>
    <row r="63" spans="2:26" ht="15">
      <c r="B63" s="8" t="s">
        <v>125</v>
      </c>
      <c r="C63" s="9" t="s">
        <v>126</v>
      </c>
      <c r="D63" s="10">
        <v>318075</v>
      </c>
      <c r="E63" s="6">
        <v>1552</v>
      </c>
      <c r="F63" s="6">
        <v>607</v>
      </c>
      <c r="G63" s="6">
        <v>284</v>
      </c>
      <c r="H63" s="6">
        <v>2074226</v>
      </c>
      <c r="I63" s="6">
        <v>115449</v>
      </c>
      <c r="J63" s="6">
        <v>32810</v>
      </c>
      <c r="K63" s="6">
        <v>13353</v>
      </c>
      <c r="M63" s="8" t="s">
        <v>125</v>
      </c>
      <c r="N63" s="9" t="s">
        <v>126</v>
      </c>
      <c r="O63" s="10">
        <v>318075</v>
      </c>
      <c r="P63" s="6">
        <v>1700</v>
      </c>
      <c r="Q63" s="6">
        <v>705</v>
      </c>
      <c r="R63" s="6">
        <v>358</v>
      </c>
      <c r="S63" s="6">
        <v>2074226</v>
      </c>
      <c r="T63" s="6">
        <v>161708</v>
      </c>
      <c r="U63" s="6">
        <v>40456</v>
      </c>
      <c r="V63" s="6">
        <v>16847</v>
      </c>
      <c r="W63" s="6"/>
      <c r="X63">
        <f t="shared" si="1"/>
        <v>0</v>
      </c>
      <c r="Y63">
        <f t="shared" si="1"/>
        <v>0</v>
      </c>
      <c r="Z63">
        <f t="shared" si="1"/>
        <v>0</v>
      </c>
    </row>
    <row r="64" spans="2:26" ht="15">
      <c r="B64" s="13" t="s">
        <v>127</v>
      </c>
      <c r="C64" s="14" t="s">
        <v>128</v>
      </c>
      <c r="D64" s="15">
        <v>33838</v>
      </c>
      <c r="E64" s="16">
        <v>279</v>
      </c>
      <c r="F64" s="16">
        <v>97</v>
      </c>
      <c r="G64" s="16">
        <v>41</v>
      </c>
      <c r="H64" s="16">
        <v>363972</v>
      </c>
      <c r="I64" s="16">
        <v>24608</v>
      </c>
      <c r="J64" s="16">
        <v>6291</v>
      </c>
      <c r="K64" s="16">
        <v>1864</v>
      </c>
      <c r="M64" s="13" t="s">
        <v>127</v>
      </c>
      <c r="N64" s="14" t="s">
        <v>128</v>
      </c>
      <c r="O64" s="15">
        <v>33838</v>
      </c>
      <c r="P64" s="15">
        <v>294</v>
      </c>
      <c r="Q64" s="15">
        <v>84</v>
      </c>
      <c r="R64" s="15">
        <v>39</v>
      </c>
      <c r="S64" s="16">
        <v>363972</v>
      </c>
      <c r="T64" s="15">
        <v>24061</v>
      </c>
      <c r="U64" s="15">
        <v>6707</v>
      </c>
      <c r="V64" s="15">
        <v>2422</v>
      </c>
      <c r="X64">
        <f t="shared" si="1"/>
        <v>0</v>
      </c>
      <c r="Y64">
        <f t="shared" si="1"/>
        <v>0</v>
      </c>
      <c r="Z64">
        <f t="shared" si="1"/>
        <v>0</v>
      </c>
    </row>
    <row r="65" spans="2:26" ht="15">
      <c r="B65" s="13" t="s">
        <v>129</v>
      </c>
      <c r="C65" s="14" t="s">
        <v>130</v>
      </c>
      <c r="D65" s="15">
        <v>284237</v>
      </c>
      <c r="E65" s="16">
        <v>1273</v>
      </c>
      <c r="F65" s="16">
        <v>510</v>
      </c>
      <c r="G65" s="16">
        <v>243</v>
      </c>
      <c r="H65" s="16">
        <v>1710254</v>
      </c>
      <c r="I65" s="16">
        <v>90841</v>
      </c>
      <c r="J65" s="16">
        <v>26519</v>
      </c>
      <c r="K65" s="16">
        <v>11489</v>
      </c>
      <c r="M65" s="13" t="s">
        <v>129</v>
      </c>
      <c r="N65" s="14" t="s">
        <v>130</v>
      </c>
      <c r="O65" s="15">
        <v>284237</v>
      </c>
      <c r="P65" s="15">
        <v>1406</v>
      </c>
      <c r="Q65" s="15">
        <v>621</v>
      </c>
      <c r="R65" s="15">
        <v>319</v>
      </c>
      <c r="S65" s="16">
        <v>1710254</v>
      </c>
      <c r="T65" s="15">
        <v>137647</v>
      </c>
      <c r="U65" s="15">
        <v>33749</v>
      </c>
      <c r="V65" s="15">
        <v>14425</v>
      </c>
      <c r="X65">
        <f t="shared" si="1"/>
        <v>0</v>
      </c>
      <c r="Y65">
        <f t="shared" si="1"/>
        <v>0</v>
      </c>
      <c r="Z65">
        <f t="shared" si="1"/>
        <v>0</v>
      </c>
    </row>
    <row r="66" spans="2:26" ht="15">
      <c r="B66" s="8" t="s">
        <v>131</v>
      </c>
      <c r="C66" s="9" t="s">
        <v>132</v>
      </c>
      <c r="D66" s="10">
        <v>143756</v>
      </c>
      <c r="E66" s="21">
        <v>876</v>
      </c>
      <c r="F66" s="21">
        <v>232</v>
      </c>
      <c r="G66" s="21">
        <v>63</v>
      </c>
      <c r="H66" s="6">
        <v>1009234</v>
      </c>
      <c r="I66" s="21">
        <v>156164</v>
      </c>
      <c r="J66" s="21">
        <v>26596</v>
      </c>
      <c r="K66" s="21">
        <v>4577</v>
      </c>
      <c r="M66" s="8" t="s">
        <v>131</v>
      </c>
      <c r="N66" s="9" t="s">
        <v>132</v>
      </c>
      <c r="O66" s="10">
        <v>143756</v>
      </c>
      <c r="P66" s="6">
        <v>902</v>
      </c>
      <c r="Q66" s="6">
        <v>217</v>
      </c>
      <c r="R66" s="6">
        <v>76</v>
      </c>
      <c r="S66" s="6">
        <v>1009234</v>
      </c>
      <c r="T66" s="6">
        <v>132669</v>
      </c>
      <c r="U66" s="6">
        <v>26278</v>
      </c>
      <c r="V66" s="6">
        <v>8120</v>
      </c>
      <c r="W66" s="6"/>
      <c r="X66">
        <f t="shared" si="1"/>
        <v>0</v>
      </c>
      <c r="Y66">
        <f t="shared" si="1"/>
        <v>0</v>
      </c>
      <c r="Z66">
        <f t="shared" si="1"/>
        <v>0</v>
      </c>
    </row>
    <row r="67" spans="2:26" ht="15">
      <c r="B67" s="13" t="s">
        <v>133</v>
      </c>
      <c r="C67" s="14" t="s">
        <v>134</v>
      </c>
      <c r="D67" s="15">
        <v>16797</v>
      </c>
      <c r="E67" s="16">
        <v>92</v>
      </c>
      <c r="F67" s="16">
        <v>34</v>
      </c>
      <c r="G67" s="16">
        <v>10</v>
      </c>
      <c r="H67" s="16">
        <v>131715</v>
      </c>
      <c r="I67" s="16">
        <v>8572</v>
      </c>
      <c r="J67" s="16">
        <v>2503</v>
      </c>
      <c r="K67" s="16">
        <v>452</v>
      </c>
      <c r="M67" s="13" t="s">
        <v>133</v>
      </c>
      <c r="N67" s="14" t="s">
        <v>134</v>
      </c>
      <c r="O67" s="15">
        <v>16797</v>
      </c>
      <c r="P67" s="15">
        <v>88</v>
      </c>
      <c r="Q67" s="15">
        <v>22</v>
      </c>
      <c r="R67" s="15">
        <v>6</v>
      </c>
      <c r="S67" s="16">
        <v>131715</v>
      </c>
      <c r="T67" s="15">
        <v>6884</v>
      </c>
      <c r="U67" s="15">
        <v>1765</v>
      </c>
      <c r="V67" s="15">
        <v>424</v>
      </c>
      <c r="X67">
        <f t="shared" si="1"/>
        <v>0</v>
      </c>
      <c r="Y67">
        <f t="shared" si="1"/>
        <v>0</v>
      </c>
      <c r="Z67">
        <f t="shared" si="1"/>
        <v>0</v>
      </c>
    </row>
    <row r="68" spans="2:26" ht="26.25">
      <c r="B68" s="13" t="s">
        <v>135</v>
      </c>
      <c r="C68" s="14" t="s">
        <v>136</v>
      </c>
      <c r="D68" s="15">
        <v>13575</v>
      </c>
      <c r="E68" s="16">
        <v>35</v>
      </c>
      <c r="F68" s="16">
        <v>12</v>
      </c>
      <c r="G68" s="16">
        <v>5</v>
      </c>
      <c r="H68" s="16">
        <v>44459</v>
      </c>
      <c r="I68" s="16">
        <v>2506</v>
      </c>
      <c r="J68" s="16">
        <v>634</v>
      </c>
      <c r="K68" s="16" t="s">
        <v>19</v>
      </c>
      <c r="M68" s="13" t="s">
        <v>135</v>
      </c>
      <c r="N68" s="14" t="s">
        <v>136</v>
      </c>
      <c r="O68" s="15">
        <v>13575</v>
      </c>
      <c r="P68" s="15">
        <v>28</v>
      </c>
      <c r="Q68" s="15">
        <v>8</v>
      </c>
      <c r="R68" s="15">
        <v>5</v>
      </c>
      <c r="S68" s="16">
        <v>44459</v>
      </c>
      <c r="T68" s="15">
        <v>1959</v>
      </c>
      <c r="U68" s="15">
        <v>383</v>
      </c>
      <c r="V68" s="15">
        <v>236</v>
      </c>
      <c r="X68">
        <f t="shared" si="1"/>
        <v>0</v>
      </c>
      <c r="Y68">
        <f t="shared" si="1"/>
        <v>0</v>
      </c>
      <c r="Z68">
        <f t="shared" si="1"/>
        <v>0</v>
      </c>
    </row>
    <row r="69" spans="2:26" ht="15">
      <c r="B69" s="13" t="s">
        <v>137</v>
      </c>
      <c r="C69" s="14" t="s">
        <v>138</v>
      </c>
      <c r="D69" s="15">
        <v>4733</v>
      </c>
      <c r="E69" s="16">
        <v>45</v>
      </c>
      <c r="F69" s="16">
        <v>4</v>
      </c>
      <c r="G69" s="16">
        <v>1</v>
      </c>
      <c r="H69" s="16">
        <v>91426</v>
      </c>
      <c r="I69" s="16">
        <v>3785</v>
      </c>
      <c r="J69" s="16">
        <v>224</v>
      </c>
      <c r="K69" s="16" t="s">
        <v>19</v>
      </c>
      <c r="M69" s="13" t="s">
        <v>137</v>
      </c>
      <c r="N69" s="14" t="s">
        <v>138</v>
      </c>
      <c r="O69" s="15">
        <v>4733</v>
      </c>
      <c r="P69" s="15">
        <v>38</v>
      </c>
      <c r="Q69" s="15"/>
      <c r="R69" s="15"/>
      <c r="S69" s="16">
        <v>91426</v>
      </c>
      <c r="T69" s="15">
        <v>2922</v>
      </c>
      <c r="U69" s="15"/>
      <c r="V69" s="15"/>
      <c r="X69">
        <f t="shared" si="1"/>
        <v>0</v>
      </c>
      <c r="Y69">
        <f t="shared" si="1"/>
        <v>0</v>
      </c>
      <c r="Z69">
        <f t="shared" si="1"/>
        <v>1</v>
      </c>
    </row>
    <row r="70" spans="2:26" ht="15">
      <c r="B70" s="13" t="s">
        <v>139</v>
      </c>
      <c r="C70" s="14" t="s">
        <v>140</v>
      </c>
      <c r="D70" s="15">
        <v>7823</v>
      </c>
      <c r="E70" s="16">
        <v>116</v>
      </c>
      <c r="F70" s="16">
        <v>33</v>
      </c>
      <c r="G70" s="16">
        <v>9</v>
      </c>
      <c r="H70" s="16">
        <v>201071</v>
      </c>
      <c r="I70" s="16">
        <v>60322</v>
      </c>
      <c r="J70" s="16">
        <v>10292</v>
      </c>
      <c r="K70" s="16">
        <v>1636</v>
      </c>
      <c r="M70" s="13" t="s">
        <v>139</v>
      </c>
      <c r="N70" s="14" t="s">
        <v>140</v>
      </c>
      <c r="O70" s="15">
        <v>7823</v>
      </c>
      <c r="P70" s="15">
        <v>144</v>
      </c>
      <c r="Q70" s="15">
        <v>48</v>
      </c>
      <c r="R70" s="15">
        <v>11</v>
      </c>
      <c r="S70" s="16">
        <v>201071</v>
      </c>
      <c r="T70" s="15">
        <v>45451</v>
      </c>
      <c r="U70" s="15">
        <v>12597</v>
      </c>
      <c r="V70" s="15">
        <v>2090</v>
      </c>
      <c r="X70">
        <f t="shared" si="1"/>
        <v>0</v>
      </c>
      <c r="Y70">
        <f t="shared" si="1"/>
        <v>0</v>
      </c>
      <c r="Z70">
        <f t="shared" si="1"/>
        <v>0</v>
      </c>
    </row>
    <row r="71" spans="2:26" ht="18">
      <c r="B71" s="13" t="s">
        <v>141</v>
      </c>
      <c r="C71" s="14" t="s">
        <v>142</v>
      </c>
      <c r="D71" s="15">
        <v>71135</v>
      </c>
      <c r="E71" s="16">
        <v>491</v>
      </c>
      <c r="F71" s="16">
        <v>115</v>
      </c>
      <c r="G71" s="16">
        <v>32</v>
      </c>
      <c r="H71" s="16">
        <v>397910</v>
      </c>
      <c r="I71" s="16">
        <v>70765</v>
      </c>
      <c r="J71" s="16">
        <v>9720</v>
      </c>
      <c r="K71" s="16">
        <v>2028</v>
      </c>
      <c r="M71" s="13" t="s">
        <v>141</v>
      </c>
      <c r="N71" s="14" t="s">
        <v>142</v>
      </c>
      <c r="O71" s="15">
        <v>71135</v>
      </c>
      <c r="P71" s="15">
        <v>514</v>
      </c>
      <c r="Q71" s="15">
        <v>108</v>
      </c>
      <c r="R71" s="15">
        <v>40</v>
      </c>
      <c r="S71" s="16">
        <v>397910</v>
      </c>
      <c r="T71" s="15">
        <v>63652</v>
      </c>
      <c r="U71" s="15">
        <v>9524</v>
      </c>
      <c r="V71" s="15">
        <v>4437</v>
      </c>
      <c r="X71">
        <f aca="true" t="shared" si="2" ref="X71:Z114">IF(E71&lt;3,1,0)</f>
        <v>0</v>
      </c>
      <c r="Y71">
        <f t="shared" si="2"/>
        <v>0</v>
      </c>
      <c r="Z71">
        <f t="shared" si="2"/>
        <v>0</v>
      </c>
    </row>
    <row r="72" spans="2:26" ht="15">
      <c r="B72" s="13" t="s">
        <v>143</v>
      </c>
      <c r="C72" s="14" t="s">
        <v>144</v>
      </c>
      <c r="D72" s="15">
        <v>29693</v>
      </c>
      <c r="E72" s="16">
        <v>97</v>
      </c>
      <c r="F72" s="16">
        <v>34</v>
      </c>
      <c r="G72" s="16">
        <v>6</v>
      </c>
      <c r="H72" s="16">
        <v>142653</v>
      </c>
      <c r="I72" s="16">
        <v>10214</v>
      </c>
      <c r="J72" s="16">
        <v>3223</v>
      </c>
      <c r="K72" s="16">
        <v>226</v>
      </c>
      <c r="M72" s="13" t="s">
        <v>143</v>
      </c>
      <c r="N72" s="14" t="s">
        <v>144</v>
      </c>
      <c r="O72" s="15">
        <v>29693</v>
      </c>
      <c r="P72" s="15">
        <v>90</v>
      </c>
      <c r="Q72" s="15">
        <v>31</v>
      </c>
      <c r="R72" s="15">
        <v>14</v>
      </c>
      <c r="S72" s="16">
        <v>142653</v>
      </c>
      <c r="T72" s="15">
        <v>11801</v>
      </c>
      <c r="U72" s="15">
        <v>2009</v>
      </c>
      <c r="V72" s="15">
        <v>933</v>
      </c>
      <c r="X72">
        <f t="shared" si="2"/>
        <v>0</v>
      </c>
      <c r="Y72">
        <f t="shared" si="2"/>
        <v>0</v>
      </c>
      <c r="Z72">
        <f t="shared" si="2"/>
        <v>0</v>
      </c>
    </row>
    <row r="73" spans="2:26" ht="18">
      <c r="B73" s="8" t="s">
        <v>145</v>
      </c>
      <c r="C73" s="9" t="s">
        <v>146</v>
      </c>
      <c r="D73" s="10">
        <v>69893</v>
      </c>
      <c r="E73" s="6">
        <v>427</v>
      </c>
      <c r="F73" s="6">
        <v>102</v>
      </c>
      <c r="G73" s="6">
        <v>33</v>
      </c>
      <c r="H73" s="6">
        <v>991171</v>
      </c>
      <c r="I73" s="6">
        <v>119036</v>
      </c>
      <c r="J73" s="6">
        <v>10730</v>
      </c>
      <c r="K73" s="6">
        <v>4510</v>
      </c>
      <c r="M73" s="8" t="s">
        <v>145</v>
      </c>
      <c r="N73" s="9" t="s">
        <v>146</v>
      </c>
      <c r="O73" s="10">
        <v>69893</v>
      </c>
      <c r="P73" s="6">
        <v>401</v>
      </c>
      <c r="Q73" s="6">
        <v>94</v>
      </c>
      <c r="R73" s="6">
        <v>33</v>
      </c>
      <c r="S73" s="6">
        <v>991171</v>
      </c>
      <c r="T73" s="6">
        <v>66942</v>
      </c>
      <c r="U73" s="6">
        <v>11073</v>
      </c>
      <c r="V73" s="6">
        <v>4941</v>
      </c>
      <c r="W73" s="6"/>
      <c r="X73">
        <f t="shared" si="2"/>
        <v>0</v>
      </c>
      <c r="Y73">
        <f t="shared" si="2"/>
        <v>0</v>
      </c>
      <c r="Z73">
        <f t="shared" si="2"/>
        <v>0</v>
      </c>
    </row>
    <row r="74" spans="2:26" ht="15">
      <c r="B74" s="13" t="s">
        <v>147</v>
      </c>
      <c r="C74" s="14" t="s">
        <v>148</v>
      </c>
      <c r="D74" s="15">
        <v>37626</v>
      </c>
      <c r="E74" s="16">
        <v>216</v>
      </c>
      <c r="F74" s="16">
        <v>38</v>
      </c>
      <c r="G74" s="16">
        <v>17</v>
      </c>
      <c r="H74" s="16">
        <v>676986</v>
      </c>
      <c r="I74" s="16">
        <v>77320</v>
      </c>
      <c r="J74" s="16">
        <v>4175</v>
      </c>
      <c r="K74" s="16">
        <v>2539</v>
      </c>
      <c r="M74" s="13" t="s">
        <v>147</v>
      </c>
      <c r="N74" s="14" t="s">
        <v>148</v>
      </c>
      <c r="O74" s="15">
        <v>37626</v>
      </c>
      <c r="P74" s="15">
        <v>215</v>
      </c>
      <c r="Q74" s="15">
        <v>50</v>
      </c>
      <c r="R74" s="15">
        <v>20</v>
      </c>
      <c r="S74" s="16">
        <v>676986</v>
      </c>
      <c r="T74" s="15">
        <v>26081</v>
      </c>
      <c r="U74" s="15">
        <v>4825</v>
      </c>
      <c r="V74" s="15">
        <v>2017</v>
      </c>
      <c r="X74">
        <f t="shared" si="2"/>
        <v>0</v>
      </c>
      <c r="Y74">
        <f t="shared" si="2"/>
        <v>0</v>
      </c>
      <c r="Z74">
        <f t="shared" si="2"/>
        <v>0</v>
      </c>
    </row>
    <row r="75" spans="2:26" ht="18">
      <c r="B75" s="13" t="s">
        <v>149</v>
      </c>
      <c r="C75" s="14" t="s">
        <v>150</v>
      </c>
      <c r="D75" s="15">
        <v>3023</v>
      </c>
      <c r="E75" s="16">
        <v>65</v>
      </c>
      <c r="F75" s="16">
        <v>12</v>
      </c>
      <c r="G75" s="16">
        <v>3</v>
      </c>
      <c r="H75" s="16">
        <v>143471</v>
      </c>
      <c r="I75" s="16">
        <v>17693</v>
      </c>
      <c r="J75" s="16">
        <v>748</v>
      </c>
      <c r="K75" s="16">
        <v>163</v>
      </c>
      <c r="M75" s="13" t="s">
        <v>149</v>
      </c>
      <c r="N75" s="14" t="s">
        <v>150</v>
      </c>
      <c r="O75" s="15">
        <v>3023</v>
      </c>
      <c r="P75" s="15">
        <v>61</v>
      </c>
      <c r="Q75" s="15">
        <v>7</v>
      </c>
      <c r="R75" s="15">
        <v>2</v>
      </c>
      <c r="S75" s="16">
        <v>143471</v>
      </c>
      <c r="T75" s="15">
        <v>20542</v>
      </c>
      <c r="U75" s="15">
        <v>526</v>
      </c>
      <c r="V75" s="16" t="s">
        <v>19</v>
      </c>
      <c r="X75">
        <f t="shared" si="2"/>
        <v>0</v>
      </c>
      <c r="Y75">
        <f t="shared" si="2"/>
        <v>0</v>
      </c>
      <c r="Z75">
        <f t="shared" si="2"/>
        <v>0</v>
      </c>
    </row>
    <row r="76" spans="2:26" ht="18">
      <c r="B76" s="13" t="s">
        <v>151</v>
      </c>
      <c r="C76" s="14" t="s">
        <v>152</v>
      </c>
      <c r="D76" s="15">
        <v>29244</v>
      </c>
      <c r="E76" s="16">
        <v>146</v>
      </c>
      <c r="F76" s="16">
        <v>52</v>
      </c>
      <c r="G76" s="16">
        <v>13</v>
      </c>
      <c r="H76" s="16">
        <v>170714</v>
      </c>
      <c r="I76" s="16">
        <v>24023</v>
      </c>
      <c r="J76" s="16">
        <v>5807</v>
      </c>
      <c r="K76" s="16">
        <v>1808</v>
      </c>
      <c r="M76" s="13" t="s">
        <v>151</v>
      </c>
      <c r="N76" s="14" t="s">
        <v>152</v>
      </c>
      <c r="O76" s="15">
        <v>29244</v>
      </c>
      <c r="P76" s="15">
        <v>125</v>
      </c>
      <c r="Q76" s="15">
        <v>37</v>
      </c>
      <c r="R76" s="15">
        <v>11</v>
      </c>
      <c r="S76" s="16">
        <v>170714</v>
      </c>
      <c r="T76" s="15">
        <v>20319</v>
      </c>
      <c r="U76" s="15">
        <v>5722</v>
      </c>
      <c r="V76" s="16" t="s">
        <v>19</v>
      </c>
      <c r="X76">
        <f t="shared" si="2"/>
        <v>0</v>
      </c>
      <c r="Y76">
        <f t="shared" si="2"/>
        <v>0</v>
      </c>
      <c r="Z76">
        <f t="shared" si="2"/>
        <v>0</v>
      </c>
    </row>
    <row r="77" spans="2:26" ht="15">
      <c r="B77" s="8" t="s">
        <v>153</v>
      </c>
      <c r="C77" s="9" t="s">
        <v>154</v>
      </c>
      <c r="D77" s="10">
        <v>50179</v>
      </c>
      <c r="E77" s="6">
        <v>154</v>
      </c>
      <c r="F77" s="6">
        <v>38</v>
      </c>
      <c r="G77" s="6">
        <v>22</v>
      </c>
      <c r="H77" s="6">
        <v>211976</v>
      </c>
      <c r="I77" s="6">
        <v>14308</v>
      </c>
      <c r="J77" s="6">
        <v>3077</v>
      </c>
      <c r="K77" s="6">
        <v>1569</v>
      </c>
      <c r="M77" s="8" t="s">
        <v>153</v>
      </c>
      <c r="N77" s="9" t="s">
        <v>154</v>
      </c>
      <c r="O77" s="10">
        <v>50179</v>
      </c>
      <c r="P77" s="6">
        <v>188</v>
      </c>
      <c r="Q77" s="6">
        <v>44</v>
      </c>
      <c r="R77" s="6">
        <v>17</v>
      </c>
      <c r="S77" s="6">
        <v>211976</v>
      </c>
      <c r="T77" s="6">
        <v>17018</v>
      </c>
      <c r="U77" s="6">
        <v>4511</v>
      </c>
      <c r="V77" s="6">
        <v>1231</v>
      </c>
      <c r="W77" s="6"/>
      <c r="X77">
        <f t="shared" si="2"/>
        <v>0</v>
      </c>
      <c r="Y77">
        <f t="shared" si="2"/>
        <v>0</v>
      </c>
      <c r="Z77">
        <f t="shared" si="2"/>
        <v>0</v>
      </c>
    </row>
    <row r="78" spans="2:26" ht="15">
      <c r="B78" s="13" t="s">
        <v>155</v>
      </c>
      <c r="C78" s="14" t="s">
        <v>156</v>
      </c>
      <c r="D78" s="15">
        <v>50179</v>
      </c>
      <c r="E78" s="16">
        <v>154</v>
      </c>
      <c r="F78" s="16">
        <v>38</v>
      </c>
      <c r="G78" s="16">
        <v>22</v>
      </c>
      <c r="H78" s="16">
        <v>211976</v>
      </c>
      <c r="I78" s="16">
        <v>14308</v>
      </c>
      <c r="J78" s="16">
        <v>3077</v>
      </c>
      <c r="K78" s="16">
        <v>1569</v>
      </c>
      <c r="M78" s="13" t="s">
        <v>155</v>
      </c>
      <c r="N78" s="14" t="s">
        <v>156</v>
      </c>
      <c r="O78" s="15">
        <v>50179</v>
      </c>
      <c r="P78" s="15">
        <v>188</v>
      </c>
      <c r="Q78" s="15">
        <v>44</v>
      </c>
      <c r="R78" s="15">
        <v>17</v>
      </c>
      <c r="S78" s="16">
        <v>211976</v>
      </c>
      <c r="T78" s="15">
        <v>17018</v>
      </c>
      <c r="U78" s="15">
        <v>4511</v>
      </c>
      <c r="V78" s="15">
        <v>1231</v>
      </c>
      <c r="X78">
        <f t="shared" si="2"/>
        <v>0</v>
      </c>
      <c r="Y78">
        <f t="shared" si="2"/>
        <v>0</v>
      </c>
      <c r="Z78">
        <f t="shared" si="2"/>
        <v>0</v>
      </c>
    </row>
    <row r="79" spans="2:26" ht="18">
      <c r="B79" s="8" t="s">
        <v>157</v>
      </c>
      <c r="C79" s="9" t="s">
        <v>158</v>
      </c>
      <c r="D79" s="10">
        <v>233771</v>
      </c>
      <c r="E79" s="21">
        <v>1239</v>
      </c>
      <c r="F79" s="21">
        <v>276</v>
      </c>
      <c r="G79" s="21">
        <v>110</v>
      </c>
      <c r="H79" s="6">
        <v>1177560</v>
      </c>
      <c r="I79" s="21">
        <v>148692</v>
      </c>
      <c r="J79" s="21">
        <v>25091</v>
      </c>
      <c r="K79" s="21">
        <v>8994</v>
      </c>
      <c r="M79" s="8" t="s">
        <v>157</v>
      </c>
      <c r="N79" s="9" t="s">
        <v>158</v>
      </c>
      <c r="O79" s="10">
        <v>233771</v>
      </c>
      <c r="P79" s="6">
        <v>1367</v>
      </c>
      <c r="Q79" s="6">
        <v>336</v>
      </c>
      <c r="R79" s="6">
        <v>131</v>
      </c>
      <c r="S79" s="6">
        <v>1177560</v>
      </c>
      <c r="T79" s="6">
        <v>143457</v>
      </c>
      <c r="U79" s="6">
        <v>34094</v>
      </c>
      <c r="V79" s="6">
        <v>11130</v>
      </c>
      <c r="W79" s="6"/>
      <c r="X79">
        <f t="shared" si="2"/>
        <v>0</v>
      </c>
      <c r="Y79">
        <f t="shared" si="2"/>
        <v>0</v>
      </c>
      <c r="Z79">
        <f t="shared" si="2"/>
        <v>0</v>
      </c>
    </row>
    <row r="80" spans="2:26" ht="18">
      <c r="B80" s="13" t="s">
        <v>159</v>
      </c>
      <c r="C80" s="14" t="s">
        <v>160</v>
      </c>
      <c r="D80" s="15">
        <v>68472</v>
      </c>
      <c r="E80" s="16">
        <v>424</v>
      </c>
      <c r="F80" s="16">
        <v>76</v>
      </c>
      <c r="G80" s="16">
        <v>40</v>
      </c>
      <c r="H80" s="16">
        <v>402768</v>
      </c>
      <c r="I80" s="16">
        <v>30306</v>
      </c>
      <c r="J80" s="16">
        <v>5972</v>
      </c>
      <c r="K80" s="16">
        <v>2281</v>
      </c>
      <c r="M80" s="13" t="s">
        <v>159</v>
      </c>
      <c r="N80" s="14" t="s">
        <v>160</v>
      </c>
      <c r="O80" s="15">
        <v>68472</v>
      </c>
      <c r="P80" s="15">
        <v>564</v>
      </c>
      <c r="Q80" s="15">
        <v>129</v>
      </c>
      <c r="R80" s="15">
        <v>61</v>
      </c>
      <c r="S80" s="16">
        <v>402768</v>
      </c>
      <c r="T80" s="15">
        <v>33361</v>
      </c>
      <c r="U80" s="15">
        <v>6602</v>
      </c>
      <c r="V80" s="15">
        <v>2699</v>
      </c>
      <c r="X80">
        <f t="shared" si="2"/>
        <v>0</v>
      </c>
      <c r="Y80">
        <f t="shared" si="2"/>
        <v>0</v>
      </c>
      <c r="Z80">
        <f t="shared" si="2"/>
        <v>0</v>
      </c>
    </row>
    <row r="81" spans="2:26" ht="18">
      <c r="B81" s="13" t="s">
        <v>161</v>
      </c>
      <c r="C81" s="14" t="s">
        <v>162</v>
      </c>
      <c r="D81" s="15">
        <v>42699</v>
      </c>
      <c r="E81" s="16">
        <v>91</v>
      </c>
      <c r="F81" s="16">
        <v>28</v>
      </c>
      <c r="G81" s="16">
        <v>8</v>
      </c>
      <c r="H81" s="16">
        <v>138914</v>
      </c>
      <c r="I81" s="16">
        <v>16201</v>
      </c>
      <c r="J81" s="16">
        <v>4122</v>
      </c>
      <c r="K81" s="16">
        <v>454</v>
      </c>
      <c r="M81" s="13" t="s">
        <v>161</v>
      </c>
      <c r="N81" s="14" t="s">
        <v>162</v>
      </c>
      <c r="O81" s="15">
        <v>42699</v>
      </c>
      <c r="P81" s="15">
        <v>89</v>
      </c>
      <c r="Q81" s="15">
        <v>26</v>
      </c>
      <c r="R81" s="15">
        <v>5</v>
      </c>
      <c r="S81" s="16">
        <v>138914</v>
      </c>
      <c r="T81" s="15">
        <v>16154</v>
      </c>
      <c r="U81" s="15">
        <v>3257</v>
      </c>
      <c r="V81" s="16" t="s">
        <v>19</v>
      </c>
      <c r="X81">
        <f t="shared" si="2"/>
        <v>0</v>
      </c>
      <c r="Y81">
        <f t="shared" si="2"/>
        <v>0</v>
      </c>
      <c r="Z81">
        <f t="shared" si="2"/>
        <v>0</v>
      </c>
    </row>
    <row r="82" spans="2:26" ht="18">
      <c r="B82" s="13" t="s">
        <v>163</v>
      </c>
      <c r="C82" s="14" t="s">
        <v>164</v>
      </c>
      <c r="D82" s="15">
        <v>52534</v>
      </c>
      <c r="E82" s="16">
        <v>510</v>
      </c>
      <c r="F82" s="16">
        <v>98</v>
      </c>
      <c r="G82" s="16">
        <v>33</v>
      </c>
      <c r="H82" s="16">
        <v>342886</v>
      </c>
      <c r="I82" s="16">
        <v>70524</v>
      </c>
      <c r="J82" s="16">
        <v>9068</v>
      </c>
      <c r="K82" s="16">
        <v>3347</v>
      </c>
      <c r="M82" s="13" t="s">
        <v>163</v>
      </c>
      <c r="N82" s="14" t="s">
        <v>164</v>
      </c>
      <c r="O82" s="15">
        <v>52534</v>
      </c>
      <c r="P82" s="15">
        <v>483</v>
      </c>
      <c r="Q82" s="15">
        <v>111</v>
      </c>
      <c r="R82" s="15">
        <v>39</v>
      </c>
      <c r="S82" s="16">
        <v>342886</v>
      </c>
      <c r="T82" s="15">
        <v>64068</v>
      </c>
      <c r="U82" s="15">
        <v>10768</v>
      </c>
      <c r="V82" s="15">
        <v>4419</v>
      </c>
      <c r="X82">
        <f t="shared" si="2"/>
        <v>0</v>
      </c>
      <c r="Y82">
        <f t="shared" si="2"/>
        <v>0</v>
      </c>
      <c r="Z82">
        <f t="shared" si="2"/>
        <v>0</v>
      </c>
    </row>
    <row r="83" spans="2:26" ht="15">
      <c r="B83" s="13" t="s">
        <v>165</v>
      </c>
      <c r="C83" s="14" t="s">
        <v>166</v>
      </c>
      <c r="D83" s="15">
        <v>1341</v>
      </c>
      <c r="E83" s="16">
        <v>9</v>
      </c>
      <c r="F83" s="16">
        <v>3</v>
      </c>
      <c r="G83" s="18">
        <v>1</v>
      </c>
      <c r="H83" s="16">
        <v>20216</v>
      </c>
      <c r="I83" s="16">
        <v>893</v>
      </c>
      <c r="J83" s="16" t="s">
        <v>19</v>
      </c>
      <c r="K83" s="16" t="s">
        <v>19</v>
      </c>
      <c r="M83" s="13" t="s">
        <v>165</v>
      </c>
      <c r="N83" s="14" t="s">
        <v>166</v>
      </c>
      <c r="O83" s="15">
        <v>1341</v>
      </c>
      <c r="P83" s="15">
        <v>8</v>
      </c>
      <c r="Q83" s="15">
        <v>2</v>
      </c>
      <c r="R83" s="15">
        <v>1</v>
      </c>
      <c r="S83" s="16">
        <v>20216</v>
      </c>
      <c r="T83" s="16" t="s">
        <v>19</v>
      </c>
      <c r="U83" s="15">
        <v>174</v>
      </c>
      <c r="V83" s="16" t="s">
        <v>19</v>
      </c>
      <c r="X83">
        <f t="shared" si="2"/>
        <v>0</v>
      </c>
      <c r="Y83">
        <f t="shared" si="2"/>
        <v>0</v>
      </c>
      <c r="Z83">
        <f t="shared" si="2"/>
        <v>1</v>
      </c>
    </row>
    <row r="84" spans="2:26" ht="15">
      <c r="B84" s="13" t="s">
        <v>167</v>
      </c>
      <c r="C84" s="14" t="s">
        <v>168</v>
      </c>
      <c r="D84" s="15">
        <v>29776</v>
      </c>
      <c r="E84" s="16">
        <v>132</v>
      </c>
      <c r="F84" s="16">
        <v>43</v>
      </c>
      <c r="G84" s="16">
        <v>17</v>
      </c>
      <c r="H84" s="16">
        <v>142129</v>
      </c>
      <c r="I84" s="16">
        <v>25511</v>
      </c>
      <c r="J84" s="16">
        <v>2931</v>
      </c>
      <c r="K84" s="16">
        <v>1448</v>
      </c>
      <c r="M84" s="13" t="s">
        <v>167</v>
      </c>
      <c r="N84" s="14" t="s">
        <v>168</v>
      </c>
      <c r="O84" s="15">
        <v>29776</v>
      </c>
      <c r="P84" s="15">
        <v>125</v>
      </c>
      <c r="Q84" s="15">
        <v>36</v>
      </c>
      <c r="R84" s="15">
        <v>18</v>
      </c>
      <c r="S84" s="16">
        <v>142129</v>
      </c>
      <c r="T84" s="15">
        <v>22729</v>
      </c>
      <c r="U84" s="15">
        <v>11442</v>
      </c>
      <c r="V84" s="15">
        <v>2773</v>
      </c>
      <c r="X84">
        <f t="shared" si="2"/>
        <v>0</v>
      </c>
      <c r="Y84">
        <f t="shared" si="2"/>
        <v>0</v>
      </c>
      <c r="Z84">
        <f t="shared" si="2"/>
        <v>0</v>
      </c>
    </row>
    <row r="85" spans="2:26" ht="18">
      <c r="B85" s="13" t="s">
        <v>169</v>
      </c>
      <c r="C85" s="14" t="s">
        <v>170</v>
      </c>
      <c r="D85" s="15">
        <v>35746</v>
      </c>
      <c r="E85" s="16">
        <v>69</v>
      </c>
      <c r="F85" s="16">
        <v>27</v>
      </c>
      <c r="G85" s="16">
        <v>10</v>
      </c>
      <c r="H85" s="16">
        <v>121334</v>
      </c>
      <c r="I85" s="16">
        <v>5074</v>
      </c>
      <c r="J85" s="16">
        <v>2344</v>
      </c>
      <c r="K85" s="16">
        <v>934</v>
      </c>
      <c r="M85" s="13" t="s">
        <v>169</v>
      </c>
      <c r="N85" s="14" t="s">
        <v>170</v>
      </c>
      <c r="O85" s="15">
        <v>35746</v>
      </c>
      <c r="P85" s="15">
        <v>93</v>
      </c>
      <c r="Q85" s="15">
        <v>31</v>
      </c>
      <c r="R85" s="15">
        <v>7</v>
      </c>
      <c r="S85" s="16">
        <v>121334</v>
      </c>
      <c r="T85" s="15">
        <v>6487</v>
      </c>
      <c r="U85" s="15">
        <v>1789</v>
      </c>
      <c r="V85" s="15">
        <v>237</v>
      </c>
      <c r="X85">
        <f t="shared" si="2"/>
        <v>0</v>
      </c>
      <c r="Y85">
        <f t="shared" si="2"/>
        <v>0</v>
      </c>
      <c r="Z85">
        <f t="shared" si="2"/>
        <v>0</v>
      </c>
    </row>
    <row r="86" spans="2:26" ht="15">
      <c r="B86" s="13" t="s">
        <v>171</v>
      </c>
      <c r="C86" s="14" t="s">
        <v>172</v>
      </c>
      <c r="D86" s="15">
        <v>3203</v>
      </c>
      <c r="E86" s="16">
        <v>4</v>
      </c>
      <c r="F86" s="16">
        <v>1</v>
      </c>
      <c r="G86" s="16">
        <v>1</v>
      </c>
      <c r="H86" s="16">
        <v>9313</v>
      </c>
      <c r="I86" s="16">
        <v>183</v>
      </c>
      <c r="J86" s="16" t="s">
        <v>19</v>
      </c>
      <c r="K86" s="16" t="s">
        <v>19</v>
      </c>
      <c r="M86" s="13" t="s">
        <v>171</v>
      </c>
      <c r="N86" s="14" t="s">
        <v>172</v>
      </c>
      <c r="O86" s="15">
        <v>3203</v>
      </c>
      <c r="P86" s="15">
        <v>5</v>
      </c>
      <c r="Q86" s="15">
        <v>1</v>
      </c>
      <c r="R86" s="16" t="s">
        <v>24</v>
      </c>
      <c r="S86" s="16">
        <v>9313</v>
      </c>
      <c r="T86" s="16" t="s">
        <v>19</v>
      </c>
      <c r="U86" s="15">
        <v>62</v>
      </c>
      <c r="V86" s="16" t="s">
        <v>24</v>
      </c>
      <c r="X86">
        <f t="shared" si="2"/>
        <v>0</v>
      </c>
      <c r="Y86">
        <f t="shared" si="2"/>
        <v>1</v>
      </c>
      <c r="Z86">
        <f t="shared" si="2"/>
        <v>1</v>
      </c>
    </row>
    <row r="87" spans="2:26" ht="18">
      <c r="B87" s="8" t="s">
        <v>173</v>
      </c>
      <c r="C87" s="9" t="s">
        <v>174</v>
      </c>
      <c r="D87" s="10">
        <v>254928</v>
      </c>
      <c r="E87" s="21">
        <v>2923</v>
      </c>
      <c r="F87" s="21">
        <v>1195</v>
      </c>
      <c r="G87" s="21">
        <v>494</v>
      </c>
      <c r="H87" s="6">
        <v>3893974</v>
      </c>
      <c r="I87" s="21">
        <v>822530</v>
      </c>
      <c r="J87" s="21">
        <v>220193</v>
      </c>
      <c r="K87" s="21">
        <v>64875</v>
      </c>
      <c r="M87" s="8" t="s">
        <v>173</v>
      </c>
      <c r="N87" s="9" t="s">
        <v>174</v>
      </c>
      <c r="O87" s="10">
        <v>254928</v>
      </c>
      <c r="P87" s="6">
        <v>3146</v>
      </c>
      <c r="Q87" s="6">
        <v>1340</v>
      </c>
      <c r="R87" s="6">
        <v>581</v>
      </c>
      <c r="S87" s="6">
        <v>3893974</v>
      </c>
      <c r="T87" s="6">
        <v>1035935</v>
      </c>
      <c r="U87" s="6">
        <v>251419</v>
      </c>
      <c r="V87" s="6">
        <v>84701</v>
      </c>
      <c r="W87" s="6"/>
      <c r="X87">
        <f t="shared" si="2"/>
        <v>0</v>
      </c>
      <c r="Y87">
        <f t="shared" si="2"/>
        <v>0</v>
      </c>
      <c r="Z87">
        <f t="shared" si="2"/>
        <v>0</v>
      </c>
    </row>
    <row r="88" spans="2:26" ht="18">
      <c r="B88" s="13" t="s">
        <v>175</v>
      </c>
      <c r="C88" s="14" t="s">
        <v>176</v>
      </c>
      <c r="D88" s="15">
        <v>44491</v>
      </c>
      <c r="E88" s="16">
        <v>388</v>
      </c>
      <c r="F88" s="16">
        <v>126</v>
      </c>
      <c r="G88" s="16">
        <v>46</v>
      </c>
      <c r="H88" s="16">
        <v>283815</v>
      </c>
      <c r="I88" s="16">
        <v>37173</v>
      </c>
      <c r="J88" s="16">
        <v>8965</v>
      </c>
      <c r="K88" s="16">
        <v>2389</v>
      </c>
      <c r="M88" s="13" t="s">
        <v>175</v>
      </c>
      <c r="N88" s="14" t="s">
        <v>176</v>
      </c>
      <c r="O88" s="15">
        <v>44491</v>
      </c>
      <c r="P88" s="15">
        <v>459</v>
      </c>
      <c r="Q88" s="15">
        <v>145</v>
      </c>
      <c r="R88" s="15">
        <v>46</v>
      </c>
      <c r="S88" s="16">
        <v>283815</v>
      </c>
      <c r="T88" s="15">
        <v>43871</v>
      </c>
      <c r="U88" s="15">
        <v>9621</v>
      </c>
      <c r="V88" s="15">
        <v>3289</v>
      </c>
      <c r="X88">
        <f t="shared" si="2"/>
        <v>0</v>
      </c>
      <c r="Y88">
        <f t="shared" si="2"/>
        <v>0</v>
      </c>
      <c r="Z88">
        <f t="shared" si="2"/>
        <v>0</v>
      </c>
    </row>
    <row r="89" spans="2:26" ht="15">
      <c r="B89" s="13" t="s">
        <v>177</v>
      </c>
      <c r="C89" s="14" t="s">
        <v>178</v>
      </c>
      <c r="D89" s="15">
        <v>8933</v>
      </c>
      <c r="E89" s="16">
        <v>565</v>
      </c>
      <c r="F89" s="16">
        <v>209</v>
      </c>
      <c r="G89" s="16">
        <v>78</v>
      </c>
      <c r="H89" s="16">
        <v>734897</v>
      </c>
      <c r="I89" s="16">
        <v>285921</v>
      </c>
      <c r="J89" s="16">
        <v>77834</v>
      </c>
      <c r="K89" s="16">
        <v>16042</v>
      </c>
      <c r="M89" s="13" t="s">
        <v>177</v>
      </c>
      <c r="N89" s="14" t="s">
        <v>178</v>
      </c>
      <c r="O89" s="15">
        <v>8933</v>
      </c>
      <c r="P89" s="15">
        <v>485</v>
      </c>
      <c r="Q89" s="15">
        <v>185</v>
      </c>
      <c r="R89" s="15">
        <v>68</v>
      </c>
      <c r="S89" s="16">
        <v>734897</v>
      </c>
      <c r="T89" s="15">
        <v>276324</v>
      </c>
      <c r="U89" s="15">
        <v>68215</v>
      </c>
      <c r="V89" s="15">
        <v>14555</v>
      </c>
      <c r="X89">
        <f t="shared" si="2"/>
        <v>0</v>
      </c>
      <c r="Y89">
        <f t="shared" si="2"/>
        <v>0</v>
      </c>
      <c r="Z89">
        <f t="shared" si="2"/>
        <v>0</v>
      </c>
    </row>
    <row r="90" spans="2:26" ht="18">
      <c r="B90" s="13" t="s">
        <v>179</v>
      </c>
      <c r="C90" s="14" t="s">
        <v>180</v>
      </c>
      <c r="D90" s="15">
        <v>19438</v>
      </c>
      <c r="E90" s="16">
        <v>132</v>
      </c>
      <c r="F90" s="16">
        <v>37</v>
      </c>
      <c r="G90" s="16">
        <v>16</v>
      </c>
      <c r="H90" s="16">
        <v>103367</v>
      </c>
      <c r="I90" s="16">
        <v>12099</v>
      </c>
      <c r="J90" s="16">
        <v>2155</v>
      </c>
      <c r="K90" s="16">
        <v>918</v>
      </c>
      <c r="M90" s="13" t="s">
        <v>179</v>
      </c>
      <c r="N90" s="14" t="s">
        <v>180</v>
      </c>
      <c r="O90" s="15">
        <v>19438</v>
      </c>
      <c r="P90" s="15">
        <v>118</v>
      </c>
      <c r="Q90" s="15">
        <v>28</v>
      </c>
      <c r="R90" s="15">
        <v>7</v>
      </c>
      <c r="S90" s="16">
        <v>103367</v>
      </c>
      <c r="T90" s="15">
        <v>11465</v>
      </c>
      <c r="U90" s="15">
        <v>1420</v>
      </c>
      <c r="V90" s="15">
        <v>243</v>
      </c>
      <c r="X90">
        <f t="shared" si="2"/>
        <v>0</v>
      </c>
      <c r="Y90">
        <f t="shared" si="2"/>
        <v>0</v>
      </c>
      <c r="Z90">
        <f t="shared" si="2"/>
        <v>0</v>
      </c>
    </row>
    <row r="91" spans="2:26" ht="15">
      <c r="B91" s="13" t="s">
        <v>181</v>
      </c>
      <c r="C91" s="14" t="s">
        <v>182</v>
      </c>
      <c r="D91" s="15">
        <v>8542</v>
      </c>
      <c r="E91" s="16">
        <v>441</v>
      </c>
      <c r="F91" s="16">
        <v>202</v>
      </c>
      <c r="G91" s="16">
        <v>76</v>
      </c>
      <c r="H91" s="16">
        <v>664012</v>
      </c>
      <c r="I91" s="16">
        <v>155120</v>
      </c>
      <c r="J91" s="16">
        <v>40575</v>
      </c>
      <c r="K91" s="16">
        <v>11910</v>
      </c>
      <c r="M91" s="13" t="s">
        <v>181</v>
      </c>
      <c r="N91" s="14" t="s">
        <v>182</v>
      </c>
      <c r="O91" s="15">
        <v>8542</v>
      </c>
      <c r="P91" s="15">
        <v>489</v>
      </c>
      <c r="Q91" s="15">
        <v>232</v>
      </c>
      <c r="R91" s="15">
        <v>91</v>
      </c>
      <c r="S91" s="16">
        <v>664012</v>
      </c>
      <c r="T91" s="15">
        <v>256437</v>
      </c>
      <c r="U91" s="15">
        <v>55288</v>
      </c>
      <c r="V91" s="15">
        <v>14781</v>
      </c>
      <c r="X91">
        <f t="shared" si="2"/>
        <v>0</v>
      </c>
      <c r="Y91">
        <f t="shared" si="2"/>
        <v>0</v>
      </c>
      <c r="Z91">
        <f t="shared" si="2"/>
        <v>0</v>
      </c>
    </row>
    <row r="92" spans="2:26" ht="15">
      <c r="B92" s="13" t="s">
        <v>183</v>
      </c>
      <c r="C92" s="14" t="s">
        <v>184</v>
      </c>
      <c r="D92" s="15">
        <v>22266</v>
      </c>
      <c r="E92" s="16">
        <v>759</v>
      </c>
      <c r="F92" s="16">
        <v>379</v>
      </c>
      <c r="G92" s="16">
        <v>182</v>
      </c>
      <c r="H92" s="16">
        <v>979402</v>
      </c>
      <c r="I92" s="16">
        <v>198129</v>
      </c>
      <c r="J92" s="16">
        <v>63150</v>
      </c>
      <c r="K92" s="16">
        <v>25839</v>
      </c>
      <c r="M92" s="13" t="s">
        <v>183</v>
      </c>
      <c r="N92" s="14" t="s">
        <v>184</v>
      </c>
      <c r="O92" s="15">
        <v>22266</v>
      </c>
      <c r="P92" s="15">
        <v>880</v>
      </c>
      <c r="Q92" s="15">
        <v>428</v>
      </c>
      <c r="R92" s="15">
        <v>202</v>
      </c>
      <c r="S92" s="16">
        <v>979402</v>
      </c>
      <c r="T92" s="15">
        <v>243720</v>
      </c>
      <c r="U92" s="15">
        <v>64913</v>
      </c>
      <c r="V92" s="15">
        <v>30645</v>
      </c>
      <c r="X92">
        <f t="shared" si="2"/>
        <v>0</v>
      </c>
      <c r="Y92">
        <f t="shared" si="2"/>
        <v>0</v>
      </c>
      <c r="Z92">
        <f t="shared" si="2"/>
        <v>0</v>
      </c>
    </row>
    <row r="93" spans="2:26" ht="18">
      <c r="B93" s="13" t="s">
        <v>185</v>
      </c>
      <c r="C93" s="14" t="s">
        <v>186</v>
      </c>
      <c r="D93" s="15">
        <v>151258</v>
      </c>
      <c r="E93" s="16">
        <v>638</v>
      </c>
      <c r="F93" s="16">
        <v>242</v>
      </c>
      <c r="G93" s="16">
        <v>96</v>
      </c>
      <c r="H93" s="16">
        <v>1128481</v>
      </c>
      <c r="I93" s="16">
        <v>134088</v>
      </c>
      <c r="J93" s="16">
        <v>27514</v>
      </c>
      <c r="K93" s="16">
        <v>7777</v>
      </c>
      <c r="M93" s="13" t="s">
        <v>185</v>
      </c>
      <c r="N93" s="14" t="s">
        <v>186</v>
      </c>
      <c r="O93" s="15">
        <v>151258</v>
      </c>
      <c r="P93" s="15">
        <v>715</v>
      </c>
      <c r="Q93" s="15">
        <v>322</v>
      </c>
      <c r="R93" s="15">
        <v>167</v>
      </c>
      <c r="S93" s="16">
        <v>1128481</v>
      </c>
      <c r="T93" s="15">
        <v>204118</v>
      </c>
      <c r="U93" s="15">
        <v>51962</v>
      </c>
      <c r="V93" s="15">
        <v>21188</v>
      </c>
      <c r="X93">
        <f t="shared" si="2"/>
        <v>0</v>
      </c>
      <c r="Y93">
        <f t="shared" si="2"/>
        <v>0</v>
      </c>
      <c r="Z93">
        <f t="shared" si="2"/>
        <v>0</v>
      </c>
    </row>
    <row r="94" spans="2:26" ht="18">
      <c r="B94" s="8" t="s">
        <v>187</v>
      </c>
      <c r="C94" s="9" t="s">
        <v>188</v>
      </c>
      <c r="D94" s="10">
        <v>417</v>
      </c>
      <c r="E94" s="21">
        <v>8</v>
      </c>
      <c r="F94" s="6">
        <v>1</v>
      </c>
      <c r="G94" s="21" t="s">
        <v>24</v>
      </c>
      <c r="H94" s="6">
        <v>25171</v>
      </c>
      <c r="I94" s="21">
        <v>2408</v>
      </c>
      <c r="J94" s="6" t="s">
        <v>19</v>
      </c>
      <c r="K94" s="21" t="s">
        <v>24</v>
      </c>
      <c r="M94" s="8" t="s">
        <v>187</v>
      </c>
      <c r="N94" s="9" t="s">
        <v>188</v>
      </c>
      <c r="O94" s="10">
        <v>417</v>
      </c>
      <c r="P94" s="6">
        <v>5</v>
      </c>
      <c r="Q94" s="6">
        <v>1</v>
      </c>
      <c r="R94" s="6">
        <v>1</v>
      </c>
      <c r="S94" s="6">
        <v>25171</v>
      </c>
      <c r="T94" s="6">
        <v>2948</v>
      </c>
      <c r="U94" s="6" t="s">
        <v>19</v>
      </c>
      <c r="V94" s="6" t="s">
        <v>19</v>
      </c>
      <c r="W94" s="6"/>
      <c r="X94">
        <f t="shared" si="2"/>
        <v>0</v>
      </c>
      <c r="Y94">
        <f t="shared" si="2"/>
        <v>1</v>
      </c>
      <c r="Z94">
        <f t="shared" si="2"/>
        <v>0</v>
      </c>
    </row>
    <row r="95" spans="2:26" ht="15">
      <c r="B95" s="13" t="s">
        <v>189</v>
      </c>
      <c r="C95" s="14" t="s">
        <v>190</v>
      </c>
      <c r="D95" s="15">
        <v>417</v>
      </c>
      <c r="E95" s="16">
        <v>8</v>
      </c>
      <c r="F95" s="16">
        <v>1</v>
      </c>
      <c r="G95" s="16" t="s">
        <v>24</v>
      </c>
      <c r="H95" s="16">
        <v>25171</v>
      </c>
      <c r="I95" s="16">
        <v>2408</v>
      </c>
      <c r="J95" s="16" t="s">
        <v>19</v>
      </c>
      <c r="K95" s="16" t="s">
        <v>24</v>
      </c>
      <c r="M95" s="13" t="s">
        <v>189</v>
      </c>
      <c r="N95" s="14" t="s">
        <v>190</v>
      </c>
      <c r="O95" s="15">
        <v>417</v>
      </c>
      <c r="P95" s="15">
        <v>5</v>
      </c>
      <c r="Q95" s="15">
        <v>1</v>
      </c>
      <c r="R95" s="15">
        <v>1</v>
      </c>
      <c r="S95" s="16">
        <v>25171</v>
      </c>
      <c r="T95" s="15">
        <v>2948</v>
      </c>
      <c r="U95" s="16" t="s">
        <v>19</v>
      </c>
      <c r="V95" s="16" t="s">
        <v>19</v>
      </c>
      <c r="X95">
        <f t="shared" si="2"/>
        <v>0</v>
      </c>
      <c r="Y95">
        <f t="shared" si="2"/>
        <v>1</v>
      </c>
      <c r="Z95">
        <f t="shared" si="2"/>
        <v>0</v>
      </c>
    </row>
    <row r="96" spans="2:26" ht="15">
      <c r="B96" s="8" t="s">
        <v>191</v>
      </c>
      <c r="C96" s="9" t="s">
        <v>192</v>
      </c>
      <c r="D96" s="10">
        <v>85268</v>
      </c>
      <c r="E96" s="21">
        <v>1313</v>
      </c>
      <c r="F96" s="21">
        <v>364</v>
      </c>
      <c r="G96" s="21">
        <v>112</v>
      </c>
      <c r="H96" s="6">
        <v>923799</v>
      </c>
      <c r="I96" s="21">
        <v>80808</v>
      </c>
      <c r="J96" s="21">
        <v>17473</v>
      </c>
      <c r="K96" s="21">
        <v>5105</v>
      </c>
      <c r="M96" s="8" t="s">
        <v>191</v>
      </c>
      <c r="N96" s="9" t="s">
        <v>192</v>
      </c>
      <c r="O96" s="10">
        <v>85268</v>
      </c>
      <c r="P96" s="6">
        <v>1396</v>
      </c>
      <c r="Q96" s="6">
        <v>414</v>
      </c>
      <c r="R96" s="6">
        <v>161</v>
      </c>
      <c r="S96" s="6">
        <v>923799</v>
      </c>
      <c r="T96" s="6">
        <v>77620</v>
      </c>
      <c r="U96" s="6">
        <v>18688</v>
      </c>
      <c r="V96" s="6">
        <v>7158</v>
      </c>
      <c r="W96" s="6"/>
      <c r="X96">
        <f t="shared" si="2"/>
        <v>0</v>
      </c>
      <c r="Y96">
        <f t="shared" si="2"/>
        <v>0</v>
      </c>
      <c r="Z96">
        <f t="shared" si="2"/>
        <v>0</v>
      </c>
    </row>
    <row r="97" spans="2:26" ht="15">
      <c r="B97" s="13" t="s">
        <v>193</v>
      </c>
      <c r="C97" s="14" t="s">
        <v>194</v>
      </c>
      <c r="D97" s="15">
        <v>85268</v>
      </c>
      <c r="E97" s="16">
        <v>1313</v>
      </c>
      <c r="F97" s="16">
        <v>364</v>
      </c>
      <c r="G97" s="16">
        <v>112</v>
      </c>
      <c r="H97" s="16">
        <v>923799</v>
      </c>
      <c r="I97" s="16">
        <v>80808</v>
      </c>
      <c r="J97" s="16">
        <v>17473</v>
      </c>
      <c r="K97" s="16">
        <v>5105</v>
      </c>
      <c r="M97" s="13" t="s">
        <v>193</v>
      </c>
      <c r="N97" s="14" t="s">
        <v>194</v>
      </c>
      <c r="O97" s="15">
        <v>85268</v>
      </c>
      <c r="P97" s="15">
        <v>1396</v>
      </c>
      <c r="Q97" s="15">
        <v>414</v>
      </c>
      <c r="R97" s="15">
        <v>161</v>
      </c>
      <c r="S97" s="16">
        <v>923799</v>
      </c>
      <c r="T97" s="15">
        <v>77620</v>
      </c>
      <c r="U97" s="15">
        <v>18688</v>
      </c>
      <c r="V97" s="15">
        <v>7158</v>
      </c>
      <c r="X97">
        <f t="shared" si="2"/>
        <v>0</v>
      </c>
      <c r="Y97">
        <f t="shared" si="2"/>
        <v>0</v>
      </c>
      <c r="Z97">
        <f t="shared" si="2"/>
        <v>0</v>
      </c>
    </row>
    <row r="98" spans="2:26" ht="15">
      <c r="B98" s="8" t="s">
        <v>195</v>
      </c>
      <c r="C98" s="9" t="s">
        <v>196</v>
      </c>
      <c r="D98" s="10">
        <v>126268</v>
      </c>
      <c r="E98" s="21">
        <v>627</v>
      </c>
      <c r="F98" s="21">
        <v>98</v>
      </c>
      <c r="G98" s="21">
        <v>28</v>
      </c>
      <c r="H98" s="6">
        <v>947647</v>
      </c>
      <c r="I98" s="21">
        <v>99074</v>
      </c>
      <c r="J98" s="21">
        <v>7886</v>
      </c>
      <c r="K98" s="21">
        <v>3414</v>
      </c>
      <c r="M98" s="8" t="s">
        <v>195</v>
      </c>
      <c r="N98" s="9" t="s">
        <v>196</v>
      </c>
      <c r="O98" s="10">
        <v>126268</v>
      </c>
      <c r="P98" s="6">
        <v>691</v>
      </c>
      <c r="Q98" s="6">
        <v>131</v>
      </c>
      <c r="R98" s="6">
        <v>41</v>
      </c>
      <c r="S98" s="6">
        <v>947647</v>
      </c>
      <c r="T98" s="6">
        <v>103175</v>
      </c>
      <c r="U98" s="6">
        <v>8546</v>
      </c>
      <c r="V98" s="6">
        <v>2524</v>
      </c>
      <c r="W98" s="6"/>
      <c r="X98">
        <f t="shared" si="2"/>
        <v>0</v>
      </c>
      <c r="Y98">
        <f t="shared" si="2"/>
        <v>0</v>
      </c>
      <c r="Z98">
        <f t="shared" si="2"/>
        <v>0</v>
      </c>
    </row>
    <row r="99" spans="2:26" ht="15">
      <c r="B99" s="13" t="s">
        <v>197</v>
      </c>
      <c r="C99" s="14" t="s">
        <v>198</v>
      </c>
      <c r="D99" s="15">
        <v>123787</v>
      </c>
      <c r="E99" s="16">
        <v>592</v>
      </c>
      <c r="F99" s="16">
        <v>86</v>
      </c>
      <c r="G99" s="16">
        <v>24</v>
      </c>
      <c r="H99" s="16">
        <v>928622</v>
      </c>
      <c r="I99" s="16">
        <v>96810</v>
      </c>
      <c r="J99" s="16">
        <v>7353</v>
      </c>
      <c r="K99" s="16">
        <v>3290</v>
      </c>
      <c r="M99" s="13" t="s">
        <v>197</v>
      </c>
      <c r="N99" s="14" t="s">
        <v>198</v>
      </c>
      <c r="O99" s="15">
        <v>123787</v>
      </c>
      <c r="P99" s="15">
        <v>643</v>
      </c>
      <c r="Q99" s="15">
        <v>115</v>
      </c>
      <c r="R99" s="15">
        <v>36</v>
      </c>
      <c r="S99" s="16">
        <v>928622</v>
      </c>
      <c r="T99" s="15">
        <v>100259</v>
      </c>
      <c r="U99" s="15">
        <v>7528</v>
      </c>
      <c r="V99" s="15">
        <v>2274</v>
      </c>
      <c r="X99">
        <f t="shared" si="2"/>
        <v>0</v>
      </c>
      <c r="Y99">
        <f t="shared" si="2"/>
        <v>0</v>
      </c>
      <c r="Z99">
        <f t="shared" si="2"/>
        <v>0</v>
      </c>
    </row>
    <row r="100" spans="2:26" ht="26.25">
      <c r="B100" s="13" t="s">
        <v>199</v>
      </c>
      <c r="C100" s="14" t="s">
        <v>200</v>
      </c>
      <c r="D100" s="15">
        <v>2287</v>
      </c>
      <c r="E100" s="16">
        <v>35</v>
      </c>
      <c r="F100" s="16">
        <v>12</v>
      </c>
      <c r="G100" s="18">
        <v>4</v>
      </c>
      <c r="H100" s="16">
        <v>18527</v>
      </c>
      <c r="I100" s="16">
        <v>2264</v>
      </c>
      <c r="J100" s="16">
        <v>533</v>
      </c>
      <c r="K100" s="18">
        <v>124</v>
      </c>
      <c r="M100" s="13" t="s">
        <v>199</v>
      </c>
      <c r="N100" s="14" t="s">
        <v>200</v>
      </c>
      <c r="O100" s="15">
        <v>2287</v>
      </c>
      <c r="P100" s="15">
        <v>47</v>
      </c>
      <c r="Q100" s="15">
        <v>16</v>
      </c>
      <c r="R100" s="15">
        <v>5</v>
      </c>
      <c r="S100" s="16">
        <v>18527</v>
      </c>
      <c r="T100" s="16" t="s">
        <v>19</v>
      </c>
      <c r="U100" s="15">
        <v>1018</v>
      </c>
      <c r="V100" s="15">
        <v>250</v>
      </c>
      <c r="X100">
        <f t="shared" si="2"/>
        <v>0</v>
      </c>
      <c r="Y100">
        <f t="shared" si="2"/>
        <v>0</v>
      </c>
      <c r="Z100">
        <f t="shared" si="2"/>
        <v>0</v>
      </c>
    </row>
    <row r="101" spans="2:26" ht="15">
      <c r="B101" s="13" t="s">
        <v>201</v>
      </c>
      <c r="C101" s="14" t="s">
        <v>202</v>
      </c>
      <c r="D101" s="15">
        <v>194</v>
      </c>
      <c r="E101" s="16"/>
      <c r="F101" s="18"/>
      <c r="G101" s="18"/>
      <c r="H101" s="16">
        <v>498</v>
      </c>
      <c r="I101" s="16"/>
      <c r="J101" s="18"/>
      <c r="K101" s="18"/>
      <c r="M101" s="13" t="s">
        <v>201</v>
      </c>
      <c r="N101" s="14" t="s">
        <v>202</v>
      </c>
      <c r="O101" s="15">
        <v>194</v>
      </c>
      <c r="P101" s="15">
        <v>1</v>
      </c>
      <c r="Q101" s="16" t="s">
        <v>24</v>
      </c>
      <c r="R101" s="16" t="s">
        <v>24</v>
      </c>
      <c r="S101" s="16">
        <v>498</v>
      </c>
      <c r="T101" s="16" t="s">
        <v>19</v>
      </c>
      <c r="U101" s="15"/>
      <c r="V101" s="15"/>
      <c r="X101">
        <f t="shared" si="2"/>
        <v>1</v>
      </c>
      <c r="Y101">
        <f t="shared" si="2"/>
        <v>1</v>
      </c>
      <c r="Z101">
        <f t="shared" si="2"/>
        <v>1</v>
      </c>
    </row>
    <row r="102" spans="2:26" ht="15">
      <c r="B102" s="8" t="s">
        <v>203</v>
      </c>
      <c r="C102" s="9" t="s">
        <v>204</v>
      </c>
      <c r="D102" s="10">
        <v>44618</v>
      </c>
      <c r="E102" s="21">
        <v>149</v>
      </c>
      <c r="F102" s="21">
        <v>44</v>
      </c>
      <c r="G102" s="21">
        <v>16</v>
      </c>
      <c r="H102" s="6">
        <v>180859</v>
      </c>
      <c r="I102" s="21">
        <v>13495</v>
      </c>
      <c r="J102" s="21">
        <v>4364</v>
      </c>
      <c r="K102" s="21">
        <v>731</v>
      </c>
      <c r="M102" s="8" t="s">
        <v>203</v>
      </c>
      <c r="N102" s="9" t="s">
        <v>204</v>
      </c>
      <c r="O102" s="10">
        <v>44618</v>
      </c>
      <c r="P102" s="6">
        <v>173</v>
      </c>
      <c r="Q102" s="6">
        <v>64</v>
      </c>
      <c r="R102" s="6">
        <v>21</v>
      </c>
      <c r="S102" s="6">
        <v>180859</v>
      </c>
      <c r="T102" s="6">
        <v>13999</v>
      </c>
      <c r="U102" s="6">
        <v>6597</v>
      </c>
      <c r="V102" s="6" t="s">
        <v>19</v>
      </c>
      <c r="W102" s="6"/>
      <c r="X102">
        <f t="shared" si="2"/>
        <v>0</v>
      </c>
      <c r="Y102">
        <f t="shared" si="2"/>
        <v>0</v>
      </c>
      <c r="Z102">
        <f t="shared" si="2"/>
        <v>0</v>
      </c>
    </row>
    <row r="103" spans="2:26" ht="15">
      <c r="B103" s="13" t="s">
        <v>205</v>
      </c>
      <c r="C103" s="14" t="s">
        <v>206</v>
      </c>
      <c r="D103" s="15">
        <v>15382</v>
      </c>
      <c r="E103" s="16">
        <v>20</v>
      </c>
      <c r="F103" s="16">
        <v>4</v>
      </c>
      <c r="G103" s="16" t="s">
        <v>24</v>
      </c>
      <c r="H103" s="16">
        <v>39177</v>
      </c>
      <c r="I103" s="16" t="s">
        <v>19</v>
      </c>
      <c r="J103" s="16" t="s">
        <v>19</v>
      </c>
      <c r="K103" s="16" t="s">
        <v>24</v>
      </c>
      <c r="M103" s="13" t="s">
        <v>205</v>
      </c>
      <c r="N103" s="14" t="s">
        <v>206</v>
      </c>
      <c r="O103" s="15">
        <v>15382</v>
      </c>
      <c r="P103" s="15">
        <v>21</v>
      </c>
      <c r="Q103" s="15">
        <v>7</v>
      </c>
      <c r="R103" s="15">
        <v>1</v>
      </c>
      <c r="S103" s="16">
        <v>39177</v>
      </c>
      <c r="T103" s="15">
        <v>1508</v>
      </c>
      <c r="U103" s="16" t="s">
        <v>19</v>
      </c>
      <c r="V103" s="16" t="s">
        <v>19</v>
      </c>
      <c r="X103">
        <f t="shared" si="2"/>
        <v>0</v>
      </c>
      <c r="Y103">
        <f t="shared" si="2"/>
        <v>0</v>
      </c>
      <c r="Z103">
        <f t="shared" si="2"/>
        <v>0</v>
      </c>
    </row>
    <row r="104" spans="2:26" ht="18">
      <c r="B104" s="13" t="s">
        <v>207</v>
      </c>
      <c r="C104" s="14" t="s">
        <v>208</v>
      </c>
      <c r="D104" s="15">
        <v>260</v>
      </c>
      <c r="E104" s="18">
        <v>2</v>
      </c>
      <c r="F104" s="18">
        <v>1</v>
      </c>
      <c r="G104" s="16" t="s">
        <v>24</v>
      </c>
      <c r="H104" s="16">
        <v>2358</v>
      </c>
      <c r="I104" s="16" t="s">
        <v>19</v>
      </c>
      <c r="J104" s="16" t="s">
        <v>19</v>
      </c>
      <c r="K104" s="16" t="s">
        <v>24</v>
      </c>
      <c r="M104" s="13" t="s">
        <v>207</v>
      </c>
      <c r="N104" s="14" t="s">
        <v>208</v>
      </c>
      <c r="O104" s="15">
        <v>260</v>
      </c>
      <c r="P104" s="15">
        <v>3</v>
      </c>
      <c r="Q104" s="15">
        <v>1</v>
      </c>
      <c r="R104" s="16" t="s">
        <v>24</v>
      </c>
      <c r="S104" s="16">
        <v>2358</v>
      </c>
      <c r="T104" s="15">
        <v>99</v>
      </c>
      <c r="U104" s="16" t="s">
        <v>19</v>
      </c>
      <c r="V104" s="16" t="s">
        <v>24</v>
      </c>
      <c r="X104">
        <f t="shared" si="2"/>
        <v>1</v>
      </c>
      <c r="Y104">
        <f t="shared" si="2"/>
        <v>1</v>
      </c>
      <c r="Z104">
        <f t="shared" si="2"/>
        <v>0</v>
      </c>
    </row>
    <row r="105" spans="2:26" ht="18">
      <c r="B105" s="13" t="s">
        <v>209</v>
      </c>
      <c r="C105" s="14" t="s">
        <v>210</v>
      </c>
      <c r="D105" s="15">
        <v>447</v>
      </c>
      <c r="E105" s="16" t="s">
        <v>24</v>
      </c>
      <c r="F105" s="16" t="s">
        <v>24</v>
      </c>
      <c r="G105" s="16" t="s">
        <v>24</v>
      </c>
      <c r="H105" s="16">
        <v>1251</v>
      </c>
      <c r="I105" s="16" t="s">
        <v>24</v>
      </c>
      <c r="J105" s="16" t="s">
        <v>24</v>
      </c>
      <c r="K105" s="16" t="s">
        <v>24</v>
      </c>
      <c r="M105" s="13" t="s">
        <v>209</v>
      </c>
      <c r="N105" s="14" t="s">
        <v>210</v>
      </c>
      <c r="O105" s="15">
        <v>447</v>
      </c>
      <c r="P105" s="15"/>
      <c r="Q105" s="15"/>
      <c r="R105" s="15"/>
      <c r="S105" s="16">
        <v>1251</v>
      </c>
      <c r="T105" s="15"/>
      <c r="U105" s="15"/>
      <c r="V105" s="15"/>
      <c r="X105">
        <f t="shared" si="2"/>
        <v>0</v>
      </c>
      <c r="Y105">
        <f t="shared" si="2"/>
        <v>0</v>
      </c>
      <c r="Z105">
        <f t="shared" si="2"/>
        <v>0</v>
      </c>
    </row>
    <row r="106" spans="2:26" ht="15">
      <c r="B106" s="13" t="s">
        <v>211</v>
      </c>
      <c r="C106" s="14" t="s">
        <v>212</v>
      </c>
      <c r="D106" s="15">
        <v>28529</v>
      </c>
      <c r="E106" s="16">
        <v>127</v>
      </c>
      <c r="F106" s="16">
        <v>39</v>
      </c>
      <c r="G106" s="16">
        <v>16</v>
      </c>
      <c r="H106" s="16">
        <v>138073</v>
      </c>
      <c r="I106" s="16">
        <v>9066</v>
      </c>
      <c r="J106" s="16">
        <v>3963</v>
      </c>
      <c r="K106" s="16">
        <v>731</v>
      </c>
      <c r="M106" s="13" t="s">
        <v>211</v>
      </c>
      <c r="N106" s="14" t="s">
        <v>212</v>
      </c>
      <c r="O106" s="15">
        <v>28529</v>
      </c>
      <c r="P106" s="15">
        <v>149</v>
      </c>
      <c r="Q106" s="15">
        <v>56</v>
      </c>
      <c r="R106" s="15">
        <v>20</v>
      </c>
      <c r="S106" s="16">
        <v>138073</v>
      </c>
      <c r="T106" s="15">
        <v>12392</v>
      </c>
      <c r="U106" s="15">
        <v>5763</v>
      </c>
      <c r="V106" s="15">
        <v>1033</v>
      </c>
      <c r="X106">
        <f t="shared" si="2"/>
        <v>0</v>
      </c>
      <c r="Y106">
        <f t="shared" si="2"/>
        <v>0</v>
      </c>
      <c r="Z106">
        <f t="shared" si="2"/>
        <v>0</v>
      </c>
    </row>
    <row r="107" spans="2:26" ht="15">
      <c r="B107" s="8" t="s">
        <v>213</v>
      </c>
      <c r="C107" s="9" t="s">
        <v>214</v>
      </c>
      <c r="D107" s="10">
        <v>121882</v>
      </c>
      <c r="E107" s="21">
        <v>448</v>
      </c>
      <c r="F107" s="21">
        <v>169</v>
      </c>
      <c r="G107" s="21">
        <v>69</v>
      </c>
      <c r="H107" s="6">
        <v>490163</v>
      </c>
      <c r="I107" s="21">
        <v>30645</v>
      </c>
      <c r="J107" s="21">
        <v>7843</v>
      </c>
      <c r="K107" s="21">
        <v>3121</v>
      </c>
      <c r="M107" s="8" t="s">
        <v>213</v>
      </c>
      <c r="N107" s="9" t="s">
        <v>214</v>
      </c>
      <c r="O107" s="10">
        <v>121882</v>
      </c>
      <c r="P107" s="6">
        <v>437</v>
      </c>
      <c r="Q107" s="6">
        <v>154</v>
      </c>
      <c r="R107" s="6">
        <v>70</v>
      </c>
      <c r="S107" s="6">
        <v>490163</v>
      </c>
      <c r="T107" s="6">
        <v>28928</v>
      </c>
      <c r="U107" s="6">
        <v>8162</v>
      </c>
      <c r="V107" s="6">
        <v>3339</v>
      </c>
      <c r="W107" s="6"/>
      <c r="X107">
        <f t="shared" si="2"/>
        <v>0</v>
      </c>
      <c r="Y107">
        <f t="shared" si="2"/>
        <v>0</v>
      </c>
      <c r="Z107">
        <f t="shared" si="2"/>
        <v>0</v>
      </c>
    </row>
    <row r="108" spans="2:26" ht="15">
      <c r="B108" s="13" t="s">
        <v>215</v>
      </c>
      <c r="C108" s="14" t="s">
        <v>216</v>
      </c>
      <c r="D108" s="15">
        <v>3035</v>
      </c>
      <c r="E108" s="16">
        <v>10</v>
      </c>
      <c r="F108" s="16">
        <v>1</v>
      </c>
      <c r="G108" s="16" t="s">
        <v>24</v>
      </c>
      <c r="H108" s="16">
        <v>11980</v>
      </c>
      <c r="I108" s="16">
        <v>992</v>
      </c>
      <c r="J108" s="16" t="s">
        <v>19</v>
      </c>
      <c r="K108" s="16" t="s">
        <v>24</v>
      </c>
      <c r="M108" s="13" t="s">
        <v>215</v>
      </c>
      <c r="N108" s="14" t="s">
        <v>216</v>
      </c>
      <c r="O108" s="15">
        <v>3035</v>
      </c>
      <c r="P108" s="15">
        <v>6</v>
      </c>
      <c r="Q108" s="16" t="s">
        <v>24</v>
      </c>
      <c r="R108" s="16" t="s">
        <v>24</v>
      </c>
      <c r="S108" s="16">
        <v>11980</v>
      </c>
      <c r="T108" s="15">
        <v>763</v>
      </c>
      <c r="U108" s="16" t="s">
        <v>24</v>
      </c>
      <c r="V108" s="16" t="s">
        <v>24</v>
      </c>
      <c r="X108">
        <f t="shared" si="2"/>
        <v>0</v>
      </c>
      <c r="Y108">
        <f t="shared" si="2"/>
        <v>1</v>
      </c>
      <c r="Z108">
        <f t="shared" si="2"/>
        <v>0</v>
      </c>
    </row>
    <row r="109" spans="2:26" ht="26.25">
      <c r="B109" s="13" t="s">
        <v>217</v>
      </c>
      <c r="C109" s="14" t="s">
        <v>218</v>
      </c>
      <c r="D109" s="15">
        <v>53920</v>
      </c>
      <c r="E109" s="16">
        <v>201</v>
      </c>
      <c r="F109" s="16">
        <v>82</v>
      </c>
      <c r="G109" s="16">
        <v>33</v>
      </c>
      <c r="H109" s="16">
        <v>198533</v>
      </c>
      <c r="I109" s="16">
        <v>13543</v>
      </c>
      <c r="J109" s="16" t="s">
        <v>19</v>
      </c>
      <c r="K109" s="16">
        <v>1341</v>
      </c>
      <c r="M109" s="13" t="s">
        <v>217</v>
      </c>
      <c r="N109" s="14" t="s">
        <v>218</v>
      </c>
      <c r="O109" s="15">
        <v>53920</v>
      </c>
      <c r="P109" s="15">
        <v>214</v>
      </c>
      <c r="Q109" s="15">
        <v>79</v>
      </c>
      <c r="R109" s="15">
        <v>34</v>
      </c>
      <c r="S109" s="16">
        <v>198533</v>
      </c>
      <c r="T109" s="15">
        <v>14268</v>
      </c>
      <c r="U109" s="15">
        <v>4083</v>
      </c>
      <c r="V109" s="15">
        <v>1618</v>
      </c>
      <c r="X109">
        <f t="shared" si="2"/>
        <v>0</v>
      </c>
      <c r="Y109">
        <f t="shared" si="2"/>
        <v>0</v>
      </c>
      <c r="Z109">
        <f t="shared" si="2"/>
        <v>0</v>
      </c>
    </row>
    <row r="110" spans="2:26" ht="15">
      <c r="B110" s="13" t="s">
        <v>219</v>
      </c>
      <c r="C110" s="14" t="s">
        <v>220</v>
      </c>
      <c r="D110" s="15">
        <v>64927</v>
      </c>
      <c r="E110" s="16">
        <v>237</v>
      </c>
      <c r="F110" s="16">
        <v>86</v>
      </c>
      <c r="G110" s="16">
        <v>36</v>
      </c>
      <c r="H110" s="16">
        <v>279650</v>
      </c>
      <c r="I110" s="16">
        <v>16110</v>
      </c>
      <c r="J110" s="16">
        <v>4225</v>
      </c>
      <c r="K110" s="16">
        <v>1780</v>
      </c>
      <c r="M110" s="13" t="s">
        <v>219</v>
      </c>
      <c r="N110" s="14" t="s">
        <v>220</v>
      </c>
      <c r="O110" s="15">
        <v>64927</v>
      </c>
      <c r="P110" s="15">
        <v>217</v>
      </c>
      <c r="Q110" s="15">
        <v>75</v>
      </c>
      <c r="R110" s="15">
        <v>36</v>
      </c>
      <c r="S110" s="16">
        <v>279650</v>
      </c>
      <c r="T110" s="15">
        <v>13897</v>
      </c>
      <c r="U110" s="15">
        <v>4079</v>
      </c>
      <c r="V110" s="15">
        <v>1721</v>
      </c>
      <c r="X110">
        <f t="shared" si="2"/>
        <v>0</v>
      </c>
      <c r="Y110">
        <f t="shared" si="2"/>
        <v>0</v>
      </c>
      <c r="Z110">
        <f t="shared" si="2"/>
        <v>0</v>
      </c>
    </row>
    <row r="111" spans="2:26" ht="15">
      <c r="B111" s="8" t="s">
        <v>221</v>
      </c>
      <c r="C111" s="9" t="s">
        <v>222</v>
      </c>
      <c r="D111" s="22" t="s">
        <v>24</v>
      </c>
      <c r="E111" s="22" t="s">
        <v>24</v>
      </c>
      <c r="F111" s="22" t="s">
        <v>24</v>
      </c>
      <c r="G111" s="22" t="s">
        <v>24</v>
      </c>
      <c r="H111" s="22" t="s">
        <v>24</v>
      </c>
      <c r="I111" s="22" t="s">
        <v>24</v>
      </c>
      <c r="J111" s="22" t="s">
        <v>24</v>
      </c>
      <c r="K111" s="22" t="s">
        <v>24</v>
      </c>
      <c r="M111" s="8" t="s">
        <v>221</v>
      </c>
      <c r="N111" s="9" t="s">
        <v>222</v>
      </c>
      <c r="O111" s="22" t="s">
        <v>24</v>
      </c>
      <c r="P111" s="16" t="s">
        <v>24</v>
      </c>
      <c r="Q111" s="16" t="s">
        <v>24</v>
      </c>
      <c r="R111" s="16" t="s">
        <v>24</v>
      </c>
      <c r="S111" s="23" t="s">
        <v>24</v>
      </c>
      <c r="T111" s="16" t="s">
        <v>24</v>
      </c>
      <c r="U111" s="16" t="s">
        <v>24</v>
      </c>
      <c r="V111" s="16" t="s">
        <v>24</v>
      </c>
      <c r="X111">
        <f t="shared" si="2"/>
        <v>0</v>
      </c>
      <c r="Y111">
        <f t="shared" si="2"/>
        <v>0</v>
      </c>
      <c r="Z111">
        <f t="shared" si="2"/>
        <v>0</v>
      </c>
    </row>
    <row r="112" spans="2:26" ht="15">
      <c r="B112" s="13" t="s">
        <v>223</v>
      </c>
      <c r="C112" s="14" t="s">
        <v>222</v>
      </c>
      <c r="D112" s="23" t="s">
        <v>24</v>
      </c>
      <c r="E112" s="22" t="s">
        <v>24</v>
      </c>
      <c r="F112" s="22" t="s">
        <v>24</v>
      </c>
      <c r="G112" s="22" t="s">
        <v>24</v>
      </c>
      <c r="H112" s="22" t="s">
        <v>24</v>
      </c>
      <c r="I112" s="22" t="s">
        <v>24</v>
      </c>
      <c r="J112" s="22" t="s">
        <v>24</v>
      </c>
      <c r="K112" s="22" t="s">
        <v>24</v>
      </c>
      <c r="M112" s="13" t="s">
        <v>223</v>
      </c>
      <c r="N112" s="14" t="s">
        <v>222</v>
      </c>
      <c r="O112" s="23" t="s">
        <v>24</v>
      </c>
      <c r="P112" s="16" t="s">
        <v>24</v>
      </c>
      <c r="Q112" s="16" t="s">
        <v>24</v>
      </c>
      <c r="R112" s="16" t="s">
        <v>24</v>
      </c>
      <c r="S112" s="23" t="s">
        <v>24</v>
      </c>
      <c r="T112" s="16" t="s">
        <v>24</v>
      </c>
      <c r="U112" s="16" t="s">
        <v>24</v>
      </c>
      <c r="V112" s="16" t="s">
        <v>24</v>
      </c>
      <c r="X112">
        <f t="shared" si="2"/>
        <v>0</v>
      </c>
      <c r="Y112">
        <f t="shared" si="2"/>
        <v>0</v>
      </c>
      <c r="Z112">
        <f t="shared" si="2"/>
        <v>0</v>
      </c>
    </row>
    <row r="113" spans="2:26" ht="18">
      <c r="B113" s="8" t="s">
        <v>224</v>
      </c>
      <c r="C113" s="9" t="s">
        <v>225</v>
      </c>
      <c r="D113" s="10">
        <v>12</v>
      </c>
      <c r="E113" s="22" t="s">
        <v>24</v>
      </c>
      <c r="F113" s="22" t="s">
        <v>24</v>
      </c>
      <c r="G113" s="22" t="s">
        <v>24</v>
      </c>
      <c r="H113" s="6">
        <v>80</v>
      </c>
      <c r="I113" s="22" t="s">
        <v>24</v>
      </c>
      <c r="J113" s="22" t="s">
        <v>24</v>
      </c>
      <c r="K113" s="22" t="s">
        <v>24</v>
      </c>
      <c r="M113" s="8" t="s">
        <v>224</v>
      </c>
      <c r="N113" s="9" t="s">
        <v>225</v>
      </c>
      <c r="O113" s="10">
        <v>12</v>
      </c>
      <c r="P113" s="16" t="s">
        <v>24</v>
      </c>
      <c r="Q113" s="16" t="s">
        <v>24</v>
      </c>
      <c r="R113" s="16" t="s">
        <v>24</v>
      </c>
      <c r="S113" s="6">
        <v>80</v>
      </c>
      <c r="T113" s="16" t="s">
        <v>24</v>
      </c>
      <c r="U113" s="16" t="s">
        <v>24</v>
      </c>
      <c r="V113" s="16" t="s">
        <v>24</v>
      </c>
      <c r="X113">
        <f t="shared" si="2"/>
        <v>0</v>
      </c>
      <c r="Y113">
        <f t="shared" si="2"/>
        <v>0</v>
      </c>
      <c r="Z113">
        <f t="shared" si="2"/>
        <v>0</v>
      </c>
    </row>
    <row r="114" spans="2:26" ht="18">
      <c r="B114" s="13" t="s">
        <v>226</v>
      </c>
      <c r="C114" s="14" t="s">
        <v>227</v>
      </c>
      <c r="D114" s="16">
        <v>12</v>
      </c>
      <c r="E114" s="22" t="s">
        <v>24</v>
      </c>
      <c r="F114" s="22" t="s">
        <v>24</v>
      </c>
      <c r="G114" s="22" t="s">
        <v>24</v>
      </c>
      <c r="H114" s="16">
        <v>80</v>
      </c>
      <c r="I114" s="22" t="s">
        <v>24</v>
      </c>
      <c r="J114" s="22" t="s">
        <v>24</v>
      </c>
      <c r="K114" s="22" t="s">
        <v>24</v>
      </c>
      <c r="M114" s="13" t="s">
        <v>226</v>
      </c>
      <c r="N114" s="14" t="s">
        <v>227</v>
      </c>
      <c r="O114" s="16">
        <v>12</v>
      </c>
      <c r="P114" s="16" t="s">
        <v>24</v>
      </c>
      <c r="Q114" s="16" t="s">
        <v>24</v>
      </c>
      <c r="R114" s="16" t="s">
        <v>24</v>
      </c>
      <c r="S114" s="16">
        <v>80</v>
      </c>
      <c r="T114" s="16" t="s">
        <v>24</v>
      </c>
      <c r="U114" s="16" t="s">
        <v>24</v>
      </c>
      <c r="V114" s="16" t="s">
        <v>24</v>
      </c>
      <c r="X114">
        <f t="shared" si="2"/>
        <v>0</v>
      </c>
      <c r="Y114">
        <f t="shared" si="2"/>
        <v>0</v>
      </c>
      <c r="Z114">
        <f t="shared" si="2"/>
        <v>0</v>
      </c>
    </row>
  </sheetData>
  <sheetProtection/>
  <mergeCells count="12">
    <mergeCell ref="B5:L5"/>
    <mergeCell ref="M5:V5"/>
    <mergeCell ref="B1:K1"/>
    <mergeCell ref="M1:V1"/>
    <mergeCell ref="B2:B4"/>
    <mergeCell ref="C2:C4"/>
    <mergeCell ref="D2:G3"/>
    <mergeCell ref="H2:K3"/>
    <mergeCell ref="M2:M4"/>
    <mergeCell ref="N2:N4"/>
    <mergeCell ref="O2:R3"/>
    <mergeCell ref="S2:V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Roberto dos Santos</dc:creator>
  <cp:keywords/>
  <dc:description/>
  <cp:lastModifiedBy>Cristiano Roberto dos Santos</cp:lastModifiedBy>
  <dcterms:created xsi:type="dcterms:W3CDTF">2014-12-10T15:45:36Z</dcterms:created>
  <dcterms:modified xsi:type="dcterms:W3CDTF">2014-12-10T17:32:49Z</dcterms:modified>
  <cp:category/>
  <cp:version/>
  <cp:contentType/>
  <cp:contentStatus/>
</cp:coreProperties>
</file>