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90" windowWidth="12120" windowHeight="6510" tabRatio="884" activeTab="0"/>
  </bookViews>
  <sheets>
    <sheet name="Indicadores Harmonizados " sheetId="1" r:id="rId1"/>
    <sheet name="Introdução" sheetId="2" r:id="rId2"/>
    <sheet name="Trabalho 1" sheetId="3" r:id="rId3"/>
    <sheet name="Trabalho 2" sheetId="4" r:id="rId4"/>
    <sheet name="Trabalho 3" sheetId="5" r:id="rId5"/>
    <sheet name="Trabalho 4 " sheetId="6" r:id="rId6"/>
    <sheet name="Trabalho 5" sheetId="7" r:id="rId7"/>
    <sheet name="Trabalho 6" sheetId="8" r:id="rId8"/>
    <sheet name="Trabalho 7" sheetId="9" r:id="rId9"/>
    <sheet name="Trabalho 8" sheetId="10" r:id="rId10"/>
    <sheet name="Trabalho 9" sheetId="11" r:id="rId11"/>
    <sheet name="Trabalho 10" sheetId="12" r:id="rId12"/>
    <sheet name="Trabalho 11" sheetId="13" r:id="rId13"/>
    <sheet name="Trabalho 12" sheetId="14" r:id="rId14"/>
    <sheet name="Trabalho 13" sheetId="15" r:id="rId15"/>
    <sheet name="Trabalho 14" sheetId="16" r:id="rId16"/>
    <sheet name="Rendimento 1" sheetId="17" r:id="rId17"/>
    <sheet name="Rendimento 4" sheetId="18" r:id="rId18"/>
    <sheet name="Rendimento 5" sheetId="19" r:id="rId19"/>
    <sheet name="Rendimento 6" sheetId="20" r:id="rId20"/>
    <sheet name="Plan4" sheetId="21" r:id="rId21"/>
  </sheets>
  <definedNames/>
  <calcPr fullCalcOnLoad="1"/>
</workbook>
</file>

<file path=xl/sharedStrings.xml><?xml version="1.0" encoding="utf-8"?>
<sst xmlns="http://schemas.openxmlformats.org/spreadsheetml/2006/main" count="1759" uniqueCount="257">
  <si>
    <t>5.5.1.1 - Distribuição das pessoas de 10 anos ou mais de idade, ocupadas na semana de referência,</t>
  </si>
  <si>
    <t>Sexo e grupamentos de atividade do trabalho principal</t>
  </si>
  <si>
    <t xml:space="preserve">Agrícola </t>
  </si>
  <si>
    <t xml:space="preserve">Indústria de transformação </t>
  </si>
  <si>
    <t xml:space="preserve">Outras atividades industriais </t>
  </si>
  <si>
    <t xml:space="preserve">Construção </t>
  </si>
  <si>
    <t xml:space="preserve">Comércio e reparação </t>
  </si>
  <si>
    <t xml:space="preserve">Alojamento e alimentação </t>
  </si>
  <si>
    <t xml:space="preserve">Transporte, armazenagem e comunicação </t>
  </si>
  <si>
    <t xml:space="preserve">Administração pública </t>
  </si>
  <si>
    <t xml:space="preserve">Educação, saúde e serviços sociais </t>
  </si>
  <si>
    <t xml:space="preserve">Serviços domésticos </t>
  </si>
  <si>
    <t>Outros serviços coletivos, sociais, pessoais</t>
  </si>
  <si>
    <t xml:space="preserve">Outras atividades </t>
  </si>
  <si>
    <t xml:space="preserve">Mulheres </t>
  </si>
  <si>
    <t>Grupamentos de atividade do trabalho principal</t>
  </si>
  <si>
    <t>5.5.2.1 - Distribuição das pessoas de 10 anos ou mais de idade, ocupadas na semana de referência,</t>
  </si>
  <si>
    <t>Sexo e segmentos de atividade do trabalho principal</t>
  </si>
  <si>
    <t xml:space="preserve">Indústria  </t>
  </si>
  <si>
    <t xml:space="preserve">Serviços </t>
  </si>
  <si>
    <t>Atividades mal definidas ou não declaradas</t>
  </si>
  <si>
    <t>Segmentos de atividade do trabalho principal</t>
  </si>
  <si>
    <t xml:space="preserve">5.12.2 - Pessoas de 10 anos ou mais de idade, ocupada na semana de referência, total e contribuintes de instituto </t>
  </si>
  <si>
    <t xml:space="preserve">5.12.3 - Variação das pessoas de 10 anos ou mais de idade, ocupada na semana de referência,  total e contribuintes de </t>
  </si>
  <si>
    <t xml:space="preserve"> Variação das pessoas de 10 anos ou mais de idade, ocupada na semana de referência (%)</t>
  </si>
  <si>
    <t xml:space="preserve">Contribuintes de instituto de previdência no trabalho principal </t>
  </si>
  <si>
    <t xml:space="preserve">5.13.1 - Percentual de contribuintes de instituto de previdência, no trabalho principal e em qualquer trabalho, </t>
  </si>
  <si>
    <t xml:space="preserve">5.13.2 - Pessoas de 10 anos ou mais de idade, ocupadas na semana de referência, </t>
  </si>
  <si>
    <t>5.13.3 - Variação das pessoas de 10 anos ou mais de idade, ocupadas na semana de referência,</t>
  </si>
  <si>
    <t xml:space="preserve">na população de 10 anos ou mais de idade, ocupadas na semana de referência, </t>
  </si>
  <si>
    <t xml:space="preserve">total e contribuintes de instituto de previdência, no trabalho principal e em qualquer trabalho, </t>
  </si>
  <si>
    <t>Sexo e atividade do trabalho principal</t>
  </si>
  <si>
    <t xml:space="preserve">Trabalho principal </t>
  </si>
  <si>
    <t>Agrícola</t>
  </si>
  <si>
    <t>Qualquer trabalho</t>
  </si>
  <si>
    <t xml:space="preserve">Contribuintes de instituto de previdência em qualquer trabalho </t>
  </si>
  <si>
    <t>Rendimento médio mensal real de todos os trabalhos das pessoas de 10 anos ou mais de idade, ocupadas na semana de referência com rendimento de trabalho</t>
  </si>
  <si>
    <t>(R$)</t>
  </si>
  <si>
    <t xml:space="preserve">Notas: 1. Exclusive o rendimento das pessoas da área rural de Rondônia, Acre, Amazonas, Roraima, Pará e Amapá. </t>
  </si>
  <si>
    <t>Nota: Exclusive o rendimento das pessoas da área rural de Rondônia, Acre, Amazonas, Roraima, Pará e Amapá.</t>
  </si>
  <si>
    <t>2009</t>
  </si>
  <si>
    <t xml:space="preserve"> Índice de Gini da distribuição do rendimento médio mensal real das pessoas de 10 anos ou mais de idade, com rendimento</t>
  </si>
  <si>
    <t>Rendimento médio mensal real das pessoas de 10 anos ou mais de idade, com rendimento</t>
  </si>
  <si>
    <t xml:space="preserve"> </t>
  </si>
  <si>
    <t>5.6.4 - Variação das pessoas de 10 anos ou mais de idade, ocupadas na semana de referência,</t>
  </si>
  <si>
    <t xml:space="preserve">Nível de instrução </t>
  </si>
  <si>
    <t>Sem instrução</t>
  </si>
  <si>
    <t xml:space="preserve">Fundamental incompleto </t>
  </si>
  <si>
    <t>Fundamental completo</t>
  </si>
  <si>
    <t>Médio incompleto</t>
  </si>
  <si>
    <t>Médio completo</t>
  </si>
  <si>
    <t>Superior incompleto</t>
  </si>
  <si>
    <t>Superior completo</t>
  </si>
  <si>
    <t xml:space="preserve">Ano </t>
  </si>
  <si>
    <t>Distribuição das pessoas economicamente ativas</t>
  </si>
  <si>
    <t xml:space="preserve">5.3.1 - Distribuição das pessoas de 10 anos ou mais de idade, ocupadas na semana de referência,  </t>
  </si>
  <si>
    <t xml:space="preserve">5.3.2  - Pessoas de 10 anos ou mais de idade, ocupadas na semana de referência,  </t>
  </si>
  <si>
    <t>Atividades maldefinidas ou não declaradas</t>
  </si>
  <si>
    <t>5.5.1.2 - Percentual de mulheres na população de 10 anos ou mais de idade, ocupada na semana de referência,</t>
  </si>
  <si>
    <t>5.5.1.3 - Pessoas de 10 anos ou mais de idade, ocupadas na semana de referência,</t>
  </si>
  <si>
    <t>5.5.2.2 - Percentual de mulheres na população de 10 anos ou mais de idade, ocupada na semana de referência,</t>
  </si>
  <si>
    <t>08/09</t>
  </si>
  <si>
    <t>5.5.1.4 - Variação das pessoas de 10 anos ou mais de idade, ocupadas na semana de referência,</t>
  </si>
  <si>
    <t>5.5.2.4 - Variação das pessoas de 10 anos ou mais de idade, ocupadas na semana de referência,</t>
  </si>
  <si>
    <t xml:space="preserve">5.10.1.1  - Distribuição das pessoas de 10 anos ou mais de idade, ocupadas na semana de referência,  </t>
  </si>
  <si>
    <t xml:space="preserve">5.10.2.1  - Distribuição das pessoas de 10 anos ou mais de idade, ocupadas na semana de referência,  </t>
  </si>
  <si>
    <t>Grupos de horas habitualmente trabalhadas por semana em todos os trabalhos</t>
  </si>
  <si>
    <t>Até 14</t>
  </si>
  <si>
    <t>15 a 39</t>
  </si>
  <si>
    <t>40 a 44</t>
  </si>
  <si>
    <t>45 a 48</t>
  </si>
  <si>
    <t>49 ou mais</t>
  </si>
  <si>
    <t>Até 39</t>
  </si>
  <si>
    <t>40 ou mais</t>
  </si>
  <si>
    <t xml:space="preserve">5.10.1.2  - Pessoas de 10 anos ou mais de idade, ocupadas na semana de referência,  </t>
  </si>
  <si>
    <t xml:space="preserve">5.10.2.2  - Pessoas de 10 anos ou mais de idade, ocupadas na semana de referência,  </t>
  </si>
  <si>
    <t>Grupos de horas habitualmente trabalhadas por semana no trabalho principal</t>
  </si>
  <si>
    <t xml:space="preserve">Grupos de horas habitualmente trabalhadas por semana no trabalho principal </t>
  </si>
  <si>
    <t>(1) Inclusive as pessoas sem declaração de atividade no trabalho principal.</t>
  </si>
  <si>
    <t>Não agrícola</t>
  </si>
  <si>
    <t>5.14.2 - Pessoas de 10 anos ou mais de idade, ocupada na semana de referência,</t>
  </si>
  <si>
    <t>5.14.3 - Variação das pessoas de 10 anos ou mais de idade, ocupada na semana de referência,</t>
  </si>
  <si>
    <t>Sindicalizadas</t>
  </si>
  <si>
    <t>5.5.2.3 - Pessoas de 10 anos ou mais de idade, ocupadas na semana de referência,</t>
  </si>
  <si>
    <t>5.6.1 - Distribuição das pessoas de 10 anos ou mais de idade, ocupadas na semana de referência,</t>
  </si>
  <si>
    <t>5.6.2 - Percentual de mulheres na população de 10 anos ou mais de idade, ocupada na semana de referência,</t>
  </si>
  <si>
    <t>5.6.3 - Pessoas de 10 anos ou mais de idade, ocupadas na semana de referência,</t>
  </si>
  <si>
    <t xml:space="preserve">Nível da ocupação, na semana de referência, das pessoas de 10 anos ou mais de idade (%)      </t>
  </si>
  <si>
    <t xml:space="preserve">Indicadores de condição de atividade e de ocupação, na semana de referência, das pessoas de 10 anos ou mais de idade  (%) </t>
  </si>
  <si>
    <t>Sexo, posição na ocupação e categoria do emprego no trabalho principal</t>
  </si>
  <si>
    <t>Percentual de contribuintes de instituto de previdência no trabalho principal, na população de 10 anos ou mais de idade, ocupada na semana de referência (%)</t>
  </si>
  <si>
    <t xml:space="preserve">5.12.1 - Percentual de contribuintes de instituto de previdência no trabalho principal, na população de 10 anos ou mais de idade, </t>
  </si>
  <si>
    <t>Percentual de contribuintes de instituto de previdência, na população de 10 anos ou mais de idade, ocupadas na semana de referência</t>
  </si>
  <si>
    <t>5.14.1- Percentual de pessoas sindicalizadas, na população de 10 anos ou mais de idade, ocupada na semana de referência,</t>
  </si>
  <si>
    <t>Percentual de pessoas sindicalizadas, na população de 10 anos ou mais de idade, ocupada na semana de referência (%)</t>
  </si>
  <si>
    <t>Índice de Gini da distribuição do rendimento médio mensal de todos os trabalhos das pessoas de 10 anos ou mais de idade, ocupadas na semana de referência com rendimento de trabalho</t>
  </si>
  <si>
    <t xml:space="preserve">  Total</t>
  </si>
  <si>
    <t>Taxa de atividade</t>
  </si>
  <si>
    <t>Nível da desocupação</t>
  </si>
  <si>
    <t>Taxa de ocupação</t>
  </si>
  <si>
    <t>Taxa de desocupação</t>
  </si>
  <si>
    <t>Distribuição das pessoas em idade ativa</t>
  </si>
  <si>
    <t>2008</t>
  </si>
  <si>
    <t>Distribuição das pessoas ocupadas</t>
  </si>
  <si>
    <t>Distribuição das pessoas desocupadas</t>
  </si>
  <si>
    <t>Idade ignorada</t>
  </si>
  <si>
    <t xml:space="preserve">(Percentual de pessoas ocupadas, na semana de referência, na população de 10 anos ou mais de idade) </t>
  </si>
  <si>
    <t>Sexo</t>
  </si>
  <si>
    <t>Nível da ocupação</t>
  </si>
  <si>
    <t>Distribuição das pessoas de 10 anos ou mais de idade, ocupadas na semana de referência (%)</t>
  </si>
  <si>
    <t xml:space="preserve">Fonte: IBGE, Diretoria de Pesquisas, Coordenação de Trabalho e Rendimento, Pesquisa Nacional por Amostra de Domicílios.  </t>
  </si>
  <si>
    <t xml:space="preserve">Nota: Exclusive a população da área rural de Rondônia, Acre, Amazonas, Roraima, Pará e Amapá. </t>
  </si>
  <si>
    <t>Distribuição das pessoas de 25 anos ou mais de idade, ocupadas na semana de referência (%)</t>
  </si>
  <si>
    <t>Percentual de mulheres na população de 25 anos ou mais de idade, ocupada na semana de referência (%)</t>
  </si>
  <si>
    <t>18 ou 19 anos</t>
  </si>
  <si>
    <t>20 a 24 anos</t>
  </si>
  <si>
    <t>Nota: Exclusive as pessoas da área rural de Rondônia, Acre, Amazonas, Roraima, Pará e Amapá.</t>
  </si>
  <si>
    <t>2004</t>
  </si>
  <si>
    <t>Brasil</t>
  </si>
  <si>
    <t>2005</t>
  </si>
  <si>
    <t>2006</t>
  </si>
  <si>
    <t>Ano</t>
  </si>
  <si>
    <t>5 - TRABALHO</t>
  </si>
  <si>
    <t xml:space="preserve">Total </t>
  </si>
  <si>
    <t>Mulheres</t>
  </si>
  <si>
    <t>Total</t>
  </si>
  <si>
    <t>Homens</t>
  </si>
  <si>
    <t>Grupos de anos de estudo</t>
  </si>
  <si>
    <t>Sem instrução e menos de 1 ano</t>
  </si>
  <si>
    <t>1 a 3 anos</t>
  </si>
  <si>
    <t>4 a 7 anos</t>
  </si>
  <si>
    <t>8 a 10 anos</t>
  </si>
  <si>
    <t>11 anos ou mais</t>
  </si>
  <si>
    <t>Não determinados e sem declaração</t>
  </si>
  <si>
    <t>Total (1)</t>
  </si>
  <si>
    <t>Grupos de idade</t>
  </si>
  <si>
    <t>10 a 14 anos</t>
  </si>
  <si>
    <t>15 a 17 anos</t>
  </si>
  <si>
    <t>25 a 29 anos</t>
  </si>
  <si>
    <t>30 a 39 anos</t>
  </si>
  <si>
    <t>40 a 49 anos</t>
  </si>
  <si>
    <t xml:space="preserve">50 a 59 anos </t>
  </si>
  <si>
    <t>60 anos ou mais</t>
  </si>
  <si>
    <t>(1) Inclusive as pessoas com idade ignorada.</t>
  </si>
  <si>
    <t>Fonte: IBGE, Diretoria de Pesquisas, Coordenação de Trabalho e Rendimento, Pesquisa Nacional por Amostra de Domicílios.</t>
  </si>
  <si>
    <t>2001</t>
  </si>
  <si>
    <t>2002</t>
  </si>
  <si>
    <t>2003</t>
  </si>
  <si>
    <t>2007</t>
  </si>
  <si>
    <t>(Atividade de 1992 a 2001 harmonizada com a CNAE-Domiciliar)</t>
  </si>
  <si>
    <t>(Atividade de 2001 harmonizada com a CNAE-Domiciliar)</t>
  </si>
  <si>
    <t>Variação das pessoas de 10 anos ou mais de idade, ocupadas na semana de referência (%)</t>
  </si>
  <si>
    <t>01/02</t>
  </si>
  <si>
    <t>02/03</t>
  </si>
  <si>
    <t>03/04</t>
  </si>
  <si>
    <t>04/05</t>
  </si>
  <si>
    <t>05/06</t>
  </si>
  <si>
    <t>06/07</t>
  </si>
  <si>
    <t>Percentual de mulheres na população de 10 anos ou mais de idade, ocupada na semana de referência (%)</t>
  </si>
  <si>
    <t>07/08</t>
  </si>
  <si>
    <t>Posição na ocupação e categoria do emprego no trabalho principal</t>
  </si>
  <si>
    <t>Empregado e trabalhador doméstico</t>
  </si>
  <si>
    <t>Com carteira de trabalho assinada</t>
  </si>
  <si>
    <t>Militar e estatutário</t>
  </si>
  <si>
    <t>Outro sem carteira de trabalho assinada</t>
  </si>
  <si>
    <t>Sem declaração</t>
  </si>
  <si>
    <t>Empregado</t>
  </si>
  <si>
    <t>Trabalhador doméstico</t>
  </si>
  <si>
    <t>Sem carteira de trabalho assinada</t>
  </si>
  <si>
    <t>Conta própria</t>
  </si>
  <si>
    <t>Empregador</t>
  </si>
  <si>
    <t>Não remunerado</t>
  </si>
  <si>
    <t>Trabalhador na prod. para o próprio consumo</t>
  </si>
  <si>
    <t>Trabalhador na construção para o próprio uso</t>
  </si>
  <si>
    <t xml:space="preserve">5.7.1 - Distribuição das pessoas de 10 anos ou mais de idade, ocupadas na semana de referência, </t>
  </si>
  <si>
    <t>5.7.2 - Pessoas de 10 anos ou mais de idade, ocupadas na semana de referência, por atividade do trabalho principal,</t>
  </si>
  <si>
    <t xml:space="preserve">5.7.3 - Variação das pessoas de 10 anos ou mais de idade, ocupadas na semana de referência, por atividade </t>
  </si>
  <si>
    <t>Atividade agrícola</t>
  </si>
  <si>
    <t xml:space="preserve">5.8 - Distribuição dos empregados e trabalhadores domésticos de 10 anos ou mais de idade, no trabalho principal </t>
  </si>
  <si>
    <t>Categoria do emprego no trabalho principal</t>
  </si>
  <si>
    <t>Distribuição dos empregados e trabalhadores domésticos de 10 anos ou mais de idade, no trabalho principal da semana de referência (%)</t>
  </si>
  <si>
    <t xml:space="preserve">5.9 - Distribuição dos empregados e trabalhadores domésticos de 10 anos ou mais de idade, no trabalho principal </t>
  </si>
  <si>
    <t>Atividade não agrícola</t>
  </si>
  <si>
    <t>2011</t>
  </si>
  <si>
    <t>09/11</t>
  </si>
  <si>
    <t>.</t>
  </si>
  <si>
    <t>Pessoas de 10 anos ou mais de idade (em 1 000 pessoas)</t>
  </si>
  <si>
    <t>Pessoas de 10 anos ou mais de idade, ocupadas na semana de referência (em 1 000 pessoas)</t>
  </si>
  <si>
    <t>Pessoas de 25 anos ou mais de idade, ocupadas na semana de referência (em 1 000 pessoas)</t>
  </si>
  <si>
    <t>11/12</t>
  </si>
  <si>
    <t>Pessoas de 10 anos ou mais de idade, ocupada na semana de referência (em 1 000 pessoas)</t>
  </si>
  <si>
    <t>2012</t>
  </si>
  <si>
    <t>12/13</t>
  </si>
  <si>
    <t>2013</t>
  </si>
  <si>
    <t>13/14</t>
  </si>
  <si>
    <t>2014</t>
  </si>
  <si>
    <t>5.1.1 - Nível da ocupação, na semana de referência, das pessoas de 10 anos ou mais de idade, por grupos de idade e sexo - Brasil - 1992/2015</t>
  </si>
  <si>
    <t>5.2 - Indicadores de condição de atividade e de ocupação, na semana de referência, das pessoas de 10 anos ou mais de idade, por sexo - Brasil - 1992/2015</t>
  </si>
  <si>
    <t>por grupos de anos de estudo e sexo - Brasil - 1992/2015</t>
  </si>
  <si>
    <t>segundo o sexo e os grupamentos de atividade do trabalho principal - Brasil - 1992/2015</t>
  </si>
  <si>
    <t>14/15</t>
  </si>
  <si>
    <t>segundo os grupamentos de atividade do trabalho principal - Brasil - 1992/2015</t>
  </si>
  <si>
    <t>segundo o sexo e os segmentos de atividade do trabalho principal - 1992/2015</t>
  </si>
  <si>
    <t>segundo o sexo e a posição na ocupação e a categoria do emprego no trabalho principal - Brasil - 1992/2015</t>
  </si>
  <si>
    <t>segundo a posição na ocupação e a categoria do emprego no trabalho principal - Brasil - 1992/2015</t>
  </si>
  <si>
    <t>por atividade do trabalho principal, segundo a posição na ocupação e a categoria do emprego no trabalho principal - Brasil - 1992/2015</t>
  </si>
  <si>
    <t>da semana de referência, por sexo, segundo a categoria do emprego no trabalho principal - Brasil - 1992/2015</t>
  </si>
  <si>
    <t>da semana de referência, por atividade do trabalho principal, segundo a categoria do emprego no trabalho principal - Brasil - 1992/2015</t>
  </si>
  <si>
    <t>por grupos de horas habitualmente trabalhadas por semana em todos os trabalhos e sexo - Brasil - 1992/2015</t>
  </si>
  <si>
    <t>ocupada na semana de referência, segundo os grupamentos de atividade do trabalho principal - Brasil - 1992/2015</t>
  </si>
  <si>
    <t>segundo o sexo e a atividade do trabalho principal - Brasil - 1992/2015</t>
  </si>
  <si>
    <t>2015</t>
  </si>
  <si>
    <t>7.1 - Rendimento médio mensal real de todos os trabalhos das pessoas de 10 anos ou mais de idade, ocupadas na semana de referência com rendimento de trabalho - Brasil - 2001/2015</t>
  </si>
  <si>
    <t>7.4 - Índice de Gini da distribuição do rendimento médio mensal de todos os trabalhos das pessoas de 10 anos ou mais de idade, ocupadas na semana de referência com rendimento de trabalho - Brasil - 2001/2015</t>
  </si>
  <si>
    <t>7.5 - Rendimento médio mensal real das pessoas de 10 anos ou mais de idade, com rendimento - Brasil - 2001/2015</t>
  </si>
  <si>
    <t xml:space="preserve">              2.Valores inflacionados pelo INPC com base em setembro de 2015.</t>
  </si>
  <si>
    <t>7.6 - Índice de Gini da distribuição do rendimento médio mensal real das pessoas de 10 anos ou mais de idade, com rendimento - Brasil - 2001/2015</t>
  </si>
  <si>
    <t xml:space="preserve">           2. Valores inflacionados pelo INPC com base em setembro de 2015.</t>
  </si>
  <si>
    <t>segundo os segmentos de atividade do trabalho principal - Brasil - 1992/2015</t>
  </si>
  <si>
    <t>Notas: 1. Exclusive o rendimento das pessoas da área rural de Rondônia, Acre, Amazonas, Roraima, Pará e Amapá.</t>
  </si>
  <si>
    <t>5.11.1.1  - Distribuição das pessoas de 10 anos ou mais de idade, ocupadas na semana de referência, por grupos de horas</t>
  </si>
  <si>
    <t>habitualmente trabalhadas por semana no trabalho principal e atividade do trabalho principal - Brasil - 1992/2015</t>
  </si>
  <si>
    <t>5.11.2.1  - Distribuição das pessoas de 10 anos ou mais de idade, ocupadas na semana de referência, por grupos de horas</t>
  </si>
  <si>
    <t xml:space="preserve">5.11.1.2  - Pessoas de 10 anos ou mais de idade, ocupadas na semana de referência, por grupos de horas </t>
  </si>
  <si>
    <t xml:space="preserve">5.11.2.2  - Pessoas de 10 anos ou mais de idade, ocupadas na semana de referência, por grupos de horas </t>
  </si>
  <si>
    <t>habitualmente trabalhadas por semana no trabalho principal e atividade do trabalho principal - Brasil - 2001/2015</t>
  </si>
  <si>
    <t>(continua)</t>
  </si>
  <si>
    <t>(conclusão)</t>
  </si>
  <si>
    <t>(1) Inclusive as pessoas sem declaração de posição na ocupação no trabalho principal. (2) Inclusive as pessoas sem declaração de categoria do emprego no trabalho prinicipal.</t>
  </si>
  <si>
    <t>PESQUISA NACIONAL POR AMOSTRA DE DOMICÍLIOS - PNAD</t>
  </si>
  <si>
    <t>Em 2004, a PNAD foi implantada nas áreas rurais de Rondônia, Acre, Amazonas, Roraima, Pará e Amapá, alcançando a cobertura completa do Território Nacional.</t>
  </si>
  <si>
    <t xml:space="preserve">Para acompanhar a evolução dos indicadores do período de 1992 a 2015, os resultados de 2004 a 2015 foram harmonizados para abranger a cobertura geográfica da PNAD até 2003. </t>
  </si>
  <si>
    <t xml:space="preserve">Em 2002, a PNAD adotou as Classificação Nacional de Atividades Econômicas Domiciliar - CNAE-Domiciliar.  </t>
  </si>
  <si>
    <t xml:space="preserve">Para possibilitar o acompanhamento dos indicadores do período de 1992 a 2015, os dados de 1992 a 2002 foram harmonizados para os grupamentos de atividade da CNAE-Domiciliar utilizados para a a divulgação dos resultados a partir de 2002.  </t>
  </si>
  <si>
    <t>1992/2015</t>
  </si>
  <si>
    <t>TABELAS DE SÉRIES TEMPORAIS DE INDICADORES</t>
  </si>
  <si>
    <t xml:space="preserve">INDICADORES DE 2004 A 2015 HARMONIZADOS COM A </t>
  </si>
  <si>
    <t xml:space="preserve"> ABRANGÊNCIA GEOGRÁFICA DA PNAD ATÉ 2003</t>
  </si>
  <si>
    <t>PESSOAS DE 10 ANOS OU MAIS DE IDADE</t>
  </si>
  <si>
    <t>TRABALHO E RENDIMENTO</t>
  </si>
  <si>
    <t>5.1.2 - Pessoas de 10 anos ou mais de idade, por grupos de idade e sexo - Brasil - 2001/2015</t>
  </si>
  <si>
    <t>5.1.3 - Pessoas de 10 anos ou mais de idade, ocupadas na semana de referência, por grupos de idade e sexo - Brasil - 2001/2015</t>
  </si>
  <si>
    <t>por grupos de anos de estudo e sexo - Brasil - 2001/2015</t>
  </si>
  <si>
    <t>5.4.1 - Distribuição das pessoas de 25 anos ou mais de idade, ocupadas na semana de referência, por nível de instrução e sexo - Brasil - 2001/2015</t>
  </si>
  <si>
    <t>5.4.2 - Percentual de mulheres na população de 25 anos ou mais de idade, ocupada na semana de referência, por nível de instrução - Brasil - 2001/2015</t>
  </si>
  <si>
    <t>5.4.3 - Pessoas de 25 anos ou mais de idade, ocupadas na semana de referência, por nível de instrução e sexo - Brasil - 2001/2015</t>
  </si>
  <si>
    <t>segundo o sexo e os grupamentos de atividade do trabalho principal - Brasil - 2001/2015</t>
  </si>
  <si>
    <t>segundo o sexo e os segmentos de atividade do trabalho principal - Brasil - 2001/2015</t>
  </si>
  <si>
    <t>segundo o sexo e a posição na ocupação e a categoria do emprego no trabalho principal - Brasil - 2001/2015</t>
  </si>
  <si>
    <t>segundo o sexo, a posição na ocupação e a categoria do emprego no trabalho principal - Brasil - 2001/2015</t>
  </si>
  <si>
    <t>segundo a posição na ocupação e a categoria do emprego no trabalho principal - Brasil - 2001/2015</t>
  </si>
  <si>
    <t>do trabalho principal, segundo a posição na ocupação e a categoria do emprego no trabalho principal - Brasil - 2001/2015</t>
  </si>
  <si>
    <t>por grupos de horas habitualmente trabalhadas por semana em todos os trabalhos e sexo - Brasil - 2001/2015</t>
  </si>
  <si>
    <t>de previdência no trabalho principal, segundo os grupamentos de atividade do trabalho principal - Brasil - 2001/2015</t>
  </si>
  <si>
    <t>instituto de previdência no trabalho principal, segundo os grupamentos de atividade do trabalho principal - Brasil - 2001/2015</t>
  </si>
  <si>
    <t>segundo o sexo e a atividade do trabalho principal - Brasil - 2001/2015</t>
  </si>
  <si>
    <t>total e sindicalizadas, segundo os grupamentos de atividade do trabalho principal - Brasil - 2001/2015</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</si>
</sst>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R$&quot;* #,##0_);_(&quot;R$&quot;* \(#,##0\);_(&quot;R$&quot;* &quot;-&quot;_);_(@_)"/>
    <numFmt numFmtId="173" formatCode="_(&quot;R$&quot;* #,##0.00_);_(&quot;R$&quot;* \(#,##0.00\);_(&quot;R$&quot;* &quot;-&quot;??_);_(@_)"/>
    <numFmt numFmtId="174" formatCode="0.0"/>
    <numFmt numFmtId="175" formatCode="00.0"/>
    <numFmt numFmtId="176" formatCode="000.0"/>
    <numFmt numFmtId="177" formatCode="##0.0"/>
    <numFmt numFmtId="178" formatCode="#\ ###\ ##0"/>
    <numFmt numFmtId="179" formatCode="###\ ###\ ###"/>
    <numFmt numFmtId="180" formatCode="#0.0"/>
    <numFmt numFmtId="181" formatCode="###\ ###\ ##0"/>
    <numFmt numFmtId="182" formatCode="##\ ###\ ##0"/>
    <numFmt numFmtId="183" formatCode="0.000"/>
    <numFmt numFmtId="184" formatCode="###\ ###"/>
    <numFmt numFmtId="185" formatCode="@*."/>
    <numFmt numFmtId="186" formatCode="###.0\ ###\ ##0"/>
    <numFmt numFmtId="187" formatCode="###.\ ###\ ##0"/>
    <numFmt numFmtId="188" formatCode="##.\ ###\ ##0"/>
    <numFmt numFmtId="189" formatCode="#.\ ###\ ##0"/>
    <numFmt numFmtId="190" formatCode=".\ ###\ ##00;"/>
    <numFmt numFmtId="191" formatCode="\ ###\ ##0"/>
    <numFmt numFmtId="192" formatCode="0.00000"/>
    <numFmt numFmtId="193" formatCode="0.0000"/>
    <numFmt numFmtId="194" formatCode="00/00"/>
    <numFmt numFmtId="195" formatCode="###\ ###\ ###\ ##0;\-###\ ###\ ###\ ##0;&quot;-&quot;"/>
    <numFmt numFmtId="196" formatCode="#\ ###\ ###\ ###"/>
    <numFmt numFmtId="197" formatCode="\ \ \ \ \ \ \ \ \ @"/>
    <numFmt numFmtId="198" formatCode="\ \ \ \ \ \ @"/>
    <numFmt numFmtId="199" formatCode="\ \ \ \ \ \ \ \ \ \ \ \ \ \ \ \ \ \ @"/>
    <numFmt numFmtId="200" formatCode="\ \ \ \ \ \ \ \ \ \ \ \ @"/>
    <numFmt numFmtId="201" formatCode="\ \ \ \ \ \ \ \ \ \ \ \ \ \ \ @"/>
    <numFmt numFmtId="202" formatCode="#\ ###"/>
    <numFmt numFmtId="203" formatCode="##0.0;\-\ ##0.0;&quot;-&quot;"/>
    <numFmt numFmtId="204" formatCode="0.000000000"/>
    <numFmt numFmtId="205" formatCode="0.00000000"/>
    <numFmt numFmtId="206" formatCode="0.0000000"/>
    <numFmt numFmtId="207" formatCode="0.000000"/>
    <numFmt numFmtId="208" formatCode="#\ ###\ ###"/>
    <numFmt numFmtId="209" formatCode="0.#00"/>
    <numFmt numFmtId="210" formatCode="#,##0.0"/>
    <numFmt numFmtId="211" formatCode="0.000\ "/>
    <numFmt numFmtId="212" formatCode="_(* #,##0.00_);_(* \(#,##0.00\);_(* \-??_);_(@_)"/>
    <numFmt numFmtId="213" formatCode="##0.0;&quot;- &quot;##0.0;\-"/>
    <numFmt numFmtId="214" formatCode="###\ ###\ ###\ ##0;\-###\ ###\ ###\ ##0;\-"/>
    <numFmt numFmtId="215" formatCode="##0.0;\-##0.0;&quot;-&quot;"/>
    <numFmt numFmtId="216" formatCode="\ ##0.00"/>
    <numFmt numFmtId="217" formatCode="&quot;Sim&quot;;&quot;Sim&quot;;&quot;Não&quot;"/>
    <numFmt numFmtId="218" formatCode="&quot;Verdadeiro&quot;;&quot;Verdadeiro&quot;;&quot;Falso&quot;"/>
    <numFmt numFmtId="219" formatCode="&quot;Ativado&quot;;&quot;Ativado&quot;;&quot;Desativado&quot;"/>
    <numFmt numFmtId="220" formatCode="[$€-2]\ #,##0.00_);[Red]\([$€-2]\ #,##0.00\)"/>
    <numFmt numFmtId="221" formatCode="0.0%"/>
  </numFmts>
  <fonts count="67">
    <font>
      <sz val="10"/>
      <name val="Arial"/>
      <family val="0"/>
    </font>
    <font>
      <b/>
      <sz val="10"/>
      <name val="Arial"/>
      <family val="0"/>
    </font>
    <font>
      <i/>
      <sz val="10"/>
      <name val="Arial"/>
      <family val="0"/>
    </font>
    <font>
      <b/>
      <i/>
      <sz val="10"/>
      <name val="Arial"/>
      <family val="0"/>
    </font>
    <font>
      <sz val="10"/>
      <name val="Times New Roman"/>
      <family val="1"/>
    </font>
    <font>
      <sz val="9"/>
      <name val="Times New Roman"/>
      <family val="1"/>
    </font>
    <font>
      <sz val="8"/>
      <name val="Times New Roman"/>
      <family val="1"/>
    </font>
    <font>
      <u val="single"/>
      <sz val="10"/>
      <color indexed="12"/>
      <name val="Arial"/>
      <family val="2"/>
    </font>
    <font>
      <u val="single"/>
      <sz val="7.5"/>
      <color indexed="36"/>
      <name val="Arial"/>
      <family val="2"/>
    </font>
    <font>
      <sz val="7"/>
      <name val="Univers"/>
      <family val="2"/>
    </font>
    <font>
      <sz val="11"/>
      <color indexed="8"/>
      <name val="Calibri"/>
      <family val="2"/>
    </font>
    <font>
      <sz val="7"/>
      <name val="Times New Roman"/>
      <family val="1"/>
    </font>
    <font>
      <sz val="7"/>
      <name val="Arial"/>
      <family val="2"/>
    </font>
    <font>
      <sz val="9"/>
      <name val="Univers"/>
      <family val="2"/>
    </font>
    <font>
      <sz val="10"/>
      <name val="Univers"/>
      <family val="2"/>
    </font>
    <font>
      <sz val="8"/>
      <name val="Univers"/>
      <family val="2"/>
    </font>
    <font>
      <b/>
      <sz val="10"/>
      <name val="Univers"/>
      <family val="2"/>
    </font>
    <font>
      <b/>
      <sz val="14"/>
      <name val="Univers"/>
      <family val="2"/>
    </font>
    <font>
      <sz val="14"/>
      <name val="Univers"/>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u val="single"/>
      <sz val="11"/>
      <color indexed="30"/>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10"/>
      <name val="Times New Roman"/>
      <family val="1"/>
    </font>
    <font>
      <sz val="7"/>
      <color indexed="10"/>
      <name val="Times New Roman"/>
      <family val="1"/>
    </font>
    <font>
      <sz val="9"/>
      <color indexed="10"/>
      <name val="Times New Roman"/>
      <family val="1"/>
    </font>
    <font>
      <sz val="10"/>
      <color indexed="10"/>
      <name val="Univers"/>
      <family val="2"/>
    </font>
    <font>
      <sz val="7"/>
      <color indexed="10"/>
      <name val="Univers"/>
      <family val="2"/>
    </font>
    <font>
      <sz val="8"/>
      <color indexed="10"/>
      <name val="Univer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rgb="FF0066AA"/>
      <name val="Calibri"/>
      <family val="2"/>
    </font>
    <font>
      <u val="single"/>
      <sz val="11"/>
      <color rgb="FF004488"/>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Times New Roman"/>
      <family val="1"/>
    </font>
    <font>
      <sz val="7"/>
      <color rgb="FFFF0000"/>
      <name val="Times New Roman"/>
      <family val="1"/>
    </font>
    <font>
      <sz val="9"/>
      <color rgb="FFFF0000"/>
      <name val="Times New Roman"/>
      <family val="1"/>
    </font>
    <font>
      <sz val="10"/>
      <color rgb="FFFF0000"/>
      <name val="Univers"/>
      <family val="2"/>
    </font>
    <font>
      <sz val="7"/>
      <color rgb="FFFF0000"/>
      <name val="Univers"/>
      <family val="2"/>
    </font>
    <font>
      <sz val="8"/>
      <color rgb="FFFF0000"/>
      <name val="Univer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7"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41" fillId="0" borderId="0">
      <alignment/>
      <protection/>
    </xf>
    <xf numFmtId="0" fontId="0" fillId="32" borderId="4" applyNumberFormat="0" applyFont="0" applyAlignment="0" applyProtection="0"/>
    <xf numFmtId="0" fontId="41" fillId="32" borderId="4" applyNumberFormat="0" applyFont="0" applyAlignment="0" applyProtection="0"/>
    <xf numFmtId="0" fontId="1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16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1" fontId="0" fillId="0" borderId="0" applyFont="0" applyFill="0" applyBorder="0" applyAlignment="0" applyProtection="0"/>
    <xf numFmtId="212" fontId="10" fillId="0" borderId="0" applyFill="0" applyBorder="0" applyAlignment="0" applyProtection="0"/>
  </cellStyleXfs>
  <cellXfs count="328">
    <xf numFmtId="0" fontId="0" fillId="0" borderId="0" xfId="0" applyAlignment="1">
      <alignment/>
    </xf>
    <xf numFmtId="0" fontId="4" fillId="0" borderId="0" xfId="52" applyFont="1" applyAlignment="1">
      <alignment vertical="center"/>
      <protection/>
    </xf>
    <xf numFmtId="0" fontId="4" fillId="0" borderId="10" xfId="52" applyFont="1" applyBorder="1" applyAlignment="1">
      <alignment vertical="center"/>
      <protection/>
    </xf>
    <xf numFmtId="0" fontId="6" fillId="0" borderId="0" xfId="52" applyFont="1" applyAlignment="1">
      <alignment vertical="center"/>
      <protection/>
    </xf>
    <xf numFmtId="179" fontId="4" fillId="0" borderId="10" xfId="52" applyNumberFormat="1" applyFont="1" applyBorder="1" applyAlignment="1">
      <alignment vertical="center"/>
      <protection/>
    </xf>
    <xf numFmtId="0" fontId="4" fillId="0" borderId="10" xfId="52" applyFont="1" applyFill="1" applyBorder="1" applyAlignment="1">
      <alignment horizontal="centerContinuous" vertical="center"/>
      <protection/>
    </xf>
    <xf numFmtId="0" fontId="4" fillId="0" borderId="10" xfId="52" applyFont="1" applyBorder="1" applyAlignment="1">
      <alignment horizontal="centerContinuous" vertical="center"/>
      <protection/>
    </xf>
    <xf numFmtId="0" fontId="6" fillId="0" borderId="0" xfId="52" applyFont="1" applyFill="1" applyAlignment="1">
      <alignment horizontal="left" vertical="center"/>
      <protection/>
    </xf>
    <xf numFmtId="0" fontId="4" fillId="0" borderId="10" xfId="52" applyFont="1" applyFill="1" applyBorder="1" applyAlignment="1">
      <alignment vertical="center"/>
      <protection/>
    </xf>
    <xf numFmtId="0" fontId="4" fillId="0" borderId="0" xfId="52" applyFont="1" applyFill="1" applyAlignment="1">
      <alignment vertical="center"/>
      <protection/>
    </xf>
    <xf numFmtId="0" fontId="6" fillId="0" borderId="0" xfId="52" applyFont="1" applyFill="1" applyAlignment="1">
      <alignment vertical="center"/>
      <protection/>
    </xf>
    <xf numFmtId="0" fontId="5" fillId="0" borderId="0" xfId="52" applyFont="1" applyFill="1" applyAlignment="1">
      <alignment vertical="center"/>
      <protection/>
    </xf>
    <xf numFmtId="0" fontId="4" fillId="0" borderId="0" xfId="52" applyFont="1" applyFill="1" applyBorder="1" applyAlignment="1">
      <alignment vertical="center"/>
      <protection/>
    </xf>
    <xf numFmtId="181" fontId="4" fillId="0" borderId="10" xfId="52" applyNumberFormat="1" applyFont="1" applyFill="1" applyBorder="1" applyAlignment="1">
      <alignment vertical="center"/>
      <protection/>
    </xf>
    <xf numFmtId="177" fontId="4" fillId="0" borderId="0" xfId="52" applyNumberFormat="1" applyFont="1" applyFill="1" applyAlignment="1">
      <alignment horizontal="right" vertical="center"/>
      <protection/>
    </xf>
    <xf numFmtId="0" fontId="4" fillId="0" borderId="0" xfId="52" applyFont="1" applyFill="1" applyAlignment="1">
      <alignment horizontal="left" vertical="center"/>
      <protection/>
    </xf>
    <xf numFmtId="177" fontId="4" fillId="0" borderId="0" xfId="52" applyNumberFormat="1" applyFont="1" applyFill="1" applyBorder="1" applyAlignment="1">
      <alignment horizontal="center" vertical="center"/>
      <protection/>
    </xf>
    <xf numFmtId="0" fontId="4" fillId="0" borderId="0" xfId="52" applyFont="1" applyFill="1" applyAlignment="1">
      <alignment horizontal="centerContinuous" vertical="center"/>
      <protection/>
    </xf>
    <xf numFmtId="0" fontId="4" fillId="0" borderId="0" xfId="52" applyFont="1" applyFill="1" applyBorder="1" applyAlignment="1">
      <alignment horizontal="centerContinuous" vertical="center"/>
      <protection/>
    </xf>
    <xf numFmtId="181" fontId="4" fillId="0" borderId="10" xfId="52" applyNumberFormat="1" applyFont="1" applyFill="1" applyBorder="1" applyAlignment="1">
      <alignment horizontal="right" vertical="center"/>
      <protection/>
    </xf>
    <xf numFmtId="0" fontId="4" fillId="0" borderId="0" xfId="52" applyFont="1">
      <alignment/>
      <protection/>
    </xf>
    <xf numFmtId="209" fontId="9" fillId="0" borderId="0" xfId="52" applyNumberFormat="1" applyFont="1" applyAlignment="1">
      <alignment horizontal="right"/>
      <protection/>
    </xf>
    <xf numFmtId="182" fontId="4" fillId="0" borderId="10" xfId="52" applyNumberFormat="1" applyFont="1" applyFill="1" applyBorder="1" applyAlignment="1">
      <alignment vertical="center"/>
      <protection/>
    </xf>
    <xf numFmtId="182" fontId="4" fillId="0" borderId="10" xfId="52" applyNumberFormat="1" applyFont="1" applyBorder="1" applyAlignment="1">
      <alignment vertical="center"/>
      <protection/>
    </xf>
    <xf numFmtId="0" fontId="0" fillId="0" borderId="0" xfId="52" applyFont="1">
      <alignment/>
      <protection/>
    </xf>
    <xf numFmtId="0" fontId="0" fillId="0" borderId="0" xfId="52" applyFont="1" applyBorder="1">
      <alignment/>
      <protection/>
    </xf>
    <xf numFmtId="0" fontId="61" fillId="0" borderId="10" xfId="52" applyFont="1" applyFill="1" applyBorder="1" applyAlignment="1">
      <alignment vertical="center"/>
      <protection/>
    </xf>
    <xf numFmtId="0" fontId="61" fillId="0" borderId="0" xfId="52" applyFont="1" applyFill="1" applyAlignment="1">
      <alignment vertical="center"/>
      <protection/>
    </xf>
    <xf numFmtId="182" fontId="61" fillId="0" borderId="10" xfId="52" applyNumberFormat="1" applyFont="1" applyFill="1" applyBorder="1" applyAlignment="1">
      <alignment vertical="center"/>
      <protection/>
    </xf>
    <xf numFmtId="0" fontId="61" fillId="0" borderId="0" xfId="52" applyFont="1" applyAlignment="1">
      <alignment vertical="center"/>
      <protection/>
    </xf>
    <xf numFmtId="0" fontId="61" fillId="0" borderId="10" xfId="52" applyFont="1" applyBorder="1" applyAlignment="1">
      <alignment vertical="center"/>
      <protection/>
    </xf>
    <xf numFmtId="182" fontId="61" fillId="0" borderId="10" xfId="52" applyNumberFormat="1" applyFont="1" applyBorder="1" applyAlignment="1">
      <alignment vertical="center"/>
      <protection/>
    </xf>
    <xf numFmtId="0" fontId="61" fillId="0" borderId="0" xfId="52" applyFont="1" applyFill="1" applyBorder="1" applyAlignment="1">
      <alignment vertical="center"/>
      <protection/>
    </xf>
    <xf numFmtId="0" fontId="61" fillId="0" borderId="0" xfId="52" applyFont="1" applyFill="1" applyBorder="1" applyAlignment="1">
      <alignment horizontal="centerContinuous" vertical="center"/>
      <protection/>
    </xf>
    <xf numFmtId="0" fontId="4" fillId="0" borderId="0" xfId="52" applyFont="1" applyBorder="1" applyAlignment="1">
      <alignment horizontal="centerContinuous" vertical="center"/>
      <protection/>
    </xf>
    <xf numFmtId="174" fontId="4" fillId="0" borderId="0" xfId="52" applyNumberFormat="1" applyFont="1" applyFill="1" applyAlignment="1">
      <alignment vertical="center"/>
      <protection/>
    </xf>
    <xf numFmtId="0" fontId="5" fillId="0" borderId="0" xfId="52" applyFont="1" applyFill="1" applyAlignment="1">
      <alignment horizontal="centerContinuous" vertical="center"/>
      <protection/>
    </xf>
    <xf numFmtId="175" fontId="5" fillId="0" borderId="0" xfId="52" applyNumberFormat="1" applyFont="1" applyFill="1" applyAlignment="1">
      <alignment horizontal="centerContinuous" vertical="center"/>
      <protection/>
    </xf>
    <xf numFmtId="0" fontId="5" fillId="0" borderId="0" xfId="52" applyFont="1" applyFill="1" applyAlignment="1">
      <alignment horizontal="center" vertical="center" wrapText="1"/>
      <protection/>
    </xf>
    <xf numFmtId="0" fontId="5" fillId="0" borderId="10" xfId="52" applyFont="1" applyFill="1" applyBorder="1" applyAlignment="1">
      <alignment vertical="center"/>
      <protection/>
    </xf>
    <xf numFmtId="175" fontId="5" fillId="0" borderId="10" xfId="52" applyNumberFormat="1" applyFont="1" applyFill="1" applyBorder="1" applyAlignment="1">
      <alignment vertical="center"/>
      <protection/>
    </xf>
    <xf numFmtId="0" fontId="5" fillId="0" borderId="10" xfId="52" applyFont="1" applyFill="1" applyBorder="1" applyAlignment="1">
      <alignment horizontal="center" vertical="center"/>
      <protection/>
    </xf>
    <xf numFmtId="181" fontId="5" fillId="0" borderId="10" xfId="52" applyNumberFormat="1" applyFont="1" applyFill="1" applyBorder="1" applyAlignment="1">
      <alignment vertical="center"/>
      <protection/>
    </xf>
    <xf numFmtId="195" fontId="5" fillId="0" borderId="0" xfId="52" applyNumberFormat="1" applyFont="1" applyFill="1" applyAlignment="1">
      <alignment vertical="center"/>
      <protection/>
    </xf>
    <xf numFmtId="0" fontId="5" fillId="0" borderId="0" xfId="52" applyFont="1" applyFill="1">
      <alignment/>
      <protection/>
    </xf>
    <xf numFmtId="0" fontId="11" fillId="0" borderId="11" xfId="52" applyFont="1" applyFill="1" applyBorder="1" applyAlignment="1">
      <alignment horizontal="center" vertical="center" wrapText="1"/>
      <protection/>
    </xf>
    <xf numFmtId="0" fontId="11" fillId="0" borderId="12" xfId="52" applyFont="1" applyFill="1" applyBorder="1" applyAlignment="1">
      <alignment horizontal="centerContinuous" vertical="center"/>
      <protection/>
    </xf>
    <xf numFmtId="0" fontId="11" fillId="0" borderId="13" xfId="52" applyFont="1" applyFill="1" applyBorder="1" applyAlignment="1">
      <alignment horizontal="centerContinuous" vertical="center"/>
      <protection/>
    </xf>
    <xf numFmtId="0" fontId="11" fillId="0" borderId="14" xfId="52" applyFont="1" applyFill="1" applyBorder="1" applyAlignment="1">
      <alignment horizontal="center" vertical="center" wrapText="1"/>
      <protection/>
    </xf>
    <xf numFmtId="0" fontId="11" fillId="0" borderId="15" xfId="52"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0" fontId="11" fillId="0" borderId="0" xfId="52" applyNumberFormat="1" applyFont="1" applyFill="1" applyAlignment="1">
      <alignment horizontal="left" vertical="center"/>
      <protection/>
    </xf>
    <xf numFmtId="177" fontId="11" fillId="0" borderId="0" xfId="52" applyNumberFormat="1" applyFont="1" applyFill="1" applyAlignment="1">
      <alignment horizontal="right" vertical="center"/>
      <protection/>
    </xf>
    <xf numFmtId="0" fontId="11" fillId="0" borderId="0" xfId="52" applyFont="1" applyFill="1" applyAlignment="1">
      <alignment horizontal="center" vertical="center"/>
      <protection/>
    </xf>
    <xf numFmtId="0" fontId="11" fillId="0" borderId="10" xfId="52" applyFont="1" applyFill="1" applyBorder="1" applyAlignment="1">
      <alignment vertical="center"/>
      <protection/>
    </xf>
    <xf numFmtId="175" fontId="11" fillId="0" borderId="10" xfId="52" applyNumberFormat="1" applyFont="1" applyFill="1" applyBorder="1" applyAlignment="1">
      <alignment vertical="center"/>
      <protection/>
    </xf>
    <xf numFmtId="0" fontId="11" fillId="0" borderId="10" xfId="52" applyFont="1" applyFill="1" applyBorder="1" applyAlignment="1">
      <alignment horizontal="center" vertical="center"/>
      <protection/>
    </xf>
    <xf numFmtId="0" fontId="11" fillId="0" borderId="0" xfId="52" applyFont="1" applyFill="1" applyAlignment="1">
      <alignment vertical="center"/>
      <protection/>
    </xf>
    <xf numFmtId="0" fontId="11" fillId="0" borderId="0" xfId="52" applyFont="1" applyFill="1" applyAlignment="1">
      <alignment horizontal="left" vertical="center"/>
      <protection/>
    </xf>
    <xf numFmtId="175" fontId="11" fillId="0" borderId="16" xfId="52" applyNumberFormat="1" applyFont="1" applyFill="1" applyBorder="1" applyAlignment="1">
      <alignment horizontal="centerContinuous" vertical="center"/>
      <protection/>
    </xf>
    <xf numFmtId="0" fontId="11" fillId="0" borderId="10" xfId="52" applyFont="1" applyFill="1" applyBorder="1" applyAlignment="1">
      <alignment horizontal="centerContinuous" vertical="center"/>
      <protection/>
    </xf>
    <xf numFmtId="0" fontId="11" fillId="0" borderId="17" xfId="52" applyFont="1" applyFill="1" applyBorder="1" applyAlignment="1">
      <alignment horizontal="center" vertical="center" wrapText="1"/>
      <protection/>
    </xf>
    <xf numFmtId="181" fontId="11" fillId="0" borderId="0" xfId="52" applyNumberFormat="1" applyFont="1" applyFill="1" applyAlignment="1">
      <alignment vertical="center"/>
      <protection/>
    </xf>
    <xf numFmtId="195" fontId="11" fillId="0" borderId="0" xfId="52" applyNumberFormat="1" applyFont="1" applyFill="1" applyAlignment="1">
      <alignment horizontal="right" vertical="center"/>
      <protection/>
    </xf>
    <xf numFmtId="179" fontId="11" fillId="0" borderId="10" xfId="52" applyNumberFormat="1" applyFont="1" applyFill="1" applyBorder="1" applyAlignment="1">
      <alignment vertical="center"/>
      <protection/>
    </xf>
    <xf numFmtId="175" fontId="11" fillId="0" borderId="0" xfId="52" applyNumberFormat="1" applyFont="1" applyFill="1" applyBorder="1" applyAlignment="1">
      <alignment vertical="center"/>
      <protection/>
    </xf>
    <xf numFmtId="0" fontId="11" fillId="0" borderId="0" xfId="52" applyFont="1" applyFill="1" applyBorder="1" applyAlignment="1">
      <alignment vertical="center"/>
      <protection/>
    </xf>
    <xf numFmtId="0" fontId="11" fillId="0" borderId="0" xfId="52" applyFont="1" applyFill="1" applyBorder="1" applyAlignment="1">
      <alignment horizontal="center" vertical="center"/>
      <protection/>
    </xf>
    <xf numFmtId="181" fontId="11" fillId="0" borderId="0" xfId="52" applyNumberFormat="1" applyFont="1" applyFill="1" applyAlignment="1">
      <alignment horizontal="right" vertical="center"/>
      <protection/>
    </xf>
    <xf numFmtId="0" fontId="11" fillId="0" borderId="0" xfId="52" applyFont="1" applyFill="1">
      <alignment/>
      <protection/>
    </xf>
    <xf numFmtId="0" fontId="11" fillId="0" borderId="13" xfId="52" applyFont="1" applyFill="1" applyBorder="1" applyAlignment="1">
      <alignment horizontal="center" vertical="center" wrapText="1"/>
      <protection/>
    </xf>
    <xf numFmtId="0" fontId="11" fillId="0" borderId="14" xfId="52" applyFont="1" applyFill="1" applyBorder="1" applyAlignment="1">
      <alignment horizontal="centerContinuous" vertical="center"/>
      <protection/>
    </xf>
    <xf numFmtId="0" fontId="11" fillId="0" borderId="15" xfId="52" applyFont="1" applyFill="1" applyBorder="1" applyAlignment="1">
      <alignment horizontal="centerContinuous" vertical="center"/>
      <protection/>
    </xf>
    <xf numFmtId="0" fontId="11" fillId="0" borderId="15" xfId="52" applyFont="1" applyFill="1" applyBorder="1" applyAlignment="1">
      <alignment horizontal="center" vertical="center"/>
      <protection/>
    </xf>
    <xf numFmtId="0" fontId="11" fillId="0" borderId="16" xfId="52" applyFont="1" applyFill="1" applyBorder="1" applyAlignment="1">
      <alignment horizontal="center" vertical="center"/>
      <protection/>
    </xf>
    <xf numFmtId="1" fontId="11" fillId="0" borderId="16" xfId="52" applyNumberFormat="1" applyFont="1" applyFill="1" applyBorder="1" applyAlignment="1">
      <alignment horizontal="center" vertical="center"/>
      <protection/>
    </xf>
    <xf numFmtId="174" fontId="11" fillId="0" borderId="0" xfId="52" applyNumberFormat="1" applyFont="1" applyFill="1" applyAlignment="1">
      <alignment vertical="center"/>
      <protection/>
    </xf>
    <xf numFmtId="0" fontId="11" fillId="0" borderId="0" xfId="52" applyNumberFormat="1" applyFont="1" applyFill="1" applyAlignment="1">
      <alignment horizontal="center" vertical="center"/>
      <protection/>
    </xf>
    <xf numFmtId="174" fontId="11" fillId="0" borderId="0" xfId="52" applyNumberFormat="1" applyFont="1" applyFill="1" applyAlignment="1">
      <alignment horizontal="right" vertical="center"/>
      <protection/>
    </xf>
    <xf numFmtId="0" fontId="11" fillId="0" borderId="0" xfId="52" applyNumberFormat="1" applyFont="1" applyFill="1" applyBorder="1" applyAlignment="1">
      <alignment horizontal="center" vertical="center"/>
      <protection/>
    </xf>
    <xf numFmtId="177" fontId="11" fillId="0" borderId="0" xfId="52" applyNumberFormat="1" applyFont="1" applyFill="1" applyBorder="1" applyAlignment="1">
      <alignment horizontal="right" vertical="center"/>
      <protection/>
    </xf>
    <xf numFmtId="174" fontId="11" fillId="0" borderId="0" xfId="52" applyNumberFormat="1" applyFont="1" applyFill="1" applyBorder="1" applyAlignment="1">
      <alignment vertical="center"/>
      <protection/>
    </xf>
    <xf numFmtId="0" fontId="11" fillId="0" borderId="0" xfId="52" applyNumberFormat="1" applyFont="1" applyFill="1" applyBorder="1" applyAlignment="1">
      <alignment horizontal="left" vertical="center"/>
      <protection/>
    </xf>
    <xf numFmtId="0" fontId="11" fillId="0" borderId="0" xfId="52" applyFont="1" applyFill="1" applyBorder="1" applyAlignment="1">
      <alignment horizontal="center" vertical="center" wrapText="1"/>
      <protection/>
    </xf>
    <xf numFmtId="180" fontId="11" fillId="0" borderId="0" xfId="52" applyNumberFormat="1" applyFont="1" applyFill="1" applyBorder="1" applyAlignment="1">
      <alignment horizontal="right" vertical="center"/>
      <protection/>
    </xf>
    <xf numFmtId="174" fontId="11" fillId="0" borderId="0" xfId="52" applyNumberFormat="1" applyFont="1" applyFill="1" applyBorder="1" applyAlignment="1">
      <alignment horizontal="right" vertical="center"/>
      <protection/>
    </xf>
    <xf numFmtId="174" fontId="11" fillId="0" borderId="10" xfId="52" applyNumberFormat="1" applyFont="1" applyFill="1" applyBorder="1" applyAlignment="1">
      <alignment horizontal="center" vertical="center"/>
      <protection/>
    </xf>
    <xf numFmtId="0" fontId="62" fillId="0" borderId="10" xfId="52" applyFont="1" applyFill="1" applyBorder="1" applyAlignment="1">
      <alignment horizontal="center" vertical="center"/>
      <protection/>
    </xf>
    <xf numFmtId="177" fontId="62" fillId="0" borderId="10" xfId="52" applyNumberFormat="1" applyFont="1" applyFill="1" applyBorder="1" applyAlignment="1">
      <alignment horizontal="right" vertical="center"/>
      <protection/>
    </xf>
    <xf numFmtId="177" fontId="11" fillId="0" borderId="10" xfId="52" applyNumberFormat="1" applyFont="1" applyFill="1" applyBorder="1" applyAlignment="1">
      <alignment horizontal="right" vertical="center"/>
      <protection/>
    </xf>
    <xf numFmtId="0" fontId="62" fillId="0" borderId="0" xfId="52" applyFont="1" applyFill="1" applyAlignment="1">
      <alignment vertical="center"/>
      <protection/>
    </xf>
    <xf numFmtId="0" fontId="62" fillId="0" borderId="0" xfId="52" applyFont="1" applyFill="1" applyBorder="1" applyAlignment="1">
      <alignment horizontal="center" vertical="center"/>
      <protection/>
    </xf>
    <xf numFmtId="174" fontId="11" fillId="0" borderId="11" xfId="52" applyNumberFormat="1" applyFont="1" applyFill="1" applyBorder="1" applyAlignment="1">
      <alignment vertical="center"/>
      <protection/>
    </xf>
    <xf numFmtId="0" fontId="11" fillId="0" borderId="0" xfId="52" applyFont="1" applyFill="1" applyBorder="1" applyAlignment="1">
      <alignment horizontal="centerContinuous" vertical="center"/>
      <protection/>
    </xf>
    <xf numFmtId="0" fontId="11" fillId="0" borderId="18" xfId="52" applyFont="1" applyFill="1" applyBorder="1" applyAlignment="1">
      <alignment horizontal="center" vertical="center" wrapText="1"/>
      <protection/>
    </xf>
    <xf numFmtId="0" fontId="11" fillId="0" borderId="18" xfId="52" applyFont="1" applyFill="1" applyBorder="1" applyAlignment="1">
      <alignment horizontal="center" vertical="center"/>
      <protection/>
    </xf>
    <xf numFmtId="0" fontId="11" fillId="0" borderId="10" xfId="52" applyFont="1" applyFill="1" applyBorder="1" applyAlignment="1">
      <alignment horizontal="left" vertical="center"/>
      <protection/>
    </xf>
    <xf numFmtId="176" fontId="11" fillId="0" borderId="10" xfId="52" applyNumberFormat="1" applyFont="1" applyFill="1" applyBorder="1" applyAlignment="1">
      <alignment horizontal="center" vertical="center"/>
      <protection/>
    </xf>
    <xf numFmtId="177" fontId="11" fillId="0" borderId="10" xfId="52" applyNumberFormat="1" applyFont="1" applyFill="1" applyBorder="1" applyAlignment="1">
      <alignment horizontal="center" vertical="center"/>
      <protection/>
    </xf>
    <xf numFmtId="177" fontId="11" fillId="0" borderId="0" xfId="52" applyNumberFormat="1" applyFont="1" applyFill="1" applyBorder="1" applyAlignment="1">
      <alignment horizontal="center" vertical="center"/>
      <protection/>
    </xf>
    <xf numFmtId="0" fontId="11" fillId="0" borderId="16" xfId="52" applyFont="1" applyFill="1" applyBorder="1" applyAlignment="1">
      <alignment horizontal="centerContinuous" vertical="center"/>
      <protection/>
    </xf>
    <xf numFmtId="0" fontId="11" fillId="0" borderId="12" xfId="52" applyFont="1" applyFill="1" applyBorder="1" applyAlignment="1">
      <alignment horizontal="center" vertical="center"/>
      <protection/>
    </xf>
    <xf numFmtId="0" fontId="11" fillId="0" borderId="13" xfId="52" applyFont="1" applyFill="1" applyBorder="1" applyAlignment="1">
      <alignment horizontal="center" vertical="center"/>
      <protection/>
    </xf>
    <xf numFmtId="203" fontId="11" fillId="0" borderId="0" xfId="52" applyNumberFormat="1" applyFont="1" applyFill="1" applyAlignment="1">
      <alignment vertical="center"/>
      <protection/>
    </xf>
    <xf numFmtId="0" fontId="11" fillId="0" borderId="0" xfId="52" applyFont="1" applyAlignment="1">
      <alignment vertical="center"/>
      <protection/>
    </xf>
    <xf numFmtId="0" fontId="11" fillId="0" borderId="17" xfId="52" applyFont="1" applyFill="1" applyBorder="1" applyAlignment="1">
      <alignment horizontal="center" vertical="center"/>
      <protection/>
    </xf>
    <xf numFmtId="174" fontId="11" fillId="0" borderId="0" xfId="52" applyNumberFormat="1" applyFont="1" applyAlignment="1">
      <alignment horizontal="right" vertical="center"/>
      <protection/>
    </xf>
    <xf numFmtId="0" fontId="11" fillId="0" borderId="11" xfId="52" applyFont="1" applyBorder="1" applyAlignment="1">
      <alignment horizontal="center" vertical="center" wrapText="1"/>
      <protection/>
    </xf>
    <xf numFmtId="182" fontId="11" fillId="0" borderId="0" xfId="52" applyNumberFormat="1" applyFont="1" applyAlignment="1">
      <alignment vertical="center"/>
      <protection/>
    </xf>
    <xf numFmtId="0" fontId="11" fillId="0" borderId="0" xfId="52" applyNumberFormat="1" applyFont="1" applyFill="1" applyAlignment="1">
      <alignment vertical="center"/>
      <protection/>
    </xf>
    <xf numFmtId="0" fontId="11" fillId="0" borderId="0" xfId="52" applyNumberFormat="1" applyFont="1" applyFill="1" applyBorder="1" applyAlignment="1">
      <alignment vertical="center"/>
      <protection/>
    </xf>
    <xf numFmtId="0" fontId="11" fillId="0" borderId="10" xfId="52" applyFont="1" applyBorder="1" applyAlignment="1">
      <alignment horizontal="left" vertical="center"/>
      <protection/>
    </xf>
    <xf numFmtId="175" fontId="11" fillId="0" borderId="10" xfId="52" applyNumberFormat="1" applyFont="1" applyBorder="1" applyAlignment="1">
      <alignment vertical="center"/>
      <protection/>
    </xf>
    <xf numFmtId="175" fontId="62" fillId="0" borderId="10" xfId="52" applyNumberFormat="1" applyFont="1" applyBorder="1" applyAlignment="1">
      <alignment vertical="center"/>
      <protection/>
    </xf>
    <xf numFmtId="175" fontId="11" fillId="0" borderId="0" xfId="52" applyNumberFormat="1" applyFont="1" applyBorder="1" applyAlignment="1">
      <alignment vertical="center"/>
      <protection/>
    </xf>
    <xf numFmtId="175" fontId="11" fillId="0" borderId="0" xfId="52" applyNumberFormat="1" applyFont="1" applyAlignment="1">
      <alignment horizontal="left" vertical="center"/>
      <protection/>
    </xf>
    <xf numFmtId="175" fontId="62" fillId="0" borderId="0" xfId="52" applyNumberFormat="1" applyFont="1" applyBorder="1" applyAlignment="1">
      <alignment vertical="center"/>
      <protection/>
    </xf>
    <xf numFmtId="175" fontId="11" fillId="0" borderId="11" xfId="52" applyNumberFormat="1" applyFont="1" applyBorder="1" applyAlignment="1">
      <alignment vertical="center"/>
      <protection/>
    </xf>
    <xf numFmtId="0" fontId="11" fillId="0" borderId="0" xfId="52" applyFont="1" applyBorder="1" applyAlignment="1">
      <alignment horizontal="center" vertical="center" wrapText="1"/>
      <protection/>
    </xf>
    <xf numFmtId="175" fontId="62" fillId="0" borderId="0" xfId="52" applyNumberFormat="1" applyFont="1" applyAlignment="1">
      <alignment horizontal="left" vertical="center"/>
      <protection/>
    </xf>
    <xf numFmtId="0" fontId="62" fillId="0" borderId="0" xfId="52" applyFont="1" applyAlignment="1">
      <alignment vertical="center"/>
      <protection/>
    </xf>
    <xf numFmtId="49" fontId="11" fillId="0" borderId="14" xfId="52" applyNumberFormat="1" applyFont="1" applyFill="1" applyBorder="1" applyAlignment="1">
      <alignment horizontal="centerContinuous" vertical="center"/>
      <protection/>
    </xf>
    <xf numFmtId="49" fontId="11" fillId="0" borderId="15" xfId="52" applyNumberFormat="1" applyFont="1" applyFill="1" applyBorder="1" applyAlignment="1">
      <alignment horizontal="centerContinuous" vertical="center"/>
      <protection/>
    </xf>
    <xf numFmtId="49" fontId="11" fillId="0" borderId="15" xfId="52" applyNumberFormat="1" applyFont="1" applyFill="1" applyBorder="1" applyAlignment="1">
      <alignment horizontal="center" vertical="center"/>
      <protection/>
    </xf>
    <xf numFmtId="49" fontId="11" fillId="0" borderId="16" xfId="52" applyNumberFormat="1" applyFont="1" applyFill="1" applyBorder="1" applyAlignment="1">
      <alignment horizontal="centerContinuous" vertical="center"/>
      <protection/>
    </xf>
    <xf numFmtId="177" fontId="11" fillId="0" borderId="0" xfId="52" applyNumberFormat="1" applyFont="1" applyAlignment="1">
      <alignment vertical="center"/>
      <protection/>
    </xf>
    <xf numFmtId="0" fontId="11" fillId="0" borderId="10" xfId="52" applyFont="1" applyBorder="1" applyAlignment="1">
      <alignment vertical="center"/>
      <protection/>
    </xf>
    <xf numFmtId="0" fontId="11" fillId="0" borderId="11" xfId="52" applyFont="1" applyBorder="1" applyAlignment="1">
      <alignment vertical="center"/>
      <protection/>
    </xf>
    <xf numFmtId="182" fontId="11" fillId="0" borderId="0" xfId="52" applyNumberFormat="1" applyFont="1" applyFill="1" applyAlignment="1">
      <alignment vertical="center"/>
      <protection/>
    </xf>
    <xf numFmtId="177" fontId="11" fillId="0" borderId="0" xfId="52" applyNumberFormat="1" applyFont="1" applyFill="1" applyAlignment="1">
      <alignment vertical="center"/>
      <protection/>
    </xf>
    <xf numFmtId="0" fontId="11" fillId="0" borderId="0" xfId="52" applyNumberFormat="1" applyFont="1" applyFill="1" applyAlignment="1">
      <alignment horizontal="left" vertical="center" indent="1"/>
      <protection/>
    </xf>
    <xf numFmtId="175" fontId="62" fillId="0" borderId="10" xfId="52" applyNumberFormat="1" applyFont="1" applyFill="1" applyBorder="1" applyAlignment="1">
      <alignment vertical="center"/>
      <protection/>
    </xf>
    <xf numFmtId="175" fontId="11" fillId="0" borderId="0" xfId="52" applyNumberFormat="1" applyFont="1" applyFill="1" applyAlignment="1">
      <alignment horizontal="left" vertical="center"/>
      <protection/>
    </xf>
    <xf numFmtId="175" fontId="62" fillId="0" borderId="0" xfId="52" applyNumberFormat="1" applyFont="1" applyFill="1" applyBorder="1" applyAlignment="1">
      <alignment vertical="center"/>
      <protection/>
    </xf>
    <xf numFmtId="175" fontId="62" fillId="0" borderId="0" xfId="52" applyNumberFormat="1" applyFont="1" applyFill="1" applyAlignment="1">
      <alignment horizontal="left" vertical="center"/>
      <protection/>
    </xf>
    <xf numFmtId="0" fontId="11" fillId="0" borderId="11" xfId="52" applyFont="1" applyFill="1" applyBorder="1" applyAlignment="1">
      <alignment vertical="center"/>
      <protection/>
    </xf>
    <xf numFmtId="177" fontId="11" fillId="0" borderId="10" xfId="52" applyNumberFormat="1" applyFont="1" applyFill="1" applyBorder="1" applyAlignment="1">
      <alignment vertical="center"/>
      <protection/>
    </xf>
    <xf numFmtId="0" fontId="63" fillId="0" borderId="10" xfId="52" applyFont="1" applyFill="1" applyBorder="1" applyAlignment="1">
      <alignment vertical="center"/>
      <protection/>
    </xf>
    <xf numFmtId="0" fontId="6" fillId="0" borderId="0" xfId="52" applyNumberFormat="1" applyFont="1" applyFill="1" applyAlignment="1">
      <alignment horizontal="left" vertical="center"/>
      <protection/>
    </xf>
    <xf numFmtId="0" fontId="11" fillId="0" borderId="13" xfId="52" applyFont="1" applyBorder="1" applyAlignment="1">
      <alignment horizontal="center" vertical="center" wrapText="1"/>
      <protection/>
    </xf>
    <xf numFmtId="49" fontId="11" fillId="0" borderId="12" xfId="52" applyNumberFormat="1" applyFont="1" applyFill="1" applyBorder="1" applyAlignment="1">
      <alignment horizontal="centerContinuous" vertical="center"/>
      <protection/>
    </xf>
    <xf numFmtId="175" fontId="11" fillId="0" borderId="11" xfId="52" applyNumberFormat="1" applyFont="1" applyFill="1" applyBorder="1" applyAlignment="1">
      <alignment vertical="center"/>
      <protection/>
    </xf>
    <xf numFmtId="0" fontId="5" fillId="0" borderId="0" xfId="52" applyFont="1" applyAlignment="1">
      <alignment horizontal="centerContinuous" vertical="center" wrapText="1"/>
      <protection/>
    </xf>
    <xf numFmtId="0" fontId="6" fillId="0" borderId="14" xfId="52" applyFont="1" applyBorder="1" applyAlignment="1">
      <alignment horizontal="center" vertical="center"/>
      <protection/>
    </xf>
    <xf numFmtId="0" fontId="6" fillId="0" borderId="10" xfId="52" applyFont="1" applyBorder="1" applyAlignment="1">
      <alignment horizontal="center" vertical="center" wrapText="1"/>
      <protection/>
    </xf>
    <xf numFmtId="0" fontId="6" fillId="0" borderId="0" xfId="52" applyNumberFormat="1" applyFont="1" applyAlignment="1">
      <alignment horizontal="left" vertical="center"/>
      <protection/>
    </xf>
    <xf numFmtId="183" fontId="11" fillId="0" borderId="0" xfId="52" applyNumberFormat="1" applyFont="1" applyAlignment="1">
      <alignment vertical="center"/>
      <protection/>
    </xf>
    <xf numFmtId="0" fontId="6" fillId="0" borderId="0" xfId="52" applyFont="1" applyAlignment="1">
      <alignment horizontal="center" vertical="center" wrapText="1"/>
      <protection/>
    </xf>
    <xf numFmtId="0" fontId="6" fillId="0" borderId="10" xfId="52" applyFont="1" applyBorder="1" applyAlignment="1">
      <alignment horizontal="center" vertical="center"/>
      <protection/>
    </xf>
    <xf numFmtId="191" fontId="6" fillId="0" borderId="0" xfId="52" applyNumberFormat="1" applyFont="1" applyFill="1" applyAlignment="1">
      <alignment horizontal="right" vertical="center"/>
      <protection/>
    </xf>
    <xf numFmtId="0" fontId="6" fillId="0" borderId="0" xfId="52" applyFont="1">
      <alignment/>
      <protection/>
    </xf>
    <xf numFmtId="191" fontId="6" fillId="0" borderId="0" xfId="52" applyNumberFormat="1" applyFont="1">
      <alignment/>
      <protection/>
    </xf>
    <xf numFmtId="0" fontId="6" fillId="0" borderId="0" xfId="52" applyNumberFormat="1" applyFont="1" applyFill="1" applyBorder="1" applyAlignment="1">
      <alignment horizontal="left" vertical="center"/>
      <protection/>
    </xf>
    <xf numFmtId="0" fontId="11" fillId="0" borderId="18" xfId="52" applyFont="1" applyBorder="1" applyAlignment="1">
      <alignment horizontal="center" vertical="center" wrapText="1"/>
      <protection/>
    </xf>
    <xf numFmtId="0" fontId="11" fillId="0" borderId="17" xfId="52" applyFont="1" applyBorder="1" applyAlignment="1">
      <alignment horizontal="center" vertical="center" wrapText="1"/>
      <protection/>
    </xf>
    <xf numFmtId="215" fontId="11" fillId="0" borderId="0" xfId="52" applyNumberFormat="1" applyFont="1" applyFill="1" applyBorder="1" applyAlignment="1">
      <alignment vertical="center"/>
      <protection/>
    </xf>
    <xf numFmtId="215" fontId="11" fillId="0" borderId="0" xfId="52" applyNumberFormat="1" applyFont="1" applyFill="1" applyAlignment="1">
      <alignment horizontal="right" vertical="center"/>
      <protection/>
    </xf>
    <xf numFmtId="215" fontId="11" fillId="0" borderId="0" xfId="52" applyNumberFormat="1" applyFont="1" applyFill="1" applyAlignment="1">
      <alignment vertical="center"/>
      <protection/>
    </xf>
    <xf numFmtId="215" fontId="11" fillId="0" borderId="0" xfId="52" applyNumberFormat="1" applyFont="1" applyFill="1" applyBorder="1" applyAlignment="1">
      <alignment horizontal="right" vertical="center"/>
      <protection/>
    </xf>
    <xf numFmtId="179" fontId="11" fillId="0" borderId="0" xfId="52" applyNumberFormat="1" applyFont="1" applyFill="1" applyBorder="1" applyAlignment="1">
      <alignment vertical="center"/>
      <protection/>
    </xf>
    <xf numFmtId="179" fontId="11" fillId="0" borderId="0" xfId="52" applyNumberFormat="1" applyFont="1" applyAlignment="1">
      <alignment vertical="center"/>
      <protection/>
    </xf>
    <xf numFmtId="179" fontId="11" fillId="0" borderId="0" xfId="52" applyNumberFormat="1" applyFont="1" applyFill="1" applyAlignment="1">
      <alignment vertical="center"/>
      <protection/>
    </xf>
    <xf numFmtId="215" fontId="11" fillId="0" borderId="0" xfId="52" applyNumberFormat="1" applyFont="1" applyAlignment="1">
      <alignment vertical="center"/>
      <protection/>
    </xf>
    <xf numFmtId="215" fontId="11" fillId="0" borderId="0" xfId="52" applyNumberFormat="1" applyFont="1" applyAlignment="1">
      <alignment horizontal="right" vertical="center"/>
      <protection/>
    </xf>
    <xf numFmtId="176" fontId="11" fillId="0" borderId="0" xfId="52" applyNumberFormat="1" applyFont="1" applyFill="1" applyAlignment="1">
      <alignment horizontal="center" vertical="center"/>
      <protection/>
    </xf>
    <xf numFmtId="0" fontId="14" fillId="0" borderId="0" xfId="52" applyFont="1" applyFill="1" applyAlignment="1">
      <alignment vertical="center"/>
      <protection/>
    </xf>
    <xf numFmtId="0" fontId="14" fillId="0" borderId="10" xfId="52" applyFont="1" applyFill="1" applyBorder="1" applyAlignment="1">
      <alignment vertical="center"/>
      <protection/>
    </xf>
    <xf numFmtId="0" fontId="64" fillId="0" borderId="10" xfId="52" applyFont="1" applyFill="1" applyBorder="1" applyAlignment="1">
      <alignment vertical="center"/>
      <protection/>
    </xf>
    <xf numFmtId="182" fontId="64" fillId="0" borderId="10" xfId="52" applyNumberFormat="1" applyFont="1" applyFill="1" applyBorder="1" applyAlignment="1">
      <alignment vertical="center"/>
      <protection/>
    </xf>
    <xf numFmtId="182" fontId="14" fillId="0" borderId="10" xfId="52" applyNumberFormat="1" applyFont="1" applyFill="1" applyBorder="1" applyAlignment="1">
      <alignment vertical="center"/>
      <protection/>
    </xf>
    <xf numFmtId="0" fontId="14" fillId="0" borderId="10" xfId="52" applyFont="1" applyFill="1" applyBorder="1" applyAlignment="1">
      <alignment horizontal="centerContinuous" vertical="center"/>
      <protection/>
    </xf>
    <xf numFmtId="0" fontId="14" fillId="0" borderId="0" xfId="52" applyFont="1" applyFill="1" applyBorder="1" applyAlignment="1">
      <alignment horizontal="centerContinuous" vertical="center"/>
      <protection/>
    </xf>
    <xf numFmtId="0" fontId="9" fillId="0" borderId="14" xfId="52" applyFont="1" applyFill="1" applyBorder="1" applyAlignment="1">
      <alignment horizontal="centerContinuous" vertical="center"/>
      <protection/>
    </xf>
    <xf numFmtId="0" fontId="9" fillId="0" borderId="15" xfId="52" applyFont="1" applyFill="1" applyBorder="1" applyAlignment="1">
      <alignment horizontal="centerContinuous" vertical="center"/>
      <protection/>
    </xf>
    <xf numFmtId="0" fontId="9" fillId="0" borderId="15" xfId="52" applyFont="1" applyFill="1" applyBorder="1" applyAlignment="1">
      <alignment horizontal="center" vertical="center"/>
      <protection/>
    </xf>
    <xf numFmtId="0" fontId="9" fillId="0" borderId="16" xfId="52" applyFont="1" applyFill="1" applyBorder="1" applyAlignment="1">
      <alignment horizontal="center" vertical="center"/>
      <protection/>
    </xf>
    <xf numFmtId="0" fontId="9" fillId="0" borderId="12" xfId="52" applyFont="1" applyFill="1" applyBorder="1" applyAlignment="1">
      <alignment horizontal="center" vertical="center"/>
      <protection/>
    </xf>
    <xf numFmtId="0" fontId="9" fillId="0" borderId="0" xfId="52" applyNumberFormat="1" applyFont="1" applyFill="1" applyAlignment="1">
      <alignment horizontal="center" vertical="center"/>
      <protection/>
    </xf>
    <xf numFmtId="174" fontId="9" fillId="0" borderId="0" xfId="52" applyNumberFormat="1" applyFont="1" applyFill="1" applyAlignment="1">
      <alignment horizontal="right" vertical="center"/>
      <protection/>
    </xf>
    <xf numFmtId="182" fontId="9" fillId="0" borderId="0" xfId="52" applyNumberFormat="1" applyFont="1" applyFill="1" applyAlignment="1">
      <alignment vertical="center"/>
      <protection/>
    </xf>
    <xf numFmtId="0" fontId="9" fillId="0" borderId="0" xfId="52" applyNumberFormat="1" applyFont="1" applyFill="1" applyAlignment="1">
      <alignment horizontal="left" vertical="center" indent="1"/>
      <protection/>
    </xf>
    <xf numFmtId="0" fontId="9" fillId="0" borderId="0" xfId="52" applyNumberFormat="1" applyFont="1" applyFill="1" applyAlignment="1">
      <alignment vertical="center"/>
      <protection/>
    </xf>
    <xf numFmtId="0" fontId="9" fillId="0" borderId="10" xfId="52" applyFont="1" applyFill="1" applyBorder="1" applyAlignment="1">
      <alignment horizontal="left" vertical="center"/>
      <protection/>
    </xf>
    <xf numFmtId="175" fontId="9" fillId="0" borderId="10" xfId="52" applyNumberFormat="1" applyFont="1" applyFill="1" applyBorder="1" applyAlignment="1">
      <alignment vertical="center"/>
      <protection/>
    </xf>
    <xf numFmtId="175" fontId="65" fillId="0" borderId="10" xfId="52" applyNumberFormat="1" applyFont="1" applyFill="1" applyBorder="1" applyAlignment="1">
      <alignment vertical="center"/>
      <protection/>
    </xf>
    <xf numFmtId="0" fontId="14" fillId="0" borderId="10" xfId="52" applyFont="1" applyFill="1" applyBorder="1" applyAlignment="1">
      <alignment horizontal="left" vertical="center"/>
      <protection/>
    </xf>
    <xf numFmtId="0" fontId="15" fillId="0" borderId="0" xfId="52" applyFont="1" applyFill="1" applyAlignment="1">
      <alignment vertical="center"/>
      <protection/>
    </xf>
    <xf numFmtId="175" fontId="15" fillId="0" borderId="0" xfId="52" applyNumberFormat="1" applyFont="1" applyFill="1" applyAlignment="1">
      <alignment horizontal="left" vertical="center"/>
      <protection/>
    </xf>
    <xf numFmtId="175" fontId="66" fillId="0" borderId="0" xfId="52" applyNumberFormat="1" applyFont="1" applyFill="1" applyAlignment="1">
      <alignment horizontal="left" vertical="center"/>
      <protection/>
    </xf>
    <xf numFmtId="0" fontId="14" fillId="0" borderId="0" xfId="52" applyFont="1" applyFill="1" applyBorder="1" applyAlignment="1">
      <alignment vertical="center"/>
      <protection/>
    </xf>
    <xf numFmtId="0" fontId="64" fillId="0" borderId="0" xfId="52" applyFont="1" applyFill="1" applyBorder="1" applyAlignment="1">
      <alignment vertical="center"/>
      <protection/>
    </xf>
    <xf numFmtId="181" fontId="64" fillId="0" borderId="10" xfId="52" applyNumberFormat="1" applyFont="1" applyFill="1" applyBorder="1" applyAlignment="1">
      <alignment vertical="center"/>
      <protection/>
    </xf>
    <xf numFmtId="181" fontId="14" fillId="0" borderId="10" xfId="52" applyNumberFormat="1" applyFont="1" applyFill="1" applyBorder="1" applyAlignment="1">
      <alignment vertical="center"/>
      <protection/>
    </xf>
    <xf numFmtId="0" fontId="64" fillId="0" borderId="0" xfId="52" applyFont="1" applyFill="1" applyAlignment="1">
      <alignment vertical="center"/>
      <protection/>
    </xf>
    <xf numFmtId="0" fontId="16" fillId="0" borderId="0" xfId="52" applyFont="1" applyFill="1" applyBorder="1" applyAlignment="1">
      <alignment horizontal="centerContinuous" vertical="center"/>
      <protection/>
    </xf>
    <xf numFmtId="0" fontId="64" fillId="0" borderId="0" xfId="52" applyFont="1" applyFill="1" applyBorder="1" applyAlignment="1">
      <alignment horizontal="centerContinuous" vertical="center"/>
      <protection/>
    </xf>
    <xf numFmtId="0" fontId="9" fillId="0" borderId="0" xfId="52" applyFont="1" applyFill="1" applyAlignment="1">
      <alignment vertical="center"/>
      <protection/>
    </xf>
    <xf numFmtId="49" fontId="9" fillId="0" borderId="15" xfId="52" applyNumberFormat="1" applyFont="1" applyFill="1" applyBorder="1" applyAlignment="1">
      <alignment horizontal="centerContinuous" vertical="center"/>
      <protection/>
    </xf>
    <xf numFmtId="49" fontId="9" fillId="0" borderId="15" xfId="52" applyNumberFormat="1" applyFont="1" applyFill="1" applyBorder="1" applyAlignment="1">
      <alignment horizontal="center" vertical="center"/>
      <protection/>
    </xf>
    <xf numFmtId="49" fontId="9" fillId="0" borderId="16" xfId="52" applyNumberFormat="1" applyFont="1" applyFill="1" applyBorder="1" applyAlignment="1">
      <alignment horizontal="centerContinuous" vertical="center"/>
      <protection/>
    </xf>
    <xf numFmtId="177" fontId="9" fillId="0" borderId="0" xfId="52" applyNumberFormat="1" applyFont="1" applyFill="1" applyAlignment="1">
      <alignment vertical="center"/>
      <protection/>
    </xf>
    <xf numFmtId="0" fontId="9" fillId="0" borderId="10" xfId="52" applyFont="1" applyFill="1" applyBorder="1" applyAlignment="1">
      <alignment vertical="center"/>
      <protection/>
    </xf>
    <xf numFmtId="175" fontId="9" fillId="0" borderId="0" xfId="52" applyNumberFormat="1" applyFont="1" applyFill="1" applyAlignment="1">
      <alignment horizontal="left" vertical="center"/>
      <protection/>
    </xf>
    <xf numFmtId="175" fontId="9" fillId="0" borderId="0" xfId="52" applyNumberFormat="1" applyFont="1" applyFill="1" applyBorder="1" applyAlignment="1">
      <alignment vertical="center"/>
      <protection/>
    </xf>
    <xf numFmtId="175" fontId="65" fillId="0" borderId="0" xfId="52" applyNumberFormat="1" applyFont="1" applyFill="1" applyBorder="1" applyAlignment="1">
      <alignment vertical="center"/>
      <protection/>
    </xf>
    <xf numFmtId="175" fontId="65" fillId="0" borderId="0" xfId="52" applyNumberFormat="1" applyFont="1" applyFill="1" applyAlignment="1">
      <alignment horizontal="left" vertical="center"/>
      <protection/>
    </xf>
    <xf numFmtId="0" fontId="9" fillId="0" borderId="10" xfId="52" applyNumberFormat="1" applyFont="1" applyFill="1" applyBorder="1" applyAlignment="1">
      <alignment horizontal="left" vertical="center" indent="1"/>
      <protection/>
    </xf>
    <xf numFmtId="175" fontId="9" fillId="0" borderId="11" xfId="52" applyNumberFormat="1" applyFont="1" applyFill="1" applyBorder="1" applyAlignment="1">
      <alignment vertical="center"/>
      <protection/>
    </xf>
    <xf numFmtId="0" fontId="9" fillId="0" borderId="0" xfId="52" applyFont="1" applyFill="1" applyBorder="1" applyAlignment="1">
      <alignment horizontal="center" vertical="center" wrapText="1"/>
      <protection/>
    </xf>
    <xf numFmtId="0" fontId="9" fillId="0" borderId="0" xfId="52" applyNumberFormat="1" applyFont="1" applyFill="1" applyAlignment="1">
      <alignment horizontal="center" vertical="center" wrapText="1"/>
      <protection/>
    </xf>
    <xf numFmtId="181" fontId="9" fillId="0" borderId="0" xfId="52" applyNumberFormat="1" applyFont="1" applyFill="1" applyAlignment="1">
      <alignment horizontal="right" vertical="center"/>
      <protection/>
    </xf>
    <xf numFmtId="0" fontId="9" fillId="0" borderId="0" xfId="52" applyNumberFormat="1" applyFont="1" applyFill="1" applyAlignment="1">
      <alignment horizontal="left" vertical="center" wrapText="1" indent="1"/>
      <protection/>
    </xf>
    <xf numFmtId="0" fontId="9" fillId="0" borderId="0" xfId="52" applyNumberFormat="1" applyFont="1" applyFill="1" applyAlignment="1">
      <alignment vertical="center" wrapText="1"/>
      <protection/>
    </xf>
    <xf numFmtId="0" fontId="65" fillId="0" borderId="0" xfId="52" applyFont="1" applyFill="1" applyAlignment="1">
      <alignment vertical="center"/>
      <protection/>
    </xf>
    <xf numFmtId="181" fontId="65" fillId="0" borderId="0" xfId="52" applyNumberFormat="1" applyFont="1" applyFill="1" applyAlignment="1">
      <alignment horizontal="right" vertical="center"/>
      <protection/>
    </xf>
    <xf numFmtId="0" fontId="13" fillId="0" borderId="0" xfId="52" applyFont="1" applyFill="1" applyAlignment="1">
      <alignment vertical="center"/>
      <protection/>
    </xf>
    <xf numFmtId="0" fontId="64" fillId="0" borderId="10" xfId="52" applyFont="1" applyFill="1" applyBorder="1" applyAlignment="1">
      <alignment horizontal="centerContinuous" vertical="center"/>
      <protection/>
    </xf>
    <xf numFmtId="0" fontId="9" fillId="0" borderId="13" xfId="52" applyFont="1" applyFill="1" applyBorder="1" applyAlignment="1">
      <alignment horizontal="center" vertical="center"/>
      <protection/>
    </xf>
    <xf numFmtId="181" fontId="9" fillId="0" borderId="0" xfId="52" applyNumberFormat="1" applyFont="1" applyFill="1" applyAlignment="1">
      <alignment vertical="center"/>
      <protection/>
    </xf>
    <xf numFmtId="203" fontId="9" fillId="0" borderId="0" xfId="52" applyNumberFormat="1" applyFont="1" applyFill="1" applyAlignment="1">
      <alignment horizontal="right" vertical="center"/>
      <protection/>
    </xf>
    <xf numFmtId="195" fontId="9" fillId="0" borderId="0" xfId="52" applyNumberFormat="1" applyFont="1" applyFill="1" applyAlignment="1">
      <alignment vertical="center"/>
      <protection/>
    </xf>
    <xf numFmtId="0" fontId="9" fillId="0" borderId="0" xfId="52" applyNumberFormat="1" applyFont="1" applyFill="1" applyAlignment="1">
      <alignment horizontal="left" vertical="center" indent="3"/>
      <protection/>
    </xf>
    <xf numFmtId="0" fontId="9" fillId="0" borderId="0" xfId="52" applyNumberFormat="1" applyFont="1" applyFill="1" applyAlignment="1">
      <alignment horizontal="left" vertical="center" indent="2"/>
      <protection/>
    </xf>
    <xf numFmtId="0" fontId="9" fillId="0" borderId="0" xfId="52" applyNumberFormat="1" applyFont="1" applyFill="1" applyAlignment="1">
      <alignment horizontal="left" vertical="center"/>
      <protection/>
    </xf>
    <xf numFmtId="203" fontId="9" fillId="0" borderId="0" xfId="52" applyNumberFormat="1" applyFont="1" applyFill="1" applyAlignment="1">
      <alignment vertical="center"/>
      <protection/>
    </xf>
    <xf numFmtId="177" fontId="9" fillId="0" borderId="0" xfId="52" applyNumberFormat="1" applyFont="1" applyFill="1" applyBorder="1" applyAlignment="1">
      <alignment vertical="center"/>
      <protection/>
    </xf>
    <xf numFmtId="177" fontId="9" fillId="0" borderId="10" xfId="52" applyNumberFormat="1" applyFont="1" applyFill="1" applyBorder="1" applyAlignment="1">
      <alignment vertical="center"/>
      <protection/>
    </xf>
    <xf numFmtId="177" fontId="65" fillId="0" borderId="10" xfId="52" applyNumberFormat="1" applyFont="1" applyFill="1" applyBorder="1" applyAlignment="1">
      <alignment vertical="center"/>
      <protection/>
    </xf>
    <xf numFmtId="185" fontId="9" fillId="0" borderId="10" xfId="52" applyNumberFormat="1" applyFont="1" applyFill="1" applyBorder="1" applyAlignment="1">
      <alignment horizontal="left" vertical="center" indent="1"/>
      <protection/>
    </xf>
    <xf numFmtId="181" fontId="9" fillId="0" borderId="10" xfId="52" applyNumberFormat="1" applyFont="1" applyFill="1" applyBorder="1" applyAlignment="1">
      <alignment vertical="center"/>
      <protection/>
    </xf>
    <xf numFmtId="0" fontId="9" fillId="0" borderId="11" xfId="52" applyFont="1" applyFill="1" applyBorder="1" applyAlignment="1">
      <alignment vertical="center"/>
      <protection/>
    </xf>
    <xf numFmtId="0" fontId="9" fillId="0" borderId="10" xfId="52" applyNumberFormat="1" applyFont="1" applyFill="1" applyBorder="1" applyAlignment="1">
      <alignment horizontal="left" vertical="center"/>
      <protection/>
    </xf>
    <xf numFmtId="0" fontId="14" fillId="0" borderId="10" xfId="52" applyFont="1" applyFill="1" applyBorder="1" applyAlignment="1">
      <alignment horizontal="center" vertical="center"/>
      <protection/>
    </xf>
    <xf numFmtId="0" fontId="14" fillId="0" borderId="0" xfId="52" applyFont="1" applyFill="1" applyBorder="1" applyAlignment="1">
      <alignment horizontal="center" vertical="center"/>
      <protection/>
    </xf>
    <xf numFmtId="203" fontId="11" fillId="0" borderId="0" xfId="52" applyNumberFormat="1" applyFont="1" applyFill="1" applyAlignment="1">
      <alignment horizontal="right" vertical="center"/>
      <protection/>
    </xf>
    <xf numFmtId="0" fontId="11" fillId="0" borderId="0" xfId="52" applyNumberFormat="1" applyFont="1" applyFill="1" applyAlignment="1">
      <alignment horizontal="left" vertical="center" indent="2"/>
      <protection/>
    </xf>
    <xf numFmtId="0" fontId="64" fillId="0" borderId="10" xfId="52" applyFont="1" applyFill="1" applyBorder="1" applyAlignment="1">
      <alignment horizontal="left" vertical="center"/>
      <protection/>
    </xf>
    <xf numFmtId="0" fontId="9" fillId="0" borderId="0" xfId="52" applyNumberFormat="1" applyFont="1" applyFill="1" applyAlignment="1">
      <alignment horizontal="left" vertical="center" wrapText="1"/>
      <protection/>
    </xf>
    <xf numFmtId="181" fontId="9" fillId="0" borderId="0" xfId="52" applyNumberFormat="1" applyFont="1" applyFill="1" applyBorder="1" applyAlignment="1">
      <alignment vertical="center"/>
      <protection/>
    </xf>
    <xf numFmtId="181" fontId="65" fillId="0" borderId="10" xfId="52" applyNumberFormat="1" applyFont="1" applyFill="1" applyBorder="1" applyAlignment="1">
      <alignment vertical="center"/>
      <protection/>
    </xf>
    <xf numFmtId="203" fontId="11" fillId="0" borderId="10" xfId="52" applyNumberFormat="1" applyFont="1" applyFill="1" applyBorder="1" applyAlignment="1">
      <alignment horizontal="right" vertical="center"/>
      <protection/>
    </xf>
    <xf numFmtId="203" fontId="62" fillId="0" borderId="10" xfId="52" applyNumberFormat="1" applyFont="1" applyFill="1" applyBorder="1" applyAlignment="1">
      <alignment horizontal="right" vertical="center"/>
      <protection/>
    </xf>
    <xf numFmtId="0" fontId="62" fillId="0" borderId="10" xfId="52" applyFont="1" applyFill="1" applyBorder="1" applyAlignment="1">
      <alignment vertical="center"/>
      <protection/>
    </xf>
    <xf numFmtId="0" fontId="5" fillId="0" borderId="0" xfId="52" applyFont="1" applyAlignment="1">
      <alignment vertical="center"/>
      <protection/>
    </xf>
    <xf numFmtId="179" fontId="11" fillId="0" borderId="0" xfId="52" applyNumberFormat="1" applyFont="1" applyFill="1" applyAlignment="1">
      <alignment horizontal="right" vertical="center"/>
      <protection/>
    </xf>
    <xf numFmtId="0" fontId="14" fillId="0" borderId="0" xfId="0" applyFont="1" applyAlignment="1">
      <alignment/>
    </xf>
    <xf numFmtId="0" fontId="14" fillId="0" borderId="0" xfId="0" applyFont="1" applyAlignment="1">
      <alignment/>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7" fillId="0" borderId="0" xfId="0" applyFont="1" applyAlignment="1">
      <alignment horizont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7" fillId="0" borderId="0" xfId="0" applyFont="1" applyAlignment="1">
      <alignment horizontal="center" vertical="center"/>
    </xf>
    <xf numFmtId="0" fontId="14" fillId="0" borderId="0" xfId="0" applyFont="1" applyAlignment="1">
      <alignment horizontal="justify" vertical="center" wrapText="1"/>
    </xf>
    <xf numFmtId="0" fontId="17" fillId="0" borderId="0" xfId="0" applyFont="1" applyAlignment="1">
      <alignment horizontal="center" vertical="center"/>
    </xf>
    <xf numFmtId="0" fontId="11" fillId="0" borderId="0" xfId="52" applyFont="1" applyFill="1" applyAlignment="1">
      <alignment horizontal="center" vertical="center"/>
      <protection/>
    </xf>
    <xf numFmtId="0" fontId="11" fillId="0" borderId="11" xfId="52" applyFont="1" applyFill="1" applyBorder="1" applyAlignment="1">
      <alignment horizontal="center" vertical="center"/>
      <protection/>
    </xf>
    <xf numFmtId="0" fontId="5" fillId="0" borderId="0" xfId="52" applyFont="1" applyFill="1" applyAlignment="1">
      <alignment horizontal="center" vertical="center" wrapText="1"/>
      <protection/>
    </xf>
    <xf numFmtId="0" fontId="11" fillId="0" borderId="19" xfId="52" applyFont="1" applyFill="1" applyBorder="1" applyAlignment="1">
      <alignment horizontal="center" vertical="center"/>
      <protection/>
    </xf>
    <xf numFmtId="0" fontId="11" fillId="0" borderId="14" xfId="52" applyFont="1" applyFill="1" applyBorder="1" applyAlignment="1">
      <alignment horizontal="center" vertical="center"/>
      <protection/>
    </xf>
    <xf numFmtId="175" fontId="11" fillId="0" borderId="16" xfId="52" applyNumberFormat="1" applyFont="1" applyFill="1" applyBorder="1" applyAlignment="1">
      <alignment horizontal="center" vertical="center"/>
      <protection/>
    </xf>
    <xf numFmtId="175" fontId="11" fillId="0" borderId="10" xfId="52" applyNumberFormat="1" applyFont="1" applyFill="1" applyBorder="1" applyAlignment="1">
      <alignment horizontal="center" vertical="center"/>
      <protection/>
    </xf>
    <xf numFmtId="175" fontId="11" fillId="0" borderId="20" xfId="52" applyNumberFormat="1" applyFont="1" applyFill="1" applyBorder="1" applyAlignment="1">
      <alignment horizontal="center" vertical="center"/>
      <protection/>
    </xf>
    <xf numFmtId="175" fontId="11" fillId="0" borderId="15" xfId="52" applyNumberFormat="1" applyFont="1" applyFill="1" applyBorder="1" applyAlignment="1">
      <alignment horizontal="center" vertical="center"/>
      <protection/>
    </xf>
    <xf numFmtId="0" fontId="13" fillId="0" borderId="0" xfId="52" applyFont="1" applyFill="1" applyAlignment="1">
      <alignment horizontal="center" vertical="center"/>
      <protection/>
    </xf>
    <xf numFmtId="175" fontId="11" fillId="0" borderId="21" xfId="52" applyNumberFormat="1" applyFont="1" applyFill="1" applyBorder="1" applyAlignment="1">
      <alignment horizontal="center" vertical="center" wrapText="1"/>
      <protection/>
    </xf>
    <xf numFmtId="0" fontId="11" fillId="0" borderId="11" xfId="52" applyFont="1" applyFill="1" applyBorder="1" applyAlignment="1">
      <alignment horizontal="center" vertical="center" wrapText="1"/>
      <protection/>
    </xf>
    <xf numFmtId="175" fontId="11" fillId="0" borderId="16" xfId="52" applyNumberFormat="1" applyFont="1" applyFill="1" applyBorder="1" applyAlignment="1">
      <alignment horizontal="center" vertical="center" wrapText="1"/>
      <protection/>
    </xf>
    <xf numFmtId="175" fontId="11" fillId="0" borderId="10" xfId="52" applyNumberFormat="1" applyFont="1" applyFill="1" applyBorder="1" applyAlignment="1">
      <alignment horizontal="center" vertical="center" wrapText="1"/>
      <protection/>
    </xf>
    <xf numFmtId="0" fontId="4" fillId="0" borderId="0" xfId="52" applyFont="1" applyFill="1" applyAlignment="1">
      <alignment horizontal="center" vertical="center"/>
      <protection/>
    </xf>
    <xf numFmtId="0" fontId="4" fillId="0" borderId="0" xfId="52" applyFont="1" applyFill="1" applyAlignment="1">
      <alignment horizontal="center" vertical="center" wrapText="1"/>
      <protection/>
    </xf>
    <xf numFmtId="0" fontId="11" fillId="0" borderId="0" xfId="52" applyFont="1" applyFill="1" applyBorder="1" applyAlignment="1">
      <alignment horizontal="center" vertical="center" wrapText="1"/>
      <protection/>
    </xf>
    <xf numFmtId="0" fontId="11" fillId="0" borderId="0" xfId="52" applyFont="1" applyFill="1" applyBorder="1" applyAlignment="1">
      <alignment horizontal="center" vertical="center"/>
      <protection/>
    </xf>
    <xf numFmtId="0" fontId="11" fillId="0" borderId="22" xfId="52" applyFont="1" applyFill="1" applyBorder="1" applyAlignment="1">
      <alignment horizontal="center" vertical="center"/>
      <protection/>
    </xf>
    <xf numFmtId="0" fontId="11" fillId="0" borderId="0" xfId="52" applyFont="1" applyFill="1" applyAlignment="1">
      <alignment horizontal="center" vertical="center" wrapText="1"/>
      <protection/>
    </xf>
    <xf numFmtId="0" fontId="11" fillId="0" borderId="12" xfId="52" applyFont="1" applyFill="1" applyBorder="1" applyAlignment="1">
      <alignment horizontal="center" vertical="center" wrapText="1"/>
      <protection/>
    </xf>
    <xf numFmtId="0" fontId="11" fillId="0" borderId="13" xfId="52" applyFont="1" applyFill="1" applyBorder="1" applyAlignment="1">
      <alignment horizontal="center" vertical="center" wrapText="1"/>
      <protection/>
    </xf>
    <xf numFmtId="0" fontId="11" fillId="0" borderId="20" xfId="52" applyFont="1" applyFill="1" applyBorder="1" applyAlignment="1">
      <alignment horizontal="center" vertical="center"/>
      <protection/>
    </xf>
    <xf numFmtId="0" fontId="11" fillId="0" borderId="15" xfId="52" applyFont="1" applyFill="1" applyBorder="1" applyAlignment="1">
      <alignment horizontal="center" vertical="center"/>
      <protection/>
    </xf>
    <xf numFmtId="0" fontId="5" fillId="0" borderId="0" xfId="52" applyFont="1" applyFill="1" applyAlignment="1">
      <alignment horizontal="center" vertical="center"/>
      <protection/>
    </xf>
    <xf numFmtId="0" fontId="12" fillId="0" borderId="13" xfId="52" applyFont="1" applyFill="1" applyBorder="1" applyAlignment="1">
      <alignment horizontal="center" vertical="center" wrapText="1"/>
      <protection/>
    </xf>
    <xf numFmtId="0" fontId="11" fillId="0" borderId="23" xfId="52" applyFont="1" applyFill="1" applyBorder="1" applyAlignment="1">
      <alignment horizontal="center" vertical="center"/>
      <protection/>
    </xf>
    <xf numFmtId="0" fontId="11" fillId="0" borderId="12" xfId="52" applyFont="1" applyFill="1" applyBorder="1" applyAlignment="1">
      <alignment horizontal="center" vertical="center"/>
      <protection/>
    </xf>
    <xf numFmtId="0" fontId="11" fillId="0" borderId="13" xfId="52" applyFont="1" applyFill="1" applyBorder="1" applyAlignment="1">
      <alignment horizontal="center" vertical="center"/>
      <protection/>
    </xf>
    <xf numFmtId="0" fontId="13" fillId="0" borderId="0" xfId="52" applyFont="1" applyFill="1" applyAlignment="1">
      <alignment horizontal="center" vertical="center" wrapText="1"/>
      <protection/>
    </xf>
    <xf numFmtId="0" fontId="9" fillId="0" borderId="12" xfId="52" applyFont="1" applyFill="1" applyBorder="1" applyAlignment="1">
      <alignment horizontal="center" vertical="center" wrapText="1"/>
      <protection/>
    </xf>
    <xf numFmtId="0" fontId="9" fillId="0" borderId="13" xfId="52" applyFont="1" applyFill="1" applyBorder="1" applyAlignment="1">
      <alignment horizontal="center" vertical="center" wrapText="1"/>
      <protection/>
    </xf>
    <xf numFmtId="0" fontId="9" fillId="0" borderId="19" xfId="52" applyFont="1" applyFill="1" applyBorder="1" applyAlignment="1">
      <alignment horizontal="center" vertical="center" wrapText="1"/>
      <protection/>
    </xf>
    <xf numFmtId="0" fontId="9" fillId="0" borderId="14" xfId="52" applyFont="1" applyFill="1" applyBorder="1" applyAlignment="1">
      <alignment horizontal="center" vertical="center" wrapText="1"/>
      <protection/>
    </xf>
    <xf numFmtId="0" fontId="9" fillId="0" borderId="10" xfId="52" applyFont="1" applyFill="1" applyBorder="1" applyAlignment="1">
      <alignment horizontal="right" vertical="center"/>
      <protection/>
    </xf>
    <xf numFmtId="0" fontId="9" fillId="0" borderId="10" xfId="52" applyFont="1" applyFill="1" applyBorder="1" applyAlignment="1">
      <alignment horizontal="center" vertical="center" wrapText="1"/>
      <protection/>
    </xf>
    <xf numFmtId="0" fontId="9" fillId="0" borderId="0" xfId="52" applyFont="1" applyFill="1" applyBorder="1" applyAlignment="1">
      <alignment horizontal="center" vertical="center" wrapText="1"/>
      <protection/>
    </xf>
    <xf numFmtId="0" fontId="9" fillId="0" borderId="11" xfId="52" applyFont="1" applyFill="1" applyBorder="1" applyAlignment="1">
      <alignment horizontal="center" vertical="center" wrapText="1"/>
      <protection/>
    </xf>
    <xf numFmtId="0" fontId="11" fillId="0" borderId="19" xfId="52" applyFont="1" applyFill="1" applyBorder="1" applyAlignment="1">
      <alignment horizontal="center" vertical="center" wrapText="1"/>
      <protection/>
    </xf>
    <xf numFmtId="0" fontId="11" fillId="0" borderId="14" xfId="52" applyFont="1" applyFill="1" applyBorder="1" applyAlignment="1">
      <alignment horizontal="center" vertical="center" wrapText="1"/>
      <protection/>
    </xf>
    <xf numFmtId="0" fontId="11" fillId="0" borderId="0" xfId="52" applyNumberFormat="1" applyFont="1" applyFill="1" applyAlignment="1">
      <alignment horizontal="center" vertical="center"/>
      <protection/>
    </xf>
    <xf numFmtId="0" fontId="11" fillId="0" borderId="11" xfId="52" applyNumberFormat="1"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11" xfId="52" applyFont="1" applyBorder="1" applyAlignment="1">
      <alignment horizontal="center" vertical="center"/>
      <protection/>
    </xf>
    <xf numFmtId="0" fontId="11" fillId="0" borderId="0" xfId="52" applyNumberFormat="1" applyFont="1" applyFill="1" applyAlignment="1">
      <alignment horizontal="left" vertical="center"/>
      <protection/>
    </xf>
    <xf numFmtId="0" fontId="11" fillId="0" borderId="13" xfId="52" applyFont="1" applyBorder="1" applyAlignment="1">
      <alignment horizontal="center" vertical="center" wrapText="1"/>
      <protection/>
    </xf>
    <xf numFmtId="0" fontId="11" fillId="0" borderId="22" xfId="52" applyFont="1" applyFill="1" applyBorder="1" applyAlignment="1">
      <alignment horizontal="center" vertical="center" wrapText="1"/>
      <protection/>
    </xf>
    <xf numFmtId="0" fontId="5" fillId="0" borderId="0" xfId="52" applyFont="1" applyAlignment="1">
      <alignment horizontal="center" vertical="center" wrapText="1"/>
      <protection/>
    </xf>
    <xf numFmtId="0" fontId="5" fillId="0" borderId="0" xfId="52" applyFont="1" applyAlignment="1">
      <alignment horizontal="center" vertical="center"/>
      <protection/>
    </xf>
    <xf numFmtId="0" fontId="11" fillId="0" borderId="11" xfId="52" applyFont="1" applyBorder="1" applyAlignment="1">
      <alignment horizontal="center" vertical="center" wrapText="1"/>
      <protection/>
    </xf>
    <xf numFmtId="0" fontId="11" fillId="0" borderId="0" xfId="52" applyFont="1" applyBorder="1" applyAlignment="1">
      <alignment horizontal="center" vertical="center" wrapText="1"/>
      <protection/>
    </xf>
    <xf numFmtId="0" fontId="11" fillId="0" borderId="12" xfId="52" applyFont="1" applyBorder="1" applyAlignment="1">
      <alignment horizontal="center" vertical="center" wrapText="1"/>
      <protection/>
    </xf>
    <xf numFmtId="0" fontId="11" fillId="0" borderId="19" xfId="52" applyFont="1" applyBorder="1" applyAlignment="1">
      <alignment horizontal="center" vertical="center" wrapText="1"/>
      <protection/>
    </xf>
    <xf numFmtId="0" fontId="11" fillId="0" borderId="14" xfId="52" applyFont="1" applyBorder="1" applyAlignment="1">
      <alignment horizontal="center" vertical="center" wrapText="1"/>
      <protection/>
    </xf>
    <xf numFmtId="0" fontId="11" fillId="0" borderId="22" xfId="52" applyFont="1" applyBorder="1" applyAlignment="1">
      <alignment horizontal="center" vertical="center" wrapText="1"/>
      <protection/>
    </xf>
    <xf numFmtId="0" fontId="6" fillId="0" borderId="19" xfId="52" applyFont="1" applyBorder="1" applyAlignment="1">
      <alignment horizontal="center" vertical="center"/>
      <protection/>
    </xf>
    <xf numFmtId="0" fontId="6" fillId="0" borderId="14" xfId="52" applyFont="1" applyBorder="1" applyAlignment="1">
      <alignment horizontal="center" vertical="center"/>
      <protection/>
    </xf>
    <xf numFmtId="0" fontId="6" fillId="0" borderId="11" xfId="52" applyFont="1" applyBorder="1" applyAlignment="1">
      <alignment vertical="center" wrapText="1"/>
      <protection/>
    </xf>
    <xf numFmtId="0" fontId="4" fillId="0" borderId="11" xfId="52" applyFont="1" applyBorder="1" applyAlignment="1">
      <alignment vertical="center" wrapText="1"/>
      <protection/>
    </xf>
    <xf numFmtId="0" fontId="6" fillId="0" borderId="0" xfId="52" applyFont="1" applyAlignment="1">
      <alignment horizontal="left" vertical="center" wrapText="1"/>
      <protection/>
    </xf>
    <xf numFmtId="0" fontId="4" fillId="0" borderId="0" xfId="52" applyFont="1" applyAlignment="1">
      <alignment horizontal="center" vertical="center" wrapText="1"/>
      <protection/>
    </xf>
    <xf numFmtId="0" fontId="6" fillId="0" borderId="11" xfId="52" applyFont="1" applyFill="1" applyBorder="1" applyAlignment="1">
      <alignment horizontal="justify" vertical="center" wrapText="1"/>
      <protection/>
    </xf>
    <xf numFmtId="0" fontId="0" fillId="0" borderId="11" xfId="52" applyFont="1" applyBorder="1" applyAlignment="1">
      <alignment horizontal="justify" vertical="center" wrapText="1"/>
      <protection/>
    </xf>
    <xf numFmtId="0" fontId="6" fillId="0" borderId="0" xfId="52" applyFont="1" applyAlignment="1">
      <alignment horizontal="justify" vertical="center" wrapText="1"/>
      <protection/>
    </xf>
    <xf numFmtId="0" fontId="13" fillId="0" borderId="0" xfId="52" applyFont="1" applyAlignment="1">
      <alignment horizontal="center" vertical="center"/>
      <protection/>
    </xf>
    <xf numFmtId="0" fontId="11" fillId="0" borderId="11" xfId="52" applyFont="1" applyFill="1" applyBorder="1" applyAlignment="1">
      <alignment horizontal="justify" vertical="center" wrapText="1"/>
      <protection/>
    </xf>
    <xf numFmtId="0" fontId="12" fillId="0" borderId="11" xfId="52" applyFont="1" applyBorder="1" applyAlignment="1">
      <alignment horizontal="justify" vertical="center" wrapText="1"/>
      <protection/>
    </xf>
    <xf numFmtId="0" fontId="11" fillId="0" borderId="0" xfId="52" applyFont="1" applyAlignment="1">
      <alignment horizontal="justify" vertical="center" wrapText="1"/>
      <protection/>
    </xf>
    <xf numFmtId="0" fontId="11" fillId="0" borderId="11" xfId="52" applyFont="1" applyBorder="1" applyAlignment="1">
      <alignment horizontal="justify" vertical="center" wrapText="1"/>
      <protection/>
    </xf>
    <xf numFmtId="183" fontId="6" fillId="0" borderId="0" xfId="52" applyNumberFormat="1" applyFont="1" applyAlignment="1">
      <alignment horizontal="right" vertical="center"/>
      <protection/>
    </xf>
    <xf numFmtId="183" fontId="6" fillId="0" borderId="0" xfId="52" applyNumberFormat="1" applyFont="1" applyFill="1" applyAlignment="1">
      <alignment horizontal="right" vertical="center"/>
      <protection/>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Followed Hyperlink" xfId="46"/>
    <cellStyle name="Hiperlink Visitado 2" xfId="47"/>
    <cellStyle name="Incorreto" xfId="48"/>
    <cellStyle name="Currency" xfId="49"/>
    <cellStyle name="Currency [0]" xfId="50"/>
    <cellStyle name="Neutra" xfId="51"/>
    <cellStyle name="Normal 2" xfId="52"/>
    <cellStyle name="Normal 3" xfId="53"/>
    <cellStyle name="Normal 4" xfId="54"/>
    <cellStyle name="Nota" xfId="55"/>
    <cellStyle name="Nota 2" xfId="56"/>
    <cellStyle name="Nota 2 2" xfId="57"/>
    <cellStyle name="Percent" xfId="58"/>
    <cellStyle name="Saída" xfId="59"/>
    <cellStyle name="Comma [0]"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 name="Vírgula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23"/>
  <sheetViews>
    <sheetView tabSelected="1" zoomScalePageLayoutView="0" workbookViewId="0" topLeftCell="A1">
      <selection activeCell="A1" sqref="A1"/>
    </sheetView>
  </sheetViews>
  <sheetFormatPr defaultColWidth="9.140625" defaultRowHeight="12.75"/>
  <cols>
    <col min="1" max="16384" width="9.140625" style="246" customWidth="1"/>
  </cols>
  <sheetData>
    <row r="7" spans="1:9" ht="18.75">
      <c r="A7" s="254" t="s">
        <v>229</v>
      </c>
      <c r="B7" s="254"/>
      <c r="C7" s="254"/>
      <c r="D7" s="254"/>
      <c r="E7" s="254"/>
      <c r="F7" s="254"/>
      <c r="G7" s="254"/>
      <c r="H7" s="254"/>
      <c r="I7" s="254"/>
    </row>
    <row r="8" spans="1:9" ht="18.75">
      <c r="A8" s="248"/>
      <c r="B8" s="248"/>
      <c r="C8" s="248"/>
      <c r="D8" s="248"/>
      <c r="E8" s="248"/>
      <c r="F8" s="248"/>
      <c r="G8" s="248"/>
      <c r="H8" s="248"/>
      <c r="I8" s="248"/>
    </row>
    <row r="9" spans="1:9" ht="18.75">
      <c r="A9" s="254" t="s">
        <v>234</v>
      </c>
      <c r="B9" s="254"/>
      <c r="C9" s="254"/>
      <c r="D9" s="254"/>
      <c r="E9" s="254"/>
      <c r="F9" s="254"/>
      <c r="G9" s="254"/>
      <c r="H9" s="254"/>
      <c r="I9" s="254"/>
    </row>
    <row r="10" spans="1:9" ht="18.75">
      <c r="A10" s="248"/>
      <c r="B10" s="248"/>
      <c r="C10" s="248"/>
      <c r="D10" s="248"/>
      <c r="E10" s="248"/>
      <c r="F10" s="248"/>
      <c r="G10" s="248"/>
      <c r="H10" s="248"/>
      <c r="I10" s="248"/>
    </row>
    <row r="11" spans="1:9" ht="18.75">
      <c r="A11" s="248"/>
      <c r="B11" s="248"/>
      <c r="C11" s="248"/>
      <c r="D11" s="248"/>
      <c r="E11" s="248"/>
      <c r="F11" s="248"/>
      <c r="G11" s="248"/>
      <c r="H11" s="248"/>
      <c r="I11" s="248"/>
    </row>
    <row r="12" spans="1:9" ht="18.75">
      <c r="A12" s="254" t="s">
        <v>235</v>
      </c>
      <c r="B12" s="254"/>
      <c r="C12" s="254"/>
      <c r="D12" s="254"/>
      <c r="E12" s="254"/>
      <c r="F12" s="254"/>
      <c r="G12" s="254"/>
      <c r="H12" s="254"/>
      <c r="I12" s="254"/>
    </row>
    <row r="13" spans="1:9" ht="18.75">
      <c r="A13" s="247"/>
      <c r="B13" s="247"/>
      <c r="C13" s="247"/>
      <c r="D13" s="247"/>
      <c r="E13" s="247"/>
      <c r="F13" s="247"/>
      <c r="G13" s="247"/>
      <c r="H13" s="247"/>
      <c r="I13" s="247"/>
    </row>
    <row r="14" spans="1:9" ht="18.75">
      <c r="A14" s="251" t="s">
        <v>239</v>
      </c>
      <c r="B14" s="251"/>
      <c r="C14" s="251"/>
      <c r="D14" s="251"/>
      <c r="E14" s="251"/>
      <c r="F14" s="251"/>
      <c r="G14" s="251"/>
      <c r="H14" s="251"/>
      <c r="I14" s="251"/>
    </row>
    <row r="16" spans="1:9" ht="18.75">
      <c r="A16" s="251" t="s">
        <v>238</v>
      </c>
      <c r="B16" s="251"/>
      <c r="C16" s="251"/>
      <c r="D16" s="251"/>
      <c r="E16" s="251"/>
      <c r="F16" s="251"/>
      <c r="G16" s="251"/>
      <c r="H16" s="251"/>
      <c r="I16" s="251"/>
    </row>
    <row r="17" spans="1:9" ht="18.75">
      <c r="A17" s="247"/>
      <c r="B17" s="247"/>
      <c r="C17" s="247"/>
      <c r="D17" s="247"/>
      <c r="E17" s="247"/>
      <c r="F17" s="247"/>
      <c r="G17" s="247"/>
      <c r="H17" s="247"/>
      <c r="I17" s="247"/>
    </row>
    <row r="18" spans="1:9" ht="18.75">
      <c r="A18" s="247"/>
      <c r="B18" s="247"/>
      <c r="C18" s="247"/>
      <c r="D18" s="247"/>
      <c r="E18" s="247"/>
      <c r="F18" s="247"/>
      <c r="G18" s="247"/>
      <c r="H18" s="247"/>
      <c r="I18" s="247"/>
    </row>
    <row r="20" spans="1:9" ht="18.75">
      <c r="A20" s="252" t="s">
        <v>236</v>
      </c>
      <c r="B20" s="253"/>
      <c r="C20" s="253"/>
      <c r="D20" s="253"/>
      <c r="E20" s="253"/>
      <c r="F20" s="253"/>
      <c r="G20" s="253"/>
      <c r="H20" s="253"/>
      <c r="I20" s="253"/>
    </row>
    <row r="21" spans="1:9" ht="18.75">
      <c r="A21" s="252" t="s">
        <v>237</v>
      </c>
      <c r="B21" s="253"/>
      <c r="C21" s="253"/>
      <c r="D21" s="253"/>
      <c r="E21" s="253"/>
      <c r="F21" s="253"/>
      <c r="G21" s="253"/>
      <c r="H21" s="253"/>
      <c r="I21" s="253"/>
    </row>
    <row r="22" spans="1:9" ht="18.75">
      <c r="A22" s="249"/>
      <c r="B22" s="250"/>
      <c r="C22" s="250"/>
      <c r="D22" s="250"/>
      <c r="E22" s="250"/>
      <c r="F22" s="250"/>
      <c r="G22" s="250"/>
      <c r="H22" s="250"/>
      <c r="I22" s="250"/>
    </row>
    <row r="23" spans="1:9" ht="18.75">
      <c r="A23" s="249"/>
      <c r="B23" s="250"/>
      <c r="C23" s="250"/>
      <c r="D23" s="250"/>
      <c r="E23" s="250"/>
      <c r="F23" s="250"/>
      <c r="G23" s="250"/>
      <c r="H23" s="250"/>
      <c r="I23" s="250"/>
    </row>
  </sheetData>
  <sheetProtection/>
  <mergeCells count="7">
    <mergeCell ref="A14:I14"/>
    <mergeCell ref="A16:I16"/>
    <mergeCell ref="A21:I21"/>
    <mergeCell ref="A7:I7"/>
    <mergeCell ref="A9:I9"/>
    <mergeCell ref="A12:I12"/>
    <mergeCell ref="A20:I20"/>
  </mergeCells>
  <printOptions/>
  <pageMargins left="0.511811024" right="0.511811024" top="0.787401575" bottom="0.787401575" header="0.31496062" footer="0.31496062"/>
  <pageSetup orientation="portrait" paperSize="9" r:id="rId1"/>
</worksheet>
</file>

<file path=xl/worksheets/sheet10.xml><?xml version="1.0" encoding="utf-8"?>
<worksheet xmlns="http://schemas.openxmlformats.org/spreadsheetml/2006/main" xmlns:r="http://schemas.openxmlformats.org/officeDocument/2006/relationships">
  <dimension ref="A1:V54"/>
  <sheetViews>
    <sheetView zoomScalePageLayoutView="0" workbookViewId="0" topLeftCell="A1">
      <selection activeCell="A1" sqref="A1:V1"/>
    </sheetView>
  </sheetViews>
  <sheetFormatPr defaultColWidth="11.57421875" defaultRowHeight="12.75"/>
  <cols>
    <col min="1" max="1" width="27.7109375" style="9" customWidth="1"/>
    <col min="2" max="8" width="5.28125" style="9" customWidth="1"/>
    <col min="9" max="19" width="5.28125" style="27" customWidth="1"/>
    <col min="20" max="22" width="5.28125" style="9" customWidth="1"/>
    <col min="23" max="23" width="32.7109375" style="9" customWidth="1"/>
    <col min="24" max="25" width="9.7109375" style="9" customWidth="1"/>
    <col min="26" max="26" width="10.28125" style="9" customWidth="1"/>
    <col min="27" max="31" width="9.7109375" style="9" customWidth="1"/>
    <col min="32" max="34" width="10.28125" style="9" customWidth="1"/>
    <col min="35" max="16384" width="11.57421875" style="9" customWidth="1"/>
  </cols>
  <sheetData>
    <row r="1" spans="1:22" ht="13.5" customHeight="1">
      <c r="A1" s="281" t="s">
        <v>122</v>
      </c>
      <c r="B1" s="281"/>
      <c r="C1" s="281"/>
      <c r="D1" s="281"/>
      <c r="E1" s="281"/>
      <c r="F1" s="281"/>
      <c r="G1" s="281"/>
      <c r="H1" s="281"/>
      <c r="I1" s="281"/>
      <c r="J1" s="281"/>
      <c r="K1" s="281"/>
      <c r="L1" s="281"/>
      <c r="M1" s="281"/>
      <c r="N1" s="281"/>
      <c r="O1" s="281"/>
      <c r="P1" s="281"/>
      <c r="Q1" s="281"/>
      <c r="R1" s="281"/>
      <c r="S1" s="281"/>
      <c r="T1" s="281"/>
      <c r="U1" s="281"/>
      <c r="V1" s="281"/>
    </row>
    <row r="2" spans="1:22" ht="12.75" customHeight="1">
      <c r="A2" s="281" t="s">
        <v>178</v>
      </c>
      <c r="B2" s="281"/>
      <c r="C2" s="281"/>
      <c r="D2" s="281"/>
      <c r="E2" s="281"/>
      <c r="F2" s="281"/>
      <c r="G2" s="281"/>
      <c r="H2" s="281"/>
      <c r="I2" s="281"/>
      <c r="J2" s="281"/>
      <c r="K2" s="281"/>
      <c r="L2" s="281"/>
      <c r="M2" s="281"/>
      <c r="N2" s="281"/>
      <c r="O2" s="281"/>
      <c r="P2" s="281"/>
      <c r="Q2" s="281"/>
      <c r="R2" s="281"/>
      <c r="S2" s="281"/>
      <c r="T2" s="281"/>
      <c r="U2" s="281"/>
      <c r="V2" s="281"/>
    </row>
    <row r="3" spans="1:22" ht="12.75" customHeight="1">
      <c r="A3" s="281" t="s">
        <v>206</v>
      </c>
      <c r="B3" s="281"/>
      <c r="C3" s="281"/>
      <c r="D3" s="281"/>
      <c r="E3" s="281"/>
      <c r="F3" s="281"/>
      <c r="G3" s="281"/>
      <c r="H3" s="281"/>
      <c r="I3" s="281"/>
      <c r="J3" s="281"/>
      <c r="K3" s="281"/>
      <c r="L3" s="281"/>
      <c r="M3" s="281"/>
      <c r="N3" s="281"/>
      <c r="O3" s="281"/>
      <c r="P3" s="281"/>
      <c r="Q3" s="281"/>
      <c r="R3" s="281"/>
      <c r="S3" s="281"/>
      <c r="T3" s="281"/>
      <c r="U3" s="281"/>
      <c r="V3" s="281"/>
    </row>
    <row r="4" spans="1:22" ht="10.5" customHeight="1">
      <c r="A4" s="5"/>
      <c r="B4" s="18"/>
      <c r="C4" s="18"/>
      <c r="D4" s="18"/>
      <c r="E4" s="18"/>
      <c r="F4" s="18"/>
      <c r="G4" s="18"/>
      <c r="H4" s="18"/>
      <c r="I4" s="33"/>
      <c r="J4" s="33"/>
      <c r="K4" s="33"/>
      <c r="L4" s="33"/>
      <c r="M4" s="33"/>
      <c r="N4" s="33"/>
      <c r="O4" s="33"/>
      <c r="P4" s="33"/>
      <c r="Q4" s="33"/>
      <c r="R4" s="33"/>
      <c r="S4" s="33"/>
      <c r="T4" s="18"/>
      <c r="U4" s="18"/>
      <c r="V4" s="18"/>
    </row>
    <row r="5" spans="1:22" ht="12.75" customHeight="1">
      <c r="A5" s="295" t="s">
        <v>179</v>
      </c>
      <c r="B5" s="277" t="s">
        <v>180</v>
      </c>
      <c r="C5" s="278"/>
      <c r="D5" s="278"/>
      <c r="E5" s="278"/>
      <c r="F5" s="278"/>
      <c r="G5" s="278"/>
      <c r="H5" s="278"/>
      <c r="I5" s="278"/>
      <c r="J5" s="278"/>
      <c r="K5" s="278"/>
      <c r="L5" s="278"/>
      <c r="M5" s="278"/>
      <c r="N5" s="278"/>
      <c r="O5" s="278"/>
      <c r="P5" s="278"/>
      <c r="Q5" s="278"/>
      <c r="R5" s="278"/>
      <c r="S5" s="278"/>
      <c r="T5" s="278"/>
      <c r="U5" s="278"/>
      <c r="V5" s="278"/>
    </row>
    <row r="6" spans="1:22" ht="12.75" customHeight="1">
      <c r="A6" s="296"/>
      <c r="B6" s="71">
        <v>1992</v>
      </c>
      <c r="C6" s="71">
        <v>1993</v>
      </c>
      <c r="D6" s="71">
        <v>1995</v>
      </c>
      <c r="E6" s="71">
        <v>1996</v>
      </c>
      <c r="F6" s="71">
        <v>1997</v>
      </c>
      <c r="G6" s="72">
        <v>1998</v>
      </c>
      <c r="H6" s="72">
        <v>1999</v>
      </c>
      <c r="I6" s="73">
        <v>2001</v>
      </c>
      <c r="J6" s="73">
        <v>2002</v>
      </c>
      <c r="K6" s="73">
        <v>2003</v>
      </c>
      <c r="L6" s="73">
        <v>2004</v>
      </c>
      <c r="M6" s="73">
        <v>2005</v>
      </c>
      <c r="N6" s="74">
        <v>2006</v>
      </c>
      <c r="O6" s="74">
        <v>2007</v>
      </c>
      <c r="P6" s="74">
        <v>2008</v>
      </c>
      <c r="Q6" s="74">
        <v>2009</v>
      </c>
      <c r="R6" s="74">
        <v>2011</v>
      </c>
      <c r="S6" s="74">
        <v>2012</v>
      </c>
      <c r="T6" s="74">
        <v>2013</v>
      </c>
      <c r="U6" s="74">
        <v>2014</v>
      </c>
      <c r="V6" s="74">
        <v>2015</v>
      </c>
    </row>
    <row r="7" spans="1:22" ht="9.75" customHeight="1">
      <c r="A7" s="268" t="s">
        <v>125</v>
      </c>
      <c r="B7" s="268"/>
      <c r="C7" s="268"/>
      <c r="D7" s="268"/>
      <c r="E7" s="268"/>
      <c r="F7" s="268"/>
      <c r="G7" s="268"/>
      <c r="H7" s="268"/>
      <c r="I7" s="268"/>
      <c r="J7" s="268"/>
      <c r="K7" s="268"/>
      <c r="L7" s="268"/>
      <c r="M7" s="268"/>
      <c r="N7" s="268"/>
      <c r="O7" s="268"/>
      <c r="P7" s="268"/>
      <c r="Q7" s="268"/>
      <c r="R7" s="268"/>
      <c r="S7" s="268"/>
      <c r="T7" s="268"/>
      <c r="U7" s="268"/>
      <c r="V7" s="268"/>
    </row>
    <row r="8" spans="1:22" ht="9.75" customHeight="1">
      <c r="A8" s="77" t="s">
        <v>125</v>
      </c>
      <c r="B8" s="234">
        <v>100</v>
      </c>
      <c r="C8" s="234">
        <v>100</v>
      </c>
      <c r="D8" s="234">
        <v>100</v>
      </c>
      <c r="E8" s="234">
        <v>100</v>
      </c>
      <c r="F8" s="234">
        <v>100</v>
      </c>
      <c r="G8" s="234">
        <v>100</v>
      </c>
      <c r="H8" s="234">
        <v>100</v>
      </c>
      <c r="I8" s="234">
        <v>100</v>
      </c>
      <c r="J8" s="234">
        <v>100</v>
      </c>
      <c r="K8" s="234">
        <v>100</v>
      </c>
      <c r="L8" s="234">
        <v>100</v>
      </c>
      <c r="M8" s="234">
        <v>100</v>
      </c>
      <c r="N8" s="234">
        <v>100</v>
      </c>
      <c r="O8" s="234">
        <v>100</v>
      </c>
      <c r="P8" s="234">
        <v>100</v>
      </c>
      <c r="Q8" s="234">
        <v>100</v>
      </c>
      <c r="R8" s="234">
        <v>100</v>
      </c>
      <c r="S8" s="234">
        <v>100</v>
      </c>
      <c r="T8" s="234">
        <v>100</v>
      </c>
      <c r="U8" s="234">
        <v>100</v>
      </c>
      <c r="V8" s="234">
        <v>100</v>
      </c>
    </row>
    <row r="9" spans="1:22" ht="9.75" customHeight="1">
      <c r="A9" s="130" t="s">
        <v>162</v>
      </c>
      <c r="B9" s="234">
        <v>52.18063800295864</v>
      </c>
      <c r="C9" s="234">
        <v>50.93565950272458</v>
      </c>
      <c r="D9" s="234">
        <v>50.67051074035366</v>
      </c>
      <c r="E9" s="234">
        <v>50.614707191117375</v>
      </c>
      <c r="F9" s="234">
        <v>50.90075742248962</v>
      </c>
      <c r="G9" s="234">
        <v>50.533575856742694</v>
      </c>
      <c r="H9" s="234">
        <v>49.80691769853573</v>
      </c>
      <c r="I9" s="234">
        <v>51.3</v>
      </c>
      <c r="J9" s="234">
        <v>50.5</v>
      </c>
      <c r="K9" s="234">
        <v>51.5</v>
      </c>
      <c r="L9" s="234">
        <v>51.6</v>
      </c>
      <c r="M9" s="234">
        <v>52.8</v>
      </c>
      <c r="N9" s="234">
        <v>53.3</v>
      </c>
      <c r="O9" s="234">
        <v>54.6</v>
      </c>
      <c r="P9" s="234">
        <v>55.6</v>
      </c>
      <c r="Q9" s="234">
        <v>56.2</v>
      </c>
      <c r="R9" s="234">
        <v>60.5</v>
      </c>
      <c r="S9" s="234">
        <v>60.5</v>
      </c>
      <c r="T9" s="234">
        <v>61.5</v>
      </c>
      <c r="U9" s="234">
        <v>61.3</v>
      </c>
      <c r="V9" s="234">
        <v>61.1</v>
      </c>
    </row>
    <row r="10" spans="1:22" ht="9.75" customHeight="1">
      <c r="A10" s="130" t="s">
        <v>163</v>
      </c>
      <c r="B10" s="234">
        <v>10.295956957617474</v>
      </c>
      <c r="C10" s="234">
        <v>10.407994179170483</v>
      </c>
      <c r="D10" s="234">
        <v>11.334770994306067</v>
      </c>
      <c r="E10" s="234">
        <v>11.11642903758988</v>
      </c>
      <c r="F10" s="234">
        <v>10.869935386695799</v>
      </c>
      <c r="G10" s="234">
        <v>10.913531859945726</v>
      </c>
      <c r="H10" s="234">
        <v>11.258615416379227</v>
      </c>
      <c r="I10" s="234">
        <v>10.4</v>
      </c>
      <c r="J10" s="234">
        <v>10.3</v>
      </c>
      <c r="K10" s="234">
        <v>10.6</v>
      </c>
      <c r="L10" s="234">
        <v>10.5</v>
      </c>
      <c r="M10" s="234">
        <v>10.1</v>
      </c>
      <c r="N10" s="234">
        <v>10.4</v>
      </c>
      <c r="O10" s="234">
        <v>10.6</v>
      </c>
      <c r="P10" s="234">
        <v>10.5</v>
      </c>
      <c r="Q10" s="234">
        <v>10.7</v>
      </c>
      <c r="R10" s="234">
        <v>10.5</v>
      </c>
      <c r="S10" s="234">
        <v>10.7</v>
      </c>
      <c r="T10" s="234">
        <v>10.7</v>
      </c>
      <c r="U10" s="234">
        <v>10.6</v>
      </c>
      <c r="V10" s="234">
        <v>11.5</v>
      </c>
    </row>
    <row r="11" spans="1:22" ht="9.75" customHeight="1">
      <c r="A11" s="130" t="s">
        <v>164</v>
      </c>
      <c r="B11" s="234">
        <v>37.45746098969346</v>
      </c>
      <c r="C11" s="234">
        <v>38.57245950764594</v>
      </c>
      <c r="D11" s="234">
        <v>37.97901348862821</v>
      </c>
      <c r="E11" s="234">
        <v>38.240780670741145</v>
      </c>
      <c r="F11" s="234">
        <v>38.217234566428985</v>
      </c>
      <c r="G11" s="234">
        <v>38.50161499269016</v>
      </c>
      <c r="H11" s="234">
        <v>38.913433323447364</v>
      </c>
      <c r="I11" s="234">
        <v>38.3</v>
      </c>
      <c r="J11" s="234">
        <v>39.2</v>
      </c>
      <c r="K11" s="234">
        <v>37.8</v>
      </c>
      <c r="L11" s="234">
        <v>37.9</v>
      </c>
      <c r="M11" s="234">
        <v>37.1</v>
      </c>
      <c r="N11" s="234">
        <v>36.3</v>
      </c>
      <c r="O11" s="234">
        <v>34.8</v>
      </c>
      <c r="P11" s="234">
        <v>33.8</v>
      </c>
      <c r="Q11" s="234">
        <v>33.1</v>
      </c>
      <c r="R11" s="234">
        <v>29</v>
      </c>
      <c r="S11" s="234">
        <v>28.7</v>
      </c>
      <c r="T11" s="234">
        <v>27.8</v>
      </c>
      <c r="U11" s="234">
        <v>28.1</v>
      </c>
      <c r="V11" s="234">
        <v>27.4</v>
      </c>
    </row>
    <row r="12" spans="1:22" ht="9.75" customHeight="1">
      <c r="A12" s="130" t="s">
        <v>165</v>
      </c>
      <c r="B12" s="234">
        <v>0.06594404973042847</v>
      </c>
      <c r="C12" s="234">
        <v>0.08388681045899736</v>
      </c>
      <c r="D12" s="234">
        <v>0.01570477671205266</v>
      </c>
      <c r="E12" s="234">
        <v>0.028083100551601195</v>
      </c>
      <c r="F12" s="234">
        <v>0.012072624385599575</v>
      </c>
      <c r="G12" s="234">
        <v>0.05127729062142331</v>
      </c>
      <c r="H12" s="234">
        <v>0.021033561637676123</v>
      </c>
      <c r="I12" s="234">
        <v>0</v>
      </c>
      <c r="J12" s="234">
        <v>0</v>
      </c>
      <c r="K12" s="234">
        <v>0</v>
      </c>
      <c r="L12" s="234">
        <v>0</v>
      </c>
      <c r="M12" s="234">
        <v>0</v>
      </c>
      <c r="N12" s="234">
        <v>0</v>
      </c>
      <c r="O12" s="234">
        <v>0</v>
      </c>
      <c r="P12" s="234">
        <v>0</v>
      </c>
      <c r="Q12" s="234">
        <v>0</v>
      </c>
      <c r="R12" s="234">
        <v>0</v>
      </c>
      <c r="S12" s="234">
        <v>0</v>
      </c>
      <c r="T12" s="234">
        <v>0</v>
      </c>
      <c r="U12" s="234">
        <v>0</v>
      </c>
      <c r="V12" s="234">
        <v>0</v>
      </c>
    </row>
    <row r="13" spans="1:22" ht="9.75" customHeight="1">
      <c r="A13" s="51" t="s">
        <v>166</v>
      </c>
      <c r="B13" s="234">
        <v>100</v>
      </c>
      <c r="C13" s="234">
        <v>100</v>
      </c>
      <c r="D13" s="234">
        <v>100</v>
      </c>
      <c r="E13" s="234">
        <v>100</v>
      </c>
      <c r="F13" s="234">
        <v>100</v>
      </c>
      <c r="G13" s="234">
        <v>100</v>
      </c>
      <c r="H13" s="234">
        <v>100</v>
      </c>
      <c r="I13" s="234">
        <v>100</v>
      </c>
      <c r="J13" s="234">
        <v>100</v>
      </c>
      <c r="K13" s="234">
        <v>100</v>
      </c>
      <c r="L13" s="234">
        <v>100</v>
      </c>
      <c r="M13" s="234">
        <v>100</v>
      </c>
      <c r="N13" s="234">
        <v>100</v>
      </c>
      <c r="O13" s="234">
        <v>100</v>
      </c>
      <c r="P13" s="234">
        <v>100</v>
      </c>
      <c r="Q13" s="234">
        <v>100</v>
      </c>
      <c r="R13" s="234">
        <v>100</v>
      </c>
      <c r="S13" s="234">
        <v>100</v>
      </c>
      <c r="T13" s="234">
        <v>100</v>
      </c>
      <c r="U13" s="234">
        <v>100</v>
      </c>
      <c r="V13" s="234">
        <v>100</v>
      </c>
    </row>
    <row r="14" spans="1:22" ht="9.75" customHeight="1">
      <c r="A14" s="130" t="s">
        <v>162</v>
      </c>
      <c r="B14" s="234">
        <v>56.60010946741866</v>
      </c>
      <c r="C14" s="234">
        <v>55.39789782594487</v>
      </c>
      <c r="D14" s="234">
        <v>55.21074925122284</v>
      </c>
      <c r="E14" s="234">
        <v>54.55462759295346</v>
      </c>
      <c r="F14" s="234">
        <v>54.99080455191279</v>
      </c>
      <c r="G14" s="234">
        <v>54.10867958521519</v>
      </c>
      <c r="H14" s="234">
        <v>53.39691070104939</v>
      </c>
      <c r="I14" s="234">
        <v>54.9</v>
      </c>
      <c r="J14" s="234">
        <v>54</v>
      </c>
      <c r="K14" s="234">
        <v>55</v>
      </c>
      <c r="L14" s="234">
        <v>55.2</v>
      </c>
      <c r="M14" s="234">
        <v>56.5</v>
      </c>
      <c r="N14" s="234">
        <v>56.8</v>
      </c>
      <c r="O14" s="234">
        <v>58.1</v>
      </c>
      <c r="P14" s="234">
        <v>59.1</v>
      </c>
      <c r="Q14" s="234">
        <v>60</v>
      </c>
      <c r="R14" s="234">
        <v>64</v>
      </c>
      <c r="S14" s="234">
        <v>63.9</v>
      </c>
      <c r="T14" s="234">
        <v>64.6</v>
      </c>
      <c r="U14" s="234">
        <v>64.5</v>
      </c>
      <c r="V14" s="234">
        <v>64.3</v>
      </c>
    </row>
    <row r="15" spans="1:22" ht="9.75" customHeight="1">
      <c r="A15" s="130" t="s">
        <v>163</v>
      </c>
      <c r="B15" s="234">
        <v>11.6066516499372</v>
      </c>
      <c r="C15" s="234">
        <v>11.784099341005195</v>
      </c>
      <c r="D15" s="234">
        <v>12.96657692892932</v>
      </c>
      <c r="E15" s="234">
        <v>12.658524941590272</v>
      </c>
      <c r="F15" s="234">
        <v>12.44647884051043</v>
      </c>
      <c r="G15" s="234">
        <v>12.408317050818171</v>
      </c>
      <c r="H15" s="234">
        <v>12.891032431532578</v>
      </c>
      <c r="I15" s="234">
        <v>11.9</v>
      </c>
      <c r="J15" s="234">
        <v>11.8</v>
      </c>
      <c r="K15" s="234">
        <v>12.1</v>
      </c>
      <c r="L15" s="234">
        <v>12</v>
      </c>
      <c r="M15" s="234">
        <v>11.5</v>
      </c>
      <c r="N15" s="234">
        <v>11.8</v>
      </c>
      <c r="O15" s="234">
        <v>11.9</v>
      </c>
      <c r="P15" s="234">
        <v>11.8</v>
      </c>
      <c r="Q15" s="234">
        <v>12.2</v>
      </c>
      <c r="R15" s="234">
        <v>11.7</v>
      </c>
      <c r="S15" s="234">
        <v>11.9</v>
      </c>
      <c r="T15" s="234">
        <v>11.9</v>
      </c>
      <c r="U15" s="234">
        <v>11.8</v>
      </c>
      <c r="V15" s="234">
        <v>12.7</v>
      </c>
    </row>
    <row r="16" spans="1:22" ht="9.75" customHeight="1">
      <c r="A16" s="130" t="s">
        <v>164</v>
      </c>
      <c r="B16" s="234">
        <v>31.73315964925152</v>
      </c>
      <c r="C16" s="234">
        <v>32.75043605696573</v>
      </c>
      <c r="D16" s="234">
        <v>31.80699138774976</v>
      </c>
      <c r="E16" s="234">
        <v>32.763230095252105</v>
      </c>
      <c r="F16" s="234">
        <v>32.55218776418932</v>
      </c>
      <c r="G16" s="234">
        <v>33.44292241870677</v>
      </c>
      <c r="H16" s="234">
        <v>33.6953193233871</v>
      </c>
      <c r="I16" s="234">
        <v>33.2</v>
      </c>
      <c r="J16" s="234">
        <v>34.2</v>
      </c>
      <c r="K16" s="234">
        <v>32.9</v>
      </c>
      <c r="L16" s="234">
        <v>32.8</v>
      </c>
      <c r="M16" s="234">
        <v>32</v>
      </c>
      <c r="N16" s="234">
        <v>31.4</v>
      </c>
      <c r="O16" s="234">
        <v>29.9</v>
      </c>
      <c r="P16" s="234">
        <v>29</v>
      </c>
      <c r="Q16" s="234">
        <v>27.9</v>
      </c>
      <c r="R16" s="234">
        <v>24.3</v>
      </c>
      <c r="S16" s="234">
        <v>24.2</v>
      </c>
      <c r="T16" s="234">
        <v>23.5</v>
      </c>
      <c r="U16" s="234">
        <v>23.8</v>
      </c>
      <c r="V16" s="234">
        <v>23</v>
      </c>
    </row>
    <row r="17" spans="1:22" ht="9.75" customHeight="1">
      <c r="A17" s="130" t="s">
        <v>165</v>
      </c>
      <c r="B17" s="234">
        <v>0.06007923339261792</v>
      </c>
      <c r="C17" s="234">
        <v>0.06756677608420485</v>
      </c>
      <c r="D17" s="234">
        <v>0.015682432098074066</v>
      </c>
      <c r="E17" s="234">
        <v>0.02361737020416379</v>
      </c>
      <c r="F17" s="234">
        <v>0.010528843387465863</v>
      </c>
      <c r="G17" s="234">
        <v>0.04008094525986099</v>
      </c>
      <c r="H17" s="234">
        <v>0.016737544030926588</v>
      </c>
      <c r="I17" s="234">
        <v>0</v>
      </c>
      <c r="J17" s="234">
        <v>0</v>
      </c>
      <c r="K17" s="234">
        <v>0</v>
      </c>
      <c r="L17" s="234">
        <v>0</v>
      </c>
      <c r="M17" s="234">
        <v>0</v>
      </c>
      <c r="N17" s="234">
        <v>0</v>
      </c>
      <c r="O17" s="234">
        <v>0</v>
      </c>
      <c r="P17" s="234">
        <v>0</v>
      </c>
      <c r="Q17" s="234">
        <v>0</v>
      </c>
      <c r="R17" s="234">
        <v>0</v>
      </c>
      <c r="S17" s="234">
        <v>0</v>
      </c>
      <c r="T17" s="234">
        <v>0</v>
      </c>
      <c r="U17" s="234">
        <v>0</v>
      </c>
      <c r="V17" s="234">
        <v>0</v>
      </c>
    </row>
    <row r="18" spans="1:22" ht="9.75" customHeight="1">
      <c r="A18" s="51" t="s">
        <v>167</v>
      </c>
      <c r="B18" s="234">
        <v>100</v>
      </c>
      <c r="C18" s="234">
        <v>100</v>
      </c>
      <c r="D18" s="234">
        <v>100</v>
      </c>
      <c r="E18" s="234">
        <v>100</v>
      </c>
      <c r="F18" s="234">
        <v>100</v>
      </c>
      <c r="G18" s="234">
        <v>100</v>
      </c>
      <c r="H18" s="234">
        <v>100</v>
      </c>
      <c r="I18" s="234">
        <v>100</v>
      </c>
      <c r="J18" s="234">
        <v>100</v>
      </c>
      <c r="K18" s="234">
        <v>100</v>
      </c>
      <c r="L18" s="234">
        <v>100</v>
      </c>
      <c r="M18" s="234">
        <v>100</v>
      </c>
      <c r="N18" s="234">
        <v>100</v>
      </c>
      <c r="O18" s="234">
        <v>100</v>
      </c>
      <c r="P18" s="234">
        <v>100</v>
      </c>
      <c r="Q18" s="234">
        <v>100</v>
      </c>
      <c r="R18" s="234">
        <v>100</v>
      </c>
      <c r="S18" s="234">
        <v>100</v>
      </c>
      <c r="T18" s="234">
        <v>100</v>
      </c>
      <c r="U18" s="234">
        <v>100</v>
      </c>
      <c r="V18" s="234">
        <v>100</v>
      </c>
    </row>
    <row r="19" spans="1:22" ht="9.75" customHeight="1">
      <c r="A19" s="130" t="s">
        <v>162</v>
      </c>
      <c r="B19" s="234">
        <v>17.464171811303874</v>
      </c>
      <c r="C19" s="234">
        <v>17.186094584134043</v>
      </c>
      <c r="D19" s="234">
        <v>19.13332688269541</v>
      </c>
      <c r="E19" s="234">
        <v>22.21320152136863</v>
      </c>
      <c r="F19" s="234">
        <v>22.70074306969917</v>
      </c>
      <c r="G19" s="234">
        <v>24.431491971015433</v>
      </c>
      <c r="H19" s="234">
        <v>25.047098248236182</v>
      </c>
      <c r="I19" s="234">
        <v>26.5</v>
      </c>
      <c r="J19" s="234">
        <v>25.8</v>
      </c>
      <c r="K19" s="234">
        <v>27</v>
      </c>
      <c r="L19" s="234">
        <v>25.9</v>
      </c>
      <c r="M19" s="234">
        <v>26.3</v>
      </c>
      <c r="N19" s="234">
        <v>27.2</v>
      </c>
      <c r="O19" s="234">
        <v>27.4</v>
      </c>
      <c r="P19" s="234">
        <v>27</v>
      </c>
      <c r="Q19" s="234">
        <v>27.8</v>
      </c>
      <c r="R19" s="234">
        <v>30.8</v>
      </c>
      <c r="S19" s="234">
        <v>29.8</v>
      </c>
      <c r="T19" s="234">
        <v>33</v>
      </c>
      <c r="U19" s="234">
        <v>31.8</v>
      </c>
      <c r="V19" s="234">
        <v>32.1</v>
      </c>
    </row>
    <row r="20" spans="1:22" ht="9.75" customHeight="1">
      <c r="A20" s="130" t="s">
        <v>168</v>
      </c>
      <c r="B20" s="234">
        <v>82.42381399239972</v>
      </c>
      <c r="C20" s="234">
        <v>82.60658412707811</v>
      </c>
      <c r="D20" s="234">
        <v>80.850813131522</v>
      </c>
      <c r="E20" s="234">
        <v>77.7265234927505</v>
      </c>
      <c r="F20" s="234">
        <v>77.27654026076677</v>
      </c>
      <c r="G20" s="234">
        <v>75.43548543304135</v>
      </c>
      <c r="H20" s="234">
        <v>74.90223899022966</v>
      </c>
      <c r="I20" s="234">
        <v>73.4</v>
      </c>
      <c r="J20" s="234">
        <v>74.2</v>
      </c>
      <c r="K20" s="234">
        <v>73</v>
      </c>
      <c r="L20" s="234">
        <v>74.1</v>
      </c>
      <c r="M20" s="234">
        <v>73.7</v>
      </c>
      <c r="N20" s="234">
        <v>72.7</v>
      </c>
      <c r="O20" s="234">
        <v>72.6</v>
      </c>
      <c r="P20" s="234">
        <v>73</v>
      </c>
      <c r="Q20" s="234">
        <v>72.2</v>
      </c>
      <c r="R20" s="234">
        <v>69.2</v>
      </c>
      <c r="S20" s="234">
        <v>70.2</v>
      </c>
      <c r="T20" s="234">
        <v>67</v>
      </c>
      <c r="U20" s="234">
        <v>68.2</v>
      </c>
      <c r="V20" s="234">
        <v>67.9</v>
      </c>
    </row>
    <row r="21" spans="1:22" ht="9.75" customHeight="1">
      <c r="A21" s="130" t="s">
        <v>165</v>
      </c>
      <c r="B21" s="234">
        <v>0.11201419629641403</v>
      </c>
      <c r="C21" s="234">
        <v>0.20732128878784528</v>
      </c>
      <c r="D21" s="234">
        <v>0.01585998578258593</v>
      </c>
      <c r="E21" s="234">
        <v>0.060274985880859444</v>
      </c>
      <c r="F21" s="234">
        <v>0.02271666953406604</v>
      </c>
      <c r="G21" s="234">
        <v>0.1330225959432185</v>
      </c>
      <c r="H21" s="234">
        <v>0.05066276153415188</v>
      </c>
      <c r="I21" s="234">
        <v>0.1</v>
      </c>
      <c r="J21" s="234">
        <v>0</v>
      </c>
      <c r="K21" s="234">
        <v>0</v>
      </c>
      <c r="L21" s="234">
        <v>0</v>
      </c>
      <c r="M21" s="234">
        <v>0</v>
      </c>
      <c r="N21" s="234">
        <v>0</v>
      </c>
      <c r="O21" s="234">
        <v>0</v>
      </c>
      <c r="P21" s="234">
        <v>0</v>
      </c>
      <c r="Q21" s="234">
        <v>0</v>
      </c>
      <c r="R21" s="234">
        <v>0</v>
      </c>
      <c r="S21" s="234">
        <v>0</v>
      </c>
      <c r="T21" s="234">
        <v>0</v>
      </c>
      <c r="U21" s="234">
        <v>0</v>
      </c>
      <c r="V21" s="234">
        <v>0</v>
      </c>
    </row>
    <row r="22" spans="1:22" ht="9.75" customHeight="1">
      <c r="A22" s="274" t="s">
        <v>126</v>
      </c>
      <c r="B22" s="274"/>
      <c r="C22" s="274"/>
      <c r="D22" s="274"/>
      <c r="E22" s="274"/>
      <c r="F22" s="274"/>
      <c r="G22" s="274"/>
      <c r="H22" s="274"/>
      <c r="I22" s="274"/>
      <c r="J22" s="274"/>
      <c r="K22" s="274"/>
      <c r="L22" s="274"/>
      <c r="M22" s="274"/>
      <c r="N22" s="274"/>
      <c r="O22" s="274"/>
      <c r="P22" s="274"/>
      <c r="Q22" s="274"/>
      <c r="R22" s="274"/>
      <c r="S22" s="274"/>
      <c r="T22" s="274"/>
      <c r="U22" s="274"/>
      <c r="V22" s="274"/>
    </row>
    <row r="23" spans="1:22" ht="9.75" customHeight="1">
      <c r="A23" s="77" t="s">
        <v>125</v>
      </c>
      <c r="B23" s="234">
        <v>100</v>
      </c>
      <c r="C23" s="234">
        <v>100</v>
      </c>
      <c r="D23" s="234">
        <v>100</v>
      </c>
      <c r="E23" s="234">
        <v>100</v>
      </c>
      <c r="F23" s="234">
        <v>100</v>
      </c>
      <c r="G23" s="234">
        <v>100</v>
      </c>
      <c r="H23" s="234">
        <v>100</v>
      </c>
      <c r="I23" s="234">
        <v>100</v>
      </c>
      <c r="J23" s="234">
        <v>100</v>
      </c>
      <c r="K23" s="234">
        <v>100</v>
      </c>
      <c r="L23" s="234">
        <v>100</v>
      </c>
      <c r="M23" s="234">
        <v>100</v>
      </c>
      <c r="N23" s="234">
        <v>100</v>
      </c>
      <c r="O23" s="234">
        <v>100</v>
      </c>
      <c r="P23" s="234">
        <v>100</v>
      </c>
      <c r="Q23" s="234">
        <v>100</v>
      </c>
      <c r="R23" s="234">
        <v>100</v>
      </c>
      <c r="S23" s="234">
        <v>100</v>
      </c>
      <c r="T23" s="234">
        <v>100</v>
      </c>
      <c r="U23" s="234">
        <v>100</v>
      </c>
      <c r="V23" s="234">
        <v>100</v>
      </c>
    </row>
    <row r="24" spans="1:22" ht="9.75" customHeight="1">
      <c r="A24" s="130" t="s">
        <v>162</v>
      </c>
      <c r="B24" s="234">
        <v>56.40283919001407</v>
      </c>
      <c r="C24" s="234">
        <v>55.232134438992354</v>
      </c>
      <c r="D24" s="234">
        <v>55.41197233302606</v>
      </c>
      <c r="E24" s="234">
        <v>54.78775440483719</v>
      </c>
      <c r="F24" s="234">
        <v>55.00767646706494</v>
      </c>
      <c r="G24" s="234">
        <v>54.18611008190728</v>
      </c>
      <c r="H24" s="234">
        <v>53.496424803741405</v>
      </c>
      <c r="I24" s="234">
        <v>55.3</v>
      </c>
      <c r="J24" s="234">
        <v>54.2</v>
      </c>
      <c r="K24" s="234">
        <v>55.4</v>
      </c>
      <c r="L24" s="234">
        <v>56.2</v>
      </c>
      <c r="M24" s="234">
        <v>57</v>
      </c>
      <c r="N24" s="234">
        <v>57.6</v>
      </c>
      <c r="O24" s="234">
        <v>59.4</v>
      </c>
      <c r="P24" s="234">
        <v>60.7</v>
      </c>
      <c r="Q24" s="234">
        <v>61.3</v>
      </c>
      <c r="R24" s="234">
        <v>65.2</v>
      </c>
      <c r="S24" s="234">
        <v>65.2</v>
      </c>
      <c r="T24" s="234">
        <v>65.8</v>
      </c>
      <c r="U24" s="234">
        <v>65.8</v>
      </c>
      <c r="V24" s="234">
        <v>65.3</v>
      </c>
    </row>
    <row r="25" spans="1:22" ht="9.75" customHeight="1">
      <c r="A25" s="130" t="s">
        <v>163</v>
      </c>
      <c r="B25" s="234">
        <v>7.806010422218395</v>
      </c>
      <c r="C25" s="234">
        <v>8.021451157030038</v>
      </c>
      <c r="D25" s="234">
        <v>8.601052985001568</v>
      </c>
      <c r="E25" s="234">
        <v>8.583466602696825</v>
      </c>
      <c r="F25" s="234">
        <v>8.352851823812857</v>
      </c>
      <c r="G25" s="234">
        <v>8.400518865082638</v>
      </c>
      <c r="H25" s="234">
        <v>8.811662379015592</v>
      </c>
      <c r="I25" s="234">
        <v>8.2</v>
      </c>
      <c r="J25" s="234">
        <v>8</v>
      </c>
      <c r="K25" s="234">
        <v>8.3</v>
      </c>
      <c r="L25" s="234">
        <v>8.2</v>
      </c>
      <c r="M25" s="234">
        <v>7.7</v>
      </c>
      <c r="N25" s="234">
        <v>8.3</v>
      </c>
      <c r="O25" s="234">
        <v>8.1</v>
      </c>
      <c r="P25" s="234">
        <v>8.1</v>
      </c>
      <c r="Q25" s="234">
        <v>8.3</v>
      </c>
      <c r="R25" s="234">
        <v>8.1</v>
      </c>
      <c r="S25" s="234">
        <v>8.2</v>
      </c>
      <c r="T25" s="234">
        <v>8.2</v>
      </c>
      <c r="U25" s="234">
        <v>8</v>
      </c>
      <c r="V25" s="234">
        <v>8.9</v>
      </c>
    </row>
    <row r="26" spans="1:22" ht="9.75" customHeight="1">
      <c r="A26" s="130" t="s">
        <v>164</v>
      </c>
      <c r="B26" s="234">
        <v>35.739437576577764</v>
      </c>
      <c r="C26" s="234">
        <v>36.66817161892974</v>
      </c>
      <c r="D26" s="234">
        <v>35.967226285333574</v>
      </c>
      <c r="E26" s="234">
        <v>36.5923737362537</v>
      </c>
      <c r="F26" s="234">
        <v>36.62622939597939</v>
      </c>
      <c r="G26" s="234">
        <v>37.37245359456112</v>
      </c>
      <c r="H26" s="234">
        <v>37.672784800357704</v>
      </c>
      <c r="I26" s="234">
        <v>36.4</v>
      </c>
      <c r="J26" s="234">
        <v>37.8</v>
      </c>
      <c r="K26" s="234">
        <v>36.3</v>
      </c>
      <c r="L26" s="234">
        <v>35.6</v>
      </c>
      <c r="M26" s="234">
        <v>35.2</v>
      </c>
      <c r="N26" s="234">
        <v>34.1</v>
      </c>
      <c r="O26" s="234">
        <v>32.5</v>
      </c>
      <c r="P26" s="234">
        <v>31.2</v>
      </c>
      <c r="Q26" s="234">
        <v>30.4</v>
      </c>
      <c r="R26" s="234">
        <v>26.7</v>
      </c>
      <c r="S26" s="234">
        <v>26.7</v>
      </c>
      <c r="T26" s="234">
        <v>26</v>
      </c>
      <c r="U26" s="234">
        <v>26.2</v>
      </c>
      <c r="V26" s="234">
        <v>25.7</v>
      </c>
    </row>
    <row r="27" spans="1:22" ht="9.75" customHeight="1">
      <c r="A27" s="130" t="s">
        <v>165</v>
      </c>
      <c r="B27" s="234">
        <v>0.051712811189770856</v>
      </c>
      <c r="C27" s="234">
        <v>0.07824278504786841</v>
      </c>
      <c r="D27" s="234">
        <v>0.019748396638805645</v>
      </c>
      <c r="E27" s="234">
        <v>0.036405256212289905</v>
      </c>
      <c r="F27" s="234">
        <v>0.01324231314281244</v>
      </c>
      <c r="G27" s="234">
        <v>0.04091745844896123</v>
      </c>
      <c r="H27" s="234">
        <v>0.01912801688530078</v>
      </c>
      <c r="I27" s="234">
        <v>0</v>
      </c>
      <c r="J27" s="234">
        <v>0</v>
      </c>
      <c r="K27" s="234">
        <v>0</v>
      </c>
      <c r="L27" s="234">
        <v>0</v>
      </c>
      <c r="M27" s="234">
        <v>0</v>
      </c>
      <c r="N27" s="234">
        <v>0</v>
      </c>
      <c r="O27" s="234">
        <v>0</v>
      </c>
      <c r="P27" s="234">
        <v>0</v>
      </c>
      <c r="Q27" s="234">
        <v>0</v>
      </c>
      <c r="R27" s="234">
        <v>0</v>
      </c>
      <c r="S27" s="234">
        <v>0</v>
      </c>
      <c r="T27" s="234">
        <v>0</v>
      </c>
      <c r="U27" s="234">
        <v>0</v>
      </c>
      <c r="V27" s="234">
        <v>0</v>
      </c>
    </row>
    <row r="28" spans="1:22" ht="9.75" customHeight="1">
      <c r="A28" s="51" t="s">
        <v>166</v>
      </c>
      <c r="B28" s="234">
        <v>100</v>
      </c>
      <c r="C28" s="234">
        <v>100</v>
      </c>
      <c r="D28" s="234">
        <v>100</v>
      </c>
      <c r="E28" s="234">
        <v>100</v>
      </c>
      <c r="F28" s="234">
        <v>100</v>
      </c>
      <c r="G28" s="234">
        <v>100</v>
      </c>
      <c r="H28" s="234">
        <v>100</v>
      </c>
      <c r="I28" s="234">
        <v>100</v>
      </c>
      <c r="J28" s="234">
        <v>100</v>
      </c>
      <c r="K28" s="234">
        <v>100</v>
      </c>
      <c r="L28" s="234">
        <v>100</v>
      </c>
      <c r="M28" s="234">
        <v>100</v>
      </c>
      <c r="N28" s="234">
        <v>100</v>
      </c>
      <c r="O28" s="234">
        <v>100</v>
      </c>
      <c r="P28" s="234">
        <v>100</v>
      </c>
      <c r="Q28" s="234">
        <v>100</v>
      </c>
      <c r="R28" s="234">
        <v>100</v>
      </c>
      <c r="S28" s="234">
        <v>100</v>
      </c>
      <c r="T28" s="234">
        <v>100</v>
      </c>
      <c r="U28" s="234">
        <v>100</v>
      </c>
      <c r="V28" s="234">
        <v>100</v>
      </c>
    </row>
    <row r="29" spans="1:22" ht="9.75" customHeight="1">
      <c r="A29" s="130" t="s">
        <v>162</v>
      </c>
      <c r="B29" s="234">
        <v>56.636984966556575</v>
      </c>
      <c r="C29" s="234">
        <v>55.46406504449395</v>
      </c>
      <c r="D29" s="234">
        <v>55.6756964180607</v>
      </c>
      <c r="E29" s="234">
        <v>54.98804239756548</v>
      </c>
      <c r="F29" s="234">
        <v>55.27989797401754</v>
      </c>
      <c r="G29" s="234">
        <v>54.42023890169503</v>
      </c>
      <c r="H29" s="234">
        <v>53.66740842541323</v>
      </c>
      <c r="I29" s="234">
        <v>55.5</v>
      </c>
      <c r="J29" s="234">
        <v>54.5</v>
      </c>
      <c r="K29" s="234">
        <v>55.6</v>
      </c>
      <c r="L29" s="234">
        <v>56.4</v>
      </c>
      <c r="M29" s="234">
        <v>57.3</v>
      </c>
      <c r="N29" s="234">
        <v>57.8</v>
      </c>
      <c r="O29" s="234">
        <v>59.7</v>
      </c>
      <c r="P29" s="234">
        <v>60.9</v>
      </c>
      <c r="Q29" s="234">
        <v>61.6</v>
      </c>
      <c r="R29" s="234">
        <v>65.5</v>
      </c>
      <c r="S29" s="234">
        <v>65.4</v>
      </c>
      <c r="T29" s="234">
        <v>66.1</v>
      </c>
      <c r="U29" s="234">
        <v>66.1</v>
      </c>
      <c r="V29" s="234">
        <v>65.5</v>
      </c>
    </row>
    <row r="30" spans="1:22" ht="9.75" customHeight="1">
      <c r="A30" s="130" t="s">
        <v>163</v>
      </c>
      <c r="B30" s="234">
        <v>7.89151040991481</v>
      </c>
      <c r="C30" s="234">
        <v>8.120380602477073</v>
      </c>
      <c r="D30" s="234">
        <v>8.726605603359827</v>
      </c>
      <c r="E30" s="234">
        <v>8.703066374076466</v>
      </c>
      <c r="F30" s="234">
        <v>8.483138165481366</v>
      </c>
      <c r="G30" s="234">
        <v>8.52144899829978</v>
      </c>
      <c r="H30" s="234">
        <v>8.948586645207628</v>
      </c>
      <c r="I30" s="234">
        <v>8.3</v>
      </c>
      <c r="J30" s="234">
        <v>8.1</v>
      </c>
      <c r="K30" s="234">
        <v>8.5</v>
      </c>
      <c r="L30" s="234">
        <v>8.3</v>
      </c>
      <c r="M30" s="234">
        <v>7.9</v>
      </c>
      <c r="N30" s="234">
        <v>8.4</v>
      </c>
      <c r="O30" s="234">
        <v>8.2</v>
      </c>
      <c r="P30" s="234">
        <v>8.2</v>
      </c>
      <c r="Q30" s="234">
        <v>8.4</v>
      </c>
      <c r="R30" s="234">
        <v>8.2</v>
      </c>
      <c r="S30" s="234">
        <v>8.3</v>
      </c>
      <c r="T30" s="234">
        <v>8.3</v>
      </c>
      <c r="U30" s="234">
        <v>8.1</v>
      </c>
      <c r="V30" s="234">
        <v>9.1</v>
      </c>
    </row>
    <row r="31" spans="1:22" ht="9.75" customHeight="1">
      <c r="A31" s="130" t="s">
        <v>164</v>
      </c>
      <c r="B31" s="234">
        <v>35.421367390022176</v>
      </c>
      <c r="C31" s="234">
        <v>36.34209142259927</v>
      </c>
      <c r="D31" s="234">
        <v>35.577661307596735</v>
      </c>
      <c r="E31" s="234">
        <v>36.278637178714895</v>
      </c>
      <c r="F31" s="234">
        <v>36.22351499604252</v>
      </c>
      <c r="G31" s="234">
        <v>37.016805612023575</v>
      </c>
      <c r="H31" s="234">
        <v>37.36894995807735</v>
      </c>
      <c r="I31" s="234">
        <v>36.2</v>
      </c>
      <c r="J31" s="234">
        <v>37.4</v>
      </c>
      <c r="K31" s="234">
        <v>36</v>
      </c>
      <c r="L31" s="234">
        <v>35.3</v>
      </c>
      <c r="M31" s="234">
        <v>34.9</v>
      </c>
      <c r="N31" s="234">
        <v>33.8</v>
      </c>
      <c r="O31" s="234">
        <v>32.1</v>
      </c>
      <c r="P31" s="234">
        <v>30.8</v>
      </c>
      <c r="Q31" s="234">
        <v>30</v>
      </c>
      <c r="R31" s="234">
        <v>26.3</v>
      </c>
      <c r="S31" s="234">
        <v>26.3</v>
      </c>
      <c r="T31" s="234">
        <v>25.6</v>
      </c>
      <c r="U31" s="234">
        <v>25.8</v>
      </c>
      <c r="V31" s="234">
        <v>25.4</v>
      </c>
    </row>
    <row r="32" spans="1:22" ht="9.75" customHeight="1">
      <c r="A32" s="130" t="s">
        <v>165</v>
      </c>
      <c r="B32" s="234">
        <v>0.05013723350643843</v>
      </c>
      <c r="C32" s="234">
        <v>0.07346293042971003</v>
      </c>
      <c r="D32" s="234">
        <v>0.02003667098273809</v>
      </c>
      <c r="E32" s="234">
        <v>0.03025404964315891</v>
      </c>
      <c r="F32" s="234">
        <v>0.013448864458578305</v>
      </c>
      <c r="G32" s="234">
        <v>0.041506487981613924</v>
      </c>
      <c r="H32" s="234">
        <v>0.015054971301790043</v>
      </c>
      <c r="I32" s="234">
        <v>0</v>
      </c>
      <c r="J32" s="234">
        <v>0</v>
      </c>
      <c r="K32" s="234">
        <v>0</v>
      </c>
      <c r="L32" s="234">
        <v>0</v>
      </c>
      <c r="M32" s="234">
        <v>0</v>
      </c>
      <c r="N32" s="234">
        <v>0</v>
      </c>
      <c r="O32" s="234">
        <v>0</v>
      </c>
      <c r="P32" s="234">
        <v>0</v>
      </c>
      <c r="Q32" s="234">
        <v>0</v>
      </c>
      <c r="R32" s="234">
        <v>0</v>
      </c>
      <c r="S32" s="234">
        <v>0</v>
      </c>
      <c r="T32" s="234">
        <v>0</v>
      </c>
      <c r="U32" s="234">
        <v>0</v>
      </c>
      <c r="V32" s="234">
        <v>0</v>
      </c>
    </row>
    <row r="33" spans="1:22" ht="9.75" customHeight="1">
      <c r="A33" s="51" t="s">
        <v>167</v>
      </c>
      <c r="B33" s="234">
        <v>100</v>
      </c>
      <c r="C33" s="234">
        <v>100</v>
      </c>
      <c r="D33" s="234">
        <v>100</v>
      </c>
      <c r="E33" s="234">
        <v>100</v>
      </c>
      <c r="F33" s="234">
        <v>100</v>
      </c>
      <c r="G33" s="234">
        <v>100</v>
      </c>
      <c r="H33" s="234">
        <v>100</v>
      </c>
      <c r="I33" s="234">
        <v>100</v>
      </c>
      <c r="J33" s="234">
        <v>100</v>
      </c>
      <c r="K33" s="234">
        <v>100</v>
      </c>
      <c r="L33" s="234">
        <v>100</v>
      </c>
      <c r="M33" s="234">
        <v>100</v>
      </c>
      <c r="N33" s="234">
        <v>100</v>
      </c>
      <c r="O33" s="234">
        <v>100</v>
      </c>
      <c r="P33" s="234">
        <v>100</v>
      </c>
      <c r="Q33" s="234">
        <v>100</v>
      </c>
      <c r="R33" s="234">
        <v>100</v>
      </c>
      <c r="S33" s="234">
        <v>100</v>
      </c>
      <c r="T33" s="234">
        <v>100</v>
      </c>
      <c r="U33" s="234">
        <v>100</v>
      </c>
      <c r="V33" s="234">
        <v>100</v>
      </c>
    </row>
    <row r="34" spans="1:22" ht="9.75" customHeight="1">
      <c r="A34" s="130" t="s">
        <v>162</v>
      </c>
      <c r="B34" s="234">
        <v>35.02570895580881</v>
      </c>
      <c r="C34" s="234">
        <v>36.426610811069814</v>
      </c>
      <c r="D34" s="234">
        <v>37.34540503666323</v>
      </c>
      <c r="E34" s="234">
        <v>40.41343515093664</v>
      </c>
      <c r="F34" s="234">
        <v>37.555149350942216</v>
      </c>
      <c r="G34" s="234">
        <v>37.92214414419576</v>
      </c>
      <c r="H34" s="234">
        <v>42.492897171901475</v>
      </c>
      <c r="I34" s="234">
        <v>43.6</v>
      </c>
      <c r="J34" s="234">
        <v>40</v>
      </c>
      <c r="K34" s="234">
        <v>40.2</v>
      </c>
      <c r="L34" s="234">
        <v>40.5</v>
      </c>
      <c r="M34" s="234">
        <v>40.7</v>
      </c>
      <c r="N34" s="234">
        <v>41.3</v>
      </c>
      <c r="O34" s="234">
        <v>40.5</v>
      </c>
      <c r="P34" s="234">
        <v>42.1</v>
      </c>
      <c r="Q34" s="234">
        <v>45.4</v>
      </c>
      <c r="R34" s="234">
        <v>47.5</v>
      </c>
      <c r="S34" s="234">
        <v>49.5</v>
      </c>
      <c r="T34" s="234">
        <v>45.2</v>
      </c>
      <c r="U34" s="234">
        <v>48.8</v>
      </c>
      <c r="V34" s="234">
        <v>50.2</v>
      </c>
    </row>
    <row r="35" spans="1:22" ht="9.75" customHeight="1">
      <c r="A35" s="130" t="s">
        <v>168</v>
      </c>
      <c r="B35" s="234">
        <v>64.77873054192598</v>
      </c>
      <c r="C35" s="234">
        <v>63.107583629381686</v>
      </c>
      <c r="D35" s="234">
        <v>62.65459496333677</v>
      </c>
      <c r="E35" s="234">
        <v>59.108698246032695</v>
      </c>
      <c r="F35" s="234">
        <v>62.444850649057784</v>
      </c>
      <c r="G35" s="234">
        <v>62.07785585580424</v>
      </c>
      <c r="H35" s="234">
        <v>57.225856900821064</v>
      </c>
      <c r="I35" s="234">
        <v>56.2</v>
      </c>
      <c r="J35" s="234">
        <v>59.9</v>
      </c>
      <c r="K35" s="234">
        <v>59.8</v>
      </c>
      <c r="L35" s="234">
        <v>59.5</v>
      </c>
      <c r="M35" s="234">
        <v>59.3</v>
      </c>
      <c r="N35" s="234">
        <v>58.7</v>
      </c>
      <c r="O35" s="234">
        <v>59.5</v>
      </c>
      <c r="P35" s="234">
        <v>57.9</v>
      </c>
      <c r="Q35" s="234">
        <v>54.6</v>
      </c>
      <c r="R35" s="234">
        <v>52.5</v>
      </c>
      <c r="S35" s="234">
        <v>50.5</v>
      </c>
      <c r="T35" s="234">
        <v>54.8</v>
      </c>
      <c r="U35" s="234">
        <v>51.2</v>
      </c>
      <c r="V35" s="234">
        <v>49.8</v>
      </c>
    </row>
    <row r="36" spans="1:22" ht="9.75" customHeight="1">
      <c r="A36" s="130" t="s">
        <v>165</v>
      </c>
      <c r="B36" s="234">
        <v>0.19556050226520982</v>
      </c>
      <c r="C36" s="234">
        <v>0.4658055595485006</v>
      </c>
      <c r="D36" s="234">
        <v>0</v>
      </c>
      <c r="E36" s="234">
        <v>0.4778666030306646</v>
      </c>
      <c r="F36" s="234">
        <v>0</v>
      </c>
      <c r="G36" s="234">
        <v>0</v>
      </c>
      <c r="H36" s="234">
        <v>0.28124592727746645</v>
      </c>
      <c r="I36" s="234">
        <v>0.1</v>
      </c>
      <c r="J36" s="234">
        <v>0.1</v>
      </c>
      <c r="K36" s="234">
        <v>0</v>
      </c>
      <c r="L36" s="234">
        <v>0</v>
      </c>
      <c r="M36" s="234">
        <v>0</v>
      </c>
      <c r="N36" s="234">
        <v>0</v>
      </c>
      <c r="O36" s="234">
        <v>0</v>
      </c>
      <c r="P36" s="234">
        <v>0</v>
      </c>
      <c r="Q36" s="234">
        <v>0</v>
      </c>
      <c r="R36" s="234">
        <v>0</v>
      </c>
      <c r="S36" s="234">
        <v>0</v>
      </c>
      <c r="T36" s="234">
        <v>0</v>
      </c>
      <c r="U36" s="234">
        <v>0</v>
      </c>
      <c r="V36" s="234">
        <v>0</v>
      </c>
    </row>
    <row r="37" spans="1:22" ht="9.75" customHeight="1">
      <c r="A37" s="274" t="s">
        <v>124</v>
      </c>
      <c r="B37" s="274"/>
      <c r="C37" s="274"/>
      <c r="D37" s="274"/>
      <c r="E37" s="274"/>
      <c r="F37" s="274"/>
      <c r="G37" s="274"/>
      <c r="H37" s="274"/>
      <c r="I37" s="274"/>
      <c r="J37" s="274"/>
      <c r="K37" s="274"/>
      <c r="L37" s="274"/>
      <c r="M37" s="274"/>
      <c r="N37" s="274"/>
      <c r="O37" s="274"/>
      <c r="P37" s="274"/>
      <c r="Q37" s="274"/>
      <c r="R37" s="274"/>
      <c r="S37" s="274"/>
      <c r="T37" s="274"/>
      <c r="U37" s="274"/>
      <c r="V37" s="274"/>
    </row>
    <row r="38" spans="1:22" ht="9.75" customHeight="1">
      <c r="A38" s="77" t="s">
        <v>125</v>
      </c>
      <c r="B38" s="129">
        <v>100</v>
      </c>
      <c r="C38" s="129">
        <v>100</v>
      </c>
      <c r="D38" s="129">
        <v>100</v>
      </c>
      <c r="E38" s="129">
        <v>100</v>
      </c>
      <c r="F38" s="129">
        <v>100</v>
      </c>
      <c r="G38" s="129">
        <v>100</v>
      </c>
      <c r="H38" s="129">
        <v>100</v>
      </c>
      <c r="I38" s="129">
        <v>100</v>
      </c>
      <c r="J38" s="129">
        <v>100</v>
      </c>
      <c r="K38" s="129">
        <v>100</v>
      </c>
      <c r="L38" s="129">
        <v>100</v>
      </c>
      <c r="M38" s="129">
        <v>100</v>
      </c>
      <c r="N38" s="129">
        <v>100</v>
      </c>
      <c r="O38" s="129">
        <v>100</v>
      </c>
      <c r="P38" s="129">
        <v>100</v>
      </c>
      <c r="Q38" s="129">
        <v>100</v>
      </c>
      <c r="R38" s="129">
        <v>100</v>
      </c>
      <c r="S38" s="129">
        <v>100</v>
      </c>
      <c r="T38" s="129">
        <v>100</v>
      </c>
      <c r="U38" s="129">
        <v>100</v>
      </c>
      <c r="V38" s="129">
        <v>100</v>
      </c>
    </row>
    <row r="39" spans="1:22" ht="9.75" customHeight="1">
      <c r="A39" s="130" t="s">
        <v>162</v>
      </c>
      <c r="B39" s="234">
        <v>45.50402833775406</v>
      </c>
      <c r="C39" s="234">
        <v>44.22527402073539</v>
      </c>
      <c r="D39" s="234">
        <v>43.62225136352099</v>
      </c>
      <c r="E39" s="234">
        <v>44.50621561299388</v>
      </c>
      <c r="F39" s="234">
        <v>44.91841649283449</v>
      </c>
      <c r="G39" s="234">
        <v>45.29270873357302</v>
      </c>
      <c r="H39" s="234">
        <v>44.68812615291263</v>
      </c>
      <c r="I39" s="234">
        <v>45.8</v>
      </c>
      <c r="J39" s="234">
        <v>45.6</v>
      </c>
      <c r="K39" s="234">
        <v>46.5</v>
      </c>
      <c r="L39" s="234">
        <v>45.8</v>
      </c>
      <c r="M39" s="234">
        <v>47.4</v>
      </c>
      <c r="N39" s="234">
        <v>47.8</v>
      </c>
      <c r="O39" s="234">
        <v>48.5</v>
      </c>
      <c r="P39" s="234">
        <v>49.2</v>
      </c>
      <c r="Q39" s="234">
        <v>49.8</v>
      </c>
      <c r="R39" s="234">
        <v>54.7</v>
      </c>
      <c r="S39" s="234">
        <v>54.9</v>
      </c>
      <c r="T39" s="234">
        <v>56.3</v>
      </c>
      <c r="U39" s="234">
        <v>55.9</v>
      </c>
      <c r="V39" s="234">
        <v>56.2</v>
      </c>
    </row>
    <row r="40" spans="1:22" ht="9.75" customHeight="1">
      <c r="A40" s="130" t="s">
        <v>163</v>
      </c>
      <c r="B40" s="234">
        <v>14.23333472991686</v>
      </c>
      <c r="C40" s="234">
        <v>14.135380905607509</v>
      </c>
      <c r="D40" s="234">
        <v>15.398487048122496</v>
      </c>
      <c r="E40" s="234">
        <v>14.824170385537698</v>
      </c>
      <c r="F40" s="234">
        <v>14.536443505838399</v>
      </c>
      <c r="G40" s="234">
        <v>14.5193480886171</v>
      </c>
      <c r="H40" s="234">
        <v>14.653497757850015</v>
      </c>
      <c r="I40" s="234">
        <v>13.3</v>
      </c>
      <c r="J40" s="234">
        <v>13.4</v>
      </c>
      <c r="K40" s="234">
        <v>13.7</v>
      </c>
      <c r="L40" s="234">
        <v>13.5</v>
      </c>
      <c r="M40" s="234">
        <v>13.1</v>
      </c>
      <c r="N40" s="234">
        <v>13.1</v>
      </c>
      <c r="O40" s="234">
        <v>13.6</v>
      </c>
      <c r="P40" s="234">
        <v>13.6</v>
      </c>
      <c r="Q40" s="234">
        <v>13.8</v>
      </c>
      <c r="R40" s="234">
        <v>13.5</v>
      </c>
      <c r="S40" s="234">
        <v>13.8</v>
      </c>
      <c r="T40" s="234">
        <v>13.8</v>
      </c>
      <c r="U40" s="234">
        <v>13.8</v>
      </c>
      <c r="V40" s="234">
        <v>14.4</v>
      </c>
    </row>
    <row r="41" spans="1:22" ht="9.75" customHeight="1">
      <c r="A41" s="130" t="s">
        <v>164</v>
      </c>
      <c r="B41" s="234">
        <v>40.17418888040196</v>
      </c>
      <c r="C41" s="234">
        <v>41.54664322604774</v>
      </c>
      <c r="D41" s="234">
        <v>40.969567718093465</v>
      </c>
      <c r="E41" s="234">
        <v>40.653712842591965</v>
      </c>
      <c r="F41" s="234">
        <v>40.53477120330168</v>
      </c>
      <c r="G41" s="234">
        <v>40.12180100147153</v>
      </c>
      <c r="H41" s="234">
        <v>40.63469879062069</v>
      </c>
      <c r="I41" s="234">
        <v>40.9</v>
      </c>
      <c r="J41" s="234">
        <v>41</v>
      </c>
      <c r="K41" s="234">
        <v>39.8</v>
      </c>
      <c r="L41" s="234">
        <v>40.8</v>
      </c>
      <c r="M41" s="234">
        <v>39.5</v>
      </c>
      <c r="N41" s="234">
        <v>39.1</v>
      </c>
      <c r="O41" s="234">
        <v>37.9</v>
      </c>
      <c r="P41" s="234">
        <v>37.3</v>
      </c>
      <c r="Q41" s="234">
        <v>36.4</v>
      </c>
      <c r="R41" s="234">
        <v>31.8</v>
      </c>
      <c r="S41" s="234">
        <v>31.3</v>
      </c>
      <c r="T41" s="234">
        <v>29.9</v>
      </c>
      <c r="U41" s="234">
        <v>30.2</v>
      </c>
      <c r="V41" s="234">
        <v>29.4</v>
      </c>
    </row>
    <row r="42" spans="1:22" ht="9.75" customHeight="1">
      <c r="A42" s="130" t="s">
        <v>165</v>
      </c>
      <c r="B42" s="234">
        <v>0.08844805192712413</v>
      </c>
      <c r="C42" s="234">
        <v>0.09270184760936359</v>
      </c>
      <c r="D42" s="234">
        <v>0.009693870263051838</v>
      </c>
      <c r="E42" s="234">
        <v>0.015901158876458918</v>
      </c>
      <c r="F42" s="234">
        <v>0.010368798025429492</v>
      </c>
      <c r="G42" s="234">
        <v>0.06614217633834368</v>
      </c>
      <c r="H42" s="234">
        <v>0.023677298616662543</v>
      </c>
      <c r="I42" s="234">
        <v>0</v>
      </c>
      <c r="J42" s="234">
        <v>0</v>
      </c>
      <c r="K42" s="234">
        <v>0</v>
      </c>
      <c r="L42" s="234">
        <v>0</v>
      </c>
      <c r="M42" s="234">
        <v>0</v>
      </c>
      <c r="N42" s="234">
        <v>0</v>
      </c>
      <c r="O42" s="234">
        <v>0</v>
      </c>
      <c r="P42" s="234">
        <v>0</v>
      </c>
      <c r="Q42" s="234">
        <v>0</v>
      </c>
      <c r="R42" s="234">
        <v>0</v>
      </c>
      <c r="S42" s="234">
        <v>0</v>
      </c>
      <c r="T42" s="234">
        <v>0</v>
      </c>
      <c r="U42" s="234">
        <v>0</v>
      </c>
      <c r="V42" s="234">
        <v>0</v>
      </c>
    </row>
    <row r="43" spans="1:22" ht="9.75" customHeight="1">
      <c r="A43" s="51" t="s">
        <v>166</v>
      </c>
      <c r="B43" s="234">
        <v>100</v>
      </c>
      <c r="C43" s="234">
        <v>100</v>
      </c>
      <c r="D43" s="234">
        <v>100</v>
      </c>
      <c r="E43" s="234">
        <v>100</v>
      </c>
      <c r="F43" s="234">
        <v>100</v>
      </c>
      <c r="G43" s="234">
        <v>100</v>
      </c>
      <c r="H43" s="234">
        <v>100</v>
      </c>
      <c r="I43" s="234">
        <v>100</v>
      </c>
      <c r="J43" s="234">
        <v>100</v>
      </c>
      <c r="K43" s="234">
        <v>100</v>
      </c>
      <c r="L43" s="234">
        <v>100</v>
      </c>
      <c r="M43" s="234">
        <v>100</v>
      </c>
      <c r="N43" s="234">
        <v>100</v>
      </c>
      <c r="O43" s="234">
        <v>100</v>
      </c>
      <c r="P43" s="234">
        <v>100</v>
      </c>
      <c r="Q43" s="234">
        <v>100</v>
      </c>
      <c r="R43" s="234">
        <v>100</v>
      </c>
      <c r="S43" s="234">
        <v>100</v>
      </c>
      <c r="T43" s="234">
        <v>100</v>
      </c>
      <c r="U43" s="234">
        <v>100</v>
      </c>
      <c r="V43" s="234">
        <v>100</v>
      </c>
    </row>
    <row r="44" spans="1:22" ht="9.75" customHeight="1">
      <c r="A44" s="130" t="s">
        <v>162</v>
      </c>
      <c r="B44" s="234">
        <v>56.52062071733777</v>
      </c>
      <c r="C44" s="234">
        <v>55.256089025293676</v>
      </c>
      <c r="D44" s="234">
        <v>54.2492246717117</v>
      </c>
      <c r="E44" s="234">
        <v>53.685545592462866</v>
      </c>
      <c r="F44" s="234">
        <v>54.407788020590665</v>
      </c>
      <c r="G44" s="234">
        <v>53.50252748218166</v>
      </c>
      <c r="H44" s="234">
        <v>52.88287603194339</v>
      </c>
      <c r="I44" s="234">
        <v>53.7</v>
      </c>
      <c r="J44" s="234">
        <v>53.3</v>
      </c>
      <c r="K44" s="234">
        <v>53.9</v>
      </c>
      <c r="L44" s="234">
        <v>53.2</v>
      </c>
      <c r="M44" s="234">
        <v>55.2</v>
      </c>
      <c r="N44" s="234">
        <v>55.2</v>
      </c>
      <c r="O44" s="234">
        <v>55.6</v>
      </c>
      <c r="P44" s="234">
        <v>56.2</v>
      </c>
      <c r="Q44" s="234">
        <v>57.4</v>
      </c>
      <c r="R44" s="234">
        <v>61.7</v>
      </c>
      <c r="S44" s="234">
        <v>61.7</v>
      </c>
      <c r="T44" s="234">
        <v>62.4</v>
      </c>
      <c r="U44" s="234">
        <v>62.1</v>
      </c>
      <c r="V44" s="234">
        <v>62.5</v>
      </c>
    </row>
    <row r="45" spans="1:22" ht="9.75" customHeight="1">
      <c r="A45" s="130" t="s">
        <v>163</v>
      </c>
      <c r="B45" s="234">
        <v>19.615002464089343</v>
      </c>
      <c r="C45" s="234">
        <v>19.636138033677682</v>
      </c>
      <c r="D45" s="234">
        <v>21.73496382691686</v>
      </c>
      <c r="E45" s="234">
        <v>20.589997997269187</v>
      </c>
      <c r="F45" s="234">
        <v>20.4393730266882</v>
      </c>
      <c r="G45" s="234">
        <v>19.970386678096933</v>
      </c>
      <c r="H45" s="234">
        <v>20.382976476562845</v>
      </c>
      <c r="I45" s="234">
        <v>18.4</v>
      </c>
      <c r="J45" s="234">
        <v>18.4</v>
      </c>
      <c r="K45" s="234">
        <v>18.7</v>
      </c>
      <c r="L45" s="234">
        <v>18.2</v>
      </c>
      <c r="M45" s="234">
        <v>17.7</v>
      </c>
      <c r="N45" s="234">
        <v>17.5</v>
      </c>
      <c r="O45" s="234">
        <v>18.1</v>
      </c>
      <c r="P45" s="234">
        <v>17.7</v>
      </c>
      <c r="Q45" s="234">
        <v>18.3</v>
      </c>
      <c r="R45" s="234">
        <v>17.2</v>
      </c>
      <c r="S45" s="234">
        <v>17.3</v>
      </c>
      <c r="T45" s="234">
        <v>17.2</v>
      </c>
      <c r="U45" s="234">
        <v>17.2</v>
      </c>
      <c r="V45" s="234">
        <v>18</v>
      </c>
    </row>
    <row r="46" spans="1:22" ht="9.75" customHeight="1">
      <c r="A46" s="130" t="s">
        <v>164</v>
      </c>
      <c r="B46" s="234">
        <v>23.78286663067844</v>
      </c>
      <c r="C46" s="234">
        <v>25.052842733241018</v>
      </c>
      <c r="D46" s="234">
        <v>24.009133764884567</v>
      </c>
      <c r="E46" s="234">
        <v>25.71414688876226</v>
      </c>
      <c r="F46" s="234">
        <v>25.148198934281233</v>
      </c>
      <c r="G46" s="234">
        <v>26.489778349380234</v>
      </c>
      <c r="H46" s="234">
        <v>26.714212505716876</v>
      </c>
      <c r="I46" s="234">
        <v>27.9</v>
      </c>
      <c r="J46" s="234">
        <v>28.4</v>
      </c>
      <c r="K46" s="234">
        <v>27.4</v>
      </c>
      <c r="L46" s="234">
        <v>28.6</v>
      </c>
      <c r="M46" s="234">
        <v>27</v>
      </c>
      <c r="N46" s="234">
        <v>27.3</v>
      </c>
      <c r="O46" s="234">
        <v>26.3</v>
      </c>
      <c r="P46" s="234">
        <v>26.1</v>
      </c>
      <c r="Q46" s="234">
        <v>24.4</v>
      </c>
      <c r="R46" s="234">
        <v>21.1</v>
      </c>
      <c r="S46" s="234">
        <v>21</v>
      </c>
      <c r="T46" s="234">
        <v>20.4</v>
      </c>
      <c r="U46" s="234">
        <v>20.7</v>
      </c>
      <c r="V46" s="234">
        <v>19.5</v>
      </c>
    </row>
    <row r="47" spans="1:22" ht="9.75" customHeight="1">
      <c r="A47" s="130" t="s">
        <v>165</v>
      </c>
      <c r="B47" s="234">
        <v>0.08151018789444629</v>
      </c>
      <c r="C47" s="234">
        <v>0.05493020778762346</v>
      </c>
      <c r="D47" s="234">
        <v>0.006677736486867822</v>
      </c>
      <c r="E47" s="234">
        <v>0.010309521505686864</v>
      </c>
      <c r="F47" s="234">
        <v>0.00464001843990062</v>
      </c>
      <c r="G47" s="234">
        <v>0.03730749034117098</v>
      </c>
      <c r="H47" s="234">
        <v>0.01993498577688795</v>
      </c>
      <c r="I47" s="234">
        <v>0</v>
      </c>
      <c r="J47" s="234">
        <v>0</v>
      </c>
      <c r="K47" s="234">
        <v>0</v>
      </c>
      <c r="L47" s="234">
        <v>0</v>
      </c>
      <c r="M47" s="234">
        <v>0</v>
      </c>
      <c r="N47" s="234">
        <v>0</v>
      </c>
      <c r="O47" s="234">
        <v>0</v>
      </c>
      <c r="P47" s="234">
        <v>0</v>
      </c>
      <c r="Q47" s="234">
        <v>0</v>
      </c>
      <c r="R47" s="234">
        <v>0</v>
      </c>
      <c r="S47" s="234">
        <v>0</v>
      </c>
      <c r="T47" s="234">
        <v>0</v>
      </c>
      <c r="U47" s="234">
        <v>0</v>
      </c>
      <c r="V47" s="234">
        <v>0</v>
      </c>
    </row>
    <row r="48" spans="1:22" ht="9.75" customHeight="1">
      <c r="A48" s="51" t="s">
        <v>167</v>
      </c>
      <c r="B48" s="234">
        <v>100</v>
      </c>
      <c r="C48" s="234">
        <v>100</v>
      </c>
      <c r="D48" s="234">
        <v>100</v>
      </c>
      <c r="E48" s="234">
        <v>100</v>
      </c>
      <c r="F48" s="234">
        <v>100</v>
      </c>
      <c r="G48" s="234">
        <v>100</v>
      </c>
      <c r="H48" s="234">
        <v>100</v>
      </c>
      <c r="I48" s="234">
        <v>100</v>
      </c>
      <c r="J48" s="234">
        <v>100</v>
      </c>
      <c r="K48" s="234">
        <v>100</v>
      </c>
      <c r="L48" s="234">
        <v>100</v>
      </c>
      <c r="M48" s="234">
        <v>100</v>
      </c>
      <c r="N48" s="234">
        <v>100</v>
      </c>
      <c r="O48" s="234">
        <v>100</v>
      </c>
      <c r="P48" s="234">
        <v>100</v>
      </c>
      <c r="Q48" s="234">
        <v>100</v>
      </c>
      <c r="R48" s="234">
        <v>100</v>
      </c>
      <c r="S48" s="234">
        <v>100</v>
      </c>
      <c r="T48" s="234">
        <v>100</v>
      </c>
      <c r="U48" s="234">
        <v>100</v>
      </c>
      <c r="V48" s="234">
        <v>100</v>
      </c>
    </row>
    <row r="49" spans="1:22" ht="9.75" customHeight="1">
      <c r="A49" s="130" t="s">
        <v>162</v>
      </c>
      <c r="B49" s="234">
        <v>16.367549709391252</v>
      </c>
      <c r="C49" s="234">
        <v>15.87921762187289</v>
      </c>
      <c r="D49" s="234">
        <v>17.797283236982118</v>
      </c>
      <c r="E49" s="234">
        <v>20.905795898076533</v>
      </c>
      <c r="F49" s="234">
        <v>21.550068178338503</v>
      </c>
      <c r="G49" s="234">
        <v>23.425093195947845</v>
      </c>
      <c r="H49" s="234">
        <v>23.729544251504304</v>
      </c>
      <c r="I49" s="234">
        <v>25.3</v>
      </c>
      <c r="J49" s="234">
        <v>24.7</v>
      </c>
      <c r="K49" s="234">
        <v>26.1</v>
      </c>
      <c r="L49" s="234">
        <v>24.9</v>
      </c>
      <c r="M49" s="234">
        <v>25.3</v>
      </c>
      <c r="N49" s="234">
        <v>26.3</v>
      </c>
      <c r="O49" s="234">
        <v>26.5</v>
      </c>
      <c r="P49" s="234">
        <v>26</v>
      </c>
      <c r="Q49" s="234">
        <v>26.5</v>
      </c>
      <c r="R49" s="234">
        <v>29.5</v>
      </c>
      <c r="S49" s="234">
        <v>28.1</v>
      </c>
      <c r="T49" s="234">
        <v>32</v>
      </c>
      <c r="U49" s="234">
        <v>30.4</v>
      </c>
      <c r="V49" s="234">
        <v>30.6</v>
      </c>
    </row>
    <row r="50" spans="1:22" ht="9.75" customHeight="1">
      <c r="A50" s="130" t="s">
        <v>168</v>
      </c>
      <c r="B50" s="234">
        <v>83.52565310492506</v>
      </c>
      <c r="C50" s="234">
        <v>83.93101816185123</v>
      </c>
      <c r="D50" s="234">
        <v>82.1856932838082</v>
      </c>
      <c r="E50" s="234">
        <v>79.06392662264683</v>
      </c>
      <c r="F50" s="234">
        <v>78.4254554384941</v>
      </c>
      <c r="G50" s="234">
        <v>76.43196076068067</v>
      </c>
      <c r="H50" s="234">
        <v>76.23720725230609</v>
      </c>
      <c r="I50" s="234">
        <v>74.6</v>
      </c>
      <c r="J50" s="234">
        <v>75.3</v>
      </c>
      <c r="K50" s="234">
        <v>73.9</v>
      </c>
      <c r="L50" s="234">
        <v>75.1</v>
      </c>
      <c r="M50" s="234">
        <v>74.7</v>
      </c>
      <c r="N50" s="234">
        <v>73.7</v>
      </c>
      <c r="O50" s="234">
        <v>73.5</v>
      </c>
      <c r="P50" s="234">
        <v>74</v>
      </c>
      <c r="Q50" s="234">
        <v>73.5</v>
      </c>
      <c r="R50" s="234">
        <v>70.5</v>
      </c>
      <c r="S50" s="234">
        <v>71.9</v>
      </c>
      <c r="T50" s="234">
        <v>68</v>
      </c>
      <c r="U50" s="234">
        <v>69.6</v>
      </c>
      <c r="V50" s="234">
        <v>69.4</v>
      </c>
    </row>
    <row r="51" spans="1:22" ht="9.75" customHeight="1">
      <c r="A51" s="130" t="s">
        <v>165</v>
      </c>
      <c r="B51" s="234">
        <v>0.10679718568369533</v>
      </c>
      <c r="C51" s="234">
        <v>0.189764216275879</v>
      </c>
      <c r="D51" s="234">
        <v>0.017023479209683407</v>
      </c>
      <c r="E51" s="234">
        <v>0.030277479276640377</v>
      </c>
      <c r="F51" s="234">
        <v>0.02447638316740017</v>
      </c>
      <c r="G51" s="234">
        <v>0.14294604337148362</v>
      </c>
      <c r="H51" s="234">
        <v>0.0332484961896121</v>
      </c>
      <c r="I51" s="234">
        <v>0.1</v>
      </c>
      <c r="J51" s="234">
        <v>0</v>
      </c>
      <c r="K51" s="234">
        <v>0</v>
      </c>
      <c r="L51" s="234">
        <v>0</v>
      </c>
      <c r="M51" s="234">
        <v>0</v>
      </c>
      <c r="N51" s="234">
        <v>0</v>
      </c>
      <c r="O51" s="234">
        <v>0</v>
      </c>
      <c r="P51" s="234">
        <v>0</v>
      </c>
      <c r="Q51" s="234">
        <v>0</v>
      </c>
      <c r="R51" s="234">
        <v>0</v>
      </c>
      <c r="S51" s="234">
        <v>0</v>
      </c>
      <c r="T51" s="234">
        <v>0</v>
      </c>
      <c r="U51" s="234">
        <v>0</v>
      </c>
      <c r="V51" s="234">
        <v>0</v>
      </c>
    </row>
    <row r="52" spans="1:22" ht="6" customHeight="1">
      <c r="A52" s="54"/>
      <c r="B52" s="240"/>
      <c r="C52" s="240"/>
      <c r="D52" s="240"/>
      <c r="E52" s="240"/>
      <c r="F52" s="240"/>
      <c r="G52" s="240"/>
      <c r="H52" s="240"/>
      <c r="I52" s="241"/>
      <c r="J52" s="241"/>
      <c r="K52" s="241"/>
      <c r="L52" s="241"/>
      <c r="M52" s="241"/>
      <c r="N52" s="241"/>
      <c r="O52" s="241"/>
      <c r="P52" s="241"/>
      <c r="Q52" s="241"/>
      <c r="R52" s="241"/>
      <c r="S52" s="241"/>
      <c r="T52" s="240"/>
      <c r="U52" s="240"/>
      <c r="V52" s="240"/>
    </row>
    <row r="53" spans="1:22" ht="10.5" customHeight="1">
      <c r="A53" s="57" t="s">
        <v>110</v>
      </c>
      <c r="B53" s="57"/>
      <c r="C53" s="57"/>
      <c r="D53" s="57"/>
      <c r="E53" s="57"/>
      <c r="F53" s="57"/>
      <c r="G53" s="57"/>
      <c r="H53" s="57"/>
      <c r="I53" s="90"/>
      <c r="J53" s="90"/>
      <c r="K53" s="90"/>
      <c r="L53" s="90"/>
      <c r="M53" s="90"/>
      <c r="N53" s="90"/>
      <c r="O53" s="90"/>
      <c r="P53" s="90"/>
      <c r="Q53" s="90"/>
      <c r="R53" s="90"/>
      <c r="S53" s="90"/>
      <c r="T53" s="57"/>
      <c r="U53" s="57"/>
      <c r="V53" s="57"/>
    </row>
    <row r="54" spans="1:22" ht="10.5" customHeight="1">
      <c r="A54" s="57" t="s">
        <v>116</v>
      </c>
      <c r="B54" s="57"/>
      <c r="C54" s="57"/>
      <c r="D54" s="57"/>
      <c r="E54" s="57"/>
      <c r="F54" s="57"/>
      <c r="G54" s="57"/>
      <c r="H54" s="57"/>
      <c r="I54" s="90"/>
      <c r="J54" s="90"/>
      <c r="K54" s="90"/>
      <c r="L54" s="90"/>
      <c r="M54" s="90"/>
      <c r="N54" s="90"/>
      <c r="O54" s="90"/>
      <c r="P54" s="90"/>
      <c r="Q54" s="90"/>
      <c r="R54" s="90"/>
      <c r="S54" s="90"/>
      <c r="T54" s="57"/>
      <c r="U54" s="57"/>
      <c r="V54" s="57"/>
    </row>
  </sheetData>
  <sheetProtection/>
  <mergeCells count="8">
    <mergeCell ref="A1:V1"/>
    <mergeCell ref="A2:V2"/>
    <mergeCell ref="A7:V7"/>
    <mergeCell ref="A22:V22"/>
    <mergeCell ref="A37:V37"/>
    <mergeCell ref="A5:A6"/>
    <mergeCell ref="B5:V5"/>
    <mergeCell ref="A3:V3"/>
  </mergeCells>
  <printOptions horizontalCentered="1"/>
  <pageMargins left="0.5118110236220472" right="0.5118110236220472" top="0.3937007874015748"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29"/>
  <sheetViews>
    <sheetView zoomScalePageLayoutView="0" workbookViewId="0" topLeftCell="A1">
      <selection activeCell="A1" sqref="A1:V1"/>
    </sheetView>
  </sheetViews>
  <sheetFormatPr defaultColWidth="9.140625" defaultRowHeight="12.75"/>
  <cols>
    <col min="1" max="1" width="28.7109375" style="9" customWidth="1"/>
    <col min="2" max="8" width="4.7109375" style="9" customWidth="1"/>
    <col min="9" max="19" width="4.7109375" style="27" customWidth="1"/>
    <col min="20" max="22" width="4.7109375" style="9" customWidth="1"/>
    <col min="23" max="23" width="36.7109375" style="9" customWidth="1"/>
    <col min="24" max="25" width="9.28125" style="9" customWidth="1"/>
    <col min="26" max="26" width="10.28125" style="9" customWidth="1"/>
    <col min="27" max="31" width="9.28125" style="9" customWidth="1"/>
    <col min="32" max="32" width="10.28125" style="9" customWidth="1"/>
    <col min="33" max="34" width="9.28125" style="9" customWidth="1"/>
    <col min="35" max="16384" width="9.140625" style="9" customWidth="1"/>
  </cols>
  <sheetData>
    <row r="1" spans="1:22" ht="15" customHeight="1">
      <c r="A1" s="281" t="s">
        <v>122</v>
      </c>
      <c r="B1" s="281"/>
      <c r="C1" s="281"/>
      <c r="D1" s="281"/>
      <c r="E1" s="281"/>
      <c r="F1" s="281"/>
      <c r="G1" s="281"/>
      <c r="H1" s="281"/>
      <c r="I1" s="281"/>
      <c r="J1" s="281"/>
      <c r="K1" s="281"/>
      <c r="L1" s="281"/>
      <c r="M1" s="281"/>
      <c r="N1" s="281"/>
      <c r="O1" s="281"/>
      <c r="P1" s="281"/>
      <c r="Q1" s="281"/>
      <c r="R1" s="281"/>
      <c r="S1" s="281"/>
      <c r="T1" s="281"/>
      <c r="U1" s="281"/>
      <c r="V1" s="281"/>
    </row>
    <row r="2" spans="1:22" ht="15" customHeight="1">
      <c r="A2" s="281" t="s">
        <v>181</v>
      </c>
      <c r="B2" s="281"/>
      <c r="C2" s="281"/>
      <c r="D2" s="281"/>
      <c r="E2" s="281"/>
      <c r="F2" s="281"/>
      <c r="G2" s="281"/>
      <c r="H2" s="281"/>
      <c r="I2" s="281"/>
      <c r="J2" s="281"/>
      <c r="K2" s="281"/>
      <c r="L2" s="281"/>
      <c r="M2" s="281"/>
      <c r="N2" s="281"/>
      <c r="O2" s="281"/>
      <c r="P2" s="281"/>
      <c r="Q2" s="281"/>
      <c r="R2" s="281"/>
      <c r="S2" s="281"/>
      <c r="T2" s="281"/>
      <c r="U2" s="281"/>
      <c r="V2" s="281"/>
    </row>
    <row r="3" spans="1:22" ht="15" customHeight="1">
      <c r="A3" s="281" t="s">
        <v>207</v>
      </c>
      <c r="B3" s="281"/>
      <c r="C3" s="281"/>
      <c r="D3" s="281"/>
      <c r="E3" s="281"/>
      <c r="F3" s="281"/>
      <c r="G3" s="281"/>
      <c r="H3" s="281"/>
      <c r="I3" s="281"/>
      <c r="J3" s="281"/>
      <c r="K3" s="281"/>
      <c r="L3" s="281"/>
      <c r="M3" s="281"/>
      <c r="N3" s="281"/>
      <c r="O3" s="281"/>
      <c r="P3" s="281"/>
      <c r="Q3" s="281"/>
      <c r="R3" s="281"/>
      <c r="S3" s="281"/>
      <c r="T3" s="281"/>
      <c r="U3" s="281"/>
      <c r="V3" s="281"/>
    </row>
    <row r="4" spans="1:22" ht="12.75" customHeight="1">
      <c r="A4" s="5"/>
      <c r="B4" s="18"/>
      <c r="C4" s="18"/>
      <c r="D4" s="18"/>
      <c r="E4" s="18"/>
      <c r="F4" s="18"/>
      <c r="G4" s="18"/>
      <c r="H4" s="18"/>
      <c r="I4" s="33"/>
      <c r="J4" s="33"/>
      <c r="K4" s="33"/>
      <c r="L4" s="33"/>
      <c r="M4" s="33"/>
      <c r="N4" s="33"/>
      <c r="O4" s="33"/>
      <c r="P4" s="33"/>
      <c r="Q4" s="33"/>
      <c r="R4" s="33"/>
      <c r="S4" s="33"/>
      <c r="T4" s="18"/>
      <c r="U4" s="18"/>
      <c r="V4" s="18"/>
    </row>
    <row r="5" spans="1:22" ht="15" customHeight="1">
      <c r="A5" s="295" t="s">
        <v>179</v>
      </c>
      <c r="B5" s="277" t="s">
        <v>180</v>
      </c>
      <c r="C5" s="278"/>
      <c r="D5" s="278"/>
      <c r="E5" s="278"/>
      <c r="F5" s="278"/>
      <c r="G5" s="278"/>
      <c r="H5" s="278"/>
      <c r="I5" s="278"/>
      <c r="J5" s="278"/>
      <c r="K5" s="278"/>
      <c r="L5" s="278"/>
      <c r="M5" s="278"/>
      <c r="N5" s="278"/>
      <c r="O5" s="278"/>
      <c r="P5" s="278"/>
      <c r="Q5" s="278"/>
      <c r="R5" s="278"/>
      <c r="S5" s="278"/>
      <c r="T5" s="278"/>
      <c r="U5" s="278"/>
      <c r="V5" s="278"/>
    </row>
    <row r="6" spans="1:22" ht="15" customHeight="1">
      <c r="A6" s="296"/>
      <c r="B6" s="71">
        <v>1992</v>
      </c>
      <c r="C6" s="71">
        <v>1993</v>
      </c>
      <c r="D6" s="71">
        <v>1995</v>
      </c>
      <c r="E6" s="71">
        <v>1996</v>
      </c>
      <c r="F6" s="71">
        <v>1997</v>
      </c>
      <c r="G6" s="72">
        <v>1998</v>
      </c>
      <c r="H6" s="72">
        <v>1999</v>
      </c>
      <c r="I6" s="73">
        <v>2001</v>
      </c>
      <c r="J6" s="73">
        <v>2002</v>
      </c>
      <c r="K6" s="73">
        <v>2003</v>
      </c>
      <c r="L6" s="73">
        <v>2004</v>
      </c>
      <c r="M6" s="73">
        <v>2005</v>
      </c>
      <c r="N6" s="74">
        <v>2006</v>
      </c>
      <c r="O6" s="74">
        <v>2007</v>
      </c>
      <c r="P6" s="74">
        <v>2008</v>
      </c>
      <c r="Q6" s="74">
        <v>2009</v>
      </c>
      <c r="R6" s="74">
        <v>2011</v>
      </c>
      <c r="S6" s="74">
        <v>2012</v>
      </c>
      <c r="T6" s="74">
        <v>2013</v>
      </c>
      <c r="U6" s="74">
        <v>2014</v>
      </c>
      <c r="V6" s="101">
        <v>2015</v>
      </c>
    </row>
    <row r="7" spans="1:22" ht="15" customHeight="1">
      <c r="A7" s="298" t="s">
        <v>177</v>
      </c>
      <c r="B7" s="298"/>
      <c r="C7" s="298"/>
      <c r="D7" s="298"/>
      <c r="E7" s="298"/>
      <c r="F7" s="298"/>
      <c r="G7" s="298"/>
      <c r="H7" s="298"/>
      <c r="I7" s="298"/>
      <c r="J7" s="298"/>
      <c r="K7" s="298"/>
      <c r="L7" s="298"/>
      <c r="M7" s="298"/>
      <c r="N7" s="298"/>
      <c r="O7" s="298"/>
      <c r="P7" s="298"/>
      <c r="Q7" s="298"/>
      <c r="R7" s="298"/>
      <c r="S7" s="298"/>
      <c r="T7" s="298"/>
      <c r="U7" s="298"/>
      <c r="V7" s="298"/>
    </row>
    <row r="8" spans="1:22" ht="15" customHeight="1">
      <c r="A8" s="109" t="s">
        <v>166</v>
      </c>
      <c r="B8" s="234">
        <v>100</v>
      </c>
      <c r="C8" s="234">
        <v>100</v>
      </c>
      <c r="D8" s="234">
        <v>100</v>
      </c>
      <c r="E8" s="234">
        <v>100</v>
      </c>
      <c r="F8" s="234">
        <v>100</v>
      </c>
      <c r="G8" s="234">
        <v>100</v>
      </c>
      <c r="H8" s="234">
        <v>100</v>
      </c>
      <c r="I8" s="234">
        <v>100</v>
      </c>
      <c r="J8" s="234">
        <v>100</v>
      </c>
      <c r="K8" s="234">
        <v>100</v>
      </c>
      <c r="L8" s="234">
        <v>100</v>
      </c>
      <c r="M8" s="234">
        <v>100</v>
      </c>
      <c r="N8" s="234">
        <v>100</v>
      </c>
      <c r="O8" s="234">
        <v>100</v>
      </c>
      <c r="P8" s="234">
        <v>100</v>
      </c>
      <c r="Q8" s="234">
        <v>100</v>
      </c>
      <c r="R8" s="234">
        <v>100</v>
      </c>
      <c r="S8" s="234">
        <v>100</v>
      </c>
      <c r="T8" s="234">
        <v>100</v>
      </c>
      <c r="U8" s="234">
        <v>100</v>
      </c>
      <c r="V8" s="234">
        <v>100</v>
      </c>
    </row>
    <row r="9" spans="1:22" ht="15" customHeight="1">
      <c r="A9" s="235" t="s">
        <v>162</v>
      </c>
      <c r="B9" s="234">
        <v>24.830693412538512</v>
      </c>
      <c r="C9" s="234">
        <v>26.08153432307273</v>
      </c>
      <c r="D9" s="234">
        <v>27.57047572349593</v>
      </c>
      <c r="E9" s="234">
        <v>29.56409738223684</v>
      </c>
      <c r="F9" s="234">
        <v>29.036981420446725</v>
      </c>
      <c r="G9" s="234">
        <v>28.116097133978723</v>
      </c>
      <c r="H9" s="234">
        <v>30.140288715757077</v>
      </c>
      <c r="I9" s="234">
        <v>30.7</v>
      </c>
      <c r="J9" s="234">
        <v>29.5</v>
      </c>
      <c r="K9" s="234">
        <v>30</v>
      </c>
      <c r="L9" s="234">
        <v>32.2</v>
      </c>
      <c r="M9" s="234">
        <v>32.5</v>
      </c>
      <c r="N9" s="234">
        <v>33.8</v>
      </c>
      <c r="O9" s="234">
        <v>35.8</v>
      </c>
      <c r="P9" s="234">
        <v>39.2</v>
      </c>
      <c r="Q9" s="234">
        <v>36</v>
      </c>
      <c r="R9" s="234">
        <v>40.7</v>
      </c>
      <c r="S9" s="234">
        <v>41</v>
      </c>
      <c r="T9" s="234">
        <v>41.5</v>
      </c>
      <c r="U9" s="234">
        <v>44.1</v>
      </c>
      <c r="V9" s="234">
        <v>42.3</v>
      </c>
    </row>
    <row r="10" spans="1:22" ht="15" customHeight="1">
      <c r="A10" s="235" t="s">
        <v>168</v>
      </c>
      <c r="B10" s="234">
        <v>75.16930658746149</v>
      </c>
      <c r="C10" s="234">
        <v>73.90768296558612</v>
      </c>
      <c r="D10" s="234">
        <v>72.40568448820972</v>
      </c>
      <c r="E10" s="234">
        <v>70.43590261776316</v>
      </c>
      <c r="F10" s="234">
        <v>70.96301857955328</v>
      </c>
      <c r="G10" s="234">
        <v>71.83455774201157</v>
      </c>
      <c r="H10" s="234">
        <v>69.81313235709501</v>
      </c>
      <c r="I10" s="234">
        <v>69.3</v>
      </c>
      <c r="J10" s="234">
        <v>70.5</v>
      </c>
      <c r="K10" s="234">
        <v>70</v>
      </c>
      <c r="L10" s="234">
        <v>67.8</v>
      </c>
      <c r="M10" s="234">
        <v>67.5</v>
      </c>
      <c r="N10" s="234">
        <v>66.2</v>
      </c>
      <c r="O10" s="234">
        <v>64.2</v>
      </c>
      <c r="P10" s="234">
        <v>60.8</v>
      </c>
      <c r="Q10" s="234">
        <v>64</v>
      </c>
      <c r="R10" s="234">
        <v>59.3</v>
      </c>
      <c r="S10" s="234">
        <v>59</v>
      </c>
      <c r="T10" s="234">
        <v>58.5</v>
      </c>
      <c r="U10" s="234">
        <v>55.9</v>
      </c>
      <c r="V10" s="234">
        <v>57.7</v>
      </c>
    </row>
    <row r="11" spans="1:22" ht="15" customHeight="1">
      <c r="A11" s="235" t="s">
        <v>165</v>
      </c>
      <c r="B11" s="234">
        <v>0</v>
      </c>
      <c r="C11" s="234">
        <v>0.010782711341142287</v>
      </c>
      <c r="D11" s="234">
        <v>0.023839788294351637</v>
      </c>
      <c r="E11" s="234">
        <v>0</v>
      </c>
      <c r="F11" s="234">
        <v>0</v>
      </c>
      <c r="G11" s="234">
        <v>0.04934512400971256</v>
      </c>
      <c r="H11" s="234">
        <v>0.046578927147917316</v>
      </c>
      <c r="I11" s="234">
        <v>0</v>
      </c>
      <c r="J11" s="234">
        <v>0</v>
      </c>
      <c r="K11" s="234">
        <v>0</v>
      </c>
      <c r="L11" s="234">
        <v>0</v>
      </c>
      <c r="M11" s="234">
        <v>0</v>
      </c>
      <c r="N11" s="234">
        <v>0</v>
      </c>
      <c r="O11" s="234">
        <v>0</v>
      </c>
      <c r="P11" s="234">
        <v>0</v>
      </c>
      <c r="Q11" s="234">
        <v>0</v>
      </c>
      <c r="R11" s="234">
        <v>0</v>
      </c>
      <c r="S11" s="234">
        <v>0</v>
      </c>
      <c r="T11" s="234">
        <v>0</v>
      </c>
      <c r="U11" s="234">
        <v>0</v>
      </c>
      <c r="V11" s="234">
        <v>0</v>
      </c>
    </row>
    <row r="12" spans="1:22" ht="15" customHeight="1">
      <c r="A12" s="297" t="s">
        <v>182</v>
      </c>
      <c r="B12" s="297"/>
      <c r="C12" s="297"/>
      <c r="D12" s="297"/>
      <c r="E12" s="297"/>
      <c r="F12" s="297"/>
      <c r="G12" s="297"/>
      <c r="H12" s="297"/>
      <c r="I12" s="297"/>
      <c r="J12" s="297"/>
      <c r="K12" s="297"/>
      <c r="L12" s="297"/>
      <c r="M12" s="297"/>
      <c r="N12" s="297"/>
      <c r="O12" s="297"/>
      <c r="P12" s="297"/>
      <c r="Q12" s="297"/>
      <c r="R12" s="297"/>
      <c r="S12" s="297"/>
      <c r="T12" s="297"/>
      <c r="U12" s="297"/>
      <c r="V12" s="297"/>
    </row>
    <row r="13" spans="1:22" ht="15" customHeight="1">
      <c r="A13" s="51" t="s">
        <v>161</v>
      </c>
      <c r="B13" s="234">
        <v>100</v>
      </c>
      <c r="C13" s="234">
        <v>100</v>
      </c>
      <c r="D13" s="234">
        <v>100</v>
      </c>
      <c r="E13" s="234">
        <v>100</v>
      </c>
      <c r="F13" s="234">
        <v>100</v>
      </c>
      <c r="G13" s="234">
        <v>100</v>
      </c>
      <c r="H13" s="234">
        <v>100</v>
      </c>
      <c r="I13" s="234">
        <v>100</v>
      </c>
      <c r="J13" s="234">
        <v>100</v>
      </c>
      <c r="K13" s="234">
        <v>100</v>
      </c>
      <c r="L13" s="234">
        <v>100</v>
      </c>
      <c r="M13" s="234">
        <v>100</v>
      </c>
      <c r="N13" s="234">
        <v>100</v>
      </c>
      <c r="O13" s="234">
        <v>100</v>
      </c>
      <c r="P13" s="234">
        <v>100</v>
      </c>
      <c r="Q13" s="234">
        <v>100</v>
      </c>
      <c r="R13" s="234">
        <v>100</v>
      </c>
      <c r="S13" s="234">
        <v>100</v>
      </c>
      <c r="T13" s="234">
        <v>100</v>
      </c>
      <c r="U13" s="234">
        <v>100</v>
      </c>
      <c r="V13" s="234">
        <v>100</v>
      </c>
    </row>
    <row r="14" spans="1:22" ht="15" customHeight="1">
      <c r="A14" s="235" t="s">
        <v>162</v>
      </c>
      <c r="B14" s="234">
        <v>56.3392579337647</v>
      </c>
      <c r="C14" s="234">
        <v>54.499857709217515</v>
      </c>
      <c r="D14" s="234">
        <v>53.75838280809581</v>
      </c>
      <c r="E14" s="234">
        <v>53.22679010610822</v>
      </c>
      <c r="F14" s="234">
        <v>53.56177083530939</v>
      </c>
      <c r="G14" s="234">
        <v>53.12186824294731</v>
      </c>
      <c r="H14" s="234">
        <v>52.16542712789911</v>
      </c>
      <c r="I14" s="234">
        <v>53.4</v>
      </c>
      <c r="J14" s="234">
        <v>52.6</v>
      </c>
      <c r="K14" s="234">
        <v>53.7</v>
      </c>
      <c r="L14" s="234">
        <v>53.5</v>
      </c>
      <c r="M14" s="234">
        <v>54.8</v>
      </c>
      <c r="N14" s="234">
        <v>55</v>
      </c>
      <c r="O14" s="234">
        <v>56.2</v>
      </c>
      <c r="P14" s="234">
        <v>57</v>
      </c>
      <c r="Q14" s="234">
        <v>57.9</v>
      </c>
      <c r="R14" s="234">
        <v>61.8</v>
      </c>
      <c r="S14" s="234">
        <v>61.8</v>
      </c>
      <c r="T14" s="234">
        <v>62.8</v>
      </c>
      <c r="U14" s="234">
        <v>62.3</v>
      </c>
      <c r="V14" s="234">
        <v>62.3</v>
      </c>
    </row>
    <row r="15" spans="1:22" ht="15" customHeight="1">
      <c r="A15" s="235" t="s">
        <v>163</v>
      </c>
      <c r="B15" s="234">
        <v>11.861480122357882</v>
      </c>
      <c r="C15" s="234">
        <v>11.900549395596249</v>
      </c>
      <c r="D15" s="234">
        <v>12.8499341844064</v>
      </c>
      <c r="E15" s="234">
        <v>12.495820638518556</v>
      </c>
      <c r="F15" s="234">
        <v>12.19290191625497</v>
      </c>
      <c r="G15" s="234">
        <v>12.173593786134374</v>
      </c>
      <c r="H15" s="234">
        <v>12.60879854356174</v>
      </c>
      <c r="I15" s="234">
        <v>11.5</v>
      </c>
      <c r="J15" s="234">
        <v>11.3</v>
      </c>
      <c r="K15" s="234">
        <v>11.7</v>
      </c>
      <c r="L15" s="234">
        <v>11.5</v>
      </c>
      <c r="M15" s="234">
        <v>11.1</v>
      </c>
      <c r="N15" s="234">
        <v>11.3</v>
      </c>
      <c r="O15" s="234">
        <v>11.5</v>
      </c>
      <c r="P15" s="234">
        <v>11.4</v>
      </c>
      <c r="Q15" s="234">
        <v>11.6</v>
      </c>
      <c r="R15" s="234">
        <v>11.2</v>
      </c>
      <c r="S15" s="234">
        <v>11.4</v>
      </c>
      <c r="T15" s="234">
        <v>11.4</v>
      </c>
      <c r="U15" s="234">
        <v>11.3</v>
      </c>
      <c r="V15" s="234">
        <v>12.2</v>
      </c>
    </row>
    <row r="16" spans="1:22" ht="15" customHeight="1">
      <c r="A16" s="235" t="s">
        <v>164</v>
      </c>
      <c r="B16" s="234">
        <v>31.72329095465465</v>
      </c>
      <c r="C16" s="234">
        <v>33.50522261379113</v>
      </c>
      <c r="D16" s="234">
        <v>33.37706566961504</v>
      </c>
      <c r="E16" s="234">
        <v>34.24582143928052</v>
      </c>
      <c r="F16" s="234">
        <v>34.23178527971469</v>
      </c>
      <c r="G16" s="234">
        <v>34.653037594900375</v>
      </c>
      <c r="H16" s="234">
        <v>35.207804280505414</v>
      </c>
      <c r="I16" s="234">
        <v>35.1</v>
      </c>
      <c r="J16" s="234">
        <v>36</v>
      </c>
      <c r="K16" s="234">
        <v>34.6</v>
      </c>
      <c r="L16" s="234">
        <v>34.9</v>
      </c>
      <c r="M16" s="234">
        <v>34.1</v>
      </c>
      <c r="N16" s="234">
        <v>33.6</v>
      </c>
      <c r="O16" s="234">
        <v>32.3</v>
      </c>
      <c r="P16" s="234">
        <v>31.6</v>
      </c>
      <c r="Q16" s="234">
        <v>30.5</v>
      </c>
      <c r="R16" s="234">
        <v>27</v>
      </c>
      <c r="S16" s="234">
        <v>26.8</v>
      </c>
      <c r="T16" s="234">
        <v>25.8</v>
      </c>
      <c r="U16" s="234">
        <v>26.4</v>
      </c>
      <c r="V16" s="234">
        <v>25.5</v>
      </c>
    </row>
    <row r="17" spans="1:22" ht="15" customHeight="1">
      <c r="A17" s="235" t="s">
        <v>165</v>
      </c>
      <c r="B17" s="234">
        <v>0.07597098922276961</v>
      </c>
      <c r="C17" s="234">
        <v>0.09437028139510016</v>
      </c>
      <c r="D17" s="234">
        <v>0.014617337882743178</v>
      </c>
      <c r="E17" s="234">
        <v>0.031567816092709235</v>
      </c>
      <c r="F17" s="234">
        <v>0.013541968720951975</v>
      </c>
      <c r="G17" s="234">
        <v>0.05150037601794881</v>
      </c>
      <c r="H17" s="234">
        <v>0.017970048033733334</v>
      </c>
      <c r="I17" s="234">
        <v>0</v>
      </c>
      <c r="J17" s="234">
        <v>0</v>
      </c>
      <c r="K17" s="234">
        <v>0</v>
      </c>
      <c r="L17" s="234">
        <v>0</v>
      </c>
      <c r="M17" s="234">
        <v>0</v>
      </c>
      <c r="N17" s="234">
        <v>0</v>
      </c>
      <c r="O17" s="234">
        <v>0</v>
      </c>
      <c r="P17" s="234">
        <v>0</v>
      </c>
      <c r="Q17" s="234">
        <v>0</v>
      </c>
      <c r="R17" s="234">
        <v>0</v>
      </c>
      <c r="S17" s="234">
        <v>0</v>
      </c>
      <c r="T17" s="234">
        <v>0</v>
      </c>
      <c r="U17" s="234">
        <v>0</v>
      </c>
      <c r="V17" s="234">
        <v>0</v>
      </c>
    </row>
    <row r="18" spans="1:22" ht="15" customHeight="1">
      <c r="A18" s="130" t="s">
        <v>166</v>
      </c>
      <c r="B18" s="234">
        <v>100</v>
      </c>
      <c r="C18" s="234">
        <v>100</v>
      </c>
      <c r="D18" s="234">
        <v>100</v>
      </c>
      <c r="E18" s="234">
        <v>100</v>
      </c>
      <c r="F18" s="234">
        <v>100</v>
      </c>
      <c r="G18" s="234">
        <v>100</v>
      </c>
      <c r="H18" s="234">
        <v>100</v>
      </c>
      <c r="I18" s="234">
        <v>100</v>
      </c>
      <c r="J18" s="234">
        <v>100</v>
      </c>
      <c r="K18" s="234">
        <v>100</v>
      </c>
      <c r="L18" s="234">
        <v>100</v>
      </c>
      <c r="M18" s="234">
        <v>100</v>
      </c>
      <c r="N18" s="234">
        <v>100</v>
      </c>
      <c r="O18" s="234">
        <v>100</v>
      </c>
      <c r="P18" s="234">
        <v>100</v>
      </c>
      <c r="Q18" s="234">
        <v>100</v>
      </c>
      <c r="R18" s="234">
        <v>100</v>
      </c>
      <c r="S18" s="234">
        <v>100</v>
      </c>
      <c r="T18" s="234">
        <v>100</v>
      </c>
      <c r="U18" s="234">
        <v>100</v>
      </c>
      <c r="V18" s="234">
        <v>100</v>
      </c>
    </row>
    <row r="19" spans="1:22" ht="15" customHeight="1">
      <c r="A19" s="235" t="s">
        <v>162</v>
      </c>
      <c r="B19" s="234">
        <v>62.15315334525535</v>
      </c>
      <c r="C19" s="234">
        <v>60.24984751466259</v>
      </c>
      <c r="D19" s="234">
        <v>59.52038686621633</v>
      </c>
      <c r="E19" s="234">
        <v>58.14762044119398</v>
      </c>
      <c r="F19" s="234">
        <v>58.67275159115191</v>
      </c>
      <c r="G19" s="234">
        <v>57.57561977780307</v>
      </c>
      <c r="H19" s="234">
        <v>56.646848531824105</v>
      </c>
      <c r="I19" s="234">
        <v>57.8</v>
      </c>
      <c r="J19" s="234">
        <v>56.9</v>
      </c>
      <c r="K19" s="234">
        <v>57.9</v>
      </c>
      <c r="L19" s="234">
        <v>57.8</v>
      </c>
      <c r="M19" s="234">
        <v>59.2</v>
      </c>
      <c r="N19" s="234">
        <v>59.2</v>
      </c>
      <c r="O19" s="234">
        <v>60.3</v>
      </c>
      <c r="P19" s="234">
        <v>61</v>
      </c>
      <c r="Q19" s="234">
        <v>62.2</v>
      </c>
      <c r="R19" s="234">
        <v>65.7</v>
      </c>
      <c r="S19" s="234">
        <v>65.6</v>
      </c>
      <c r="T19" s="234">
        <v>66.2</v>
      </c>
      <c r="U19" s="234">
        <v>65.8</v>
      </c>
      <c r="V19" s="234">
        <v>65.8</v>
      </c>
    </row>
    <row r="20" spans="1:22" ht="15" customHeight="1">
      <c r="A20" s="235" t="s">
        <v>163</v>
      </c>
      <c r="B20" s="234">
        <v>13.635403005502836</v>
      </c>
      <c r="C20" s="234">
        <v>13.734404573228401</v>
      </c>
      <c r="D20" s="234">
        <v>14.988309731774562</v>
      </c>
      <c r="E20" s="234">
        <v>14.47849391387339</v>
      </c>
      <c r="F20" s="234">
        <v>14.212202359686662</v>
      </c>
      <c r="G20" s="234">
        <v>14.063362030922047</v>
      </c>
      <c r="H20" s="234">
        <v>14.692457161378393</v>
      </c>
      <c r="I20" s="234">
        <v>13.3</v>
      </c>
      <c r="J20" s="234">
        <v>13.1</v>
      </c>
      <c r="K20" s="234">
        <v>13.6</v>
      </c>
      <c r="L20" s="234">
        <v>13.3</v>
      </c>
      <c r="M20" s="234">
        <v>12.8</v>
      </c>
      <c r="N20" s="234">
        <v>13</v>
      </c>
      <c r="O20" s="234">
        <v>13.1</v>
      </c>
      <c r="P20" s="234">
        <v>12.9</v>
      </c>
      <c r="Q20" s="234">
        <v>13.3</v>
      </c>
      <c r="R20" s="234">
        <v>12.6</v>
      </c>
      <c r="S20" s="234">
        <v>12.8</v>
      </c>
      <c r="T20" s="234">
        <v>12.7</v>
      </c>
      <c r="U20" s="234">
        <v>12.6</v>
      </c>
      <c r="V20" s="234">
        <v>13.6</v>
      </c>
    </row>
    <row r="21" spans="1:22" ht="15" customHeight="1">
      <c r="A21" s="235" t="s">
        <v>164</v>
      </c>
      <c r="B21" s="234">
        <v>24.14086303871971</v>
      </c>
      <c r="C21" s="234">
        <v>25.93878319602357</v>
      </c>
      <c r="D21" s="234">
        <v>25.476892854904037</v>
      </c>
      <c r="E21" s="234">
        <v>27.346872706826453</v>
      </c>
      <c r="F21" s="234">
        <v>27.10302352819357</v>
      </c>
      <c r="G21" s="234">
        <v>28.322172919835406</v>
      </c>
      <c r="H21" s="234">
        <v>28.648126871390946</v>
      </c>
      <c r="I21" s="234">
        <v>28.9</v>
      </c>
      <c r="J21" s="234">
        <v>29.9</v>
      </c>
      <c r="K21" s="234">
        <v>28.5</v>
      </c>
      <c r="L21" s="234">
        <v>28.9</v>
      </c>
      <c r="M21" s="234">
        <v>28</v>
      </c>
      <c r="N21" s="234">
        <v>27.8</v>
      </c>
      <c r="O21" s="234">
        <v>26.6</v>
      </c>
      <c r="P21" s="234">
        <v>26.1</v>
      </c>
      <c r="Q21" s="234">
        <v>24.5</v>
      </c>
      <c r="R21" s="234">
        <v>21.6</v>
      </c>
      <c r="S21" s="234">
        <v>21.7</v>
      </c>
      <c r="T21" s="234">
        <v>21.1</v>
      </c>
      <c r="U21" s="234">
        <v>21.6</v>
      </c>
      <c r="V21" s="234">
        <v>20.6</v>
      </c>
    </row>
    <row r="22" spans="1:22" ht="15" customHeight="1">
      <c r="A22" s="235" t="s">
        <v>165</v>
      </c>
      <c r="B22" s="234">
        <v>0.07058061052210877</v>
      </c>
      <c r="C22" s="234">
        <v>0.07696471608543445</v>
      </c>
      <c r="D22" s="234">
        <v>0.014410547105072367</v>
      </c>
      <c r="E22" s="234">
        <v>0.02701293810617734</v>
      </c>
      <c r="F22" s="234">
        <v>0.012022520967864112</v>
      </c>
      <c r="G22" s="234">
        <v>0.03884527143947647</v>
      </c>
      <c r="H22" s="234">
        <v>0.012567435406557897</v>
      </c>
      <c r="I22" s="234">
        <v>0</v>
      </c>
      <c r="J22" s="234">
        <v>0</v>
      </c>
      <c r="K22" s="234">
        <v>0</v>
      </c>
      <c r="L22" s="234">
        <v>0</v>
      </c>
      <c r="M22" s="234">
        <v>0</v>
      </c>
      <c r="N22" s="234">
        <v>0</v>
      </c>
      <c r="O22" s="234">
        <v>0</v>
      </c>
      <c r="P22" s="234">
        <v>0</v>
      </c>
      <c r="Q22" s="234">
        <v>0</v>
      </c>
      <c r="R22" s="234">
        <v>0</v>
      </c>
      <c r="S22" s="234">
        <v>0</v>
      </c>
      <c r="T22" s="234">
        <v>0</v>
      </c>
      <c r="U22" s="234">
        <v>0</v>
      </c>
      <c r="V22" s="234">
        <v>0</v>
      </c>
    </row>
    <row r="23" spans="1:22" ht="15" customHeight="1">
      <c r="A23" s="130" t="s">
        <v>167</v>
      </c>
      <c r="B23" s="234">
        <v>100</v>
      </c>
      <c r="C23" s="234">
        <v>100</v>
      </c>
      <c r="D23" s="234">
        <v>100</v>
      </c>
      <c r="E23" s="234">
        <v>100</v>
      </c>
      <c r="F23" s="234">
        <v>100</v>
      </c>
      <c r="G23" s="234">
        <v>100</v>
      </c>
      <c r="H23" s="234">
        <v>100</v>
      </c>
      <c r="I23" s="234">
        <v>100</v>
      </c>
      <c r="J23" s="234">
        <v>100</v>
      </c>
      <c r="K23" s="234">
        <v>100</v>
      </c>
      <c r="L23" s="234">
        <v>100</v>
      </c>
      <c r="M23" s="234">
        <v>100</v>
      </c>
      <c r="N23" s="234">
        <v>100</v>
      </c>
      <c r="O23" s="234">
        <v>100</v>
      </c>
      <c r="P23" s="234">
        <v>100</v>
      </c>
      <c r="Q23" s="234">
        <v>100</v>
      </c>
      <c r="R23" s="234">
        <v>100</v>
      </c>
      <c r="S23" s="234">
        <v>100</v>
      </c>
      <c r="T23" s="234">
        <v>100</v>
      </c>
      <c r="U23" s="234">
        <v>100</v>
      </c>
      <c r="V23" s="234">
        <v>100</v>
      </c>
    </row>
    <row r="24" spans="1:22" ht="15" customHeight="1">
      <c r="A24" s="235" t="s">
        <v>162</v>
      </c>
      <c r="B24" s="234">
        <v>17.464171811303874</v>
      </c>
      <c r="C24" s="234">
        <v>17.186094584134043</v>
      </c>
      <c r="D24" s="234">
        <v>19.13332688269541</v>
      </c>
      <c r="E24" s="234">
        <v>22.21320152136863</v>
      </c>
      <c r="F24" s="234">
        <v>22.70074306969917</v>
      </c>
      <c r="G24" s="234">
        <v>24.431491971015433</v>
      </c>
      <c r="H24" s="234">
        <v>25.047098248236182</v>
      </c>
      <c r="I24" s="234">
        <v>26.5</v>
      </c>
      <c r="J24" s="234">
        <v>25.8</v>
      </c>
      <c r="K24" s="234">
        <v>27</v>
      </c>
      <c r="L24" s="234">
        <v>25.9</v>
      </c>
      <c r="M24" s="234">
        <v>26.3</v>
      </c>
      <c r="N24" s="234">
        <v>27.2</v>
      </c>
      <c r="O24" s="234">
        <v>27.4</v>
      </c>
      <c r="P24" s="234">
        <v>27</v>
      </c>
      <c r="Q24" s="234">
        <v>27.8</v>
      </c>
      <c r="R24" s="234">
        <v>30.8</v>
      </c>
      <c r="S24" s="234">
        <v>29.8</v>
      </c>
      <c r="T24" s="234">
        <v>33</v>
      </c>
      <c r="U24" s="234">
        <v>31.8</v>
      </c>
      <c r="V24" s="234">
        <v>32.1</v>
      </c>
    </row>
    <row r="25" spans="1:22" ht="15" customHeight="1">
      <c r="A25" s="235" t="s">
        <v>168</v>
      </c>
      <c r="B25" s="234">
        <v>82.42381399239972</v>
      </c>
      <c r="C25" s="234">
        <v>82.60658412707811</v>
      </c>
      <c r="D25" s="234">
        <v>80.850813131522</v>
      </c>
      <c r="E25" s="234">
        <v>77.7265234927505</v>
      </c>
      <c r="F25" s="234">
        <v>77.27654026076677</v>
      </c>
      <c r="G25" s="234">
        <v>75.43548543304135</v>
      </c>
      <c r="H25" s="234">
        <v>74.90223899022966</v>
      </c>
      <c r="I25" s="234">
        <v>73.4</v>
      </c>
      <c r="J25" s="234">
        <v>74.2</v>
      </c>
      <c r="K25" s="234">
        <v>73</v>
      </c>
      <c r="L25" s="234">
        <v>74.1</v>
      </c>
      <c r="M25" s="234">
        <v>73.7</v>
      </c>
      <c r="N25" s="234">
        <v>72.7</v>
      </c>
      <c r="O25" s="234">
        <v>72.6</v>
      </c>
      <c r="P25" s="234">
        <v>73</v>
      </c>
      <c r="Q25" s="234">
        <v>72.2</v>
      </c>
      <c r="R25" s="234">
        <v>69.2</v>
      </c>
      <c r="S25" s="234">
        <v>70.2</v>
      </c>
      <c r="T25" s="234">
        <v>67</v>
      </c>
      <c r="U25" s="234">
        <v>68.2</v>
      </c>
      <c r="V25" s="234">
        <v>67.9</v>
      </c>
    </row>
    <row r="26" spans="1:22" ht="15" customHeight="1">
      <c r="A26" s="235" t="s">
        <v>165</v>
      </c>
      <c r="B26" s="234">
        <v>0.11201419629641403</v>
      </c>
      <c r="C26" s="234">
        <v>0.20732128878784528</v>
      </c>
      <c r="D26" s="234">
        <v>0.01585998578258593</v>
      </c>
      <c r="E26" s="234">
        <v>0.060274985880859444</v>
      </c>
      <c r="F26" s="234">
        <v>0.02271666953406604</v>
      </c>
      <c r="G26" s="234">
        <v>0.1330225959432185</v>
      </c>
      <c r="H26" s="234">
        <v>0.05066276153415188</v>
      </c>
      <c r="I26" s="234">
        <v>0.1</v>
      </c>
      <c r="J26" s="234">
        <v>0</v>
      </c>
      <c r="K26" s="234">
        <v>0</v>
      </c>
      <c r="L26" s="234">
        <v>0</v>
      </c>
      <c r="M26" s="234">
        <v>0</v>
      </c>
      <c r="N26" s="234">
        <v>0</v>
      </c>
      <c r="O26" s="234">
        <v>0</v>
      </c>
      <c r="P26" s="234">
        <v>0</v>
      </c>
      <c r="Q26" s="234">
        <v>0</v>
      </c>
      <c r="R26" s="234">
        <v>0</v>
      </c>
      <c r="S26" s="234">
        <v>0</v>
      </c>
      <c r="T26" s="234">
        <v>0</v>
      </c>
      <c r="U26" s="234">
        <v>0</v>
      </c>
      <c r="V26" s="234">
        <v>0</v>
      </c>
    </row>
    <row r="27" spans="1:22" ht="6" customHeight="1">
      <c r="A27" s="54"/>
      <c r="B27" s="54"/>
      <c r="C27" s="54"/>
      <c r="D27" s="54"/>
      <c r="E27" s="54"/>
      <c r="F27" s="54"/>
      <c r="G27" s="54"/>
      <c r="H27" s="54"/>
      <c r="I27" s="242"/>
      <c r="J27" s="242"/>
      <c r="K27" s="242"/>
      <c r="L27" s="242"/>
      <c r="M27" s="242"/>
      <c r="N27" s="242"/>
      <c r="O27" s="242"/>
      <c r="P27" s="242"/>
      <c r="Q27" s="242"/>
      <c r="R27" s="242"/>
      <c r="S27" s="242"/>
      <c r="T27" s="54"/>
      <c r="U27" s="54"/>
      <c r="V27" s="54"/>
    </row>
    <row r="28" spans="1:22" ht="10.5" customHeight="1">
      <c r="A28" s="57" t="s">
        <v>110</v>
      </c>
      <c r="B28" s="57"/>
      <c r="C28" s="57"/>
      <c r="D28" s="57"/>
      <c r="E28" s="57"/>
      <c r="F28" s="57"/>
      <c r="G28" s="57"/>
      <c r="H28" s="57"/>
      <c r="I28" s="90"/>
      <c r="J28" s="90"/>
      <c r="K28" s="90"/>
      <c r="L28" s="90"/>
      <c r="M28" s="90"/>
      <c r="N28" s="90"/>
      <c r="O28" s="90"/>
      <c r="P28" s="90"/>
      <c r="Q28" s="90"/>
      <c r="R28" s="90"/>
      <c r="S28" s="90"/>
      <c r="T28" s="57"/>
      <c r="U28" s="57"/>
      <c r="V28" s="57"/>
    </row>
    <row r="29" spans="1:22" ht="10.5" customHeight="1">
      <c r="A29" s="57" t="s">
        <v>116</v>
      </c>
      <c r="B29" s="57"/>
      <c r="C29" s="57"/>
      <c r="D29" s="57"/>
      <c r="E29" s="57"/>
      <c r="F29" s="57"/>
      <c r="G29" s="57"/>
      <c r="H29" s="57"/>
      <c r="I29" s="90"/>
      <c r="J29" s="90"/>
      <c r="K29" s="90"/>
      <c r="L29" s="90"/>
      <c r="M29" s="90"/>
      <c r="N29" s="90"/>
      <c r="O29" s="90"/>
      <c r="P29" s="90"/>
      <c r="Q29" s="90"/>
      <c r="R29" s="90"/>
      <c r="S29" s="90"/>
      <c r="T29" s="57"/>
      <c r="U29" s="57"/>
      <c r="V29" s="57"/>
    </row>
  </sheetData>
  <sheetProtection/>
  <mergeCells count="7">
    <mergeCell ref="A12:V12"/>
    <mergeCell ref="A1:V1"/>
    <mergeCell ref="A5:A6"/>
    <mergeCell ref="B5:V5"/>
    <mergeCell ref="A3:V3"/>
    <mergeCell ref="A2:V2"/>
    <mergeCell ref="A7:V7"/>
  </mergeCells>
  <printOptions horizontalCentered="1"/>
  <pageMargins left="0.5118110236220472" right="0.5118110236220472" top="0.787401574803149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135"/>
  <sheetViews>
    <sheetView zoomScalePageLayoutView="0" workbookViewId="0" topLeftCell="A1">
      <selection activeCell="A1" sqref="A1:H1"/>
    </sheetView>
  </sheetViews>
  <sheetFormatPr defaultColWidth="9.140625" defaultRowHeight="12.75"/>
  <cols>
    <col min="1" max="1" width="11.28125" style="1" customWidth="1"/>
    <col min="2" max="9" width="10.7109375" style="1" customWidth="1"/>
    <col min="10" max="13" width="20.7109375" style="1" customWidth="1"/>
    <col min="14" max="16384" width="9.140625" style="1" customWidth="1"/>
  </cols>
  <sheetData>
    <row r="1" spans="1:16" ht="15" customHeight="1">
      <c r="A1" s="281" t="s">
        <v>122</v>
      </c>
      <c r="B1" s="281"/>
      <c r="C1" s="281"/>
      <c r="D1" s="281"/>
      <c r="E1" s="281"/>
      <c r="F1" s="281"/>
      <c r="G1" s="281"/>
      <c r="H1" s="281"/>
      <c r="I1" s="281" t="s">
        <v>122</v>
      </c>
      <c r="J1" s="281"/>
      <c r="K1" s="281"/>
      <c r="L1" s="281"/>
      <c r="M1" s="281"/>
      <c r="N1" s="243"/>
      <c r="O1" s="243"/>
      <c r="P1" s="243"/>
    </row>
    <row r="2" spans="1:16" ht="12.75" customHeight="1">
      <c r="A2" s="281" t="s">
        <v>64</v>
      </c>
      <c r="B2" s="281"/>
      <c r="C2" s="281"/>
      <c r="D2" s="281"/>
      <c r="E2" s="281"/>
      <c r="F2" s="281"/>
      <c r="G2" s="281"/>
      <c r="H2" s="281"/>
      <c r="I2" s="281" t="s">
        <v>65</v>
      </c>
      <c r="J2" s="281"/>
      <c r="K2" s="281"/>
      <c r="L2" s="281"/>
      <c r="M2" s="281"/>
      <c r="N2" s="243"/>
      <c r="O2" s="243"/>
      <c r="P2" s="243"/>
    </row>
    <row r="3" spans="1:16" ht="12.75" customHeight="1">
      <c r="A3" s="281" t="s">
        <v>208</v>
      </c>
      <c r="B3" s="281"/>
      <c r="C3" s="281"/>
      <c r="D3" s="281"/>
      <c r="E3" s="281"/>
      <c r="F3" s="281"/>
      <c r="G3" s="281"/>
      <c r="H3" s="281"/>
      <c r="I3" s="281" t="s">
        <v>208</v>
      </c>
      <c r="J3" s="281"/>
      <c r="K3" s="281"/>
      <c r="L3" s="281"/>
      <c r="M3" s="281"/>
      <c r="N3" s="243"/>
      <c r="O3" s="243"/>
      <c r="P3" s="243"/>
    </row>
    <row r="4" spans="1:13" ht="10.5" customHeight="1">
      <c r="A4" s="8"/>
      <c r="B4" s="2"/>
      <c r="C4" s="2"/>
      <c r="D4" s="2"/>
      <c r="E4" s="2"/>
      <c r="F4" s="2"/>
      <c r="G4" s="2"/>
      <c r="H4" s="2"/>
      <c r="I4" s="2"/>
      <c r="J4" s="2"/>
      <c r="K4" s="2"/>
      <c r="L4" s="2"/>
      <c r="M4" s="2"/>
    </row>
    <row r="5" spans="1:13" ht="12.75" customHeight="1">
      <c r="A5" s="260" t="s">
        <v>121</v>
      </c>
      <c r="B5" s="100" t="s">
        <v>109</v>
      </c>
      <c r="C5" s="60"/>
      <c r="D5" s="60"/>
      <c r="E5" s="60"/>
      <c r="F5" s="60"/>
      <c r="G5" s="60"/>
      <c r="H5" s="60"/>
      <c r="I5" s="260" t="s">
        <v>121</v>
      </c>
      <c r="J5" s="100" t="s">
        <v>109</v>
      </c>
      <c r="K5" s="60"/>
      <c r="L5" s="60"/>
      <c r="M5" s="60"/>
    </row>
    <row r="6" spans="1:13" ht="12.75" customHeight="1">
      <c r="A6" s="260"/>
      <c r="B6" s="279" t="s">
        <v>125</v>
      </c>
      <c r="C6" s="93" t="s">
        <v>66</v>
      </c>
      <c r="D6" s="93"/>
      <c r="E6" s="93"/>
      <c r="F6" s="93"/>
      <c r="G6" s="93"/>
      <c r="H6" s="93"/>
      <c r="I6" s="260"/>
      <c r="J6" s="279" t="s">
        <v>125</v>
      </c>
      <c r="K6" s="93" t="s">
        <v>66</v>
      </c>
      <c r="L6" s="93"/>
      <c r="M6" s="93"/>
    </row>
    <row r="7" spans="1:13" ht="12.75" customHeight="1">
      <c r="A7" s="261"/>
      <c r="B7" s="280"/>
      <c r="C7" s="94" t="s">
        <v>67</v>
      </c>
      <c r="D7" s="95" t="s">
        <v>68</v>
      </c>
      <c r="E7" s="95" t="s">
        <v>69</v>
      </c>
      <c r="F7" s="94" t="s">
        <v>70</v>
      </c>
      <c r="G7" s="61" t="s">
        <v>71</v>
      </c>
      <c r="H7" s="70" t="s">
        <v>165</v>
      </c>
      <c r="I7" s="261"/>
      <c r="J7" s="280"/>
      <c r="K7" s="94" t="s">
        <v>72</v>
      </c>
      <c r="L7" s="61" t="s">
        <v>73</v>
      </c>
      <c r="M7" s="70" t="s">
        <v>165</v>
      </c>
    </row>
    <row r="8" spans="1:13" ht="10.5" customHeight="1">
      <c r="A8" s="300" t="s">
        <v>125</v>
      </c>
      <c r="B8" s="300"/>
      <c r="C8" s="300"/>
      <c r="D8" s="300"/>
      <c r="E8" s="300"/>
      <c r="F8" s="300"/>
      <c r="G8" s="300"/>
      <c r="H8" s="300"/>
      <c r="I8" s="300" t="s">
        <v>125</v>
      </c>
      <c r="J8" s="300"/>
      <c r="K8" s="300"/>
      <c r="L8" s="300"/>
      <c r="M8" s="300"/>
    </row>
    <row r="9" spans="1:13" ht="10.5" customHeight="1">
      <c r="A9" s="51">
        <v>1992</v>
      </c>
      <c r="B9" s="162">
        <v>100</v>
      </c>
      <c r="C9" s="162">
        <v>5.822960533862847</v>
      </c>
      <c r="D9" s="162">
        <v>21.112228896909645</v>
      </c>
      <c r="E9" s="162">
        <v>31.320654302527295</v>
      </c>
      <c r="F9" s="162">
        <v>17.025075924045044</v>
      </c>
      <c r="G9" s="162">
        <v>24.665787008944875</v>
      </c>
      <c r="H9" s="156">
        <v>0.05329333371029442</v>
      </c>
      <c r="I9" s="51">
        <v>1992</v>
      </c>
      <c r="J9" s="162">
        <v>100</v>
      </c>
      <c r="K9" s="162">
        <v>26.935189430772493</v>
      </c>
      <c r="L9" s="162">
        <v>73.01151723551722</v>
      </c>
      <c r="M9" s="162">
        <v>0.05329333371029442</v>
      </c>
    </row>
    <row r="10" spans="1:13" ht="10.5" customHeight="1">
      <c r="A10" s="51">
        <v>1993</v>
      </c>
      <c r="B10" s="162">
        <v>100</v>
      </c>
      <c r="C10" s="162">
        <v>6.222366298348525</v>
      </c>
      <c r="D10" s="162">
        <v>21.683009409895753</v>
      </c>
      <c r="E10" s="162">
        <v>30.64482817398662</v>
      </c>
      <c r="F10" s="162">
        <v>17.92235254663284</v>
      </c>
      <c r="G10" s="162">
        <v>23.500314171955928</v>
      </c>
      <c r="H10" s="156">
        <v>0.02712939918033259</v>
      </c>
      <c r="I10" s="51">
        <v>1993</v>
      </c>
      <c r="J10" s="162">
        <v>100</v>
      </c>
      <c r="K10" s="162">
        <v>27.905375708244275</v>
      </c>
      <c r="L10" s="162">
        <v>72.0674948925754</v>
      </c>
      <c r="M10" s="162">
        <v>0.02712939918033259</v>
      </c>
    </row>
    <row r="11" spans="1:13" ht="10.5" customHeight="1">
      <c r="A11" s="51">
        <v>1995</v>
      </c>
      <c r="B11" s="162">
        <v>100</v>
      </c>
      <c r="C11" s="162">
        <v>6.115158525140262</v>
      </c>
      <c r="D11" s="162">
        <v>21.570540271447964</v>
      </c>
      <c r="E11" s="162">
        <v>31.745972152424322</v>
      </c>
      <c r="F11" s="162">
        <v>17.221973273184634</v>
      </c>
      <c r="G11" s="162">
        <v>23.313770144134292</v>
      </c>
      <c r="H11" s="156">
        <v>0.03258563366852454</v>
      </c>
      <c r="I11" s="51">
        <v>1995</v>
      </c>
      <c r="J11" s="162">
        <v>100</v>
      </c>
      <c r="K11" s="162">
        <v>27.685698796588223</v>
      </c>
      <c r="L11" s="162">
        <v>72.28171556974326</v>
      </c>
      <c r="M11" s="162">
        <v>0.03258563366852454</v>
      </c>
    </row>
    <row r="12" spans="1:13" ht="10.5" customHeight="1">
      <c r="A12" s="51">
        <v>1996</v>
      </c>
      <c r="B12" s="162">
        <v>100</v>
      </c>
      <c r="C12" s="162">
        <v>5.75265419112414</v>
      </c>
      <c r="D12" s="162">
        <v>20.219633203013387</v>
      </c>
      <c r="E12" s="162">
        <v>31.875562631510732</v>
      </c>
      <c r="F12" s="162">
        <v>17.370079943272742</v>
      </c>
      <c r="G12" s="162">
        <v>24.705703130324448</v>
      </c>
      <c r="H12" s="156">
        <v>0.07636690075455103</v>
      </c>
      <c r="I12" s="51">
        <v>1996</v>
      </c>
      <c r="J12" s="162">
        <v>100</v>
      </c>
      <c r="K12" s="162">
        <v>25.972287394137528</v>
      </c>
      <c r="L12" s="162">
        <v>73.95134570510793</v>
      </c>
      <c r="M12" s="162">
        <v>0.07636690075455103</v>
      </c>
    </row>
    <row r="13" spans="1:13" ht="10.5" customHeight="1">
      <c r="A13" s="51">
        <v>1997</v>
      </c>
      <c r="B13" s="162">
        <v>100</v>
      </c>
      <c r="C13" s="162">
        <v>6.041915402185041</v>
      </c>
      <c r="D13" s="162">
        <v>20.825055771541212</v>
      </c>
      <c r="E13" s="162">
        <v>31.923949092870576</v>
      </c>
      <c r="F13" s="162">
        <v>17.1136998363529</v>
      </c>
      <c r="G13" s="162">
        <v>24.05140277709527</v>
      </c>
      <c r="H13" s="156">
        <v>0.04397711995500112</v>
      </c>
      <c r="I13" s="51">
        <v>1997</v>
      </c>
      <c r="J13" s="162">
        <v>100</v>
      </c>
      <c r="K13" s="162">
        <v>26.866971173726252</v>
      </c>
      <c r="L13" s="162">
        <v>73.08905170631874</v>
      </c>
      <c r="M13" s="162">
        <v>0.04397711995500112</v>
      </c>
    </row>
    <row r="14" spans="1:13" ht="10.5" customHeight="1">
      <c r="A14" s="51">
        <v>1998</v>
      </c>
      <c r="B14" s="162">
        <v>100</v>
      </c>
      <c r="C14" s="162">
        <v>5.991990379273147</v>
      </c>
      <c r="D14" s="162">
        <v>21.481538421539362</v>
      </c>
      <c r="E14" s="162">
        <v>30.896882761634693</v>
      </c>
      <c r="F14" s="162">
        <v>16.94129019101823</v>
      </c>
      <c r="G14" s="162">
        <v>24.59667710897884</v>
      </c>
      <c r="H14" s="156">
        <v>0.09162113755572883</v>
      </c>
      <c r="I14" s="51">
        <v>1998</v>
      </c>
      <c r="J14" s="162">
        <v>100</v>
      </c>
      <c r="K14" s="162">
        <v>27.47352880081251</v>
      </c>
      <c r="L14" s="162">
        <v>72.43485006163176</v>
      </c>
      <c r="M14" s="162">
        <v>0.09162113755572883</v>
      </c>
    </row>
    <row r="15" spans="1:13" ht="10.5" customHeight="1">
      <c r="A15" s="51">
        <v>1999</v>
      </c>
      <c r="B15" s="162">
        <v>100</v>
      </c>
      <c r="C15" s="162">
        <v>6.342484588461157</v>
      </c>
      <c r="D15" s="162">
        <v>22.1125292555316</v>
      </c>
      <c r="E15" s="162">
        <v>31.726189288887962</v>
      </c>
      <c r="F15" s="162">
        <v>16.968357622225135</v>
      </c>
      <c r="G15" s="162">
        <v>22.787305200639967</v>
      </c>
      <c r="H15" s="156">
        <v>0.06313404425417549</v>
      </c>
      <c r="I15" s="51">
        <v>1999</v>
      </c>
      <c r="J15" s="162">
        <v>100</v>
      </c>
      <c r="K15" s="162">
        <v>28.45501384399276</v>
      </c>
      <c r="L15" s="162">
        <v>71.48185211175307</v>
      </c>
      <c r="M15" s="162">
        <v>0.06313404425417549</v>
      </c>
    </row>
    <row r="16" spans="1:13" s="29" customFormat="1" ht="10.5" customHeight="1">
      <c r="A16" s="51">
        <v>2001</v>
      </c>
      <c r="B16" s="158">
        <v>100</v>
      </c>
      <c r="C16" s="158">
        <v>6.1</v>
      </c>
      <c r="D16" s="158">
        <v>20.9</v>
      </c>
      <c r="E16" s="158">
        <v>32.1</v>
      </c>
      <c r="F16" s="158">
        <v>17.2</v>
      </c>
      <c r="G16" s="158">
        <v>23.7</v>
      </c>
      <c r="H16" s="158">
        <v>0.1</v>
      </c>
      <c r="I16" s="51">
        <v>2001</v>
      </c>
      <c r="J16" s="163">
        <v>100</v>
      </c>
      <c r="K16" s="163">
        <v>26.9</v>
      </c>
      <c r="L16" s="163">
        <v>73</v>
      </c>
      <c r="M16" s="163">
        <v>0.1</v>
      </c>
    </row>
    <row r="17" spans="1:13" s="29" customFormat="1" ht="10.5" customHeight="1">
      <c r="A17" s="51">
        <v>2002</v>
      </c>
      <c r="B17" s="158">
        <v>100</v>
      </c>
      <c r="C17" s="158">
        <v>6.5</v>
      </c>
      <c r="D17" s="158">
        <v>21.6</v>
      </c>
      <c r="E17" s="158">
        <v>32</v>
      </c>
      <c r="F17" s="158">
        <v>16.8</v>
      </c>
      <c r="G17" s="158">
        <v>23</v>
      </c>
      <c r="H17" s="158">
        <v>0.1</v>
      </c>
      <c r="I17" s="51">
        <v>2002</v>
      </c>
      <c r="J17" s="163">
        <v>100</v>
      </c>
      <c r="K17" s="163">
        <v>28.1</v>
      </c>
      <c r="L17" s="163">
        <v>71.8</v>
      </c>
      <c r="M17" s="163">
        <v>0.1</v>
      </c>
    </row>
    <row r="18" spans="1:13" s="29" customFormat="1" ht="10.5" customHeight="1">
      <c r="A18" s="82">
        <v>2003</v>
      </c>
      <c r="B18" s="158">
        <v>100</v>
      </c>
      <c r="C18" s="158">
        <v>6.6</v>
      </c>
      <c r="D18" s="158">
        <v>21.4</v>
      </c>
      <c r="E18" s="158">
        <v>32.4</v>
      </c>
      <c r="F18" s="158">
        <v>17.1</v>
      </c>
      <c r="G18" s="158">
        <v>22.5</v>
      </c>
      <c r="H18" s="158">
        <v>0</v>
      </c>
      <c r="I18" s="82">
        <v>2003</v>
      </c>
      <c r="J18" s="163">
        <v>100</v>
      </c>
      <c r="K18" s="163">
        <v>28</v>
      </c>
      <c r="L18" s="163">
        <v>71.9</v>
      </c>
      <c r="M18" s="163">
        <v>0</v>
      </c>
    </row>
    <row r="19" spans="1:13" s="29" customFormat="1" ht="10.5" customHeight="1">
      <c r="A19" s="82">
        <v>2004</v>
      </c>
      <c r="B19" s="158">
        <v>100</v>
      </c>
      <c r="C19" s="158">
        <v>6.3</v>
      </c>
      <c r="D19" s="158">
        <v>21.9</v>
      </c>
      <c r="E19" s="158">
        <v>33.8</v>
      </c>
      <c r="F19" s="158">
        <v>16.9</v>
      </c>
      <c r="G19" s="158">
        <v>21.1</v>
      </c>
      <c r="H19" s="158">
        <v>0.1</v>
      </c>
      <c r="I19" s="82">
        <v>2004</v>
      </c>
      <c r="J19" s="163">
        <v>100</v>
      </c>
      <c r="K19" s="163">
        <v>28.1</v>
      </c>
      <c r="L19" s="163">
        <v>71.8</v>
      </c>
      <c r="M19" s="163">
        <v>0.1</v>
      </c>
    </row>
    <row r="20" spans="1:13" s="29" customFormat="1" ht="10.5" customHeight="1">
      <c r="A20" s="82">
        <v>2005</v>
      </c>
      <c r="B20" s="158">
        <v>100</v>
      </c>
      <c r="C20" s="158">
        <v>6.9</v>
      </c>
      <c r="D20" s="158">
        <v>21.9</v>
      </c>
      <c r="E20" s="158">
        <v>34.4</v>
      </c>
      <c r="F20" s="158">
        <v>16.2</v>
      </c>
      <c r="G20" s="158">
        <v>20.6</v>
      </c>
      <c r="H20" s="158">
        <v>0</v>
      </c>
      <c r="I20" s="82">
        <v>2005</v>
      </c>
      <c r="J20" s="163">
        <v>100</v>
      </c>
      <c r="K20" s="163">
        <v>28.9</v>
      </c>
      <c r="L20" s="163">
        <v>71.1</v>
      </c>
      <c r="M20" s="163">
        <v>0</v>
      </c>
    </row>
    <row r="21" spans="1:13" s="29" customFormat="1" ht="10.5" customHeight="1">
      <c r="A21" s="82">
        <v>2006</v>
      </c>
      <c r="B21" s="158">
        <v>100</v>
      </c>
      <c r="C21" s="158">
        <v>7</v>
      </c>
      <c r="D21" s="158">
        <v>22</v>
      </c>
      <c r="E21" s="158">
        <v>34.5</v>
      </c>
      <c r="F21" s="158">
        <v>16.1</v>
      </c>
      <c r="G21" s="158">
        <v>20.4</v>
      </c>
      <c r="H21" s="158">
        <v>0.1</v>
      </c>
      <c r="I21" s="82">
        <v>2006</v>
      </c>
      <c r="J21" s="163">
        <v>100</v>
      </c>
      <c r="K21" s="163">
        <v>28.9</v>
      </c>
      <c r="L21" s="163">
        <v>71</v>
      </c>
      <c r="M21" s="163">
        <v>0.1</v>
      </c>
    </row>
    <row r="22" spans="1:13" s="29" customFormat="1" ht="10.5" customHeight="1">
      <c r="A22" s="51">
        <v>2007</v>
      </c>
      <c r="B22" s="158">
        <v>100</v>
      </c>
      <c r="C22" s="158">
        <v>6.5</v>
      </c>
      <c r="D22" s="158">
        <v>21.4</v>
      </c>
      <c r="E22" s="158">
        <v>37.4</v>
      </c>
      <c r="F22" s="158">
        <v>14.9</v>
      </c>
      <c r="G22" s="158">
        <v>19.9</v>
      </c>
      <c r="H22" s="158" t="s">
        <v>185</v>
      </c>
      <c r="I22" s="51">
        <v>2007</v>
      </c>
      <c r="J22" s="163">
        <v>100</v>
      </c>
      <c r="K22" s="163">
        <v>27.8</v>
      </c>
      <c r="L22" s="163">
        <v>72.2</v>
      </c>
      <c r="M22" s="163" t="s">
        <v>185</v>
      </c>
    </row>
    <row r="23" spans="1:13" s="29" customFormat="1" ht="10.5" customHeight="1">
      <c r="A23" s="51">
        <v>2008</v>
      </c>
      <c r="B23" s="158">
        <v>100</v>
      </c>
      <c r="C23" s="158">
        <v>6.1</v>
      </c>
      <c r="D23" s="158">
        <v>21.5</v>
      </c>
      <c r="E23" s="158">
        <v>39</v>
      </c>
      <c r="F23" s="158">
        <v>14.4</v>
      </c>
      <c r="G23" s="158">
        <v>19</v>
      </c>
      <c r="H23" s="158" t="s">
        <v>185</v>
      </c>
      <c r="I23" s="51">
        <v>2008</v>
      </c>
      <c r="J23" s="163">
        <v>100</v>
      </c>
      <c r="K23" s="163">
        <v>27.5</v>
      </c>
      <c r="L23" s="163">
        <v>72.5</v>
      </c>
      <c r="M23" s="163" t="s">
        <v>185</v>
      </c>
    </row>
    <row r="24" spans="1:13" s="29" customFormat="1" ht="10.5" customHeight="1">
      <c r="A24" s="51">
        <v>2009</v>
      </c>
      <c r="B24" s="158">
        <v>100</v>
      </c>
      <c r="C24" s="158">
        <v>5.7</v>
      </c>
      <c r="D24" s="158">
        <v>21.8</v>
      </c>
      <c r="E24" s="158">
        <v>40.6</v>
      </c>
      <c r="F24" s="158">
        <v>14</v>
      </c>
      <c r="G24" s="158">
        <v>17.9</v>
      </c>
      <c r="H24" s="158" t="s">
        <v>185</v>
      </c>
      <c r="I24" s="51">
        <v>2009</v>
      </c>
      <c r="J24" s="163">
        <v>100</v>
      </c>
      <c r="K24" s="163">
        <v>27.5</v>
      </c>
      <c r="L24" s="163">
        <v>72.5</v>
      </c>
      <c r="M24" s="163" t="s">
        <v>185</v>
      </c>
    </row>
    <row r="25" spans="1:13" s="29" customFormat="1" ht="10.5" customHeight="1">
      <c r="A25" s="51">
        <v>2011</v>
      </c>
      <c r="B25" s="158">
        <v>100</v>
      </c>
      <c r="C25" s="158">
        <v>5.5</v>
      </c>
      <c r="D25" s="158">
        <v>19.7</v>
      </c>
      <c r="E25" s="158">
        <v>44.1</v>
      </c>
      <c r="F25" s="158">
        <v>14.8</v>
      </c>
      <c r="G25" s="158">
        <v>16</v>
      </c>
      <c r="H25" s="158" t="s">
        <v>185</v>
      </c>
      <c r="I25" s="51">
        <v>2011</v>
      </c>
      <c r="J25" s="163">
        <v>100</v>
      </c>
      <c r="K25" s="163">
        <v>25.2</v>
      </c>
      <c r="L25" s="163">
        <v>74.8</v>
      </c>
      <c r="M25" s="163" t="s">
        <v>185</v>
      </c>
    </row>
    <row r="26" spans="1:13" s="29" customFormat="1" ht="10.5" customHeight="1">
      <c r="A26" s="51">
        <v>2012</v>
      </c>
      <c r="B26" s="158">
        <v>100</v>
      </c>
      <c r="C26" s="158">
        <v>5.5</v>
      </c>
      <c r="D26" s="158">
        <v>20.4</v>
      </c>
      <c r="E26" s="158">
        <v>44.2</v>
      </c>
      <c r="F26" s="158">
        <v>14.6</v>
      </c>
      <c r="G26" s="158">
        <v>15.4</v>
      </c>
      <c r="H26" s="158" t="s">
        <v>185</v>
      </c>
      <c r="I26" s="51">
        <v>2012</v>
      </c>
      <c r="J26" s="163">
        <v>100</v>
      </c>
      <c r="K26" s="163">
        <v>25.9</v>
      </c>
      <c r="L26" s="163">
        <v>74.1</v>
      </c>
      <c r="M26" s="163" t="s">
        <v>185</v>
      </c>
    </row>
    <row r="27" spans="1:13" ht="10.5" customHeight="1">
      <c r="A27" s="51">
        <v>2013</v>
      </c>
      <c r="B27" s="158">
        <v>100</v>
      </c>
      <c r="C27" s="158">
        <v>6</v>
      </c>
      <c r="D27" s="158">
        <v>19.8</v>
      </c>
      <c r="E27" s="158">
        <v>45.7</v>
      </c>
      <c r="F27" s="158">
        <v>14.1</v>
      </c>
      <c r="G27" s="158">
        <v>14.4</v>
      </c>
      <c r="H27" s="158" t="s">
        <v>185</v>
      </c>
      <c r="I27" s="51">
        <v>2013</v>
      </c>
      <c r="J27" s="163">
        <v>100</v>
      </c>
      <c r="K27" s="163">
        <v>25.8</v>
      </c>
      <c r="L27" s="163">
        <v>74.2</v>
      </c>
      <c r="M27" s="163" t="s">
        <v>185</v>
      </c>
    </row>
    <row r="28" spans="1:13" ht="10.5" customHeight="1">
      <c r="A28" s="51">
        <v>2014</v>
      </c>
      <c r="B28" s="158">
        <v>100</v>
      </c>
      <c r="C28" s="158">
        <v>6</v>
      </c>
      <c r="D28" s="158">
        <v>20.8</v>
      </c>
      <c r="E28" s="158">
        <v>46.7</v>
      </c>
      <c r="F28" s="158">
        <v>12.9</v>
      </c>
      <c r="G28" s="158">
        <v>13.6</v>
      </c>
      <c r="H28" s="158" t="s">
        <v>185</v>
      </c>
      <c r="I28" s="51">
        <v>2014</v>
      </c>
      <c r="J28" s="163">
        <v>100</v>
      </c>
      <c r="K28" s="163">
        <v>26.8</v>
      </c>
      <c r="L28" s="163">
        <v>73.2</v>
      </c>
      <c r="M28" s="163" t="s">
        <v>185</v>
      </c>
    </row>
    <row r="29" spans="1:13" ht="10.5" customHeight="1">
      <c r="A29" s="51">
        <v>2015</v>
      </c>
      <c r="B29" s="158">
        <v>100</v>
      </c>
      <c r="C29" s="158">
        <v>6.4</v>
      </c>
      <c r="D29" s="158">
        <v>21.6</v>
      </c>
      <c r="E29" s="158">
        <v>47.9</v>
      </c>
      <c r="F29" s="158">
        <v>12.1</v>
      </c>
      <c r="G29" s="158">
        <v>11.9</v>
      </c>
      <c r="H29" s="158" t="s">
        <v>185</v>
      </c>
      <c r="I29" s="51">
        <v>2015</v>
      </c>
      <c r="J29" s="163">
        <v>100</v>
      </c>
      <c r="K29" s="163">
        <v>28</v>
      </c>
      <c r="L29" s="163">
        <v>72</v>
      </c>
      <c r="M29" s="163" t="s">
        <v>185</v>
      </c>
    </row>
    <row r="30" spans="1:13" ht="10.5" customHeight="1">
      <c r="A30" s="299" t="s">
        <v>126</v>
      </c>
      <c r="B30" s="299"/>
      <c r="C30" s="299"/>
      <c r="D30" s="299"/>
      <c r="E30" s="299"/>
      <c r="F30" s="299"/>
      <c r="G30" s="299"/>
      <c r="H30" s="299"/>
      <c r="I30" s="299" t="s">
        <v>126</v>
      </c>
      <c r="J30" s="299"/>
      <c r="K30" s="299"/>
      <c r="L30" s="299"/>
      <c r="M30" s="299"/>
    </row>
    <row r="31" spans="1:13" ht="10.5" customHeight="1">
      <c r="A31" s="51">
        <v>1992</v>
      </c>
      <c r="B31" s="162">
        <v>100</v>
      </c>
      <c r="C31" s="162">
        <v>1.97642636150609</v>
      </c>
      <c r="D31" s="162">
        <v>13.589851470239156</v>
      </c>
      <c r="E31" s="162">
        <v>33.88938353727151</v>
      </c>
      <c r="F31" s="162">
        <v>20.470579042535153</v>
      </c>
      <c r="G31" s="162">
        <v>30.013209811721943</v>
      </c>
      <c r="H31" s="156">
        <v>0.060549776726146344</v>
      </c>
      <c r="I31" s="51">
        <v>1992</v>
      </c>
      <c r="J31" s="162">
        <v>100</v>
      </c>
      <c r="K31" s="162">
        <v>15.566277831745245</v>
      </c>
      <c r="L31" s="162">
        <v>84.37317239152861</v>
      </c>
      <c r="M31" s="162">
        <v>0.060549776726146344</v>
      </c>
    </row>
    <row r="32" spans="1:13" ht="10.5" customHeight="1">
      <c r="A32" s="51">
        <v>1993</v>
      </c>
      <c r="B32" s="162">
        <v>100</v>
      </c>
      <c r="C32" s="162">
        <v>2.254493238175267</v>
      </c>
      <c r="D32" s="162">
        <v>14.09137002995888</v>
      </c>
      <c r="E32" s="162">
        <v>33.13543726941578</v>
      </c>
      <c r="F32" s="162">
        <v>21.447382665014292</v>
      </c>
      <c r="G32" s="162">
        <v>29.046249638328366</v>
      </c>
      <c r="H32" s="156">
        <v>0.02506715910741618</v>
      </c>
      <c r="I32" s="51">
        <v>1993</v>
      </c>
      <c r="J32" s="162">
        <v>100</v>
      </c>
      <c r="K32" s="162">
        <v>16.345863268134146</v>
      </c>
      <c r="L32" s="162">
        <v>83.62906957275844</v>
      </c>
      <c r="M32" s="162">
        <v>0.02506715910741618</v>
      </c>
    </row>
    <row r="33" spans="1:13" ht="10.5" customHeight="1">
      <c r="A33" s="51">
        <v>1995</v>
      </c>
      <c r="B33" s="162">
        <v>100</v>
      </c>
      <c r="C33" s="162">
        <v>2.2207886324384742</v>
      </c>
      <c r="D33" s="162">
        <v>13.999897803026185</v>
      </c>
      <c r="E33" s="162">
        <v>34.33325541991925</v>
      </c>
      <c r="F33" s="162">
        <v>20.702260903220495</v>
      </c>
      <c r="G33" s="162">
        <v>28.70973877030497</v>
      </c>
      <c r="H33" s="156">
        <v>0.03405847109062977</v>
      </c>
      <c r="I33" s="51">
        <v>1995</v>
      </c>
      <c r="J33" s="162">
        <v>100</v>
      </c>
      <c r="K33" s="162">
        <v>16.22068643546466</v>
      </c>
      <c r="L33" s="162">
        <v>83.74525509344471</v>
      </c>
      <c r="M33" s="162">
        <v>0.03405847109062977</v>
      </c>
    </row>
    <row r="34" spans="1:13" ht="10.5" customHeight="1">
      <c r="A34" s="51">
        <v>1996</v>
      </c>
      <c r="B34" s="162">
        <v>100</v>
      </c>
      <c r="C34" s="162">
        <v>2.329010466833747</v>
      </c>
      <c r="D34" s="162">
        <v>13.734956801116775</v>
      </c>
      <c r="E34" s="162">
        <v>33.573386530930975</v>
      </c>
      <c r="F34" s="162">
        <v>20.347923499754597</v>
      </c>
      <c r="G34" s="162">
        <v>29.919786335472036</v>
      </c>
      <c r="H34" s="156">
        <v>0.09493636589187268</v>
      </c>
      <c r="I34" s="51">
        <v>1996</v>
      </c>
      <c r="J34" s="162">
        <v>100</v>
      </c>
      <c r="K34" s="162">
        <v>16.06396726795052</v>
      </c>
      <c r="L34" s="162">
        <v>83.8410963661576</v>
      </c>
      <c r="M34" s="162">
        <v>0.09493636589187268</v>
      </c>
    </row>
    <row r="35" spans="1:13" ht="10.5" customHeight="1">
      <c r="A35" s="51">
        <v>1997</v>
      </c>
      <c r="B35" s="162">
        <v>100</v>
      </c>
      <c r="C35" s="162">
        <v>2.310348617815866</v>
      </c>
      <c r="D35" s="162">
        <v>13.872061390956027</v>
      </c>
      <c r="E35" s="162">
        <v>33.92057194397976</v>
      </c>
      <c r="F35" s="162">
        <v>20.393078080516837</v>
      </c>
      <c r="G35" s="162">
        <v>29.457622029528466</v>
      </c>
      <c r="H35" s="156">
        <v>0.046317937203044564</v>
      </c>
      <c r="I35" s="51">
        <v>1997</v>
      </c>
      <c r="J35" s="162">
        <v>100</v>
      </c>
      <c r="K35" s="162">
        <v>16.182410008771893</v>
      </c>
      <c r="L35" s="162">
        <v>83.77127205402506</v>
      </c>
      <c r="M35" s="162">
        <v>0.046317937203044564</v>
      </c>
    </row>
    <row r="36" spans="1:13" ht="10.5" customHeight="1">
      <c r="A36" s="51">
        <v>1998</v>
      </c>
      <c r="B36" s="162">
        <v>100</v>
      </c>
      <c r="C36" s="162">
        <v>2.4697322404569175</v>
      </c>
      <c r="D36" s="162">
        <v>14.788296257547959</v>
      </c>
      <c r="E36" s="162">
        <v>32.51683817571873</v>
      </c>
      <c r="F36" s="162">
        <v>19.979915357781795</v>
      </c>
      <c r="G36" s="162">
        <v>30.144222828167855</v>
      </c>
      <c r="H36" s="156">
        <v>0.1009951403267375</v>
      </c>
      <c r="I36" s="51">
        <v>1998</v>
      </c>
      <c r="J36" s="162">
        <v>100</v>
      </c>
      <c r="K36" s="162">
        <v>17.258028498004876</v>
      </c>
      <c r="L36" s="162">
        <v>82.64097636166838</v>
      </c>
      <c r="M36" s="162">
        <v>0.1009951403267375</v>
      </c>
    </row>
    <row r="37" spans="1:13" ht="10.5" customHeight="1">
      <c r="A37" s="51">
        <v>1999</v>
      </c>
      <c r="B37" s="162">
        <v>100</v>
      </c>
      <c r="C37" s="162">
        <v>2.6850042401556204</v>
      </c>
      <c r="D37" s="162">
        <v>15.255951627070118</v>
      </c>
      <c r="E37" s="162">
        <v>33.68107372958098</v>
      </c>
      <c r="F37" s="162">
        <v>20.249854605625348</v>
      </c>
      <c r="G37" s="162">
        <v>28.060509353773256</v>
      </c>
      <c r="H37" s="156">
        <v>0.06760644379467584</v>
      </c>
      <c r="I37" s="51">
        <v>1999</v>
      </c>
      <c r="J37" s="162">
        <v>100</v>
      </c>
      <c r="K37" s="162">
        <v>17.94095586722574</v>
      </c>
      <c r="L37" s="162">
        <v>81.99143768897959</v>
      </c>
      <c r="M37" s="162">
        <v>0.06760644379467584</v>
      </c>
    </row>
    <row r="38" spans="1:13" s="29" customFormat="1" ht="10.5" customHeight="1">
      <c r="A38" s="51">
        <v>2001</v>
      </c>
      <c r="B38" s="158">
        <v>100</v>
      </c>
      <c r="C38" s="158">
        <v>2.8</v>
      </c>
      <c r="D38" s="158">
        <v>14.1</v>
      </c>
      <c r="E38" s="158">
        <v>33.6</v>
      </c>
      <c r="F38" s="158">
        <v>20.3</v>
      </c>
      <c r="G38" s="158">
        <v>29.1</v>
      </c>
      <c r="H38" s="158">
        <v>0.1</v>
      </c>
      <c r="I38" s="51">
        <v>2001</v>
      </c>
      <c r="J38" s="162">
        <v>100</v>
      </c>
      <c r="K38" s="162">
        <v>16.9</v>
      </c>
      <c r="L38" s="162">
        <v>83</v>
      </c>
      <c r="M38" s="162">
        <v>0.1</v>
      </c>
    </row>
    <row r="39" spans="1:13" s="29" customFormat="1" ht="10.5" customHeight="1">
      <c r="A39" s="51">
        <v>2002</v>
      </c>
      <c r="B39" s="158">
        <v>100</v>
      </c>
      <c r="C39" s="158">
        <v>3</v>
      </c>
      <c r="D39" s="158">
        <v>14.8</v>
      </c>
      <c r="E39" s="158">
        <v>33.6</v>
      </c>
      <c r="F39" s="158">
        <v>20</v>
      </c>
      <c r="G39" s="158">
        <v>28.6</v>
      </c>
      <c r="H39" s="158">
        <v>0.1</v>
      </c>
      <c r="I39" s="51">
        <v>2002</v>
      </c>
      <c r="J39" s="162">
        <v>100</v>
      </c>
      <c r="K39" s="162">
        <v>17.8</v>
      </c>
      <c r="L39" s="162">
        <v>82.2</v>
      </c>
      <c r="M39" s="162">
        <v>0.1</v>
      </c>
    </row>
    <row r="40" spans="1:13" s="29" customFormat="1" ht="10.5" customHeight="1">
      <c r="A40" s="82">
        <v>2003</v>
      </c>
      <c r="B40" s="158">
        <v>100</v>
      </c>
      <c r="C40" s="158">
        <v>3.2</v>
      </c>
      <c r="D40" s="158">
        <v>14.7</v>
      </c>
      <c r="E40" s="158">
        <v>34</v>
      </c>
      <c r="F40" s="158">
        <v>20.1</v>
      </c>
      <c r="G40" s="158">
        <v>27.9</v>
      </c>
      <c r="H40" s="158">
        <v>0.1</v>
      </c>
      <c r="I40" s="82">
        <v>2003</v>
      </c>
      <c r="J40" s="162">
        <v>100</v>
      </c>
      <c r="K40" s="162">
        <v>18</v>
      </c>
      <c r="L40" s="162">
        <v>82</v>
      </c>
      <c r="M40" s="162">
        <v>0.1</v>
      </c>
    </row>
    <row r="41" spans="1:13" s="29" customFormat="1" ht="10.5" customHeight="1">
      <c r="A41" s="82">
        <v>2004</v>
      </c>
      <c r="B41" s="158">
        <v>100</v>
      </c>
      <c r="C41" s="158">
        <v>2.9</v>
      </c>
      <c r="D41" s="158">
        <v>15.2</v>
      </c>
      <c r="E41" s="158">
        <v>35.7</v>
      </c>
      <c r="F41" s="158">
        <v>19.9</v>
      </c>
      <c r="G41" s="158">
        <v>26.3</v>
      </c>
      <c r="H41" s="158">
        <v>0.1</v>
      </c>
      <c r="I41" s="82">
        <v>2004</v>
      </c>
      <c r="J41" s="162">
        <v>100</v>
      </c>
      <c r="K41" s="162">
        <v>18.2</v>
      </c>
      <c r="L41" s="162">
        <v>81.8</v>
      </c>
      <c r="M41" s="162">
        <v>0.1</v>
      </c>
    </row>
    <row r="42" spans="1:13" s="29" customFormat="1" ht="10.5" customHeight="1">
      <c r="A42" s="82">
        <v>2005</v>
      </c>
      <c r="B42" s="158">
        <v>100</v>
      </c>
      <c r="C42" s="158">
        <v>3.4</v>
      </c>
      <c r="D42" s="158">
        <v>15.2</v>
      </c>
      <c r="E42" s="158">
        <v>36.7</v>
      </c>
      <c r="F42" s="158">
        <v>19.1</v>
      </c>
      <c r="G42" s="158">
        <v>25.6</v>
      </c>
      <c r="H42" s="158">
        <v>0</v>
      </c>
      <c r="I42" s="82">
        <v>2005</v>
      </c>
      <c r="J42" s="162">
        <v>100</v>
      </c>
      <c r="K42" s="162">
        <v>18.6</v>
      </c>
      <c r="L42" s="162">
        <v>81.4</v>
      </c>
      <c r="M42" s="162">
        <v>0</v>
      </c>
    </row>
    <row r="43" spans="1:13" s="29" customFormat="1" ht="10.5" customHeight="1">
      <c r="A43" s="82">
        <v>2006</v>
      </c>
      <c r="B43" s="158">
        <v>100</v>
      </c>
      <c r="C43" s="158">
        <v>3.4</v>
      </c>
      <c r="D43" s="158">
        <v>15.6</v>
      </c>
      <c r="E43" s="158">
        <v>36.9</v>
      </c>
      <c r="F43" s="158">
        <v>18.9</v>
      </c>
      <c r="G43" s="158">
        <v>25.1</v>
      </c>
      <c r="H43" s="158">
        <v>0.1</v>
      </c>
      <c r="I43" s="82">
        <v>2006</v>
      </c>
      <c r="J43" s="162">
        <v>100</v>
      </c>
      <c r="K43" s="162">
        <v>19</v>
      </c>
      <c r="L43" s="162">
        <v>80.9</v>
      </c>
      <c r="M43" s="162">
        <v>0.1</v>
      </c>
    </row>
    <row r="44" spans="1:13" s="29" customFormat="1" ht="10.5" customHeight="1">
      <c r="A44" s="51">
        <v>2007</v>
      </c>
      <c r="B44" s="158">
        <v>100</v>
      </c>
      <c r="C44" s="158">
        <v>3.3</v>
      </c>
      <c r="D44" s="158">
        <v>15</v>
      </c>
      <c r="E44" s="158">
        <v>39.5</v>
      </c>
      <c r="F44" s="158">
        <v>17.6</v>
      </c>
      <c r="G44" s="158">
        <v>24.6</v>
      </c>
      <c r="H44" s="158" t="s">
        <v>185</v>
      </c>
      <c r="I44" s="51">
        <v>2007</v>
      </c>
      <c r="J44" s="162">
        <v>100</v>
      </c>
      <c r="K44" s="162">
        <v>18.3</v>
      </c>
      <c r="L44" s="162">
        <v>81.7</v>
      </c>
      <c r="M44" s="163" t="s">
        <v>185</v>
      </c>
    </row>
    <row r="45" spans="1:13" s="29" customFormat="1" ht="10.5" customHeight="1">
      <c r="A45" s="51">
        <v>2008</v>
      </c>
      <c r="B45" s="158">
        <v>100</v>
      </c>
      <c r="C45" s="158">
        <v>2.9</v>
      </c>
      <c r="D45" s="158">
        <v>15.2</v>
      </c>
      <c r="E45" s="158">
        <v>41.9</v>
      </c>
      <c r="F45" s="158">
        <v>16.9</v>
      </c>
      <c r="G45" s="158">
        <v>23.1</v>
      </c>
      <c r="H45" s="158" t="s">
        <v>185</v>
      </c>
      <c r="I45" s="51">
        <v>2008</v>
      </c>
      <c r="J45" s="162">
        <v>100</v>
      </c>
      <c r="K45" s="162">
        <v>18.1</v>
      </c>
      <c r="L45" s="162">
        <v>81.9</v>
      </c>
      <c r="M45" s="163" t="s">
        <v>185</v>
      </c>
    </row>
    <row r="46" spans="1:13" s="29" customFormat="1" ht="10.5" customHeight="1">
      <c r="A46" s="51">
        <v>2009</v>
      </c>
      <c r="B46" s="158">
        <v>100</v>
      </c>
      <c r="C46" s="158">
        <v>2.9</v>
      </c>
      <c r="D46" s="158">
        <v>15.3</v>
      </c>
      <c r="E46" s="158">
        <v>43.3</v>
      </c>
      <c r="F46" s="158">
        <v>16.5</v>
      </c>
      <c r="G46" s="158">
        <v>22.1</v>
      </c>
      <c r="H46" s="158" t="s">
        <v>185</v>
      </c>
      <c r="I46" s="51">
        <v>2009</v>
      </c>
      <c r="J46" s="162">
        <v>100</v>
      </c>
      <c r="K46" s="162">
        <v>18.1</v>
      </c>
      <c r="L46" s="162">
        <v>81.9</v>
      </c>
      <c r="M46" s="163" t="s">
        <v>185</v>
      </c>
    </row>
    <row r="47" spans="1:13" s="29" customFormat="1" ht="10.5" customHeight="1">
      <c r="A47" s="51">
        <v>2011</v>
      </c>
      <c r="B47" s="158">
        <v>100</v>
      </c>
      <c r="C47" s="158">
        <v>3.3</v>
      </c>
      <c r="D47" s="158">
        <v>14</v>
      </c>
      <c r="E47" s="158">
        <v>46.2</v>
      </c>
      <c r="F47" s="158">
        <v>17</v>
      </c>
      <c r="G47" s="158">
        <v>19.6</v>
      </c>
      <c r="H47" s="158" t="s">
        <v>185</v>
      </c>
      <c r="I47" s="51">
        <v>2011</v>
      </c>
      <c r="J47" s="162">
        <v>100</v>
      </c>
      <c r="K47" s="162">
        <v>17.2</v>
      </c>
      <c r="L47" s="162">
        <v>82.8</v>
      </c>
      <c r="M47" s="163" t="s">
        <v>185</v>
      </c>
    </row>
    <row r="48" spans="1:13" s="29" customFormat="1" ht="10.5" customHeight="1">
      <c r="A48" s="51">
        <v>2012</v>
      </c>
      <c r="B48" s="158">
        <v>100</v>
      </c>
      <c r="C48" s="158">
        <v>3.2</v>
      </c>
      <c r="D48" s="158">
        <v>14.9</v>
      </c>
      <c r="E48" s="158">
        <v>46.5</v>
      </c>
      <c r="F48" s="158">
        <v>16.8</v>
      </c>
      <c r="G48" s="158">
        <v>18.6</v>
      </c>
      <c r="H48" s="158" t="s">
        <v>185</v>
      </c>
      <c r="I48" s="51">
        <v>2012</v>
      </c>
      <c r="J48" s="162">
        <v>100</v>
      </c>
      <c r="K48" s="162">
        <v>18.1</v>
      </c>
      <c r="L48" s="162">
        <v>81.9</v>
      </c>
      <c r="M48" s="163" t="s">
        <v>185</v>
      </c>
    </row>
    <row r="49" spans="1:13" ht="10.5" customHeight="1">
      <c r="A49" s="51">
        <v>2013</v>
      </c>
      <c r="B49" s="158">
        <v>100</v>
      </c>
      <c r="C49" s="158">
        <v>3.6</v>
      </c>
      <c r="D49" s="158">
        <v>14.3</v>
      </c>
      <c r="E49" s="158">
        <v>48</v>
      </c>
      <c r="F49" s="158">
        <v>16.2</v>
      </c>
      <c r="G49" s="158">
        <v>17.8</v>
      </c>
      <c r="H49" s="158" t="s">
        <v>185</v>
      </c>
      <c r="I49" s="51">
        <v>2013</v>
      </c>
      <c r="J49" s="162">
        <v>100</v>
      </c>
      <c r="K49" s="162">
        <v>18</v>
      </c>
      <c r="L49" s="162">
        <v>82</v>
      </c>
      <c r="M49" s="163" t="s">
        <v>185</v>
      </c>
    </row>
    <row r="50" spans="1:13" ht="10.5" customHeight="1">
      <c r="A50" s="51">
        <v>2014</v>
      </c>
      <c r="B50" s="158">
        <v>100</v>
      </c>
      <c r="C50" s="158">
        <v>3.5</v>
      </c>
      <c r="D50" s="158">
        <v>15.2</v>
      </c>
      <c r="E50" s="158">
        <v>49.6</v>
      </c>
      <c r="F50" s="158">
        <v>14.9</v>
      </c>
      <c r="G50" s="158">
        <v>16.8</v>
      </c>
      <c r="H50" s="158" t="s">
        <v>185</v>
      </c>
      <c r="I50" s="51">
        <v>2014</v>
      </c>
      <c r="J50" s="163">
        <v>100</v>
      </c>
      <c r="K50" s="163">
        <v>18.7</v>
      </c>
      <c r="L50" s="163">
        <v>81.3</v>
      </c>
      <c r="M50" s="163" t="s">
        <v>185</v>
      </c>
    </row>
    <row r="51" spans="1:13" ht="10.5" customHeight="1">
      <c r="A51" s="51">
        <v>2015</v>
      </c>
      <c r="B51" s="158">
        <v>100</v>
      </c>
      <c r="C51" s="158">
        <v>3.9</v>
      </c>
      <c r="D51" s="158">
        <v>16.3</v>
      </c>
      <c r="E51" s="158">
        <v>51</v>
      </c>
      <c r="F51" s="158">
        <v>14.2</v>
      </c>
      <c r="G51" s="158">
        <v>14.7</v>
      </c>
      <c r="H51" s="158" t="s">
        <v>185</v>
      </c>
      <c r="I51" s="51">
        <v>2015</v>
      </c>
      <c r="J51" s="163">
        <v>100</v>
      </c>
      <c r="K51" s="163">
        <v>20.2</v>
      </c>
      <c r="L51" s="163">
        <v>79.8</v>
      </c>
      <c r="M51" s="163" t="s">
        <v>185</v>
      </c>
    </row>
    <row r="52" spans="1:13" ht="10.5" customHeight="1">
      <c r="A52" s="299" t="s">
        <v>14</v>
      </c>
      <c r="B52" s="299"/>
      <c r="C52" s="299"/>
      <c r="D52" s="299"/>
      <c r="E52" s="299"/>
      <c r="F52" s="299"/>
      <c r="G52" s="299"/>
      <c r="H52" s="299"/>
      <c r="I52" s="299" t="s">
        <v>124</v>
      </c>
      <c r="J52" s="299"/>
      <c r="K52" s="299"/>
      <c r="L52" s="299"/>
      <c r="M52" s="299"/>
    </row>
    <row r="53" spans="1:13" ht="10.5" customHeight="1">
      <c r="A53" s="51">
        <v>1992</v>
      </c>
      <c r="B53" s="162">
        <v>100</v>
      </c>
      <c r="C53" s="162">
        <v>11.89195273688925</v>
      </c>
      <c r="D53" s="162">
        <v>32.98090025274306</v>
      </c>
      <c r="E53" s="162">
        <v>27.26775967094341</v>
      </c>
      <c r="F53" s="162">
        <v>11.58882328084866</v>
      </c>
      <c r="G53" s="162">
        <v>16.22871980970679</v>
      </c>
      <c r="H53" s="156">
        <v>0.041844248868828406</v>
      </c>
      <c r="I53" s="51">
        <v>1992</v>
      </c>
      <c r="J53" s="162">
        <v>100</v>
      </c>
      <c r="K53" s="162">
        <v>44.872852989632314</v>
      </c>
      <c r="L53" s="162">
        <v>55.08530276149886</v>
      </c>
      <c r="M53" s="162">
        <v>0.041844248868828406</v>
      </c>
    </row>
    <row r="54" spans="1:13" ht="10.5" customHeight="1">
      <c r="A54" s="51">
        <v>1993</v>
      </c>
      <c r="B54" s="162">
        <v>100</v>
      </c>
      <c r="C54" s="162">
        <v>12.41975691399799</v>
      </c>
      <c r="D54" s="162">
        <v>33.54033295253986</v>
      </c>
      <c r="E54" s="162">
        <v>26.754764857649107</v>
      </c>
      <c r="F54" s="162">
        <v>12.416634938170583</v>
      </c>
      <c r="G54" s="162">
        <v>14.838159941449044</v>
      </c>
      <c r="H54" s="156">
        <v>0.030350396193415057</v>
      </c>
      <c r="I54" s="51">
        <v>1993</v>
      </c>
      <c r="J54" s="162">
        <v>100</v>
      </c>
      <c r="K54" s="162">
        <v>45.96008986653785</v>
      </c>
      <c r="L54" s="162">
        <v>54.00955973726873</v>
      </c>
      <c r="M54" s="162">
        <v>0.030350396193415057</v>
      </c>
    </row>
    <row r="55" spans="1:13" ht="10.5" customHeight="1">
      <c r="A55" s="51">
        <v>1995</v>
      </c>
      <c r="B55" s="162">
        <v>100</v>
      </c>
      <c r="C55" s="162">
        <v>11.984756310348587</v>
      </c>
      <c r="D55" s="162">
        <v>32.981019370654394</v>
      </c>
      <c r="E55" s="162">
        <v>27.846416497720202</v>
      </c>
      <c r="F55" s="162">
        <v>11.976480644600704</v>
      </c>
      <c r="G55" s="162">
        <v>15.180961404887416</v>
      </c>
      <c r="H55" s="156">
        <v>0.03036577178869597</v>
      </c>
      <c r="I55" s="51">
        <v>1995</v>
      </c>
      <c r="J55" s="162">
        <v>100</v>
      </c>
      <c r="K55" s="162">
        <v>44.96577568100298</v>
      </c>
      <c r="L55" s="162">
        <v>55.003858547208324</v>
      </c>
      <c r="M55" s="162">
        <v>0.03036577178869597</v>
      </c>
    </row>
    <row r="56" spans="1:13" ht="10.5" customHeight="1">
      <c r="A56" s="51">
        <v>1996</v>
      </c>
      <c r="B56" s="162">
        <v>100</v>
      </c>
      <c r="C56" s="162">
        <v>11.045977184707425</v>
      </c>
      <c r="D56" s="162">
        <v>30.24564334553217</v>
      </c>
      <c r="E56" s="162">
        <v>29.25054349704483</v>
      </c>
      <c r="F56" s="162">
        <v>12.766012161048613</v>
      </c>
      <c r="G56" s="162">
        <v>16.644167309746422</v>
      </c>
      <c r="H56" s="156">
        <v>0.04765650192054241</v>
      </c>
      <c r="I56" s="51">
        <v>1996</v>
      </c>
      <c r="J56" s="162">
        <v>100</v>
      </c>
      <c r="K56" s="162">
        <v>41.29162053023959</v>
      </c>
      <c r="L56" s="162">
        <v>58.66072296783987</v>
      </c>
      <c r="M56" s="162">
        <v>0.04765650192054241</v>
      </c>
    </row>
    <row r="57" spans="1:13" ht="10.5" customHeight="1">
      <c r="A57" s="51">
        <v>1997</v>
      </c>
      <c r="B57" s="162">
        <v>100</v>
      </c>
      <c r="C57" s="162">
        <v>11.768299689017235</v>
      </c>
      <c r="D57" s="162">
        <v>31.494975424110528</v>
      </c>
      <c r="E57" s="162">
        <v>28.859973454215467</v>
      </c>
      <c r="F57" s="162">
        <v>12.081234619162823</v>
      </c>
      <c r="G57" s="162">
        <v>15.755131862695261</v>
      </c>
      <c r="H57" s="156">
        <v>0.040384950798685794</v>
      </c>
      <c r="I57" s="51">
        <v>1997</v>
      </c>
      <c r="J57" s="162">
        <v>100</v>
      </c>
      <c r="K57" s="162">
        <v>43.26327511312776</v>
      </c>
      <c r="L57" s="162">
        <v>56.69633993607355</v>
      </c>
      <c r="M57" s="162">
        <v>0.040384950798685794</v>
      </c>
    </row>
    <row r="58" spans="1:13" ht="10.5" customHeight="1">
      <c r="A58" s="51">
        <v>1998</v>
      </c>
      <c r="B58" s="162">
        <v>100</v>
      </c>
      <c r="C58" s="162">
        <v>11.382082565375871</v>
      </c>
      <c r="D58" s="162">
        <v>31.724169956759063</v>
      </c>
      <c r="E58" s="162">
        <v>28.417873934012597</v>
      </c>
      <c r="F58" s="162">
        <v>12.291298872275217</v>
      </c>
      <c r="G58" s="162">
        <v>16.107298518715208</v>
      </c>
      <c r="H58" s="156">
        <v>0.07727615286204585</v>
      </c>
      <c r="I58" s="51">
        <v>1998</v>
      </c>
      <c r="J58" s="162">
        <v>100</v>
      </c>
      <c r="K58" s="162">
        <v>43.10625252213493</v>
      </c>
      <c r="L58" s="162">
        <v>56.81647132500302</v>
      </c>
      <c r="M58" s="162">
        <v>0.07727615286204585</v>
      </c>
    </row>
    <row r="59" spans="1:13" ht="10.5" customHeight="1">
      <c r="A59" s="51">
        <v>1999</v>
      </c>
      <c r="B59" s="162">
        <v>100</v>
      </c>
      <c r="C59" s="162">
        <v>11.766080065916206</v>
      </c>
      <c r="D59" s="162">
        <v>32.27999425196599</v>
      </c>
      <c r="E59" s="162">
        <v>28.827335049957625</v>
      </c>
      <c r="F59" s="162">
        <v>12.10229943364262</v>
      </c>
      <c r="G59" s="162">
        <v>14.967789175111418</v>
      </c>
      <c r="H59" s="156">
        <v>0.05650202340614346</v>
      </c>
      <c r="I59" s="51">
        <v>1999</v>
      </c>
      <c r="J59" s="162">
        <v>100</v>
      </c>
      <c r="K59" s="162">
        <v>44.046074317882194</v>
      </c>
      <c r="L59" s="162">
        <v>55.897423658711666</v>
      </c>
      <c r="M59" s="162">
        <v>0.05650202340614346</v>
      </c>
    </row>
    <row r="60" spans="1:13" s="29" customFormat="1" ht="10.5" customHeight="1">
      <c r="A60" s="51">
        <v>2001</v>
      </c>
      <c r="B60" s="158">
        <v>100</v>
      </c>
      <c r="C60" s="158">
        <v>10.8</v>
      </c>
      <c r="D60" s="158">
        <v>30.7</v>
      </c>
      <c r="E60" s="158">
        <v>30</v>
      </c>
      <c r="F60" s="158">
        <v>12.7</v>
      </c>
      <c r="G60" s="158">
        <v>15.7</v>
      </c>
      <c r="H60" s="158">
        <v>0.1</v>
      </c>
      <c r="I60" s="51">
        <v>2001</v>
      </c>
      <c r="J60" s="163">
        <v>100</v>
      </c>
      <c r="K60" s="163">
        <v>41.5</v>
      </c>
      <c r="L60" s="163">
        <v>58.4</v>
      </c>
      <c r="M60" s="163">
        <v>0.1</v>
      </c>
    </row>
    <row r="61" spans="1:13" s="29" customFormat="1" ht="10.5" customHeight="1">
      <c r="A61" s="51">
        <v>2002</v>
      </c>
      <c r="B61" s="158">
        <v>100</v>
      </c>
      <c r="C61" s="158">
        <v>11.5</v>
      </c>
      <c r="D61" s="158">
        <v>31.3</v>
      </c>
      <c r="E61" s="158">
        <v>29.7</v>
      </c>
      <c r="F61" s="158">
        <v>12.4</v>
      </c>
      <c r="G61" s="158">
        <v>15.1</v>
      </c>
      <c r="H61" s="158">
        <v>0.1</v>
      </c>
      <c r="I61" s="51">
        <v>2002</v>
      </c>
      <c r="J61" s="163">
        <v>100</v>
      </c>
      <c r="K61" s="163">
        <v>42.7</v>
      </c>
      <c r="L61" s="163">
        <v>57.2</v>
      </c>
      <c r="M61" s="163">
        <v>0.1</v>
      </c>
    </row>
    <row r="62" spans="1:13" s="29" customFormat="1" ht="10.5" customHeight="1">
      <c r="A62" s="82">
        <v>2003</v>
      </c>
      <c r="B62" s="158">
        <v>100</v>
      </c>
      <c r="C62" s="158">
        <v>11.4</v>
      </c>
      <c r="D62" s="158">
        <v>30.8</v>
      </c>
      <c r="E62" s="158">
        <v>30.1</v>
      </c>
      <c r="F62" s="158">
        <v>12.8</v>
      </c>
      <c r="G62" s="158">
        <v>14.8</v>
      </c>
      <c r="H62" s="158">
        <v>0</v>
      </c>
      <c r="I62" s="82">
        <v>2003</v>
      </c>
      <c r="J62" s="163">
        <v>100</v>
      </c>
      <c r="K62" s="163">
        <v>42.3</v>
      </c>
      <c r="L62" s="163">
        <v>57.7</v>
      </c>
      <c r="M62" s="163">
        <v>0</v>
      </c>
    </row>
    <row r="63" spans="1:13" s="29" customFormat="1" ht="10.5" customHeight="1">
      <c r="A63" s="82">
        <v>2004</v>
      </c>
      <c r="B63" s="158">
        <v>100</v>
      </c>
      <c r="C63" s="158">
        <v>10.8</v>
      </c>
      <c r="D63" s="158">
        <v>31.1</v>
      </c>
      <c r="E63" s="158">
        <v>31.3</v>
      </c>
      <c r="F63" s="158">
        <v>12.7</v>
      </c>
      <c r="G63" s="158">
        <v>14</v>
      </c>
      <c r="H63" s="158">
        <v>0</v>
      </c>
      <c r="I63" s="82">
        <v>2004</v>
      </c>
      <c r="J63" s="163">
        <v>100</v>
      </c>
      <c r="K63" s="163">
        <v>41.9</v>
      </c>
      <c r="L63" s="163">
        <v>58</v>
      </c>
      <c r="M63" s="163">
        <v>0</v>
      </c>
    </row>
    <row r="64" spans="1:13" s="29" customFormat="1" ht="10.5" customHeight="1">
      <c r="A64" s="82">
        <v>2005</v>
      </c>
      <c r="B64" s="158">
        <v>100</v>
      </c>
      <c r="C64" s="158">
        <v>11.8</v>
      </c>
      <c r="D64" s="158">
        <v>31.1</v>
      </c>
      <c r="E64" s="158">
        <v>31.2</v>
      </c>
      <c r="F64" s="158">
        <v>12.2</v>
      </c>
      <c r="G64" s="158">
        <v>13.8</v>
      </c>
      <c r="H64" s="158">
        <v>0</v>
      </c>
      <c r="I64" s="82">
        <v>2005</v>
      </c>
      <c r="J64" s="163">
        <v>100</v>
      </c>
      <c r="K64" s="163">
        <v>42.9</v>
      </c>
      <c r="L64" s="163">
        <v>57.1</v>
      </c>
      <c r="M64" s="163">
        <v>0</v>
      </c>
    </row>
    <row r="65" spans="1:13" s="29" customFormat="1" ht="10.5" customHeight="1">
      <c r="A65" s="82">
        <v>2006</v>
      </c>
      <c r="B65" s="158">
        <v>100</v>
      </c>
      <c r="C65" s="158">
        <v>11.8</v>
      </c>
      <c r="D65" s="158">
        <v>30.5</v>
      </c>
      <c r="E65" s="158">
        <v>31.3</v>
      </c>
      <c r="F65" s="158">
        <v>12.3</v>
      </c>
      <c r="G65" s="158">
        <v>14</v>
      </c>
      <c r="H65" s="158">
        <v>0</v>
      </c>
      <c r="I65" s="82">
        <v>2006</v>
      </c>
      <c r="J65" s="163">
        <v>100</v>
      </c>
      <c r="K65" s="163">
        <v>42.3</v>
      </c>
      <c r="L65" s="163">
        <v>57.7</v>
      </c>
      <c r="M65" s="163">
        <v>0</v>
      </c>
    </row>
    <row r="66" spans="1:13" s="29" customFormat="1" ht="10.5" customHeight="1">
      <c r="A66" s="51">
        <v>2007</v>
      </c>
      <c r="B66" s="158">
        <v>100</v>
      </c>
      <c r="C66" s="158">
        <v>10.8</v>
      </c>
      <c r="D66" s="158">
        <v>30</v>
      </c>
      <c r="E66" s="158">
        <v>34.4</v>
      </c>
      <c r="F66" s="158">
        <v>11.4</v>
      </c>
      <c r="G66" s="158">
        <v>13.5</v>
      </c>
      <c r="H66" s="158" t="s">
        <v>185</v>
      </c>
      <c r="I66" s="51">
        <v>2007</v>
      </c>
      <c r="J66" s="163">
        <v>100</v>
      </c>
      <c r="K66" s="163">
        <v>40.7</v>
      </c>
      <c r="L66" s="163">
        <v>59.3</v>
      </c>
      <c r="M66" s="163" t="s">
        <v>185</v>
      </c>
    </row>
    <row r="67" spans="1:13" s="29" customFormat="1" ht="10.5" customHeight="1">
      <c r="A67" s="51">
        <v>2008</v>
      </c>
      <c r="B67" s="158">
        <v>100</v>
      </c>
      <c r="C67" s="158">
        <v>10.4</v>
      </c>
      <c r="D67" s="158">
        <v>29.9</v>
      </c>
      <c r="E67" s="158">
        <v>35.2</v>
      </c>
      <c r="F67" s="158">
        <v>11.1</v>
      </c>
      <c r="G67" s="158">
        <v>13.5</v>
      </c>
      <c r="H67" s="158" t="s">
        <v>185</v>
      </c>
      <c r="I67" s="51">
        <v>2008</v>
      </c>
      <c r="J67" s="163">
        <v>100</v>
      </c>
      <c r="K67" s="163">
        <v>40.2</v>
      </c>
      <c r="L67" s="163">
        <v>59.8</v>
      </c>
      <c r="M67" s="163" t="s">
        <v>185</v>
      </c>
    </row>
    <row r="68" spans="1:13" s="29" customFormat="1" ht="10.5" customHeight="1">
      <c r="A68" s="51">
        <v>2009</v>
      </c>
      <c r="B68" s="158">
        <v>100</v>
      </c>
      <c r="C68" s="158">
        <v>9.5</v>
      </c>
      <c r="D68" s="158">
        <v>30.6</v>
      </c>
      <c r="E68" s="158">
        <v>37</v>
      </c>
      <c r="F68" s="158">
        <v>10.6</v>
      </c>
      <c r="G68" s="158">
        <v>12.3</v>
      </c>
      <c r="H68" s="158" t="s">
        <v>185</v>
      </c>
      <c r="I68" s="51">
        <v>2009</v>
      </c>
      <c r="J68" s="163">
        <v>100</v>
      </c>
      <c r="K68" s="163">
        <v>40.1</v>
      </c>
      <c r="L68" s="163">
        <v>59.9</v>
      </c>
      <c r="M68" s="163" t="s">
        <v>185</v>
      </c>
    </row>
    <row r="69" spans="1:13" s="29" customFormat="1" ht="10.5" customHeight="1">
      <c r="A69" s="51">
        <v>2011</v>
      </c>
      <c r="B69" s="158">
        <v>100</v>
      </c>
      <c r="C69" s="158">
        <v>8.5</v>
      </c>
      <c r="D69" s="158">
        <v>27.5</v>
      </c>
      <c r="E69" s="158">
        <v>41.2</v>
      </c>
      <c r="F69" s="158">
        <v>11.7</v>
      </c>
      <c r="G69" s="158">
        <v>11.1</v>
      </c>
      <c r="H69" s="158" t="s">
        <v>185</v>
      </c>
      <c r="I69" s="51">
        <v>2011</v>
      </c>
      <c r="J69" s="163">
        <v>100</v>
      </c>
      <c r="K69" s="163">
        <v>36</v>
      </c>
      <c r="L69" s="163">
        <v>64</v>
      </c>
      <c r="M69" s="163" t="s">
        <v>185</v>
      </c>
    </row>
    <row r="70" spans="1:13" s="29" customFormat="1" ht="10.5" customHeight="1">
      <c r="A70" s="51">
        <v>2012</v>
      </c>
      <c r="B70" s="158">
        <v>100</v>
      </c>
      <c r="C70" s="158">
        <v>8.5</v>
      </c>
      <c r="D70" s="158">
        <v>27.9</v>
      </c>
      <c r="E70" s="158">
        <v>41</v>
      </c>
      <c r="F70" s="158">
        <v>11.6</v>
      </c>
      <c r="G70" s="158">
        <v>11</v>
      </c>
      <c r="H70" s="158" t="s">
        <v>185</v>
      </c>
      <c r="I70" s="51">
        <v>2012</v>
      </c>
      <c r="J70" s="163">
        <v>100</v>
      </c>
      <c r="K70" s="163">
        <v>36.5</v>
      </c>
      <c r="L70" s="163">
        <v>63.5</v>
      </c>
      <c r="M70" s="163" t="s">
        <v>185</v>
      </c>
    </row>
    <row r="71" spans="1:13" ht="10.5" customHeight="1">
      <c r="A71" s="51">
        <v>2013</v>
      </c>
      <c r="B71" s="158">
        <v>100</v>
      </c>
      <c r="C71" s="158">
        <v>9.1</v>
      </c>
      <c r="D71" s="158">
        <v>27.1</v>
      </c>
      <c r="E71" s="158">
        <v>42.7</v>
      </c>
      <c r="F71" s="158">
        <v>11.3</v>
      </c>
      <c r="G71" s="158">
        <v>9.8</v>
      </c>
      <c r="H71" s="158" t="s">
        <v>185</v>
      </c>
      <c r="I71" s="51">
        <v>2013</v>
      </c>
      <c r="J71" s="163">
        <v>100</v>
      </c>
      <c r="K71" s="163">
        <v>36.2</v>
      </c>
      <c r="L71" s="163">
        <v>63.8</v>
      </c>
      <c r="M71" s="163" t="s">
        <v>185</v>
      </c>
    </row>
    <row r="72" spans="1:13" ht="10.5" customHeight="1">
      <c r="A72" s="51">
        <v>2014</v>
      </c>
      <c r="B72" s="158">
        <v>100</v>
      </c>
      <c r="C72" s="158">
        <v>9.4</v>
      </c>
      <c r="D72" s="158">
        <v>28.2</v>
      </c>
      <c r="E72" s="158">
        <v>42.9</v>
      </c>
      <c r="F72" s="158">
        <v>10.1</v>
      </c>
      <c r="G72" s="158">
        <v>9.4</v>
      </c>
      <c r="H72" s="158" t="s">
        <v>185</v>
      </c>
      <c r="I72" s="51">
        <v>2014</v>
      </c>
      <c r="J72" s="163">
        <v>100</v>
      </c>
      <c r="K72" s="163">
        <v>37.6</v>
      </c>
      <c r="L72" s="163">
        <v>62.4</v>
      </c>
      <c r="M72" s="163" t="s">
        <v>185</v>
      </c>
    </row>
    <row r="73" spans="1:13" ht="10.5" customHeight="1">
      <c r="A73" s="51">
        <v>2015</v>
      </c>
      <c r="B73" s="158">
        <v>100</v>
      </c>
      <c r="C73" s="158">
        <v>9.9</v>
      </c>
      <c r="D73" s="158">
        <v>28.6</v>
      </c>
      <c r="E73" s="158">
        <v>43.9</v>
      </c>
      <c r="F73" s="158">
        <v>9.5</v>
      </c>
      <c r="G73" s="158">
        <v>8.2</v>
      </c>
      <c r="H73" s="158" t="s">
        <v>185</v>
      </c>
      <c r="I73" s="51">
        <v>2015</v>
      </c>
      <c r="J73" s="163">
        <v>100</v>
      </c>
      <c r="K73" s="163">
        <v>38.5</v>
      </c>
      <c r="L73" s="163">
        <v>61.5</v>
      </c>
      <c r="M73" s="163" t="s">
        <v>185</v>
      </c>
    </row>
    <row r="74" spans="1:13" ht="6" customHeight="1">
      <c r="A74" s="126"/>
      <c r="B74" s="126"/>
      <c r="C74" s="126"/>
      <c r="D74" s="126"/>
      <c r="E74" s="126"/>
      <c r="F74" s="126"/>
      <c r="G74" s="126"/>
      <c r="H74" s="126"/>
      <c r="I74" s="126"/>
      <c r="J74" s="126"/>
      <c r="K74" s="126"/>
      <c r="L74" s="126"/>
      <c r="M74" s="126"/>
    </row>
    <row r="75" spans="1:13" ht="10.5" customHeight="1">
      <c r="A75" s="57" t="s">
        <v>110</v>
      </c>
      <c r="B75" s="104"/>
      <c r="C75" s="104"/>
      <c r="D75" s="104"/>
      <c r="E75" s="104"/>
      <c r="F75" s="104"/>
      <c r="G75" s="104"/>
      <c r="H75" s="104"/>
      <c r="I75" s="57" t="s">
        <v>110</v>
      </c>
      <c r="J75" s="104"/>
      <c r="K75" s="104"/>
      <c r="L75" s="104"/>
      <c r="M75" s="104"/>
    </row>
    <row r="76" spans="1:13" ht="10.5" customHeight="1">
      <c r="A76" s="57" t="s">
        <v>116</v>
      </c>
      <c r="B76" s="104"/>
      <c r="C76" s="104"/>
      <c r="D76" s="104"/>
      <c r="E76" s="104"/>
      <c r="F76" s="104"/>
      <c r="G76" s="104"/>
      <c r="H76" s="104"/>
      <c r="I76" s="57" t="s">
        <v>116</v>
      </c>
      <c r="J76" s="104"/>
      <c r="K76" s="104"/>
      <c r="L76" s="104"/>
      <c r="M76" s="104"/>
    </row>
    <row r="77" spans="1:13" ht="15" customHeight="1">
      <c r="A77" s="36" t="s">
        <v>122</v>
      </c>
      <c r="B77" s="36"/>
      <c r="C77" s="36"/>
      <c r="D77" s="36"/>
      <c r="E77" s="36"/>
      <c r="F77" s="36"/>
      <c r="G77" s="36"/>
      <c r="H77" s="36"/>
      <c r="I77" s="36" t="s">
        <v>122</v>
      </c>
      <c r="J77" s="36"/>
      <c r="K77" s="36"/>
      <c r="L77" s="36"/>
      <c r="M77" s="36"/>
    </row>
    <row r="78" spans="1:13" ht="15" customHeight="1">
      <c r="A78" s="281" t="s">
        <v>74</v>
      </c>
      <c r="B78" s="281"/>
      <c r="C78" s="281"/>
      <c r="D78" s="281"/>
      <c r="E78" s="281"/>
      <c r="F78" s="281"/>
      <c r="G78" s="281"/>
      <c r="H78" s="281"/>
      <c r="I78" s="281" t="s">
        <v>75</v>
      </c>
      <c r="J78" s="281"/>
      <c r="K78" s="281"/>
      <c r="L78" s="281"/>
      <c r="M78" s="281"/>
    </row>
    <row r="79" spans="1:13" ht="15" customHeight="1">
      <c r="A79" s="281" t="s">
        <v>252</v>
      </c>
      <c r="B79" s="281"/>
      <c r="C79" s="281"/>
      <c r="D79" s="281"/>
      <c r="E79" s="281"/>
      <c r="F79" s="281"/>
      <c r="G79" s="281"/>
      <c r="H79" s="281"/>
      <c r="I79" s="281" t="s">
        <v>252</v>
      </c>
      <c r="J79" s="281"/>
      <c r="K79" s="281"/>
      <c r="L79" s="281"/>
      <c r="M79" s="281"/>
    </row>
    <row r="80" spans="1:13" ht="12.75">
      <c r="A80" s="2"/>
      <c r="B80" s="2"/>
      <c r="C80" s="2"/>
      <c r="D80" s="2"/>
      <c r="E80" s="2"/>
      <c r="F80" s="2"/>
      <c r="G80" s="4"/>
      <c r="H80" s="2"/>
      <c r="I80" s="2"/>
      <c r="J80" s="2"/>
      <c r="K80" s="2"/>
      <c r="L80" s="2"/>
      <c r="M80" s="2"/>
    </row>
    <row r="81" spans="1:13" ht="15" customHeight="1">
      <c r="A81" s="260" t="s">
        <v>121</v>
      </c>
      <c r="B81" s="100" t="s">
        <v>187</v>
      </c>
      <c r="C81" s="60"/>
      <c r="D81" s="60"/>
      <c r="E81" s="60"/>
      <c r="F81" s="60"/>
      <c r="G81" s="60"/>
      <c r="H81" s="60"/>
      <c r="I81" s="260" t="s">
        <v>121</v>
      </c>
      <c r="J81" s="100" t="s">
        <v>187</v>
      </c>
      <c r="K81" s="60"/>
      <c r="L81" s="60"/>
      <c r="M81" s="60"/>
    </row>
    <row r="82" spans="1:13" ht="15" customHeight="1">
      <c r="A82" s="260"/>
      <c r="B82" s="279" t="s">
        <v>125</v>
      </c>
      <c r="C82" s="93" t="s">
        <v>66</v>
      </c>
      <c r="D82" s="93"/>
      <c r="E82" s="93"/>
      <c r="F82" s="93"/>
      <c r="G82" s="93"/>
      <c r="H82" s="93"/>
      <c r="I82" s="260"/>
      <c r="J82" s="279" t="s">
        <v>125</v>
      </c>
      <c r="K82" s="93" t="s">
        <v>66</v>
      </c>
      <c r="L82" s="93"/>
      <c r="M82" s="93"/>
    </row>
    <row r="83" spans="1:13" ht="15" customHeight="1">
      <c r="A83" s="261"/>
      <c r="B83" s="280"/>
      <c r="C83" s="94" t="s">
        <v>67</v>
      </c>
      <c r="D83" s="95" t="s">
        <v>68</v>
      </c>
      <c r="E83" s="95" t="s">
        <v>69</v>
      </c>
      <c r="F83" s="94" t="s">
        <v>70</v>
      </c>
      <c r="G83" s="61" t="s">
        <v>71</v>
      </c>
      <c r="H83" s="70" t="s">
        <v>165</v>
      </c>
      <c r="I83" s="261"/>
      <c r="J83" s="280"/>
      <c r="K83" s="94" t="s">
        <v>72</v>
      </c>
      <c r="L83" s="61" t="s">
        <v>73</v>
      </c>
      <c r="M83" s="70" t="s">
        <v>165</v>
      </c>
    </row>
    <row r="84" spans="1:13" ht="14.25" customHeight="1">
      <c r="A84" s="300" t="s">
        <v>125</v>
      </c>
      <c r="B84" s="300"/>
      <c r="C84" s="300"/>
      <c r="D84" s="300"/>
      <c r="E84" s="300"/>
      <c r="F84" s="300"/>
      <c r="G84" s="300"/>
      <c r="H84" s="300"/>
      <c r="I84" s="300" t="s">
        <v>125</v>
      </c>
      <c r="J84" s="300"/>
      <c r="K84" s="300"/>
      <c r="L84" s="300"/>
      <c r="M84" s="300"/>
    </row>
    <row r="85" spans="1:13" s="29" customFormat="1" ht="14.25" customHeight="1">
      <c r="A85" s="82">
        <v>2001</v>
      </c>
      <c r="B85" s="161">
        <v>76936.438</v>
      </c>
      <c r="C85" s="161">
        <v>4661.341</v>
      </c>
      <c r="D85" s="161">
        <v>16052.875</v>
      </c>
      <c r="E85" s="161">
        <v>24696.078</v>
      </c>
      <c r="F85" s="161">
        <v>13246.952</v>
      </c>
      <c r="G85" s="161">
        <v>18204.557</v>
      </c>
      <c r="H85" s="161">
        <v>74.635</v>
      </c>
      <c r="I85" s="82">
        <v>2001</v>
      </c>
      <c r="J85" s="160">
        <v>76936.438</v>
      </c>
      <c r="K85" s="160">
        <v>20714.216</v>
      </c>
      <c r="L85" s="160">
        <v>56147.587</v>
      </c>
      <c r="M85" s="160">
        <v>74.635</v>
      </c>
    </row>
    <row r="86" spans="1:13" s="29" customFormat="1" ht="14.25" customHeight="1">
      <c r="A86" s="82">
        <v>2002</v>
      </c>
      <c r="B86" s="161">
        <v>79708.522</v>
      </c>
      <c r="C86" s="161">
        <v>5182.551</v>
      </c>
      <c r="D86" s="161">
        <v>17200.156</v>
      </c>
      <c r="E86" s="161">
        <v>25497.615</v>
      </c>
      <c r="F86" s="161">
        <v>13408.147</v>
      </c>
      <c r="G86" s="161">
        <v>18363.065</v>
      </c>
      <c r="H86" s="161">
        <v>56.988</v>
      </c>
      <c r="I86" s="82">
        <v>2002</v>
      </c>
      <c r="J86" s="160">
        <v>79708.522</v>
      </c>
      <c r="K86" s="160">
        <v>22382.707</v>
      </c>
      <c r="L86" s="160">
        <v>57268.827</v>
      </c>
      <c r="M86" s="160">
        <v>56.988</v>
      </c>
    </row>
    <row r="87" spans="1:13" s="29" customFormat="1" ht="14.25" customHeight="1">
      <c r="A87" s="82">
        <v>2003</v>
      </c>
      <c r="B87" s="161">
        <v>80775.414</v>
      </c>
      <c r="C87" s="161">
        <v>5348.721</v>
      </c>
      <c r="D87" s="161">
        <v>17290.569</v>
      </c>
      <c r="E87" s="161">
        <v>26139.844</v>
      </c>
      <c r="F87" s="161">
        <v>13787.569</v>
      </c>
      <c r="G87" s="161">
        <v>18169.457</v>
      </c>
      <c r="H87" s="161">
        <v>39.254</v>
      </c>
      <c r="I87" s="82">
        <v>2003</v>
      </c>
      <c r="J87" s="160">
        <v>80775.414</v>
      </c>
      <c r="K87" s="160">
        <v>22639.29</v>
      </c>
      <c r="L87" s="160">
        <v>58096.87</v>
      </c>
      <c r="M87" s="160">
        <v>39.254</v>
      </c>
    </row>
    <row r="88" spans="1:13" s="29" customFormat="1" ht="14.25" customHeight="1">
      <c r="A88" s="82">
        <v>2004</v>
      </c>
      <c r="B88" s="161">
        <v>83262.879</v>
      </c>
      <c r="C88" s="161">
        <v>5204.715</v>
      </c>
      <c r="D88" s="161">
        <v>18213.318</v>
      </c>
      <c r="E88" s="161">
        <v>28169.808</v>
      </c>
      <c r="F88" s="161">
        <v>14038.986</v>
      </c>
      <c r="G88" s="161">
        <v>17593.951</v>
      </c>
      <c r="H88" s="161">
        <v>42.101</v>
      </c>
      <c r="I88" s="82">
        <v>2004</v>
      </c>
      <c r="J88" s="160">
        <v>83262.879</v>
      </c>
      <c r="K88" s="160">
        <v>23418.033</v>
      </c>
      <c r="L88" s="160">
        <v>59802.745</v>
      </c>
      <c r="M88" s="160">
        <v>42.101</v>
      </c>
    </row>
    <row r="89" spans="1:13" s="29" customFormat="1" ht="14.25" customHeight="1">
      <c r="A89" s="82">
        <v>2005</v>
      </c>
      <c r="B89" s="161">
        <v>85749.008</v>
      </c>
      <c r="C89" s="161">
        <v>5937.798</v>
      </c>
      <c r="D89" s="161">
        <v>18805.275</v>
      </c>
      <c r="E89" s="161">
        <v>29473.741</v>
      </c>
      <c r="F89" s="161">
        <v>13853.299</v>
      </c>
      <c r="G89" s="161">
        <v>17651.072</v>
      </c>
      <c r="H89" s="161">
        <v>27.823</v>
      </c>
      <c r="I89" s="82">
        <v>2005</v>
      </c>
      <c r="J89" s="160">
        <v>85749.008</v>
      </c>
      <c r="K89" s="160">
        <v>24743.073</v>
      </c>
      <c r="L89" s="160">
        <v>60978.112</v>
      </c>
      <c r="M89" s="160">
        <v>27.823</v>
      </c>
    </row>
    <row r="90" spans="1:13" s="29" customFormat="1" ht="14.25" customHeight="1">
      <c r="A90" s="82">
        <v>2006</v>
      </c>
      <c r="B90" s="161">
        <v>87654.567</v>
      </c>
      <c r="C90" s="161">
        <v>6113.534</v>
      </c>
      <c r="D90" s="161">
        <v>19250.883</v>
      </c>
      <c r="E90" s="161">
        <v>30246.195</v>
      </c>
      <c r="F90" s="161">
        <v>14111.093</v>
      </c>
      <c r="G90" s="161">
        <v>17886.558</v>
      </c>
      <c r="H90" s="161">
        <v>46.304</v>
      </c>
      <c r="I90" s="82">
        <v>2006</v>
      </c>
      <c r="J90" s="160">
        <v>87654.567</v>
      </c>
      <c r="K90" s="160">
        <v>25364.417</v>
      </c>
      <c r="L90" s="160">
        <v>62243.846</v>
      </c>
      <c r="M90" s="160">
        <v>46.304</v>
      </c>
    </row>
    <row r="91" spans="1:13" s="29" customFormat="1" ht="14.25" customHeight="1">
      <c r="A91" s="51">
        <v>2007</v>
      </c>
      <c r="B91" s="161">
        <v>88957.332</v>
      </c>
      <c r="C91" s="161">
        <v>5751.967</v>
      </c>
      <c r="D91" s="161">
        <v>19010.873</v>
      </c>
      <c r="E91" s="161">
        <v>33230.147</v>
      </c>
      <c r="F91" s="161">
        <v>13289.261</v>
      </c>
      <c r="G91" s="161">
        <v>17675.084</v>
      </c>
      <c r="H91" s="244" t="s">
        <v>185</v>
      </c>
      <c r="I91" s="51">
        <v>2007</v>
      </c>
      <c r="J91" s="160">
        <v>88957.332</v>
      </c>
      <c r="K91" s="160">
        <v>24762.84</v>
      </c>
      <c r="L91" s="160">
        <v>64194.492</v>
      </c>
      <c r="M91" s="244" t="s">
        <v>185</v>
      </c>
    </row>
    <row r="92" spans="1:13" s="29" customFormat="1" ht="14.25" customHeight="1">
      <c r="A92" s="51">
        <v>2008</v>
      </c>
      <c r="B92" s="161">
        <v>91532.67</v>
      </c>
      <c r="C92" s="161">
        <v>5573.471</v>
      </c>
      <c r="D92" s="161">
        <v>19642.952</v>
      </c>
      <c r="E92" s="161">
        <v>35720.739</v>
      </c>
      <c r="F92" s="161">
        <v>13213.509</v>
      </c>
      <c r="G92" s="161">
        <v>17381.999</v>
      </c>
      <c r="H92" s="244" t="s">
        <v>185</v>
      </c>
      <c r="I92" s="51">
        <v>2008</v>
      </c>
      <c r="J92" s="160">
        <v>91532.67</v>
      </c>
      <c r="K92" s="160">
        <v>25216.423</v>
      </c>
      <c r="L92" s="160">
        <v>66316.247</v>
      </c>
      <c r="M92" s="244" t="s">
        <v>185</v>
      </c>
    </row>
    <row r="93" spans="1:13" s="29" customFormat="1" ht="14.25" customHeight="1">
      <c r="A93" s="51">
        <v>2009</v>
      </c>
      <c r="B93" s="161">
        <v>91892.585</v>
      </c>
      <c r="C93" s="161">
        <v>5242.389</v>
      </c>
      <c r="D93" s="161">
        <v>20041.659</v>
      </c>
      <c r="E93" s="161">
        <v>37297.456</v>
      </c>
      <c r="F93" s="161">
        <v>12853.421</v>
      </c>
      <c r="G93" s="161">
        <v>16457.66</v>
      </c>
      <c r="H93" s="244" t="s">
        <v>185</v>
      </c>
      <c r="I93" s="51">
        <v>2009</v>
      </c>
      <c r="J93" s="160">
        <v>91892.585</v>
      </c>
      <c r="K93" s="160">
        <v>25284.048</v>
      </c>
      <c r="L93" s="160">
        <v>66608.537</v>
      </c>
      <c r="M93" s="244" t="s">
        <v>185</v>
      </c>
    </row>
    <row r="94" spans="1:13" s="29" customFormat="1" ht="14.25" customHeight="1">
      <c r="A94" s="51">
        <v>2011</v>
      </c>
      <c r="B94" s="161">
        <v>92874.824</v>
      </c>
      <c r="C94" s="161">
        <v>5083.986</v>
      </c>
      <c r="D94" s="161">
        <v>18291.963</v>
      </c>
      <c r="E94" s="161">
        <v>40917.612</v>
      </c>
      <c r="F94" s="161">
        <v>13739.885</v>
      </c>
      <c r="G94" s="161">
        <v>14841.378</v>
      </c>
      <c r="H94" s="244" t="s">
        <v>185</v>
      </c>
      <c r="I94" s="51">
        <v>2011</v>
      </c>
      <c r="J94" s="160">
        <v>92874.824</v>
      </c>
      <c r="K94" s="160">
        <v>23375.949</v>
      </c>
      <c r="L94" s="160">
        <v>69498.875</v>
      </c>
      <c r="M94" s="244" t="s">
        <v>185</v>
      </c>
    </row>
    <row r="95" spans="1:13" s="29" customFormat="1" ht="14.25" customHeight="1">
      <c r="A95" s="51">
        <v>2012</v>
      </c>
      <c r="B95" s="161">
        <v>94231.437</v>
      </c>
      <c r="C95" s="161">
        <v>5159.076</v>
      </c>
      <c r="D95" s="161">
        <v>19258.079</v>
      </c>
      <c r="E95" s="161">
        <v>41611.307</v>
      </c>
      <c r="F95" s="161">
        <v>13738.027</v>
      </c>
      <c r="G95" s="161">
        <v>14464.948</v>
      </c>
      <c r="H95" s="244" t="s">
        <v>185</v>
      </c>
      <c r="I95" s="51">
        <v>2012</v>
      </c>
      <c r="J95" s="160">
        <v>94231.437</v>
      </c>
      <c r="K95" s="160">
        <v>24417.155</v>
      </c>
      <c r="L95" s="160">
        <v>69814.282</v>
      </c>
      <c r="M95" s="244" t="s">
        <v>185</v>
      </c>
    </row>
    <row r="96" spans="1:13" ht="14.25" customHeight="1">
      <c r="A96" s="51">
        <v>2013</v>
      </c>
      <c r="B96" s="161">
        <v>94821.816</v>
      </c>
      <c r="C96" s="161">
        <v>5674.49</v>
      </c>
      <c r="D96" s="161">
        <v>18751.736</v>
      </c>
      <c r="E96" s="161">
        <v>43347.554</v>
      </c>
      <c r="F96" s="161">
        <v>13378.395</v>
      </c>
      <c r="G96" s="161">
        <v>13669.641</v>
      </c>
      <c r="H96" s="244" t="s">
        <v>185</v>
      </c>
      <c r="I96" s="51">
        <v>2013</v>
      </c>
      <c r="J96" s="160">
        <v>94821.816</v>
      </c>
      <c r="K96" s="160">
        <v>24426.226</v>
      </c>
      <c r="L96" s="160">
        <v>70395.59</v>
      </c>
      <c r="M96" s="244" t="s">
        <v>185</v>
      </c>
    </row>
    <row r="97" spans="1:13" ht="14.25" customHeight="1">
      <c r="A97" s="51">
        <v>2014</v>
      </c>
      <c r="B97" s="161">
        <v>97589.632</v>
      </c>
      <c r="C97" s="161">
        <v>5890.471</v>
      </c>
      <c r="D97" s="161">
        <v>20309.217</v>
      </c>
      <c r="E97" s="161">
        <v>45548.73</v>
      </c>
      <c r="F97" s="161">
        <v>12552.548</v>
      </c>
      <c r="G97" s="161">
        <v>13288.666</v>
      </c>
      <c r="H97" s="244" t="s">
        <v>185</v>
      </c>
      <c r="I97" s="51">
        <v>2014</v>
      </c>
      <c r="J97" s="160">
        <v>97589.632</v>
      </c>
      <c r="K97" s="160">
        <v>26199.688</v>
      </c>
      <c r="L97" s="160">
        <v>71389.944</v>
      </c>
      <c r="M97" s="244" t="s">
        <v>185</v>
      </c>
    </row>
    <row r="98" spans="1:13" ht="14.25" customHeight="1">
      <c r="A98" s="51">
        <v>2015</v>
      </c>
      <c r="B98" s="161">
        <v>93486.757</v>
      </c>
      <c r="C98" s="161">
        <v>6020.551</v>
      </c>
      <c r="D98" s="161">
        <v>20174.993</v>
      </c>
      <c r="E98" s="161">
        <v>44802.775</v>
      </c>
      <c r="F98" s="161">
        <v>11357.745</v>
      </c>
      <c r="G98" s="161">
        <v>11130.693</v>
      </c>
      <c r="H98" s="244" t="s">
        <v>185</v>
      </c>
      <c r="I98" s="51">
        <v>2015</v>
      </c>
      <c r="J98" s="160">
        <v>93486.757</v>
      </c>
      <c r="K98" s="160">
        <v>26195.544</v>
      </c>
      <c r="L98" s="160">
        <v>67291.213</v>
      </c>
      <c r="M98" s="244" t="s">
        <v>185</v>
      </c>
    </row>
    <row r="99" spans="1:13" ht="14.25" customHeight="1">
      <c r="A99" s="299" t="s">
        <v>126</v>
      </c>
      <c r="B99" s="299"/>
      <c r="C99" s="299"/>
      <c r="D99" s="299"/>
      <c r="E99" s="299"/>
      <c r="F99" s="299"/>
      <c r="G99" s="299"/>
      <c r="H99" s="299"/>
      <c r="I99" s="299" t="s">
        <v>126</v>
      </c>
      <c r="J99" s="299"/>
      <c r="K99" s="299"/>
      <c r="L99" s="299"/>
      <c r="M99" s="299"/>
    </row>
    <row r="100" spans="1:13" s="29" customFormat="1" ht="14.25" customHeight="1">
      <c r="A100" s="82">
        <v>2001</v>
      </c>
      <c r="B100" s="161">
        <v>45624.604</v>
      </c>
      <c r="C100" s="161">
        <v>1289.943</v>
      </c>
      <c r="D100" s="161">
        <v>6427.529</v>
      </c>
      <c r="E100" s="161">
        <v>15316.286</v>
      </c>
      <c r="F100" s="161">
        <v>9259.244</v>
      </c>
      <c r="G100" s="161">
        <v>13273.705</v>
      </c>
      <c r="H100" s="161">
        <v>57.897</v>
      </c>
      <c r="I100" s="82">
        <v>2001</v>
      </c>
      <c r="J100" s="160">
        <v>45624.604</v>
      </c>
      <c r="K100" s="160">
        <v>7717.472</v>
      </c>
      <c r="L100" s="160">
        <v>37849.235</v>
      </c>
      <c r="M100" s="160">
        <v>57.897</v>
      </c>
    </row>
    <row r="101" spans="1:13" s="29" customFormat="1" ht="14.25" customHeight="1">
      <c r="A101" s="82">
        <v>2002</v>
      </c>
      <c r="B101" s="161">
        <v>46775.091</v>
      </c>
      <c r="C101" s="161">
        <v>1402.744</v>
      </c>
      <c r="D101" s="161">
        <v>6903.511</v>
      </c>
      <c r="E101" s="161">
        <v>15712.507</v>
      </c>
      <c r="F101" s="161">
        <v>9332.269</v>
      </c>
      <c r="G101" s="161">
        <v>13385.256</v>
      </c>
      <c r="H101" s="161">
        <v>38.804</v>
      </c>
      <c r="I101" s="82">
        <v>2002</v>
      </c>
      <c r="J101" s="160">
        <v>46775.091</v>
      </c>
      <c r="K101" s="160">
        <v>8306.255</v>
      </c>
      <c r="L101" s="160">
        <v>38430.032</v>
      </c>
      <c r="M101" s="160">
        <v>38.804</v>
      </c>
    </row>
    <row r="102" spans="1:13" s="29" customFormat="1" ht="14.25" customHeight="1">
      <c r="A102" s="82">
        <v>2003</v>
      </c>
      <c r="B102" s="161">
        <v>47298.949</v>
      </c>
      <c r="C102" s="161">
        <v>1521.07</v>
      </c>
      <c r="D102" s="161">
        <v>6971.419</v>
      </c>
      <c r="E102" s="161">
        <v>16059.454</v>
      </c>
      <c r="F102" s="161">
        <v>9505.766</v>
      </c>
      <c r="G102" s="161">
        <v>13210.663</v>
      </c>
      <c r="H102" s="161">
        <v>30.577</v>
      </c>
      <c r="I102" s="82">
        <v>2003</v>
      </c>
      <c r="J102" s="160">
        <v>47298.949</v>
      </c>
      <c r="K102" s="160">
        <v>8492.489</v>
      </c>
      <c r="L102" s="160">
        <v>38775.883</v>
      </c>
      <c r="M102" s="160">
        <v>30.577</v>
      </c>
    </row>
    <row r="103" spans="1:13" s="29" customFormat="1" ht="14.25" customHeight="1">
      <c r="A103" s="82">
        <v>2004</v>
      </c>
      <c r="B103" s="161">
        <v>48338.016</v>
      </c>
      <c r="C103" s="161">
        <v>1424.323</v>
      </c>
      <c r="D103" s="161">
        <v>7349.2</v>
      </c>
      <c r="E103" s="161">
        <v>17235.482</v>
      </c>
      <c r="F103" s="161">
        <v>9601.977</v>
      </c>
      <c r="G103" s="161">
        <v>12698.332</v>
      </c>
      <c r="H103" s="161">
        <v>28.702</v>
      </c>
      <c r="I103" s="82">
        <v>2004</v>
      </c>
      <c r="J103" s="160">
        <v>48338.016</v>
      </c>
      <c r="K103" s="160">
        <v>8773.523</v>
      </c>
      <c r="L103" s="160">
        <v>39535.791</v>
      </c>
      <c r="M103" s="160">
        <v>28.702</v>
      </c>
    </row>
    <row r="104" spans="1:13" s="29" customFormat="1" ht="14.25" customHeight="1">
      <c r="A104" s="82">
        <v>2005</v>
      </c>
      <c r="B104" s="161">
        <v>49541.674</v>
      </c>
      <c r="C104" s="161">
        <v>1660.524</v>
      </c>
      <c r="D104" s="161">
        <v>7554.562</v>
      </c>
      <c r="E104" s="161">
        <v>18194.766</v>
      </c>
      <c r="F104" s="161">
        <v>9453.461</v>
      </c>
      <c r="G104" s="161">
        <v>12658.213</v>
      </c>
      <c r="H104" s="161">
        <v>20.148</v>
      </c>
      <c r="I104" s="82">
        <v>2005</v>
      </c>
      <c r="J104" s="160">
        <v>49541.674</v>
      </c>
      <c r="K104" s="160">
        <v>9215.086</v>
      </c>
      <c r="L104" s="160">
        <v>40306.44</v>
      </c>
      <c r="M104" s="160">
        <v>20.148</v>
      </c>
    </row>
    <row r="105" spans="1:13" s="29" customFormat="1" ht="14.25" customHeight="1">
      <c r="A105" s="82">
        <v>2006</v>
      </c>
      <c r="B105" s="161">
        <v>50320.092</v>
      </c>
      <c r="C105" s="161">
        <v>1719.568</v>
      </c>
      <c r="D105" s="161">
        <v>7850.029</v>
      </c>
      <c r="E105" s="161">
        <v>18561.657</v>
      </c>
      <c r="F105" s="161">
        <v>9506.384</v>
      </c>
      <c r="G105" s="161">
        <v>12649.821</v>
      </c>
      <c r="H105" s="161">
        <v>32.633</v>
      </c>
      <c r="I105" s="82">
        <v>2006</v>
      </c>
      <c r="J105" s="160">
        <v>50320.092</v>
      </c>
      <c r="K105" s="160">
        <v>9569.597</v>
      </c>
      <c r="L105" s="160">
        <v>40717.862</v>
      </c>
      <c r="M105" s="160">
        <v>32.633</v>
      </c>
    </row>
    <row r="106" spans="1:13" s="29" customFormat="1" ht="14.25" customHeight="1">
      <c r="A106" s="51">
        <v>2007</v>
      </c>
      <c r="B106" s="161">
        <v>51187.042</v>
      </c>
      <c r="C106" s="161">
        <v>1691.636</v>
      </c>
      <c r="D106" s="161">
        <v>7694.118</v>
      </c>
      <c r="E106" s="161">
        <v>20221.975</v>
      </c>
      <c r="F106" s="161">
        <v>8999.161</v>
      </c>
      <c r="G106" s="161">
        <v>12580.152</v>
      </c>
      <c r="H106" s="244" t="s">
        <v>185</v>
      </c>
      <c r="I106" s="51">
        <v>2007</v>
      </c>
      <c r="J106" s="160">
        <v>51187.042</v>
      </c>
      <c r="K106" s="160">
        <v>9385.754</v>
      </c>
      <c r="L106" s="160">
        <v>41801.288</v>
      </c>
      <c r="M106" s="244" t="s">
        <v>185</v>
      </c>
    </row>
    <row r="107" spans="1:13" s="29" customFormat="1" ht="14.25" customHeight="1">
      <c r="A107" s="51">
        <v>2008</v>
      </c>
      <c r="B107" s="161">
        <v>52543.87</v>
      </c>
      <c r="C107" s="161">
        <v>1528.423</v>
      </c>
      <c r="D107" s="161">
        <v>8004.74</v>
      </c>
      <c r="E107" s="161">
        <v>21995.673</v>
      </c>
      <c r="F107" s="161">
        <v>8899.383</v>
      </c>
      <c r="G107" s="161">
        <v>12115.651</v>
      </c>
      <c r="H107" s="244" t="s">
        <v>185</v>
      </c>
      <c r="I107" s="51">
        <v>2008</v>
      </c>
      <c r="J107" s="160">
        <v>52543.87</v>
      </c>
      <c r="K107" s="160">
        <v>9533.163</v>
      </c>
      <c r="L107" s="160">
        <v>43010.707</v>
      </c>
      <c r="M107" s="244" t="s">
        <v>185</v>
      </c>
    </row>
    <row r="108" spans="1:13" s="29" customFormat="1" ht="14.25" customHeight="1">
      <c r="A108" s="51">
        <v>2009</v>
      </c>
      <c r="B108" s="161">
        <v>52616.08</v>
      </c>
      <c r="C108" s="161">
        <v>1503.332</v>
      </c>
      <c r="D108" s="161">
        <v>8024.172</v>
      </c>
      <c r="E108" s="161">
        <v>22774.394</v>
      </c>
      <c r="F108" s="161">
        <v>8678.765</v>
      </c>
      <c r="G108" s="161">
        <v>11635.417</v>
      </c>
      <c r="H108" s="244" t="s">
        <v>185</v>
      </c>
      <c r="I108" s="51">
        <v>2009</v>
      </c>
      <c r="J108" s="160">
        <v>52616.08</v>
      </c>
      <c r="K108" s="160">
        <v>9527.504</v>
      </c>
      <c r="L108" s="160">
        <v>43088.576</v>
      </c>
      <c r="M108" s="244" t="s">
        <v>185</v>
      </c>
    </row>
    <row r="109" spans="1:13" s="29" customFormat="1" ht="14.25" customHeight="1">
      <c r="A109" s="51">
        <v>2011</v>
      </c>
      <c r="B109" s="161">
        <v>53551.596</v>
      </c>
      <c r="C109" s="161">
        <v>1750.421</v>
      </c>
      <c r="D109" s="161">
        <v>7481.243</v>
      </c>
      <c r="E109" s="161">
        <v>24725.156</v>
      </c>
      <c r="F109" s="161">
        <v>9120.926</v>
      </c>
      <c r="G109" s="161">
        <v>10473.85</v>
      </c>
      <c r="H109" s="244" t="s">
        <v>185</v>
      </c>
      <c r="I109" s="51">
        <v>2011</v>
      </c>
      <c r="J109" s="160">
        <v>53551.596</v>
      </c>
      <c r="K109" s="160">
        <v>9231.664</v>
      </c>
      <c r="L109" s="160">
        <v>44319.932</v>
      </c>
      <c r="M109" s="244" t="s">
        <v>185</v>
      </c>
    </row>
    <row r="110" spans="1:13" s="29" customFormat="1" ht="14.25" customHeight="1">
      <c r="A110" s="51">
        <v>2012</v>
      </c>
      <c r="B110" s="161">
        <v>54175.481</v>
      </c>
      <c r="C110" s="161">
        <v>1734.298</v>
      </c>
      <c r="D110" s="161">
        <v>8066.357</v>
      </c>
      <c r="E110" s="161">
        <v>25201.002</v>
      </c>
      <c r="F110" s="161">
        <v>9108.524</v>
      </c>
      <c r="G110" s="161">
        <v>10065.3</v>
      </c>
      <c r="H110" s="244" t="s">
        <v>185</v>
      </c>
      <c r="I110" s="51">
        <v>2012</v>
      </c>
      <c r="J110" s="160">
        <v>54175.481</v>
      </c>
      <c r="K110" s="160">
        <v>9800.655</v>
      </c>
      <c r="L110" s="160">
        <v>44374.826</v>
      </c>
      <c r="M110" s="244" t="s">
        <v>185</v>
      </c>
    </row>
    <row r="111" spans="1:13" ht="14.25" customHeight="1">
      <c r="A111" s="51">
        <v>2013</v>
      </c>
      <c r="B111" s="161">
        <v>54293.87</v>
      </c>
      <c r="C111" s="161">
        <v>1980.507</v>
      </c>
      <c r="D111" s="161">
        <v>7765.742</v>
      </c>
      <c r="E111" s="161">
        <v>26052.466</v>
      </c>
      <c r="F111" s="161">
        <v>8808.843</v>
      </c>
      <c r="G111" s="161">
        <v>9686.312</v>
      </c>
      <c r="H111" s="244" t="s">
        <v>185</v>
      </c>
      <c r="I111" s="51">
        <v>2013</v>
      </c>
      <c r="J111" s="160">
        <v>54293.87</v>
      </c>
      <c r="K111" s="160">
        <v>9746.249</v>
      </c>
      <c r="L111" s="160">
        <v>44547.621</v>
      </c>
      <c r="M111" s="244" t="s">
        <v>185</v>
      </c>
    </row>
    <row r="112" spans="1:13" ht="14.25" customHeight="1">
      <c r="A112" s="51">
        <v>2014</v>
      </c>
      <c r="B112" s="161">
        <v>55382.813</v>
      </c>
      <c r="C112" s="161">
        <v>1924.701</v>
      </c>
      <c r="D112" s="161">
        <v>8415.238</v>
      </c>
      <c r="E112" s="161">
        <v>27447.813</v>
      </c>
      <c r="F112" s="161">
        <v>8273.104</v>
      </c>
      <c r="G112" s="161">
        <v>9321.957</v>
      </c>
      <c r="H112" s="244" t="s">
        <v>185</v>
      </c>
      <c r="I112" s="51">
        <v>2014</v>
      </c>
      <c r="J112" s="160">
        <v>55382.813</v>
      </c>
      <c r="K112" s="160">
        <v>10339.939</v>
      </c>
      <c r="L112" s="160">
        <v>45042.874</v>
      </c>
      <c r="M112" s="244" t="s">
        <v>185</v>
      </c>
    </row>
    <row r="113" spans="1:13" ht="14.25" customHeight="1">
      <c r="A113" s="51">
        <v>2015</v>
      </c>
      <c r="B113" s="161">
        <v>53431.213</v>
      </c>
      <c r="C113" s="161">
        <v>2059.388</v>
      </c>
      <c r="D113" s="161">
        <v>8724.123</v>
      </c>
      <c r="E113" s="161">
        <v>27230.894</v>
      </c>
      <c r="F113" s="161">
        <v>7571.13</v>
      </c>
      <c r="G113" s="161">
        <v>7845.678</v>
      </c>
      <c r="H113" s="244" t="s">
        <v>185</v>
      </c>
      <c r="I113" s="51">
        <v>2015</v>
      </c>
      <c r="J113" s="160">
        <v>53431.213</v>
      </c>
      <c r="K113" s="160">
        <v>10783.511</v>
      </c>
      <c r="L113" s="160">
        <v>42647.702</v>
      </c>
      <c r="M113" s="244" t="s">
        <v>185</v>
      </c>
    </row>
    <row r="114" spans="1:13" ht="14.25" customHeight="1">
      <c r="A114" s="299" t="s">
        <v>14</v>
      </c>
      <c r="B114" s="299"/>
      <c r="C114" s="299"/>
      <c r="D114" s="299"/>
      <c r="E114" s="299"/>
      <c r="F114" s="299"/>
      <c r="G114" s="299"/>
      <c r="H114" s="299"/>
      <c r="I114" s="299" t="s">
        <v>124</v>
      </c>
      <c r="J114" s="299"/>
      <c r="K114" s="299"/>
      <c r="L114" s="299"/>
      <c r="M114" s="299"/>
    </row>
    <row r="115" spans="1:13" s="29" customFormat="1" ht="14.25" customHeight="1">
      <c r="A115" s="82">
        <v>2001</v>
      </c>
      <c r="B115" s="161">
        <v>31311.834</v>
      </c>
      <c r="C115" s="161">
        <v>3371.398</v>
      </c>
      <c r="D115" s="161">
        <v>9625.346</v>
      </c>
      <c r="E115" s="161">
        <v>9379.792</v>
      </c>
      <c r="F115" s="161">
        <v>3987.708</v>
      </c>
      <c r="G115" s="161">
        <v>4930.852</v>
      </c>
      <c r="H115" s="161">
        <v>16.738</v>
      </c>
      <c r="I115" s="82">
        <v>2001</v>
      </c>
      <c r="J115" s="160">
        <v>31311.834</v>
      </c>
      <c r="K115" s="160">
        <v>12996.744</v>
      </c>
      <c r="L115" s="160">
        <v>18298.352</v>
      </c>
      <c r="M115" s="160">
        <v>16.738</v>
      </c>
    </row>
    <row r="116" spans="1:13" s="29" customFormat="1" ht="14.25" customHeight="1">
      <c r="A116" s="82">
        <v>2002</v>
      </c>
      <c r="B116" s="161">
        <v>32933.431</v>
      </c>
      <c r="C116" s="161">
        <v>3779.807</v>
      </c>
      <c r="D116" s="161">
        <v>10296.645</v>
      </c>
      <c r="E116" s="161">
        <v>9785.108</v>
      </c>
      <c r="F116" s="161">
        <v>4075.878</v>
      </c>
      <c r="G116" s="161">
        <v>4977.809</v>
      </c>
      <c r="H116" s="161">
        <v>18.184</v>
      </c>
      <c r="I116" s="82">
        <v>2002</v>
      </c>
      <c r="J116" s="160">
        <v>32933.431</v>
      </c>
      <c r="K116" s="160">
        <v>14076.452</v>
      </c>
      <c r="L116" s="160">
        <v>18838.795</v>
      </c>
      <c r="M116" s="160">
        <v>18.184</v>
      </c>
    </row>
    <row r="117" spans="1:13" s="29" customFormat="1" ht="14.25" customHeight="1">
      <c r="A117" s="82">
        <v>2003</v>
      </c>
      <c r="B117" s="161">
        <v>33476.465</v>
      </c>
      <c r="C117" s="161">
        <v>3827.651</v>
      </c>
      <c r="D117" s="161">
        <v>10319.15</v>
      </c>
      <c r="E117" s="161">
        <v>10080.39</v>
      </c>
      <c r="F117" s="161">
        <v>4281.803</v>
      </c>
      <c r="G117" s="161">
        <v>4958.794</v>
      </c>
      <c r="H117" s="161">
        <v>8.677</v>
      </c>
      <c r="I117" s="82">
        <v>2003</v>
      </c>
      <c r="J117" s="160">
        <v>33476.465</v>
      </c>
      <c r="K117" s="160">
        <v>14146.801</v>
      </c>
      <c r="L117" s="160">
        <v>19320.987</v>
      </c>
      <c r="M117" s="160">
        <v>8.677</v>
      </c>
    </row>
    <row r="118" spans="1:13" s="29" customFormat="1" ht="14.25" customHeight="1">
      <c r="A118" s="82">
        <v>2004</v>
      </c>
      <c r="B118" s="161">
        <v>34924.863</v>
      </c>
      <c r="C118" s="161">
        <v>3780.392</v>
      </c>
      <c r="D118" s="161">
        <v>10864.118</v>
      </c>
      <c r="E118" s="161">
        <v>10934.326</v>
      </c>
      <c r="F118" s="161">
        <v>4437.009</v>
      </c>
      <c r="G118" s="161">
        <v>4895.619</v>
      </c>
      <c r="H118" s="161">
        <v>13.399</v>
      </c>
      <c r="I118" s="82">
        <v>2004</v>
      </c>
      <c r="J118" s="160">
        <v>34924.863</v>
      </c>
      <c r="K118" s="160">
        <v>14644.51</v>
      </c>
      <c r="L118" s="160">
        <v>20266.954</v>
      </c>
      <c r="M118" s="160">
        <v>13.399</v>
      </c>
    </row>
    <row r="119" spans="1:13" s="29" customFormat="1" ht="14.25" customHeight="1">
      <c r="A119" s="82">
        <v>2005</v>
      </c>
      <c r="B119" s="161">
        <v>36207.334</v>
      </c>
      <c r="C119" s="161">
        <v>4277.274</v>
      </c>
      <c r="D119" s="161">
        <v>11250.713</v>
      </c>
      <c r="E119" s="161">
        <v>11278.975</v>
      </c>
      <c r="F119" s="161">
        <v>4399.838</v>
      </c>
      <c r="G119" s="161">
        <v>4992.859</v>
      </c>
      <c r="H119" s="161">
        <v>7.675</v>
      </c>
      <c r="I119" s="82">
        <v>2005</v>
      </c>
      <c r="J119" s="160">
        <v>36207.334</v>
      </c>
      <c r="K119" s="160">
        <v>15527.987</v>
      </c>
      <c r="L119" s="160">
        <v>20671.672</v>
      </c>
      <c r="M119" s="160">
        <v>7.675</v>
      </c>
    </row>
    <row r="120" spans="1:13" s="29" customFormat="1" ht="14.25" customHeight="1">
      <c r="A120" s="82">
        <v>2006</v>
      </c>
      <c r="B120" s="161">
        <v>37334.475</v>
      </c>
      <c r="C120" s="161">
        <v>4393.966</v>
      </c>
      <c r="D120" s="161">
        <v>11400.854</v>
      </c>
      <c r="E120" s="161">
        <v>11684.538</v>
      </c>
      <c r="F120" s="161">
        <v>4604.709</v>
      </c>
      <c r="G120" s="161">
        <v>5236.737</v>
      </c>
      <c r="H120" s="161">
        <v>13.671</v>
      </c>
      <c r="I120" s="82">
        <v>2006</v>
      </c>
      <c r="J120" s="160">
        <v>37334.475</v>
      </c>
      <c r="K120" s="160">
        <v>15794.82</v>
      </c>
      <c r="L120" s="160">
        <v>21525.984</v>
      </c>
      <c r="M120" s="160">
        <v>13.671</v>
      </c>
    </row>
    <row r="121" spans="1:13" s="29" customFormat="1" ht="14.25" customHeight="1">
      <c r="A121" s="51">
        <v>2007</v>
      </c>
      <c r="B121" s="161">
        <v>37770.29</v>
      </c>
      <c r="C121" s="161">
        <v>4060.331</v>
      </c>
      <c r="D121" s="161">
        <v>11316.755</v>
      </c>
      <c r="E121" s="161">
        <v>13008.172</v>
      </c>
      <c r="F121" s="161">
        <v>4290.1</v>
      </c>
      <c r="G121" s="161">
        <v>5094.932</v>
      </c>
      <c r="H121" s="244" t="s">
        <v>185</v>
      </c>
      <c r="I121" s="51">
        <v>2007</v>
      </c>
      <c r="J121" s="160">
        <v>37770.29</v>
      </c>
      <c r="K121" s="160">
        <v>15377.086</v>
      </c>
      <c r="L121" s="160">
        <v>22393.204</v>
      </c>
      <c r="M121" s="244" t="s">
        <v>185</v>
      </c>
    </row>
    <row r="122" spans="1:13" s="29" customFormat="1" ht="14.25" customHeight="1">
      <c r="A122" s="51">
        <v>2008</v>
      </c>
      <c r="B122" s="161">
        <v>38988.8</v>
      </c>
      <c r="C122" s="161">
        <v>4045.048</v>
      </c>
      <c r="D122" s="161">
        <v>11638.212</v>
      </c>
      <c r="E122" s="161">
        <v>13725.066</v>
      </c>
      <c r="F122" s="161">
        <v>4314.126</v>
      </c>
      <c r="G122" s="161">
        <v>5266.348</v>
      </c>
      <c r="H122" s="244" t="s">
        <v>185</v>
      </c>
      <c r="I122" s="51">
        <v>2008</v>
      </c>
      <c r="J122" s="160">
        <v>38988.8</v>
      </c>
      <c r="K122" s="160">
        <v>15683.26</v>
      </c>
      <c r="L122" s="160">
        <v>23305.54</v>
      </c>
      <c r="M122" s="244" t="s">
        <v>185</v>
      </c>
    </row>
    <row r="123" spans="1:13" s="29" customFormat="1" ht="14.25" customHeight="1">
      <c r="A123" s="51">
        <v>2009</v>
      </c>
      <c r="B123" s="161">
        <v>39276.505</v>
      </c>
      <c r="C123" s="161">
        <v>3739.057</v>
      </c>
      <c r="D123" s="161">
        <v>12017.487</v>
      </c>
      <c r="E123" s="161">
        <v>14523.062</v>
      </c>
      <c r="F123" s="161">
        <v>4174.656</v>
      </c>
      <c r="G123" s="161">
        <v>4822.243</v>
      </c>
      <c r="H123" s="244" t="s">
        <v>185</v>
      </c>
      <c r="I123" s="51">
        <v>2009</v>
      </c>
      <c r="J123" s="160">
        <v>39276.505</v>
      </c>
      <c r="K123" s="160">
        <v>15756.544</v>
      </c>
      <c r="L123" s="160">
        <v>23519.961</v>
      </c>
      <c r="M123" s="244" t="s">
        <v>185</v>
      </c>
    </row>
    <row r="124" spans="1:13" s="29" customFormat="1" ht="14.25" customHeight="1">
      <c r="A124" s="51">
        <v>2011</v>
      </c>
      <c r="B124" s="161">
        <v>39323.228</v>
      </c>
      <c r="C124" s="161">
        <v>3333.565</v>
      </c>
      <c r="D124" s="161">
        <v>10810.72</v>
      </c>
      <c r="E124" s="161">
        <v>16192.456</v>
      </c>
      <c r="F124" s="161">
        <v>4618.959</v>
      </c>
      <c r="G124" s="161">
        <v>4367.528</v>
      </c>
      <c r="H124" s="244" t="s">
        <v>185</v>
      </c>
      <c r="I124" s="51">
        <v>2011</v>
      </c>
      <c r="J124" s="160">
        <v>39323.228</v>
      </c>
      <c r="K124" s="160">
        <v>14144.285</v>
      </c>
      <c r="L124" s="160">
        <v>25178.943</v>
      </c>
      <c r="M124" s="244" t="s">
        <v>185</v>
      </c>
    </row>
    <row r="125" spans="1:13" s="29" customFormat="1" ht="14.25" customHeight="1">
      <c r="A125" s="51">
        <v>2012</v>
      </c>
      <c r="B125" s="161">
        <v>40055.956</v>
      </c>
      <c r="C125" s="161">
        <v>3424.778</v>
      </c>
      <c r="D125" s="161">
        <v>11191.722</v>
      </c>
      <c r="E125" s="161">
        <v>16410.305</v>
      </c>
      <c r="F125" s="161">
        <v>4629.503</v>
      </c>
      <c r="G125" s="161">
        <v>4399.648</v>
      </c>
      <c r="H125" s="244" t="s">
        <v>185</v>
      </c>
      <c r="I125" s="51">
        <v>2012</v>
      </c>
      <c r="J125" s="160">
        <v>40055.956</v>
      </c>
      <c r="K125" s="160">
        <v>14616.5</v>
      </c>
      <c r="L125" s="160">
        <v>25439.456</v>
      </c>
      <c r="M125" s="244" t="s">
        <v>185</v>
      </c>
    </row>
    <row r="126" spans="1:13" ht="14.25" customHeight="1">
      <c r="A126" s="51">
        <v>2013</v>
      </c>
      <c r="B126" s="161">
        <v>40527.946</v>
      </c>
      <c r="C126" s="161">
        <v>3693.983</v>
      </c>
      <c r="D126" s="161">
        <v>10985.994</v>
      </c>
      <c r="E126" s="161">
        <v>17295.088</v>
      </c>
      <c r="F126" s="161">
        <v>4569.552</v>
      </c>
      <c r="G126" s="161">
        <v>3983.329</v>
      </c>
      <c r="H126" s="244" t="s">
        <v>185</v>
      </c>
      <c r="I126" s="51">
        <v>2013</v>
      </c>
      <c r="J126" s="160">
        <v>40527.946</v>
      </c>
      <c r="K126" s="160">
        <v>14679.977</v>
      </c>
      <c r="L126" s="160">
        <v>25847.969</v>
      </c>
      <c r="M126" s="244" t="s">
        <v>185</v>
      </c>
    </row>
    <row r="127" spans="1:13" ht="14.25" customHeight="1">
      <c r="A127" s="51">
        <v>2014</v>
      </c>
      <c r="B127" s="161">
        <v>42206.819</v>
      </c>
      <c r="C127" s="161">
        <v>3965.77</v>
      </c>
      <c r="D127" s="161">
        <v>11893.979</v>
      </c>
      <c r="E127" s="161">
        <v>18100.917</v>
      </c>
      <c r="F127" s="161">
        <v>4279.444</v>
      </c>
      <c r="G127" s="161">
        <v>3966.709</v>
      </c>
      <c r="H127" s="244" t="s">
        <v>185</v>
      </c>
      <c r="I127" s="51">
        <v>2014</v>
      </c>
      <c r="J127" s="160">
        <v>42206.819</v>
      </c>
      <c r="K127" s="160">
        <v>15859.749</v>
      </c>
      <c r="L127" s="160">
        <v>26347.07</v>
      </c>
      <c r="M127" s="244" t="s">
        <v>185</v>
      </c>
    </row>
    <row r="128" spans="1:13" ht="14.25" customHeight="1">
      <c r="A128" s="51">
        <v>2015</v>
      </c>
      <c r="B128" s="161">
        <v>40055.544</v>
      </c>
      <c r="C128" s="161">
        <v>3961.163</v>
      </c>
      <c r="D128" s="161">
        <v>11450.87</v>
      </c>
      <c r="E128" s="161">
        <v>17571.881</v>
      </c>
      <c r="F128" s="161">
        <v>3786.615</v>
      </c>
      <c r="G128" s="161">
        <v>3285.015</v>
      </c>
      <c r="H128" s="244" t="s">
        <v>185</v>
      </c>
      <c r="I128" s="51">
        <v>2015</v>
      </c>
      <c r="J128" s="160">
        <v>40055.544</v>
      </c>
      <c r="K128" s="160">
        <v>15412.033</v>
      </c>
      <c r="L128" s="160">
        <v>24643.511</v>
      </c>
      <c r="M128" s="244" t="s">
        <v>185</v>
      </c>
    </row>
    <row r="129" spans="1:13" ht="6" customHeight="1">
      <c r="A129" s="54"/>
      <c r="B129" s="54"/>
      <c r="C129" s="54"/>
      <c r="D129" s="54"/>
      <c r="E129" s="54"/>
      <c r="F129" s="54"/>
      <c r="G129" s="54"/>
      <c r="H129" s="54"/>
      <c r="I129" s="126"/>
      <c r="J129" s="126"/>
      <c r="K129" s="126"/>
      <c r="L129" s="126"/>
      <c r="M129" s="126"/>
    </row>
    <row r="130" spans="1:13" ht="10.5" customHeight="1">
      <c r="A130" s="57" t="s">
        <v>110</v>
      </c>
      <c r="B130" s="57"/>
      <c r="C130" s="57"/>
      <c r="D130" s="57"/>
      <c r="E130" s="57"/>
      <c r="F130" s="57"/>
      <c r="G130" s="57"/>
      <c r="H130" s="57"/>
      <c r="I130" s="57" t="s">
        <v>110</v>
      </c>
      <c r="J130" s="104"/>
      <c r="K130" s="104"/>
      <c r="L130" s="104"/>
      <c r="M130" s="104"/>
    </row>
    <row r="131" spans="1:13" ht="10.5" customHeight="1">
      <c r="A131" s="57" t="s">
        <v>116</v>
      </c>
      <c r="B131" s="57"/>
      <c r="C131" s="57"/>
      <c r="D131" s="57"/>
      <c r="E131" s="57"/>
      <c r="F131" s="57"/>
      <c r="G131" s="57"/>
      <c r="H131" s="57"/>
      <c r="I131" s="57" t="s">
        <v>116</v>
      </c>
      <c r="J131" s="104"/>
      <c r="K131" s="104"/>
      <c r="L131" s="104"/>
      <c r="M131" s="104"/>
    </row>
    <row r="132" spans="1:13" ht="12.75">
      <c r="A132" s="104"/>
      <c r="B132" s="104"/>
      <c r="C132" s="104"/>
      <c r="D132" s="104"/>
      <c r="E132" s="104"/>
      <c r="F132" s="104"/>
      <c r="G132" s="104"/>
      <c r="H132" s="104"/>
      <c r="I132" s="104"/>
      <c r="J132" s="104"/>
      <c r="K132" s="104"/>
      <c r="L132" s="104"/>
      <c r="M132" s="104"/>
    </row>
    <row r="133" spans="1:13" ht="12.75">
      <c r="A133" s="104"/>
      <c r="B133" s="160"/>
      <c r="C133" s="104"/>
      <c r="D133" s="104"/>
      <c r="E133" s="104"/>
      <c r="F133" s="104"/>
      <c r="G133" s="104"/>
      <c r="H133" s="104"/>
      <c r="I133" s="104"/>
      <c r="J133" s="104"/>
      <c r="K133" s="104"/>
      <c r="L133" s="104"/>
      <c r="M133" s="104"/>
    </row>
    <row r="134" spans="1:13" ht="12.75">
      <c r="A134" s="104"/>
      <c r="B134" s="104"/>
      <c r="C134" s="104"/>
      <c r="D134" s="104"/>
      <c r="E134" s="104"/>
      <c r="F134" s="104"/>
      <c r="G134" s="104"/>
      <c r="H134" s="104"/>
      <c r="I134" s="104"/>
      <c r="J134" s="104"/>
      <c r="K134" s="104"/>
      <c r="L134" s="104"/>
      <c r="M134" s="104"/>
    </row>
    <row r="135" spans="1:13" ht="12.75">
      <c r="A135" s="104"/>
      <c r="B135" s="104"/>
      <c r="C135" s="104"/>
      <c r="D135" s="104"/>
      <c r="E135" s="104"/>
      <c r="F135" s="104"/>
      <c r="G135" s="104"/>
      <c r="H135" s="104"/>
      <c r="I135" s="104"/>
      <c r="J135" s="104"/>
      <c r="K135" s="104"/>
      <c r="L135" s="104"/>
      <c r="M135" s="104"/>
    </row>
  </sheetData>
  <sheetProtection/>
  <mergeCells count="30">
    <mergeCell ref="A3:H3"/>
    <mergeCell ref="I3:M3"/>
    <mergeCell ref="A52:H52"/>
    <mergeCell ref="I52:M52"/>
    <mergeCell ref="A1:H1"/>
    <mergeCell ref="I1:M1"/>
    <mergeCell ref="A8:H8"/>
    <mergeCell ref="I8:M8"/>
    <mergeCell ref="A30:H30"/>
    <mergeCell ref="I30:M30"/>
    <mergeCell ref="A81:A83"/>
    <mergeCell ref="I81:I83"/>
    <mergeCell ref="B82:B83"/>
    <mergeCell ref="J82:J83"/>
    <mergeCell ref="A2:H2"/>
    <mergeCell ref="I2:M2"/>
    <mergeCell ref="A5:A7"/>
    <mergeCell ref="I5:I7"/>
    <mergeCell ref="B6:B7"/>
    <mergeCell ref="J6:J7"/>
    <mergeCell ref="A114:H114"/>
    <mergeCell ref="I114:M114"/>
    <mergeCell ref="A78:H78"/>
    <mergeCell ref="I78:M78"/>
    <mergeCell ref="A79:H79"/>
    <mergeCell ref="I79:M79"/>
    <mergeCell ref="A84:H84"/>
    <mergeCell ref="I84:M84"/>
    <mergeCell ref="A99:H99"/>
    <mergeCell ref="I99:M99"/>
  </mergeCells>
  <printOptions horizontalCentered="1"/>
  <pageMargins left="0.5118110236220472" right="0.5118110236220472" top="0.3937007874015748" bottom="0.3937007874015748" header="0.5118110236220472" footer="0.5118110236220472"/>
  <pageSetup horizontalDpi="600" verticalDpi="600" orientation="portrait" paperSize="9"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N1572"/>
  <sheetViews>
    <sheetView zoomScalePageLayoutView="0" workbookViewId="0" topLeftCell="A1">
      <selection activeCell="A1" sqref="A1:H1"/>
    </sheetView>
  </sheetViews>
  <sheetFormatPr defaultColWidth="9.140625" defaultRowHeight="12.75"/>
  <cols>
    <col min="1" max="1" width="11.7109375" style="9" customWidth="1"/>
    <col min="2" max="9" width="10.7109375" style="9" customWidth="1"/>
    <col min="10" max="13" width="20.28125" style="9" customWidth="1"/>
    <col min="14" max="16384" width="9.140625" style="9" customWidth="1"/>
  </cols>
  <sheetData>
    <row r="1" spans="1:13" ht="12.75" customHeight="1">
      <c r="A1" s="281" t="s">
        <v>122</v>
      </c>
      <c r="B1" s="281"/>
      <c r="C1" s="281"/>
      <c r="D1" s="281"/>
      <c r="E1" s="281"/>
      <c r="F1" s="281"/>
      <c r="G1" s="281"/>
      <c r="H1" s="281"/>
      <c r="I1" s="281" t="s">
        <v>122</v>
      </c>
      <c r="J1" s="281"/>
      <c r="K1" s="281"/>
      <c r="L1" s="281"/>
      <c r="M1" s="281"/>
    </row>
    <row r="2" spans="1:13" ht="12.75" customHeight="1">
      <c r="A2" s="281" t="s">
        <v>220</v>
      </c>
      <c r="B2" s="281"/>
      <c r="C2" s="281"/>
      <c r="D2" s="281"/>
      <c r="E2" s="281"/>
      <c r="F2" s="281"/>
      <c r="G2" s="281"/>
      <c r="H2" s="281"/>
      <c r="I2" s="281" t="s">
        <v>222</v>
      </c>
      <c r="J2" s="281"/>
      <c r="K2" s="281"/>
      <c r="L2" s="281"/>
      <c r="M2" s="281"/>
    </row>
    <row r="3" spans="1:13" ht="12.75" customHeight="1">
      <c r="A3" s="281" t="s">
        <v>221</v>
      </c>
      <c r="B3" s="281"/>
      <c r="C3" s="281"/>
      <c r="D3" s="281"/>
      <c r="E3" s="281"/>
      <c r="F3" s="281"/>
      <c r="G3" s="281"/>
      <c r="H3" s="281"/>
      <c r="I3" s="281" t="s">
        <v>221</v>
      </c>
      <c r="J3" s="281"/>
      <c r="K3" s="281"/>
      <c r="L3" s="281"/>
      <c r="M3" s="281"/>
    </row>
    <row r="4" spans="1:13" ht="12.75" customHeight="1">
      <c r="A4" s="281" t="s">
        <v>149</v>
      </c>
      <c r="B4" s="281"/>
      <c r="C4" s="281"/>
      <c r="D4" s="281"/>
      <c r="E4" s="281"/>
      <c r="F4" s="281"/>
      <c r="G4" s="281"/>
      <c r="H4" s="281"/>
      <c r="I4" s="281" t="s">
        <v>149</v>
      </c>
      <c r="J4" s="281"/>
      <c r="K4" s="281"/>
      <c r="L4" s="281"/>
      <c r="M4" s="281"/>
    </row>
    <row r="5" spans="1:13" ht="10.5" customHeight="1">
      <c r="A5" s="8"/>
      <c r="B5" s="8"/>
      <c r="C5" s="8"/>
      <c r="D5" s="8"/>
      <c r="E5" s="8"/>
      <c r="F5" s="8"/>
      <c r="G5" s="8"/>
      <c r="H5" s="8"/>
      <c r="I5" s="8"/>
      <c r="J5" s="8"/>
      <c r="K5" s="8"/>
      <c r="L5" s="8"/>
      <c r="M5" s="8"/>
    </row>
    <row r="6" spans="1:13" ht="12.75" customHeight="1">
      <c r="A6" s="275" t="s">
        <v>121</v>
      </c>
      <c r="B6" s="100" t="s">
        <v>109</v>
      </c>
      <c r="C6" s="60"/>
      <c r="D6" s="60"/>
      <c r="E6" s="60"/>
      <c r="F6" s="60"/>
      <c r="G6" s="60"/>
      <c r="H6" s="60"/>
      <c r="I6" s="260" t="s">
        <v>121</v>
      </c>
      <c r="J6" s="277" t="s">
        <v>109</v>
      </c>
      <c r="K6" s="302"/>
      <c r="L6" s="302"/>
      <c r="M6" s="302"/>
    </row>
    <row r="7" spans="1:13" ht="12.75" customHeight="1">
      <c r="A7" s="260"/>
      <c r="B7" s="275" t="s">
        <v>125</v>
      </c>
      <c r="C7" s="46" t="s">
        <v>76</v>
      </c>
      <c r="D7" s="47"/>
      <c r="E7" s="47"/>
      <c r="F7" s="47"/>
      <c r="G7" s="47"/>
      <c r="H7" s="47"/>
      <c r="I7" s="260"/>
      <c r="J7" s="279" t="s">
        <v>125</v>
      </c>
      <c r="K7" s="93" t="s">
        <v>77</v>
      </c>
      <c r="L7" s="93"/>
      <c r="M7" s="93"/>
    </row>
    <row r="8" spans="1:13" ht="12.75" customHeight="1">
      <c r="A8" s="261"/>
      <c r="B8" s="261"/>
      <c r="C8" s="49" t="s">
        <v>67</v>
      </c>
      <c r="D8" s="105" t="s">
        <v>68</v>
      </c>
      <c r="E8" s="105" t="s">
        <v>69</v>
      </c>
      <c r="F8" s="61" t="s">
        <v>70</v>
      </c>
      <c r="G8" s="61" t="s">
        <v>71</v>
      </c>
      <c r="H8" s="50" t="s">
        <v>165</v>
      </c>
      <c r="I8" s="261"/>
      <c r="J8" s="280"/>
      <c r="K8" s="153" t="s">
        <v>72</v>
      </c>
      <c r="L8" s="154" t="s">
        <v>73</v>
      </c>
      <c r="M8" s="139" t="s">
        <v>165</v>
      </c>
    </row>
    <row r="9" spans="1:13" ht="9.75" customHeight="1">
      <c r="A9" s="258" t="s">
        <v>134</v>
      </c>
      <c r="B9" s="258"/>
      <c r="C9" s="258"/>
      <c r="D9" s="258"/>
      <c r="E9" s="258"/>
      <c r="F9" s="258"/>
      <c r="G9" s="258"/>
      <c r="H9" s="258"/>
      <c r="I9" s="258" t="s">
        <v>134</v>
      </c>
      <c r="J9" s="258"/>
      <c r="K9" s="258"/>
      <c r="L9" s="258"/>
      <c r="M9" s="258"/>
    </row>
    <row r="10" spans="1:13" ht="9.75" customHeight="1">
      <c r="A10" s="51">
        <v>1992</v>
      </c>
      <c r="B10" s="155">
        <v>100</v>
      </c>
      <c r="C10" s="155">
        <v>6.012464826046734</v>
      </c>
      <c r="D10" s="155">
        <v>22.496819544339388</v>
      </c>
      <c r="E10" s="155">
        <v>32.11455798227835</v>
      </c>
      <c r="F10" s="155">
        <v>17.121159559307934</v>
      </c>
      <c r="G10" s="155">
        <v>21.975838145189385</v>
      </c>
      <c r="H10" s="156">
        <v>0.2791599428382106</v>
      </c>
      <c r="I10" s="51">
        <v>1992</v>
      </c>
      <c r="J10" s="157">
        <v>100</v>
      </c>
      <c r="K10" s="157">
        <v>28.509284370386123</v>
      </c>
      <c r="L10" s="157">
        <v>71.21155568677567</v>
      </c>
      <c r="M10" s="156">
        <v>0.2791599428382106</v>
      </c>
    </row>
    <row r="11" spans="1:13" ht="9.75" customHeight="1">
      <c r="A11" s="51">
        <v>1993</v>
      </c>
      <c r="B11" s="155">
        <v>100</v>
      </c>
      <c r="C11" s="155">
        <v>6.425596989306329</v>
      </c>
      <c r="D11" s="155">
        <v>23.53472211685809</v>
      </c>
      <c r="E11" s="155">
        <v>31.191159495861317</v>
      </c>
      <c r="F11" s="155">
        <v>17.842204084811556</v>
      </c>
      <c r="G11" s="155">
        <v>20.783262916243906</v>
      </c>
      <c r="H11" s="156">
        <v>0.22305439691879522</v>
      </c>
      <c r="I11" s="51">
        <v>1993</v>
      </c>
      <c r="J11" s="157">
        <v>100</v>
      </c>
      <c r="K11" s="157">
        <v>29.960319106164423</v>
      </c>
      <c r="L11" s="157">
        <v>69.81662649691678</v>
      </c>
      <c r="M11" s="156">
        <v>0.22305439691879522</v>
      </c>
    </row>
    <row r="12" spans="1:13" ht="9.75" customHeight="1">
      <c r="A12" s="51">
        <v>1995</v>
      </c>
      <c r="B12" s="155">
        <v>100</v>
      </c>
      <c r="C12" s="155">
        <v>6.336253208879168</v>
      </c>
      <c r="D12" s="155">
        <v>23.17687217548931</v>
      </c>
      <c r="E12" s="155">
        <v>32.53128059538548</v>
      </c>
      <c r="F12" s="155">
        <v>17.30939010039607</v>
      </c>
      <c r="G12" s="155">
        <v>20.45770207038808</v>
      </c>
      <c r="H12" s="156">
        <v>0.1885018494618899</v>
      </c>
      <c r="I12" s="51">
        <v>1995</v>
      </c>
      <c r="J12" s="157">
        <v>100</v>
      </c>
      <c r="K12" s="157">
        <v>29.513125384368482</v>
      </c>
      <c r="L12" s="157">
        <v>70.29837276616963</v>
      </c>
      <c r="M12" s="156">
        <v>0.1885018494618899</v>
      </c>
    </row>
    <row r="13" spans="1:13" ht="9.75" customHeight="1">
      <c r="A13" s="51">
        <v>1996</v>
      </c>
      <c r="B13" s="155">
        <v>100</v>
      </c>
      <c r="C13" s="155">
        <v>5.969060694187775</v>
      </c>
      <c r="D13" s="155">
        <v>21.59258696457684</v>
      </c>
      <c r="E13" s="155">
        <v>32.4754290612092</v>
      </c>
      <c r="F13" s="155">
        <v>17.424144393379894</v>
      </c>
      <c r="G13" s="155">
        <v>22.162232896388552</v>
      </c>
      <c r="H13" s="156">
        <v>0.3765459902577395</v>
      </c>
      <c r="I13" s="51">
        <v>1996</v>
      </c>
      <c r="J13" s="157">
        <v>100</v>
      </c>
      <c r="K13" s="157">
        <v>27.561647658764613</v>
      </c>
      <c r="L13" s="157">
        <v>72.06180635097765</v>
      </c>
      <c r="M13" s="156">
        <v>0.3765459902577395</v>
      </c>
    </row>
    <row r="14" spans="1:13" ht="9.75" customHeight="1">
      <c r="A14" s="51">
        <v>1997</v>
      </c>
      <c r="B14" s="155">
        <v>100</v>
      </c>
      <c r="C14" s="155">
        <v>6.265310229013196</v>
      </c>
      <c r="D14" s="155">
        <v>22.28864143974254</v>
      </c>
      <c r="E14" s="155">
        <v>32.74224660946718</v>
      </c>
      <c r="F14" s="155">
        <v>17.182502610249045</v>
      </c>
      <c r="G14" s="155">
        <v>21.253178587334038</v>
      </c>
      <c r="H14" s="156">
        <v>0.2681205241940003</v>
      </c>
      <c r="I14" s="51">
        <v>1997</v>
      </c>
      <c r="J14" s="157">
        <v>100</v>
      </c>
      <c r="K14" s="157">
        <v>28.553951668755737</v>
      </c>
      <c r="L14" s="157">
        <v>71.17792780705027</v>
      </c>
      <c r="M14" s="156">
        <v>0.2681205241940003</v>
      </c>
    </row>
    <row r="15" spans="1:13" ht="9.75" customHeight="1">
      <c r="A15" s="51">
        <v>1998</v>
      </c>
      <c r="B15" s="155">
        <v>100</v>
      </c>
      <c r="C15" s="155">
        <v>6.2481510792694435</v>
      </c>
      <c r="D15" s="155">
        <v>23.182902110144813</v>
      </c>
      <c r="E15" s="155">
        <v>31.515684557946987</v>
      </c>
      <c r="F15" s="155">
        <v>16.903168674041133</v>
      </c>
      <c r="G15" s="155">
        <v>21.83211030075234</v>
      </c>
      <c r="H15" s="156">
        <v>0.31798327784528396</v>
      </c>
      <c r="I15" s="51">
        <v>1998</v>
      </c>
      <c r="J15" s="157">
        <v>100</v>
      </c>
      <c r="K15" s="157">
        <v>29.431053189414257</v>
      </c>
      <c r="L15" s="157">
        <v>70.25096353274046</v>
      </c>
      <c r="M15" s="156">
        <v>0.31798327784528396</v>
      </c>
    </row>
    <row r="16" spans="1:13" ht="9.75" customHeight="1">
      <c r="A16" s="51">
        <v>1999</v>
      </c>
      <c r="B16" s="155">
        <v>100</v>
      </c>
      <c r="C16" s="155">
        <v>6.56794617793414</v>
      </c>
      <c r="D16" s="155">
        <v>23.783600394139896</v>
      </c>
      <c r="E16" s="155">
        <v>32.37276856036396</v>
      </c>
      <c r="F16" s="155">
        <v>16.904611407067186</v>
      </c>
      <c r="G16" s="155">
        <v>20.09620599788145</v>
      </c>
      <c r="H16" s="156">
        <v>0.2748674626133663</v>
      </c>
      <c r="I16" s="51">
        <v>1999</v>
      </c>
      <c r="J16" s="157">
        <v>100</v>
      </c>
      <c r="K16" s="157">
        <v>30.351546572074035</v>
      </c>
      <c r="L16" s="157">
        <v>69.3735859653126</v>
      </c>
      <c r="M16" s="156">
        <v>0.2748674626133663</v>
      </c>
    </row>
    <row r="17" spans="1:13" s="27" customFormat="1" ht="9.75" customHeight="1">
      <c r="A17" s="51">
        <v>2001</v>
      </c>
      <c r="B17" s="158">
        <v>100</v>
      </c>
      <c r="C17" s="158">
        <v>6.3</v>
      </c>
      <c r="D17" s="158">
        <v>22.3</v>
      </c>
      <c r="E17" s="158">
        <v>32.8</v>
      </c>
      <c r="F17" s="158">
        <v>17.3</v>
      </c>
      <c r="G17" s="158">
        <v>21.2</v>
      </c>
      <c r="H17" s="158">
        <v>0.1</v>
      </c>
      <c r="I17" s="51">
        <v>2001</v>
      </c>
      <c r="J17" s="155">
        <v>100</v>
      </c>
      <c r="K17" s="155">
        <v>28.7</v>
      </c>
      <c r="L17" s="155">
        <v>71.3</v>
      </c>
      <c r="M17" s="155">
        <v>0.1</v>
      </c>
    </row>
    <row r="18" spans="1:13" s="27" customFormat="1" ht="9.75" customHeight="1">
      <c r="A18" s="51">
        <v>2002</v>
      </c>
      <c r="B18" s="158">
        <v>100</v>
      </c>
      <c r="C18" s="158">
        <v>6.8</v>
      </c>
      <c r="D18" s="158">
        <v>23.1</v>
      </c>
      <c r="E18" s="158">
        <v>32.7</v>
      </c>
      <c r="F18" s="158">
        <v>16.9</v>
      </c>
      <c r="G18" s="158">
        <v>20.5</v>
      </c>
      <c r="H18" s="158">
        <v>0.1</v>
      </c>
      <c r="I18" s="51">
        <v>2002</v>
      </c>
      <c r="J18" s="155">
        <v>100</v>
      </c>
      <c r="K18" s="155">
        <v>29.9</v>
      </c>
      <c r="L18" s="155">
        <v>70.1</v>
      </c>
      <c r="M18" s="155">
        <v>0.1</v>
      </c>
    </row>
    <row r="19" spans="1:13" s="27" customFormat="1" ht="9.75" customHeight="1">
      <c r="A19" s="82">
        <v>2003</v>
      </c>
      <c r="B19" s="158">
        <v>100</v>
      </c>
      <c r="C19" s="158">
        <v>6.9</v>
      </c>
      <c r="D19" s="158">
        <v>23</v>
      </c>
      <c r="E19" s="158">
        <v>33.1</v>
      </c>
      <c r="F19" s="158">
        <v>17.1</v>
      </c>
      <c r="G19" s="158">
        <v>19.9</v>
      </c>
      <c r="H19" s="158">
        <v>0</v>
      </c>
      <c r="I19" s="82">
        <v>2003</v>
      </c>
      <c r="J19" s="155">
        <v>100</v>
      </c>
      <c r="K19" s="155">
        <v>29.8</v>
      </c>
      <c r="L19" s="155">
        <v>70.1</v>
      </c>
      <c r="M19" s="155">
        <v>0</v>
      </c>
    </row>
    <row r="20" spans="1:13" s="27" customFormat="1" ht="9.75" customHeight="1">
      <c r="A20" s="82">
        <v>2004</v>
      </c>
      <c r="B20" s="158">
        <v>100</v>
      </c>
      <c r="C20" s="158">
        <v>6.5</v>
      </c>
      <c r="D20" s="158">
        <v>23.3</v>
      </c>
      <c r="E20" s="158">
        <v>34.5</v>
      </c>
      <c r="F20" s="158">
        <v>16.9</v>
      </c>
      <c r="G20" s="158">
        <v>18.7</v>
      </c>
      <c r="H20" s="158">
        <v>0</v>
      </c>
      <c r="I20" s="82">
        <v>2004</v>
      </c>
      <c r="J20" s="155">
        <v>100</v>
      </c>
      <c r="K20" s="155">
        <v>29.8</v>
      </c>
      <c r="L20" s="155">
        <v>70.1</v>
      </c>
      <c r="M20" s="155">
        <v>0</v>
      </c>
    </row>
    <row r="21" spans="1:13" s="27" customFormat="1" ht="9.75" customHeight="1">
      <c r="A21" s="82">
        <v>2005</v>
      </c>
      <c r="B21" s="158">
        <v>100</v>
      </c>
      <c r="C21" s="158">
        <v>7.2</v>
      </c>
      <c r="D21" s="158">
        <v>23.5</v>
      </c>
      <c r="E21" s="158">
        <v>35</v>
      </c>
      <c r="F21" s="158">
        <v>16.2</v>
      </c>
      <c r="G21" s="158">
        <v>18.1</v>
      </c>
      <c r="H21" s="158">
        <v>0</v>
      </c>
      <c r="I21" s="82">
        <v>2005</v>
      </c>
      <c r="J21" s="155">
        <v>100</v>
      </c>
      <c r="K21" s="155">
        <v>30.7</v>
      </c>
      <c r="L21" s="155">
        <v>69.3</v>
      </c>
      <c r="M21" s="155">
        <v>0</v>
      </c>
    </row>
    <row r="22" spans="1:13" s="27" customFormat="1" ht="9.75" customHeight="1">
      <c r="A22" s="82">
        <v>2006</v>
      </c>
      <c r="B22" s="158">
        <v>100</v>
      </c>
      <c r="C22" s="158">
        <v>7.3</v>
      </c>
      <c r="D22" s="158">
        <v>23.5</v>
      </c>
      <c r="E22" s="158">
        <v>35.2</v>
      </c>
      <c r="F22" s="158">
        <v>16.1</v>
      </c>
      <c r="G22" s="158">
        <v>17.9</v>
      </c>
      <c r="H22" s="158">
        <v>0.1</v>
      </c>
      <c r="I22" s="82">
        <v>2006</v>
      </c>
      <c r="J22" s="155">
        <v>100</v>
      </c>
      <c r="K22" s="155">
        <v>30.8</v>
      </c>
      <c r="L22" s="155">
        <v>69.1</v>
      </c>
      <c r="M22" s="155">
        <v>0.1</v>
      </c>
    </row>
    <row r="23" spans="1:13" s="27" customFormat="1" ht="9.75" customHeight="1">
      <c r="A23" s="51">
        <v>2007</v>
      </c>
      <c r="B23" s="158">
        <v>100</v>
      </c>
      <c r="C23" s="158">
        <v>6.8</v>
      </c>
      <c r="D23" s="158">
        <v>22.8</v>
      </c>
      <c r="E23" s="158">
        <v>38.1</v>
      </c>
      <c r="F23" s="158">
        <v>14.9</v>
      </c>
      <c r="G23" s="158">
        <v>17.4</v>
      </c>
      <c r="H23" s="158" t="s">
        <v>185</v>
      </c>
      <c r="I23" s="51">
        <v>2007</v>
      </c>
      <c r="J23" s="155">
        <v>100</v>
      </c>
      <c r="K23" s="155">
        <v>29.6</v>
      </c>
      <c r="L23" s="155">
        <v>70.4</v>
      </c>
      <c r="M23" s="158" t="s">
        <v>185</v>
      </c>
    </row>
    <row r="24" spans="1:13" s="27" customFormat="1" ht="9.75" customHeight="1">
      <c r="A24" s="51">
        <v>2008</v>
      </c>
      <c r="B24" s="158">
        <v>100</v>
      </c>
      <c r="C24" s="158">
        <v>6.4</v>
      </c>
      <c r="D24" s="158">
        <v>23</v>
      </c>
      <c r="E24" s="158">
        <v>39.7</v>
      </c>
      <c r="F24" s="158">
        <v>14.4</v>
      </c>
      <c r="G24" s="158">
        <v>16.5</v>
      </c>
      <c r="H24" s="158" t="s">
        <v>185</v>
      </c>
      <c r="I24" s="51">
        <v>2008</v>
      </c>
      <c r="J24" s="155">
        <v>100</v>
      </c>
      <c r="K24" s="155">
        <v>29.4</v>
      </c>
      <c r="L24" s="155">
        <v>70.6</v>
      </c>
      <c r="M24" s="158" t="s">
        <v>185</v>
      </c>
    </row>
    <row r="25" spans="1:13" s="27" customFormat="1" ht="9.75" customHeight="1">
      <c r="A25" s="51">
        <v>2009</v>
      </c>
      <c r="B25" s="158">
        <v>100</v>
      </c>
      <c r="C25" s="158">
        <v>6</v>
      </c>
      <c r="D25" s="158">
        <v>23.3</v>
      </c>
      <c r="E25" s="158">
        <v>41.4</v>
      </c>
      <c r="F25" s="158">
        <v>13.9</v>
      </c>
      <c r="G25" s="158">
        <v>15.4</v>
      </c>
      <c r="H25" s="158" t="s">
        <v>185</v>
      </c>
      <c r="I25" s="51">
        <v>2009</v>
      </c>
      <c r="J25" s="155">
        <v>100</v>
      </c>
      <c r="K25" s="155">
        <v>29.3</v>
      </c>
      <c r="L25" s="155">
        <v>70.7</v>
      </c>
      <c r="M25" s="158" t="s">
        <v>185</v>
      </c>
    </row>
    <row r="26" spans="1:13" s="27" customFormat="1" ht="9.75" customHeight="1">
      <c r="A26" s="51">
        <v>2011</v>
      </c>
      <c r="B26" s="158">
        <v>100</v>
      </c>
      <c r="C26" s="158">
        <v>5.7</v>
      </c>
      <c r="D26" s="158">
        <v>20.8</v>
      </c>
      <c r="E26" s="158">
        <v>44.8</v>
      </c>
      <c r="F26" s="158">
        <v>14.7</v>
      </c>
      <c r="G26" s="158">
        <v>13.9</v>
      </c>
      <c r="H26" s="158" t="s">
        <v>185</v>
      </c>
      <c r="I26" s="51">
        <v>2011</v>
      </c>
      <c r="J26" s="155">
        <v>100</v>
      </c>
      <c r="K26" s="155">
        <v>26.6</v>
      </c>
      <c r="L26" s="155">
        <v>73.4</v>
      </c>
      <c r="M26" s="158" t="s">
        <v>185</v>
      </c>
    </row>
    <row r="27" spans="1:13" s="27" customFormat="1" ht="9.75" customHeight="1">
      <c r="A27" s="51">
        <v>2012</v>
      </c>
      <c r="B27" s="158">
        <v>100</v>
      </c>
      <c r="C27" s="158">
        <v>5.7</v>
      </c>
      <c r="D27" s="158">
        <v>21.5</v>
      </c>
      <c r="E27" s="158">
        <v>44.7</v>
      </c>
      <c r="F27" s="158">
        <v>14.6</v>
      </c>
      <c r="G27" s="158">
        <v>13.5</v>
      </c>
      <c r="H27" s="158" t="s">
        <v>185</v>
      </c>
      <c r="I27" s="51">
        <v>2012</v>
      </c>
      <c r="J27" s="155">
        <v>100</v>
      </c>
      <c r="K27" s="155">
        <v>27.2</v>
      </c>
      <c r="L27" s="155">
        <v>72.8</v>
      </c>
      <c r="M27" s="158" t="s">
        <v>185</v>
      </c>
    </row>
    <row r="28" spans="1:13" ht="9.75" customHeight="1">
      <c r="A28" s="51">
        <v>2013</v>
      </c>
      <c r="B28" s="158">
        <v>100</v>
      </c>
      <c r="C28" s="158">
        <v>6.2</v>
      </c>
      <c r="D28" s="158">
        <v>20.8</v>
      </c>
      <c r="E28" s="158">
        <v>46.3</v>
      </c>
      <c r="F28" s="158">
        <v>14.1</v>
      </c>
      <c r="G28" s="158">
        <v>12.6</v>
      </c>
      <c r="H28" s="158" t="s">
        <v>185</v>
      </c>
      <c r="I28" s="51">
        <v>2013</v>
      </c>
      <c r="J28" s="155">
        <v>100</v>
      </c>
      <c r="K28" s="155">
        <v>27</v>
      </c>
      <c r="L28" s="155">
        <v>73</v>
      </c>
      <c r="M28" s="158" t="s">
        <v>185</v>
      </c>
    </row>
    <row r="29" spans="1:13" ht="9.75" customHeight="1">
      <c r="A29" s="51">
        <v>2014</v>
      </c>
      <c r="B29" s="158">
        <v>100</v>
      </c>
      <c r="C29" s="158">
        <v>6.3</v>
      </c>
      <c r="D29" s="158">
        <v>21.9</v>
      </c>
      <c r="E29" s="158">
        <v>47.3</v>
      </c>
      <c r="F29" s="158">
        <v>12.8</v>
      </c>
      <c r="G29" s="158">
        <v>11.8</v>
      </c>
      <c r="H29" s="158" t="s">
        <v>185</v>
      </c>
      <c r="I29" s="51">
        <v>2014</v>
      </c>
      <c r="J29" s="155">
        <v>100</v>
      </c>
      <c r="K29" s="155">
        <v>28.2</v>
      </c>
      <c r="L29" s="155">
        <v>71.8</v>
      </c>
      <c r="M29" s="158" t="s">
        <v>185</v>
      </c>
    </row>
    <row r="30" spans="1:13" ht="9.75" customHeight="1">
      <c r="A30" s="51">
        <v>2015</v>
      </c>
      <c r="B30" s="158">
        <v>100</v>
      </c>
      <c r="C30" s="158">
        <v>6.6</v>
      </c>
      <c r="D30" s="158">
        <v>22.5</v>
      </c>
      <c r="E30" s="158">
        <v>48.5</v>
      </c>
      <c r="F30" s="158">
        <v>12.1</v>
      </c>
      <c r="G30" s="158">
        <v>10.3</v>
      </c>
      <c r="H30" s="158" t="s">
        <v>185</v>
      </c>
      <c r="I30" s="51">
        <v>2015</v>
      </c>
      <c r="J30" s="155">
        <v>100</v>
      </c>
      <c r="K30" s="155">
        <v>29.1</v>
      </c>
      <c r="L30" s="155">
        <v>70.9</v>
      </c>
      <c r="M30" s="158" t="s">
        <v>185</v>
      </c>
    </row>
    <row r="31" spans="1:13" ht="9.75" customHeight="1">
      <c r="A31" s="274" t="s">
        <v>177</v>
      </c>
      <c r="B31" s="274"/>
      <c r="C31" s="274"/>
      <c r="D31" s="274"/>
      <c r="E31" s="274"/>
      <c r="F31" s="274"/>
      <c r="G31" s="274"/>
      <c r="H31" s="274"/>
      <c r="I31" s="274" t="s">
        <v>177</v>
      </c>
      <c r="J31" s="274"/>
      <c r="K31" s="274"/>
      <c r="L31" s="274"/>
      <c r="M31" s="274"/>
    </row>
    <row r="32" spans="1:13" ht="9.75" customHeight="1">
      <c r="A32" s="51">
        <v>1992</v>
      </c>
      <c r="B32" s="155">
        <v>100</v>
      </c>
      <c r="C32" s="155">
        <v>13.325040762159038</v>
      </c>
      <c r="D32" s="155">
        <v>26.58326372356682</v>
      </c>
      <c r="E32" s="155">
        <v>21.370988294196575</v>
      </c>
      <c r="F32" s="155">
        <v>14.36154181872329</v>
      </c>
      <c r="G32" s="155">
        <v>24.154686374049177</v>
      </c>
      <c r="H32" s="156">
        <v>0.2044790273051005</v>
      </c>
      <c r="I32" s="51">
        <v>1992</v>
      </c>
      <c r="J32" s="157">
        <v>100</v>
      </c>
      <c r="K32" s="157">
        <v>39.90830448572586</v>
      </c>
      <c r="L32" s="157">
        <v>59.88721648696904</v>
      </c>
      <c r="M32" s="156">
        <v>0.2044790273051005</v>
      </c>
    </row>
    <row r="33" spans="1:13" ht="9.75" customHeight="1">
      <c r="A33" s="51">
        <v>1993</v>
      </c>
      <c r="B33" s="155">
        <v>100</v>
      </c>
      <c r="C33" s="155">
        <v>14.274852943357853</v>
      </c>
      <c r="D33" s="155">
        <v>29.36249908664736</v>
      </c>
      <c r="E33" s="155">
        <v>20.156052822273388</v>
      </c>
      <c r="F33" s="155">
        <v>13.565228761186166</v>
      </c>
      <c r="G33" s="155">
        <v>22.56511723602186</v>
      </c>
      <c r="H33" s="156">
        <v>0.07624915051337286</v>
      </c>
      <c r="I33" s="51">
        <v>1993</v>
      </c>
      <c r="J33" s="157">
        <v>100</v>
      </c>
      <c r="K33" s="157">
        <v>43.63735203000521</v>
      </c>
      <c r="L33" s="157">
        <v>56.28639881948141</v>
      </c>
      <c r="M33" s="156">
        <v>0.07624915051337286</v>
      </c>
    </row>
    <row r="34" spans="1:13" ht="9.75" customHeight="1">
      <c r="A34" s="51">
        <v>1995</v>
      </c>
      <c r="B34" s="155">
        <v>100</v>
      </c>
      <c r="C34" s="155">
        <v>14.55384509875413</v>
      </c>
      <c r="D34" s="155">
        <v>29.719573912214244</v>
      </c>
      <c r="E34" s="155">
        <v>20.540627964353572</v>
      </c>
      <c r="F34" s="155">
        <v>13.71477169739089</v>
      </c>
      <c r="G34" s="155">
        <v>21.40156776565757</v>
      </c>
      <c r="H34" s="156">
        <v>0.06961356162959235</v>
      </c>
      <c r="I34" s="51">
        <v>1995</v>
      </c>
      <c r="J34" s="157">
        <v>100</v>
      </c>
      <c r="K34" s="157">
        <v>44.273419010968375</v>
      </c>
      <c r="L34" s="157">
        <v>55.65696742740204</v>
      </c>
      <c r="M34" s="156">
        <v>0.06961356162959235</v>
      </c>
    </row>
    <row r="35" spans="1:13" ht="9.75" customHeight="1">
      <c r="A35" s="51">
        <v>1996</v>
      </c>
      <c r="B35" s="155">
        <v>100</v>
      </c>
      <c r="C35" s="155">
        <v>13.308516033722862</v>
      </c>
      <c r="D35" s="155">
        <v>26.290033475863467</v>
      </c>
      <c r="E35" s="155">
        <v>21.762162619342995</v>
      </c>
      <c r="F35" s="155">
        <v>14.369969619732021</v>
      </c>
      <c r="G35" s="155">
        <v>23.822255550972386</v>
      </c>
      <c r="H35" s="156">
        <v>0.447062700366268</v>
      </c>
      <c r="I35" s="51">
        <v>1996</v>
      </c>
      <c r="J35" s="157">
        <v>100</v>
      </c>
      <c r="K35" s="157">
        <v>39.59854950958633</v>
      </c>
      <c r="L35" s="157">
        <v>59.9543877900474</v>
      </c>
      <c r="M35" s="156">
        <v>0.447062700366268</v>
      </c>
    </row>
    <row r="36" spans="1:13" ht="9.75" customHeight="1">
      <c r="A36" s="51">
        <v>1997</v>
      </c>
      <c r="B36" s="155">
        <v>100</v>
      </c>
      <c r="C36" s="155">
        <v>14.59411113097234</v>
      </c>
      <c r="D36" s="155">
        <v>28.67964760775445</v>
      </c>
      <c r="E36" s="155">
        <v>21.680179353623338</v>
      </c>
      <c r="F36" s="155">
        <v>13.181402440290087</v>
      </c>
      <c r="G36" s="155">
        <v>21.730975732911986</v>
      </c>
      <c r="H36" s="156">
        <v>0.13368373444779738</v>
      </c>
      <c r="I36" s="51">
        <v>1997</v>
      </c>
      <c r="J36" s="157">
        <v>100</v>
      </c>
      <c r="K36" s="157">
        <v>43.27375873872679</v>
      </c>
      <c r="L36" s="157">
        <v>56.59255752682541</v>
      </c>
      <c r="M36" s="156">
        <v>0.13368373444779738</v>
      </c>
    </row>
    <row r="37" spans="1:13" ht="9.75" customHeight="1">
      <c r="A37" s="51">
        <v>1998</v>
      </c>
      <c r="B37" s="155">
        <v>100</v>
      </c>
      <c r="C37" s="155">
        <v>14.556070463538909</v>
      </c>
      <c r="D37" s="155">
        <v>30.936196217145195</v>
      </c>
      <c r="E37" s="155">
        <v>19.454849692967873</v>
      </c>
      <c r="F37" s="155">
        <v>13.652720952218365</v>
      </c>
      <c r="G37" s="155">
        <v>21.28615997549048</v>
      </c>
      <c r="H37" s="156">
        <v>0.11400269863918022</v>
      </c>
      <c r="I37" s="51">
        <v>1998</v>
      </c>
      <c r="J37" s="157">
        <v>100</v>
      </c>
      <c r="K37" s="157">
        <v>45.492266680684104</v>
      </c>
      <c r="L37" s="157">
        <v>54.39373062067671</v>
      </c>
      <c r="M37" s="156">
        <v>0.11400269863918022</v>
      </c>
    </row>
    <row r="38" spans="1:13" ht="9.75" customHeight="1">
      <c r="A38" s="51">
        <v>1999</v>
      </c>
      <c r="B38" s="155">
        <v>100</v>
      </c>
      <c r="C38" s="155">
        <v>15.283012830804044</v>
      </c>
      <c r="D38" s="155">
        <v>32.162327286136204</v>
      </c>
      <c r="E38" s="155">
        <v>20.07638717888448</v>
      </c>
      <c r="F38" s="155">
        <v>13.487296567589027</v>
      </c>
      <c r="G38" s="155">
        <v>18.864102355552905</v>
      </c>
      <c r="H38" s="156">
        <v>0.12687378103334027</v>
      </c>
      <c r="I38" s="51">
        <v>1999</v>
      </c>
      <c r="J38" s="157">
        <v>100</v>
      </c>
      <c r="K38" s="157">
        <v>47.44534011694025</v>
      </c>
      <c r="L38" s="157">
        <v>52.42778610202641</v>
      </c>
      <c r="M38" s="156">
        <v>0.12687378103334027</v>
      </c>
    </row>
    <row r="39" spans="1:13" s="27" customFormat="1" ht="9.75" customHeight="1">
      <c r="A39" s="51">
        <v>2001</v>
      </c>
      <c r="B39" s="158">
        <v>100</v>
      </c>
      <c r="C39" s="158">
        <v>14.8</v>
      </c>
      <c r="D39" s="158">
        <v>29.5</v>
      </c>
      <c r="E39" s="158">
        <v>20.4</v>
      </c>
      <c r="F39" s="158">
        <v>13.8</v>
      </c>
      <c r="G39" s="158">
        <v>21.3</v>
      </c>
      <c r="H39" s="158">
        <v>0.1</v>
      </c>
      <c r="I39" s="51">
        <v>2001</v>
      </c>
      <c r="J39" s="158">
        <v>100</v>
      </c>
      <c r="K39" s="158">
        <v>44.4</v>
      </c>
      <c r="L39" s="158">
        <v>55.6</v>
      </c>
      <c r="M39" s="158">
        <v>0.1</v>
      </c>
    </row>
    <row r="40" spans="1:13" s="27" customFormat="1" ht="9.75" customHeight="1">
      <c r="A40" s="51">
        <v>2002</v>
      </c>
      <c r="B40" s="158">
        <v>100</v>
      </c>
      <c r="C40" s="158">
        <v>16.2</v>
      </c>
      <c r="D40" s="158">
        <v>30.5</v>
      </c>
      <c r="E40" s="158">
        <v>19.9</v>
      </c>
      <c r="F40" s="158">
        <v>13.1</v>
      </c>
      <c r="G40" s="158">
        <v>20.3</v>
      </c>
      <c r="H40" s="158">
        <v>0.1</v>
      </c>
      <c r="I40" s="51">
        <v>2002</v>
      </c>
      <c r="J40" s="158">
        <v>100</v>
      </c>
      <c r="K40" s="158">
        <v>46.7</v>
      </c>
      <c r="L40" s="158">
        <v>53.2</v>
      </c>
      <c r="M40" s="158">
        <v>0.1</v>
      </c>
    </row>
    <row r="41" spans="1:13" s="27" customFormat="1" ht="9.75" customHeight="1">
      <c r="A41" s="82">
        <v>2003</v>
      </c>
      <c r="B41" s="158">
        <v>100</v>
      </c>
      <c r="C41" s="158">
        <v>15.8</v>
      </c>
      <c r="D41" s="158">
        <v>30.6</v>
      </c>
      <c r="E41" s="158">
        <v>20.6</v>
      </c>
      <c r="F41" s="158">
        <v>13</v>
      </c>
      <c r="G41" s="158">
        <v>20</v>
      </c>
      <c r="H41" s="158">
        <v>0</v>
      </c>
      <c r="I41" s="82">
        <v>2003</v>
      </c>
      <c r="J41" s="158">
        <v>100</v>
      </c>
      <c r="K41" s="158">
        <v>46.4</v>
      </c>
      <c r="L41" s="158">
        <v>53.5</v>
      </c>
      <c r="M41" s="158">
        <v>0</v>
      </c>
    </row>
    <row r="42" spans="1:13" s="27" customFormat="1" ht="9.75" customHeight="1">
      <c r="A42" s="82">
        <v>2004</v>
      </c>
      <c r="B42" s="158">
        <v>100</v>
      </c>
      <c r="C42" s="158">
        <v>15.3</v>
      </c>
      <c r="D42" s="158">
        <v>31.9</v>
      </c>
      <c r="E42" s="158">
        <v>21.5</v>
      </c>
      <c r="F42" s="158">
        <v>12.6</v>
      </c>
      <c r="G42" s="158">
        <v>18.6</v>
      </c>
      <c r="H42" s="158">
        <v>0</v>
      </c>
      <c r="I42" s="82">
        <v>2004</v>
      </c>
      <c r="J42" s="158">
        <v>100</v>
      </c>
      <c r="K42" s="158">
        <v>47.2</v>
      </c>
      <c r="L42" s="158">
        <v>52.7</v>
      </c>
      <c r="M42" s="158">
        <v>0</v>
      </c>
    </row>
    <row r="43" spans="1:13" s="27" customFormat="1" ht="9.75" customHeight="1">
      <c r="A43" s="82">
        <v>2005</v>
      </c>
      <c r="B43" s="158">
        <v>100</v>
      </c>
      <c r="C43" s="158">
        <v>17.3</v>
      </c>
      <c r="D43" s="158">
        <v>32.7</v>
      </c>
      <c r="E43" s="158">
        <v>21.2</v>
      </c>
      <c r="F43" s="158">
        <v>11.9</v>
      </c>
      <c r="G43" s="158">
        <v>17</v>
      </c>
      <c r="H43" s="158">
        <v>0</v>
      </c>
      <c r="I43" s="82">
        <v>2005</v>
      </c>
      <c r="J43" s="158">
        <v>100</v>
      </c>
      <c r="K43" s="158">
        <v>50</v>
      </c>
      <c r="L43" s="158">
        <v>50</v>
      </c>
      <c r="M43" s="158">
        <v>0</v>
      </c>
    </row>
    <row r="44" spans="1:13" s="27" customFormat="1" ht="9.75" customHeight="1">
      <c r="A44" s="82">
        <v>2006</v>
      </c>
      <c r="B44" s="158">
        <v>100</v>
      </c>
      <c r="C44" s="158">
        <v>18</v>
      </c>
      <c r="D44" s="158">
        <v>32.3</v>
      </c>
      <c r="E44" s="158">
        <v>21.5</v>
      </c>
      <c r="F44" s="158">
        <v>11.3</v>
      </c>
      <c r="G44" s="158">
        <v>16.9</v>
      </c>
      <c r="H44" s="158">
        <v>0</v>
      </c>
      <c r="I44" s="82">
        <v>2006</v>
      </c>
      <c r="J44" s="158">
        <v>100</v>
      </c>
      <c r="K44" s="158">
        <v>50.2</v>
      </c>
      <c r="L44" s="158">
        <v>49.8</v>
      </c>
      <c r="M44" s="158">
        <v>0</v>
      </c>
    </row>
    <row r="45" spans="1:13" s="27" customFormat="1" ht="9.75" customHeight="1">
      <c r="A45" s="51">
        <v>2007</v>
      </c>
      <c r="B45" s="158">
        <v>100</v>
      </c>
      <c r="C45" s="158">
        <v>16.9</v>
      </c>
      <c r="D45" s="158">
        <v>32.7</v>
      </c>
      <c r="E45" s="158">
        <v>22.4</v>
      </c>
      <c r="F45" s="158">
        <v>11.2</v>
      </c>
      <c r="G45" s="158">
        <v>16.8</v>
      </c>
      <c r="H45" s="158" t="s">
        <v>185</v>
      </c>
      <c r="I45" s="51">
        <v>2007</v>
      </c>
      <c r="J45" s="158">
        <v>100</v>
      </c>
      <c r="K45" s="158">
        <v>49.6</v>
      </c>
      <c r="L45" s="158">
        <v>50.4</v>
      </c>
      <c r="M45" s="158" t="s">
        <v>185</v>
      </c>
    </row>
    <row r="46" spans="1:13" s="27" customFormat="1" ht="9.75" customHeight="1">
      <c r="A46" s="51">
        <v>2008</v>
      </c>
      <c r="B46" s="158">
        <v>100</v>
      </c>
      <c r="C46" s="158">
        <v>17.2</v>
      </c>
      <c r="D46" s="158">
        <v>32.9</v>
      </c>
      <c r="E46" s="158">
        <v>23.5</v>
      </c>
      <c r="F46" s="158">
        <v>10.7</v>
      </c>
      <c r="G46" s="158">
        <v>15.7</v>
      </c>
      <c r="H46" s="158" t="s">
        <v>185</v>
      </c>
      <c r="I46" s="51">
        <v>2008</v>
      </c>
      <c r="J46" s="158">
        <v>100</v>
      </c>
      <c r="K46" s="158">
        <v>50.1</v>
      </c>
      <c r="L46" s="158">
        <v>49.9</v>
      </c>
      <c r="M46" s="158" t="s">
        <v>185</v>
      </c>
    </row>
    <row r="47" spans="1:13" s="27" customFormat="1" ht="9.75" customHeight="1">
      <c r="A47" s="51">
        <v>2009</v>
      </c>
      <c r="B47" s="158">
        <v>100</v>
      </c>
      <c r="C47" s="158">
        <v>15.2</v>
      </c>
      <c r="D47" s="158">
        <v>33.7</v>
      </c>
      <c r="E47" s="158">
        <v>24.2</v>
      </c>
      <c r="F47" s="158">
        <v>11.4</v>
      </c>
      <c r="G47" s="158">
        <v>15.5</v>
      </c>
      <c r="H47" s="158" t="s">
        <v>185</v>
      </c>
      <c r="I47" s="51">
        <v>2009</v>
      </c>
      <c r="J47" s="158">
        <v>100</v>
      </c>
      <c r="K47" s="158">
        <v>48.9</v>
      </c>
      <c r="L47" s="158">
        <v>51.1</v>
      </c>
      <c r="M47" s="158" t="s">
        <v>185</v>
      </c>
    </row>
    <row r="48" spans="1:13" s="27" customFormat="1" ht="9.75" customHeight="1">
      <c r="A48" s="51">
        <v>2011</v>
      </c>
      <c r="B48" s="158">
        <v>100</v>
      </c>
      <c r="C48" s="158">
        <v>14.3</v>
      </c>
      <c r="D48" s="158">
        <v>32.7</v>
      </c>
      <c r="E48" s="158">
        <v>24.8</v>
      </c>
      <c r="F48" s="158">
        <v>11.8</v>
      </c>
      <c r="G48" s="158">
        <v>16.4</v>
      </c>
      <c r="H48" s="158" t="s">
        <v>185</v>
      </c>
      <c r="I48" s="51">
        <v>2011</v>
      </c>
      <c r="J48" s="158">
        <v>100</v>
      </c>
      <c r="K48" s="158">
        <v>47</v>
      </c>
      <c r="L48" s="158">
        <v>53</v>
      </c>
      <c r="M48" s="158" t="s">
        <v>185</v>
      </c>
    </row>
    <row r="49" spans="1:13" s="27" customFormat="1" ht="9.75" customHeight="1">
      <c r="A49" s="51">
        <v>2012</v>
      </c>
      <c r="B49" s="158">
        <v>100</v>
      </c>
      <c r="C49" s="158">
        <v>15.1</v>
      </c>
      <c r="D49" s="158">
        <v>33.1</v>
      </c>
      <c r="E49" s="158">
        <v>25.5</v>
      </c>
      <c r="F49" s="158">
        <v>11.1</v>
      </c>
      <c r="G49" s="158">
        <v>15.2</v>
      </c>
      <c r="H49" s="158" t="s">
        <v>185</v>
      </c>
      <c r="I49" s="51">
        <v>2012</v>
      </c>
      <c r="J49" s="158">
        <v>100</v>
      </c>
      <c r="K49" s="158">
        <v>48.2</v>
      </c>
      <c r="L49" s="158">
        <v>51.8</v>
      </c>
      <c r="M49" s="158" t="s">
        <v>185</v>
      </c>
    </row>
    <row r="50" spans="1:13" ht="9.75" customHeight="1">
      <c r="A50" s="51">
        <v>2013</v>
      </c>
      <c r="B50" s="158">
        <v>100</v>
      </c>
      <c r="C50" s="158">
        <v>17</v>
      </c>
      <c r="D50" s="158">
        <v>31.3</v>
      </c>
      <c r="E50" s="158">
        <v>26.9</v>
      </c>
      <c r="F50" s="158">
        <v>11</v>
      </c>
      <c r="G50" s="158">
        <v>13.9</v>
      </c>
      <c r="H50" s="158" t="s">
        <v>185</v>
      </c>
      <c r="I50" s="51">
        <v>2013</v>
      </c>
      <c r="J50" s="158">
        <v>100</v>
      </c>
      <c r="K50" s="158">
        <v>48.2</v>
      </c>
      <c r="L50" s="158">
        <v>51.8</v>
      </c>
      <c r="M50" s="158" t="s">
        <v>185</v>
      </c>
    </row>
    <row r="51" spans="1:13" ht="9.75" customHeight="1">
      <c r="A51" s="51">
        <v>2014</v>
      </c>
      <c r="B51" s="158">
        <v>100</v>
      </c>
      <c r="C51" s="158">
        <v>18.5</v>
      </c>
      <c r="D51" s="158">
        <v>33.2</v>
      </c>
      <c r="E51" s="158">
        <v>26.2</v>
      </c>
      <c r="F51" s="158">
        <v>9.3</v>
      </c>
      <c r="G51" s="158">
        <v>12.8</v>
      </c>
      <c r="H51" s="158" t="s">
        <v>185</v>
      </c>
      <c r="I51" s="51">
        <v>2014</v>
      </c>
      <c r="J51" s="155">
        <v>100</v>
      </c>
      <c r="K51" s="155">
        <v>51.6</v>
      </c>
      <c r="L51" s="155">
        <v>48.4</v>
      </c>
      <c r="M51" s="158" t="s">
        <v>185</v>
      </c>
    </row>
    <row r="52" spans="1:13" ht="9.75" customHeight="1">
      <c r="A52" s="51">
        <v>2015</v>
      </c>
      <c r="B52" s="158">
        <v>100</v>
      </c>
      <c r="C52" s="158">
        <v>18.5</v>
      </c>
      <c r="D52" s="158">
        <v>32.5</v>
      </c>
      <c r="E52" s="158">
        <v>28</v>
      </c>
      <c r="F52" s="158">
        <v>9</v>
      </c>
      <c r="G52" s="158">
        <v>11.9</v>
      </c>
      <c r="H52" s="158" t="s">
        <v>185</v>
      </c>
      <c r="I52" s="51">
        <v>2015</v>
      </c>
      <c r="J52" s="155">
        <v>100</v>
      </c>
      <c r="K52" s="155">
        <v>51</v>
      </c>
      <c r="L52" s="155">
        <v>49</v>
      </c>
      <c r="M52" s="158" t="s">
        <v>185</v>
      </c>
    </row>
    <row r="53" spans="1:13" ht="9.75" customHeight="1">
      <c r="A53" s="274" t="s">
        <v>182</v>
      </c>
      <c r="B53" s="274"/>
      <c r="C53" s="274"/>
      <c r="D53" s="274"/>
      <c r="E53" s="274"/>
      <c r="F53" s="274"/>
      <c r="G53" s="274"/>
      <c r="H53" s="274"/>
      <c r="I53" s="274" t="s">
        <v>182</v>
      </c>
      <c r="J53" s="274"/>
      <c r="K53" s="274"/>
      <c r="L53" s="274"/>
      <c r="M53" s="274"/>
    </row>
    <row r="54" spans="1:13" ht="9.75" customHeight="1">
      <c r="A54" s="51">
        <v>1992</v>
      </c>
      <c r="B54" s="155">
        <v>100</v>
      </c>
      <c r="C54" s="155">
        <v>3.11673207760726</v>
      </c>
      <c r="D54" s="155">
        <v>20.878790412341548</v>
      </c>
      <c r="E54" s="155">
        <v>36.36931932839406</v>
      </c>
      <c r="F54" s="155">
        <v>18.214128977435937</v>
      </c>
      <c r="G54" s="155">
        <v>21.113214315604637</v>
      </c>
      <c r="H54" s="156">
        <v>0.30781488861655937</v>
      </c>
      <c r="I54" s="51">
        <v>1992</v>
      </c>
      <c r="J54" s="157">
        <v>100</v>
      </c>
      <c r="K54" s="157">
        <v>23.995522489948808</v>
      </c>
      <c r="L54" s="157">
        <v>75.69666262143463</v>
      </c>
      <c r="M54" s="156">
        <v>0.30781488861655937</v>
      </c>
    </row>
    <row r="55" spans="1:13" ht="9.75" customHeight="1">
      <c r="A55" s="51">
        <v>1993</v>
      </c>
      <c r="B55" s="155">
        <v>100</v>
      </c>
      <c r="C55" s="155">
        <v>3.4553951741667817</v>
      </c>
      <c r="D55" s="155">
        <v>21.329459116743813</v>
      </c>
      <c r="E55" s="155">
        <v>35.36690482306412</v>
      </c>
      <c r="F55" s="155">
        <v>19.460635174828706</v>
      </c>
      <c r="G55" s="155">
        <v>20.108999398032743</v>
      </c>
      <c r="H55" s="156">
        <v>0.2786063131638406</v>
      </c>
      <c r="I55" s="51">
        <v>1993</v>
      </c>
      <c r="J55" s="157">
        <v>100</v>
      </c>
      <c r="K55" s="157">
        <v>24.784854290910594</v>
      </c>
      <c r="L55" s="157">
        <v>74.93653939592556</v>
      </c>
      <c r="M55" s="156">
        <v>0.2786063131638406</v>
      </c>
    </row>
    <row r="56" spans="1:13" ht="9.75" customHeight="1">
      <c r="A56" s="51">
        <v>1995</v>
      </c>
      <c r="B56" s="155">
        <v>100</v>
      </c>
      <c r="C56" s="155">
        <v>3.437294997352818</v>
      </c>
      <c r="D56" s="155">
        <v>20.870924702276824</v>
      </c>
      <c r="E56" s="155">
        <v>36.766237144918954</v>
      </c>
      <c r="F56" s="155">
        <v>18.579863634099876</v>
      </c>
      <c r="G56" s="155">
        <v>20.127071732347922</v>
      </c>
      <c r="H56" s="156">
        <v>0.21860778900360833</v>
      </c>
      <c r="I56" s="51">
        <v>1995</v>
      </c>
      <c r="J56" s="157">
        <v>100</v>
      </c>
      <c r="K56" s="157">
        <v>24.308219699629642</v>
      </c>
      <c r="L56" s="157">
        <v>75.47317251136674</v>
      </c>
      <c r="M56" s="156">
        <v>0.21860778900360833</v>
      </c>
    </row>
    <row r="57" spans="1:13" ht="9.75" customHeight="1">
      <c r="A57" s="51">
        <v>1996</v>
      </c>
      <c r="B57" s="155">
        <v>100</v>
      </c>
      <c r="C57" s="155">
        <v>3.5907539853083046</v>
      </c>
      <c r="D57" s="155">
        <v>20.07117072796521</v>
      </c>
      <c r="E57" s="155">
        <v>35.948768071096254</v>
      </c>
      <c r="F57" s="155">
        <v>18.41468650967985</v>
      </c>
      <c r="G57" s="155">
        <v>21.625206294613907</v>
      </c>
      <c r="H57" s="156">
        <v>0.3494144113364733</v>
      </c>
      <c r="I57" s="51">
        <v>1996</v>
      </c>
      <c r="J57" s="157">
        <v>100</v>
      </c>
      <c r="K57" s="157">
        <v>23.661924713273514</v>
      </c>
      <c r="L57" s="157">
        <v>75.98866087539001</v>
      </c>
      <c r="M57" s="156">
        <v>0.3494144113364733</v>
      </c>
    </row>
    <row r="58" spans="1:13" ht="9.75" customHeight="1">
      <c r="A58" s="51">
        <v>1997</v>
      </c>
      <c r="B58" s="155">
        <v>100</v>
      </c>
      <c r="C58" s="155">
        <v>3.589107884764496</v>
      </c>
      <c r="D58" s="155">
        <v>20.236485507085472</v>
      </c>
      <c r="E58" s="155">
        <v>36.29997888723069</v>
      </c>
      <c r="F58" s="155">
        <v>18.469744879333863</v>
      </c>
      <c r="G58" s="155">
        <v>21.10132187054371</v>
      </c>
      <c r="H58" s="156">
        <v>0.30336097104176984</v>
      </c>
      <c r="I58" s="51">
        <v>1997</v>
      </c>
      <c r="J58" s="157">
        <v>100</v>
      </c>
      <c r="K58" s="157">
        <v>23.825593391849967</v>
      </c>
      <c r="L58" s="157">
        <v>75.87104563710827</v>
      </c>
      <c r="M58" s="156">
        <v>0.30336097104176984</v>
      </c>
    </row>
    <row r="59" spans="1:13" ht="9.75" customHeight="1">
      <c r="A59" s="51">
        <v>1998</v>
      </c>
      <c r="B59" s="155">
        <v>100</v>
      </c>
      <c r="C59" s="155">
        <v>3.6817774216352506</v>
      </c>
      <c r="D59" s="155">
        <v>20.78901797745783</v>
      </c>
      <c r="E59" s="155">
        <v>35.244077532322954</v>
      </c>
      <c r="F59" s="155">
        <v>17.9085500157568</v>
      </c>
      <c r="G59" s="155">
        <v>22.002247582159647</v>
      </c>
      <c r="H59" s="156">
        <v>0.3743294706675148</v>
      </c>
      <c r="I59" s="51">
        <v>1998</v>
      </c>
      <c r="J59" s="157">
        <v>100</v>
      </c>
      <c r="K59" s="157">
        <v>24.47079539909308</v>
      </c>
      <c r="L59" s="157">
        <v>75.1548751302394</v>
      </c>
      <c r="M59" s="156">
        <v>0.3743294706675148</v>
      </c>
    </row>
    <row r="60" spans="1:13" ht="9.75" customHeight="1">
      <c r="A60" s="51">
        <v>1999</v>
      </c>
      <c r="B60" s="155">
        <v>100</v>
      </c>
      <c r="C60" s="155">
        <v>3.759239683769104</v>
      </c>
      <c r="D60" s="155">
        <v>21.08348877709446</v>
      </c>
      <c r="E60" s="155">
        <v>36.336140942183</v>
      </c>
      <c r="F60" s="155">
        <v>18.00617104490262</v>
      </c>
      <c r="G60" s="155">
        <v>20.493529629780934</v>
      </c>
      <c r="H60" s="156">
        <v>0.3214299222698865</v>
      </c>
      <c r="I60" s="51">
        <v>1999</v>
      </c>
      <c r="J60" s="157">
        <v>100</v>
      </c>
      <c r="K60" s="157">
        <v>24.84272846086356</v>
      </c>
      <c r="L60" s="157">
        <v>74.83584161686655</v>
      </c>
      <c r="M60" s="156">
        <v>0.3214299222698865</v>
      </c>
    </row>
    <row r="61" spans="1:13" s="27" customFormat="1" ht="9.75" customHeight="1">
      <c r="A61" s="51">
        <v>2001</v>
      </c>
      <c r="B61" s="158">
        <v>100</v>
      </c>
      <c r="C61" s="158">
        <v>4.1</v>
      </c>
      <c r="D61" s="158">
        <v>20.4</v>
      </c>
      <c r="E61" s="158">
        <v>36.1</v>
      </c>
      <c r="F61" s="158">
        <v>18.2</v>
      </c>
      <c r="G61" s="158">
        <v>21.2</v>
      </c>
      <c r="H61" s="158">
        <v>0.1</v>
      </c>
      <c r="I61" s="51">
        <v>2001</v>
      </c>
      <c r="J61" s="158">
        <v>100</v>
      </c>
      <c r="K61" s="158">
        <v>24.5</v>
      </c>
      <c r="L61" s="158">
        <v>75.4</v>
      </c>
      <c r="M61" s="158">
        <v>0.1</v>
      </c>
    </row>
    <row r="62" spans="1:13" s="27" customFormat="1" ht="9.75" customHeight="1">
      <c r="A62" s="51">
        <v>2002</v>
      </c>
      <c r="B62" s="158">
        <v>100</v>
      </c>
      <c r="C62" s="158">
        <v>4.3</v>
      </c>
      <c r="D62" s="158">
        <v>21.2</v>
      </c>
      <c r="E62" s="158">
        <v>36</v>
      </c>
      <c r="F62" s="158">
        <v>17.8</v>
      </c>
      <c r="G62" s="158">
        <v>20.6</v>
      </c>
      <c r="H62" s="158">
        <v>0.1</v>
      </c>
      <c r="I62" s="51">
        <v>2002</v>
      </c>
      <c r="J62" s="158">
        <v>100</v>
      </c>
      <c r="K62" s="158">
        <v>25.5</v>
      </c>
      <c r="L62" s="158">
        <v>74.4</v>
      </c>
      <c r="M62" s="158">
        <v>0.1</v>
      </c>
    </row>
    <row r="63" spans="1:13" s="27" customFormat="1" ht="9.75" customHeight="1">
      <c r="A63" s="82">
        <v>2003</v>
      </c>
      <c r="B63" s="158">
        <v>100</v>
      </c>
      <c r="C63" s="158">
        <v>4.5</v>
      </c>
      <c r="D63" s="158">
        <v>21</v>
      </c>
      <c r="E63" s="158">
        <v>36.4</v>
      </c>
      <c r="F63" s="158">
        <v>18.2</v>
      </c>
      <c r="G63" s="158">
        <v>19.9</v>
      </c>
      <c r="H63" s="158">
        <v>0.1</v>
      </c>
      <c r="I63" s="82">
        <v>2003</v>
      </c>
      <c r="J63" s="158">
        <v>100</v>
      </c>
      <c r="K63" s="158">
        <v>25.5</v>
      </c>
      <c r="L63" s="158">
        <v>74.5</v>
      </c>
      <c r="M63" s="158">
        <v>0.1</v>
      </c>
    </row>
    <row r="64" spans="1:13" s="27" customFormat="1" ht="9.75" customHeight="1">
      <c r="A64" s="82">
        <v>2004</v>
      </c>
      <c r="B64" s="158">
        <v>100</v>
      </c>
      <c r="C64" s="158">
        <v>4.3</v>
      </c>
      <c r="D64" s="158">
        <v>21.1</v>
      </c>
      <c r="E64" s="158">
        <v>37.7</v>
      </c>
      <c r="F64" s="158">
        <v>18</v>
      </c>
      <c r="G64" s="158">
        <v>18.8</v>
      </c>
      <c r="H64" s="158">
        <v>0</v>
      </c>
      <c r="I64" s="82">
        <v>2004</v>
      </c>
      <c r="J64" s="158">
        <v>100</v>
      </c>
      <c r="K64" s="158">
        <v>25.5</v>
      </c>
      <c r="L64" s="158">
        <v>74.5</v>
      </c>
      <c r="M64" s="158">
        <v>0</v>
      </c>
    </row>
    <row r="65" spans="1:13" s="27" customFormat="1" ht="9.75" customHeight="1">
      <c r="A65" s="82">
        <v>2005</v>
      </c>
      <c r="B65" s="158">
        <v>100</v>
      </c>
      <c r="C65" s="158">
        <v>4.7</v>
      </c>
      <c r="D65" s="158">
        <v>21.2</v>
      </c>
      <c r="E65" s="158">
        <v>38.5</v>
      </c>
      <c r="F65" s="158">
        <v>17.2</v>
      </c>
      <c r="G65" s="158">
        <v>18.3</v>
      </c>
      <c r="H65" s="158">
        <v>0</v>
      </c>
      <c r="I65" s="82">
        <v>2005</v>
      </c>
      <c r="J65" s="158">
        <v>100</v>
      </c>
      <c r="K65" s="158">
        <v>26</v>
      </c>
      <c r="L65" s="158">
        <v>74</v>
      </c>
      <c r="M65" s="158">
        <v>0</v>
      </c>
    </row>
    <row r="66" spans="1:13" s="27" customFormat="1" ht="9.75" customHeight="1">
      <c r="A66" s="82">
        <v>2006</v>
      </c>
      <c r="B66" s="158">
        <v>100</v>
      </c>
      <c r="C66" s="158">
        <v>4.8</v>
      </c>
      <c r="D66" s="158">
        <v>21.5</v>
      </c>
      <c r="E66" s="158">
        <v>38.3</v>
      </c>
      <c r="F66" s="158">
        <v>17.2</v>
      </c>
      <c r="G66" s="158">
        <v>18.1</v>
      </c>
      <c r="H66" s="158">
        <v>0.1</v>
      </c>
      <c r="I66" s="82">
        <v>2006</v>
      </c>
      <c r="J66" s="158">
        <v>100</v>
      </c>
      <c r="K66" s="158">
        <v>26.3</v>
      </c>
      <c r="L66" s="158">
        <v>73.6</v>
      </c>
      <c r="M66" s="158">
        <v>0.1</v>
      </c>
    </row>
    <row r="67" spans="1:13" s="27" customFormat="1" ht="9.75" customHeight="1">
      <c r="A67" s="51">
        <v>2007</v>
      </c>
      <c r="B67" s="158">
        <v>100</v>
      </c>
      <c r="C67" s="158">
        <v>4.6</v>
      </c>
      <c r="D67" s="158">
        <v>20.7</v>
      </c>
      <c r="E67" s="158">
        <v>41.4</v>
      </c>
      <c r="F67" s="158">
        <v>15.7</v>
      </c>
      <c r="G67" s="158">
        <v>17.5</v>
      </c>
      <c r="H67" s="158" t="s">
        <v>185</v>
      </c>
      <c r="I67" s="51">
        <v>2007</v>
      </c>
      <c r="J67" s="158">
        <v>100</v>
      </c>
      <c r="K67" s="158">
        <v>25.3</v>
      </c>
      <c r="L67" s="158">
        <v>74.7</v>
      </c>
      <c r="M67" s="158" t="s">
        <v>185</v>
      </c>
    </row>
    <row r="68" spans="1:13" s="27" customFormat="1" ht="9.75" customHeight="1">
      <c r="A68" s="51">
        <v>2008</v>
      </c>
      <c r="B68" s="158">
        <v>100</v>
      </c>
      <c r="C68" s="158">
        <v>4.2</v>
      </c>
      <c r="D68" s="158">
        <v>21</v>
      </c>
      <c r="E68" s="158">
        <v>43</v>
      </c>
      <c r="F68" s="158">
        <v>15.2</v>
      </c>
      <c r="G68" s="158">
        <v>16.6</v>
      </c>
      <c r="H68" s="158" t="s">
        <v>185</v>
      </c>
      <c r="I68" s="51">
        <v>2008</v>
      </c>
      <c r="J68" s="158">
        <v>100</v>
      </c>
      <c r="K68" s="158">
        <v>25.3</v>
      </c>
      <c r="L68" s="158">
        <v>74.7</v>
      </c>
      <c r="M68" s="158" t="s">
        <v>185</v>
      </c>
    </row>
    <row r="69" spans="1:13" s="27" customFormat="1" ht="9.75" customHeight="1">
      <c r="A69" s="51">
        <v>2009</v>
      </c>
      <c r="B69" s="158">
        <v>100</v>
      </c>
      <c r="C69" s="158">
        <v>4.2</v>
      </c>
      <c r="D69" s="158">
        <v>21.3</v>
      </c>
      <c r="E69" s="158">
        <v>44.7</v>
      </c>
      <c r="F69" s="158">
        <v>14.4</v>
      </c>
      <c r="G69" s="158">
        <v>15.4</v>
      </c>
      <c r="H69" s="158" t="s">
        <v>185</v>
      </c>
      <c r="I69" s="51">
        <v>2009</v>
      </c>
      <c r="J69" s="158">
        <v>100</v>
      </c>
      <c r="K69" s="158">
        <v>25.5</v>
      </c>
      <c r="L69" s="158">
        <v>74.5</v>
      </c>
      <c r="M69" s="158" t="s">
        <v>185</v>
      </c>
    </row>
    <row r="70" spans="1:13" s="27" customFormat="1" ht="9.75" customHeight="1">
      <c r="A70" s="51">
        <v>2011</v>
      </c>
      <c r="B70" s="158">
        <v>100</v>
      </c>
      <c r="C70" s="158">
        <v>4.2</v>
      </c>
      <c r="D70" s="158">
        <v>18.8</v>
      </c>
      <c r="E70" s="158">
        <v>48.2</v>
      </c>
      <c r="F70" s="158">
        <v>15.2</v>
      </c>
      <c r="G70" s="158">
        <v>13.5</v>
      </c>
      <c r="H70" s="158" t="s">
        <v>185</v>
      </c>
      <c r="I70" s="51">
        <v>2011</v>
      </c>
      <c r="J70" s="158">
        <v>100</v>
      </c>
      <c r="K70" s="158">
        <v>23.1</v>
      </c>
      <c r="L70" s="158">
        <v>76.9</v>
      </c>
      <c r="M70" s="158" t="s">
        <v>185</v>
      </c>
    </row>
    <row r="71" spans="1:13" s="27" customFormat="1" ht="9.75" customHeight="1">
      <c r="A71" s="51">
        <v>2012</v>
      </c>
      <c r="B71" s="158">
        <v>100</v>
      </c>
      <c r="C71" s="158">
        <v>4.2</v>
      </c>
      <c r="D71" s="158">
        <v>19.7</v>
      </c>
      <c r="E71" s="158">
        <v>47.7</v>
      </c>
      <c r="F71" s="158">
        <v>15.1</v>
      </c>
      <c r="G71" s="158">
        <v>13.3</v>
      </c>
      <c r="H71" s="158" t="s">
        <v>185</v>
      </c>
      <c r="I71" s="51">
        <v>2012</v>
      </c>
      <c r="J71" s="158">
        <v>100</v>
      </c>
      <c r="K71" s="158">
        <v>23.9</v>
      </c>
      <c r="L71" s="158">
        <v>76.1</v>
      </c>
      <c r="M71" s="158" t="s">
        <v>185</v>
      </c>
    </row>
    <row r="72" spans="1:13" ht="9.75" customHeight="1">
      <c r="A72" s="51">
        <v>2013</v>
      </c>
      <c r="B72" s="158">
        <v>100</v>
      </c>
      <c r="C72" s="158">
        <v>4.5</v>
      </c>
      <c r="D72" s="158">
        <v>19.1</v>
      </c>
      <c r="E72" s="158">
        <v>49.4</v>
      </c>
      <c r="F72" s="158">
        <v>14.6</v>
      </c>
      <c r="G72" s="158">
        <v>12.4</v>
      </c>
      <c r="H72" s="158" t="s">
        <v>185</v>
      </c>
      <c r="I72" s="51">
        <v>2013</v>
      </c>
      <c r="J72" s="158">
        <v>100</v>
      </c>
      <c r="K72" s="158">
        <v>23.7</v>
      </c>
      <c r="L72" s="158">
        <v>76.3</v>
      </c>
      <c r="M72" s="158" t="s">
        <v>185</v>
      </c>
    </row>
    <row r="73" spans="1:13" ht="9.75" customHeight="1">
      <c r="A73" s="51">
        <v>2014</v>
      </c>
      <c r="B73" s="158">
        <v>100</v>
      </c>
      <c r="C73" s="158">
        <v>4.3</v>
      </c>
      <c r="D73" s="158">
        <v>20.1</v>
      </c>
      <c r="E73" s="158">
        <v>50.6</v>
      </c>
      <c r="F73" s="158">
        <v>13.4</v>
      </c>
      <c r="G73" s="158">
        <v>11.6</v>
      </c>
      <c r="H73" s="158" t="s">
        <v>185</v>
      </c>
      <c r="I73" s="51">
        <v>2014</v>
      </c>
      <c r="J73" s="155">
        <v>100</v>
      </c>
      <c r="K73" s="155">
        <v>24.5</v>
      </c>
      <c r="L73" s="155">
        <v>75.5</v>
      </c>
      <c r="M73" s="158" t="s">
        <v>185</v>
      </c>
    </row>
    <row r="74" spans="1:13" ht="9.75" customHeight="1">
      <c r="A74" s="51">
        <v>2015</v>
      </c>
      <c r="B74" s="158">
        <v>100</v>
      </c>
      <c r="C74" s="158">
        <v>4.8</v>
      </c>
      <c r="D74" s="158">
        <v>21</v>
      </c>
      <c r="E74" s="158">
        <v>51.5</v>
      </c>
      <c r="F74" s="158">
        <v>12.6</v>
      </c>
      <c r="G74" s="158">
        <v>10.1</v>
      </c>
      <c r="H74" s="158" t="s">
        <v>185</v>
      </c>
      <c r="I74" s="51">
        <v>2015</v>
      </c>
      <c r="J74" s="155">
        <v>100</v>
      </c>
      <c r="K74" s="155">
        <v>25.8</v>
      </c>
      <c r="L74" s="155">
        <v>74.2</v>
      </c>
      <c r="M74" s="158" t="s">
        <v>185</v>
      </c>
    </row>
    <row r="75" spans="1:13" ht="6" customHeight="1">
      <c r="A75" s="54"/>
      <c r="B75" s="54"/>
      <c r="C75" s="54"/>
      <c r="D75" s="54"/>
      <c r="E75" s="54"/>
      <c r="F75" s="54"/>
      <c r="G75" s="54"/>
      <c r="H75" s="54"/>
      <c r="I75" s="54"/>
      <c r="J75" s="54"/>
      <c r="K75" s="54"/>
      <c r="L75" s="54"/>
      <c r="M75" s="54"/>
    </row>
    <row r="76" spans="1:13" ht="9.75" customHeight="1">
      <c r="A76" s="57" t="s">
        <v>110</v>
      </c>
      <c r="B76" s="104"/>
      <c r="C76" s="104"/>
      <c r="D76" s="104"/>
      <c r="E76" s="104"/>
      <c r="F76" s="104"/>
      <c r="G76" s="104"/>
      <c r="H76" s="104"/>
      <c r="I76" s="57" t="s">
        <v>110</v>
      </c>
      <c r="J76" s="104"/>
      <c r="K76" s="104"/>
      <c r="L76" s="104"/>
      <c r="M76" s="104"/>
    </row>
    <row r="77" spans="1:13" ht="9.75" customHeight="1">
      <c r="A77" s="57" t="s">
        <v>116</v>
      </c>
      <c r="B77" s="104"/>
      <c r="C77" s="104"/>
      <c r="D77" s="104"/>
      <c r="E77" s="104"/>
      <c r="F77" s="104"/>
      <c r="G77" s="104"/>
      <c r="H77" s="104"/>
      <c r="I77" s="57" t="s">
        <v>116</v>
      </c>
      <c r="J77" s="104"/>
      <c r="K77" s="104"/>
      <c r="L77" s="104"/>
      <c r="M77" s="104"/>
    </row>
    <row r="78" spans="1:13" ht="9.75" customHeight="1">
      <c r="A78" s="301" t="s">
        <v>78</v>
      </c>
      <c r="B78" s="301"/>
      <c r="C78" s="301"/>
      <c r="D78" s="301"/>
      <c r="E78" s="301"/>
      <c r="F78" s="66"/>
      <c r="G78" s="66"/>
      <c r="H78" s="66"/>
      <c r="I78" s="301" t="s">
        <v>78</v>
      </c>
      <c r="J78" s="301"/>
      <c r="K78" s="301"/>
      <c r="L78" s="301"/>
      <c r="M78" s="301"/>
    </row>
    <row r="79" spans="1:13" ht="15" customHeight="1">
      <c r="A79" s="36" t="s">
        <v>122</v>
      </c>
      <c r="B79" s="36"/>
      <c r="C79" s="36"/>
      <c r="D79" s="36"/>
      <c r="E79" s="36"/>
      <c r="F79" s="36"/>
      <c r="G79" s="36"/>
      <c r="H79" s="36"/>
      <c r="I79" s="36" t="s">
        <v>122</v>
      </c>
      <c r="J79" s="36"/>
      <c r="K79" s="36"/>
      <c r="L79" s="36"/>
      <c r="M79" s="36"/>
    </row>
    <row r="80" spans="1:13" ht="15" customHeight="1">
      <c r="A80" s="281" t="s">
        <v>223</v>
      </c>
      <c r="B80" s="281"/>
      <c r="C80" s="281"/>
      <c r="D80" s="281"/>
      <c r="E80" s="281"/>
      <c r="F80" s="281"/>
      <c r="G80" s="281"/>
      <c r="H80" s="281"/>
      <c r="I80" s="281" t="s">
        <v>224</v>
      </c>
      <c r="J80" s="281"/>
      <c r="K80" s="281"/>
      <c r="L80" s="281"/>
      <c r="M80" s="281"/>
    </row>
    <row r="81" spans="1:13" ht="15" customHeight="1">
      <c r="A81" s="281" t="s">
        <v>225</v>
      </c>
      <c r="B81" s="281"/>
      <c r="C81" s="281"/>
      <c r="D81" s="281"/>
      <c r="E81" s="281"/>
      <c r="F81" s="281"/>
      <c r="G81" s="281"/>
      <c r="H81" s="281"/>
      <c r="I81" s="281" t="s">
        <v>225</v>
      </c>
      <c r="J81" s="281"/>
      <c r="K81" s="281"/>
      <c r="L81" s="281"/>
      <c r="M81" s="281"/>
    </row>
    <row r="82" spans="1:13" ht="15" customHeight="1">
      <c r="A82" s="36" t="s">
        <v>118</v>
      </c>
      <c r="B82" s="36"/>
      <c r="C82" s="36"/>
      <c r="D82" s="36"/>
      <c r="E82" s="36"/>
      <c r="F82" s="36"/>
      <c r="G82" s="36"/>
      <c r="H82" s="36"/>
      <c r="I82" s="36" t="s">
        <v>118</v>
      </c>
      <c r="J82" s="36"/>
      <c r="K82" s="36"/>
      <c r="L82" s="36"/>
      <c r="M82" s="36"/>
    </row>
    <row r="83" spans="1:13" ht="10.5" customHeight="1">
      <c r="A83" s="54"/>
      <c r="B83" s="54"/>
      <c r="C83" s="54"/>
      <c r="D83" s="54"/>
      <c r="E83" s="54"/>
      <c r="F83" s="54"/>
      <c r="G83" s="54"/>
      <c r="H83" s="54"/>
      <c r="I83" s="54"/>
      <c r="J83" s="54"/>
      <c r="K83" s="54"/>
      <c r="L83" s="54"/>
      <c r="M83" s="54"/>
    </row>
    <row r="84" spans="1:14" ht="15" customHeight="1">
      <c r="A84" s="275" t="s">
        <v>121</v>
      </c>
      <c r="B84" s="100" t="s">
        <v>187</v>
      </c>
      <c r="C84" s="47"/>
      <c r="D84" s="47"/>
      <c r="E84" s="47"/>
      <c r="F84" s="47"/>
      <c r="G84" s="47"/>
      <c r="H84" s="47"/>
      <c r="I84" s="260" t="s">
        <v>121</v>
      </c>
      <c r="J84" s="100" t="s">
        <v>187</v>
      </c>
      <c r="K84" s="60"/>
      <c r="L84" s="60"/>
      <c r="M84" s="60"/>
      <c r="N84" s="57"/>
    </row>
    <row r="85" spans="1:14" ht="15" customHeight="1">
      <c r="A85" s="260"/>
      <c r="B85" s="279" t="s">
        <v>125</v>
      </c>
      <c r="C85" s="46" t="s">
        <v>76</v>
      </c>
      <c r="D85" s="47"/>
      <c r="E85" s="47"/>
      <c r="F85" s="47"/>
      <c r="G85" s="47"/>
      <c r="H85" s="47"/>
      <c r="I85" s="260"/>
      <c r="J85" s="279" t="s">
        <v>125</v>
      </c>
      <c r="K85" s="93" t="s">
        <v>77</v>
      </c>
      <c r="L85" s="93"/>
      <c r="M85" s="93"/>
      <c r="N85" s="57"/>
    </row>
    <row r="86" spans="1:14" ht="15" customHeight="1">
      <c r="A86" s="261"/>
      <c r="B86" s="280"/>
      <c r="C86" s="49" t="s">
        <v>67</v>
      </c>
      <c r="D86" s="105" t="s">
        <v>68</v>
      </c>
      <c r="E86" s="105" t="s">
        <v>69</v>
      </c>
      <c r="F86" s="61" t="s">
        <v>70</v>
      </c>
      <c r="G86" s="61" t="s">
        <v>71</v>
      </c>
      <c r="H86" s="50" t="s">
        <v>165</v>
      </c>
      <c r="I86" s="261"/>
      <c r="J86" s="280"/>
      <c r="K86" s="94" t="s">
        <v>72</v>
      </c>
      <c r="L86" s="61" t="s">
        <v>73</v>
      </c>
      <c r="M86" s="70" t="s">
        <v>165</v>
      </c>
      <c r="N86" s="57"/>
    </row>
    <row r="87" spans="1:14" ht="12.75" customHeight="1">
      <c r="A87" s="258" t="s">
        <v>134</v>
      </c>
      <c r="B87" s="258"/>
      <c r="C87" s="258"/>
      <c r="D87" s="258"/>
      <c r="E87" s="258"/>
      <c r="F87" s="258"/>
      <c r="G87" s="258"/>
      <c r="H87" s="258"/>
      <c r="I87" s="258" t="s">
        <v>134</v>
      </c>
      <c r="J87" s="258"/>
      <c r="K87" s="258"/>
      <c r="L87" s="258"/>
      <c r="M87" s="258"/>
      <c r="N87" s="57"/>
    </row>
    <row r="88" spans="1:14" s="27" customFormat="1" ht="12.75" customHeight="1">
      <c r="A88" s="51">
        <v>2001</v>
      </c>
      <c r="B88" s="159">
        <v>76936.438</v>
      </c>
      <c r="C88" s="159">
        <v>4881.358</v>
      </c>
      <c r="D88" s="159">
        <v>17163.363</v>
      </c>
      <c r="E88" s="159">
        <v>25222.934</v>
      </c>
      <c r="F88" s="159">
        <v>13281.703</v>
      </c>
      <c r="G88" s="159">
        <v>16314.592</v>
      </c>
      <c r="H88" s="63">
        <v>72.488</v>
      </c>
      <c r="I88" s="51">
        <v>2001</v>
      </c>
      <c r="J88" s="160">
        <v>76936.438</v>
      </c>
      <c r="K88" s="160">
        <v>22044.721</v>
      </c>
      <c r="L88" s="160">
        <v>54819.229</v>
      </c>
      <c r="M88" s="63">
        <v>72.488</v>
      </c>
      <c r="N88" s="90"/>
    </row>
    <row r="89" spans="1:14" s="27" customFormat="1" ht="12.75" customHeight="1">
      <c r="A89" s="51">
        <v>2002</v>
      </c>
      <c r="B89" s="159">
        <v>79708.522</v>
      </c>
      <c r="C89" s="159">
        <v>5389.892</v>
      </c>
      <c r="D89" s="159">
        <v>18419.08</v>
      </c>
      <c r="E89" s="159">
        <v>26043.403</v>
      </c>
      <c r="F89" s="159">
        <v>13434.214</v>
      </c>
      <c r="G89" s="159">
        <v>16368.126</v>
      </c>
      <c r="H89" s="63">
        <v>53.807</v>
      </c>
      <c r="I89" s="51">
        <v>2002</v>
      </c>
      <c r="J89" s="160">
        <v>79708.522</v>
      </c>
      <c r="K89" s="160">
        <v>23808.972</v>
      </c>
      <c r="L89" s="160">
        <v>55845.743</v>
      </c>
      <c r="M89" s="63">
        <v>53.807</v>
      </c>
      <c r="N89" s="90"/>
    </row>
    <row r="90" spans="1:14" s="27" customFormat="1" ht="12.75" customHeight="1">
      <c r="A90" s="82">
        <v>2003</v>
      </c>
      <c r="B90" s="159">
        <v>80775.414</v>
      </c>
      <c r="C90" s="159">
        <v>5552.974</v>
      </c>
      <c r="D90" s="159">
        <v>18546.089</v>
      </c>
      <c r="E90" s="159">
        <v>26757.412</v>
      </c>
      <c r="F90" s="159">
        <v>13813.839</v>
      </c>
      <c r="G90" s="159">
        <v>16067.798</v>
      </c>
      <c r="H90" s="63">
        <v>37.302</v>
      </c>
      <c r="I90" s="82">
        <v>2003</v>
      </c>
      <c r="J90" s="160">
        <v>80775.414</v>
      </c>
      <c r="K90" s="160">
        <v>24099.063</v>
      </c>
      <c r="L90" s="160">
        <v>56639.049</v>
      </c>
      <c r="M90" s="63">
        <v>37.302</v>
      </c>
      <c r="N90" s="90"/>
    </row>
    <row r="91" spans="1:14" s="27" customFormat="1" ht="12.75" customHeight="1">
      <c r="A91" s="82">
        <v>2004</v>
      </c>
      <c r="B91" s="159">
        <v>83262.879</v>
      </c>
      <c r="C91" s="159">
        <v>5441.8</v>
      </c>
      <c r="D91" s="159">
        <v>19400.869</v>
      </c>
      <c r="E91" s="159">
        <v>28713.573</v>
      </c>
      <c r="F91" s="159">
        <v>14072.681</v>
      </c>
      <c r="G91" s="159">
        <v>15596.272</v>
      </c>
      <c r="H91" s="63">
        <v>37.684</v>
      </c>
      <c r="I91" s="82">
        <v>2004</v>
      </c>
      <c r="J91" s="160">
        <v>83262.879</v>
      </c>
      <c r="K91" s="160">
        <v>24842.669</v>
      </c>
      <c r="L91" s="160">
        <v>58382.526</v>
      </c>
      <c r="M91" s="63">
        <v>37.684</v>
      </c>
      <c r="N91" s="90"/>
    </row>
    <row r="92" spans="1:14" s="27" customFormat="1" ht="12.75" customHeight="1">
      <c r="A92" s="82">
        <v>2005</v>
      </c>
      <c r="B92" s="161">
        <v>85749.008</v>
      </c>
      <c r="C92" s="161">
        <v>6199.938</v>
      </c>
      <c r="D92" s="161">
        <v>20139.177</v>
      </c>
      <c r="E92" s="161">
        <v>30044.177</v>
      </c>
      <c r="F92" s="161">
        <v>13849.503</v>
      </c>
      <c r="G92" s="161">
        <v>15490.349</v>
      </c>
      <c r="H92" s="63">
        <v>25.864</v>
      </c>
      <c r="I92" s="82">
        <v>2005</v>
      </c>
      <c r="J92" s="160">
        <v>85749.008</v>
      </c>
      <c r="K92" s="160">
        <v>26339.115</v>
      </c>
      <c r="L92" s="160">
        <v>59384.029</v>
      </c>
      <c r="M92" s="63">
        <v>25.864</v>
      </c>
      <c r="N92" s="90"/>
    </row>
    <row r="93" spans="1:14" s="27" customFormat="1" ht="12.75" customHeight="1">
      <c r="A93" s="82">
        <v>2006</v>
      </c>
      <c r="B93" s="161">
        <v>87654.567</v>
      </c>
      <c r="C93" s="161">
        <v>6374.728</v>
      </c>
      <c r="D93" s="161">
        <v>20622.636</v>
      </c>
      <c r="E93" s="161">
        <v>30845.651</v>
      </c>
      <c r="F93" s="161">
        <v>14109.479</v>
      </c>
      <c r="G93" s="161">
        <v>15657.165</v>
      </c>
      <c r="H93" s="63">
        <v>44.908</v>
      </c>
      <c r="I93" s="82">
        <v>2006</v>
      </c>
      <c r="J93" s="160">
        <v>87654.567</v>
      </c>
      <c r="K93" s="160">
        <v>26997.364</v>
      </c>
      <c r="L93" s="160">
        <v>60612.295</v>
      </c>
      <c r="M93" s="63">
        <v>44.908</v>
      </c>
      <c r="N93" s="90"/>
    </row>
    <row r="94" spans="1:14" s="27" customFormat="1" ht="12.75" customHeight="1">
      <c r="A94" s="51">
        <v>2007</v>
      </c>
      <c r="B94" s="161">
        <v>88957.332</v>
      </c>
      <c r="C94" s="161">
        <v>6030.121</v>
      </c>
      <c r="D94" s="161">
        <v>20313.419</v>
      </c>
      <c r="E94" s="161">
        <v>33858.99</v>
      </c>
      <c r="F94" s="161">
        <v>13284.918</v>
      </c>
      <c r="G94" s="161">
        <v>15469.884</v>
      </c>
      <c r="H94" s="63" t="s">
        <v>185</v>
      </c>
      <c r="I94" s="51">
        <v>2007</v>
      </c>
      <c r="J94" s="160">
        <v>88957.332</v>
      </c>
      <c r="K94" s="160">
        <v>26343.54</v>
      </c>
      <c r="L94" s="160">
        <v>62613.792</v>
      </c>
      <c r="M94" s="63" t="s">
        <v>185</v>
      </c>
      <c r="N94" s="90"/>
    </row>
    <row r="95" spans="1:14" s="27" customFormat="1" ht="12.75" customHeight="1">
      <c r="A95" s="51">
        <v>2008</v>
      </c>
      <c r="B95" s="161">
        <v>91532.67</v>
      </c>
      <c r="C95" s="161">
        <v>5878.939</v>
      </c>
      <c r="D95" s="161">
        <v>21064.751</v>
      </c>
      <c r="E95" s="161">
        <v>36328.346</v>
      </c>
      <c r="F95" s="161">
        <v>13182.739</v>
      </c>
      <c r="G95" s="161">
        <v>15077.895</v>
      </c>
      <c r="H95" s="63" t="s">
        <v>185</v>
      </c>
      <c r="I95" s="51">
        <v>2008</v>
      </c>
      <c r="J95" s="160">
        <v>91532.67</v>
      </c>
      <c r="K95" s="160">
        <v>26943.69</v>
      </c>
      <c r="L95" s="160">
        <v>64588.98</v>
      </c>
      <c r="M95" s="63" t="s">
        <v>185</v>
      </c>
      <c r="N95" s="90"/>
    </row>
    <row r="96" spans="1:14" s="27" customFormat="1" ht="12.75" customHeight="1">
      <c r="A96" s="51">
        <v>2009</v>
      </c>
      <c r="B96" s="161">
        <v>91892.585</v>
      </c>
      <c r="C96" s="161">
        <v>5503.642</v>
      </c>
      <c r="D96" s="161">
        <v>21402.729</v>
      </c>
      <c r="E96" s="161">
        <v>38014.412</v>
      </c>
      <c r="F96" s="161">
        <v>12784.26</v>
      </c>
      <c r="G96" s="161">
        <v>14187.542</v>
      </c>
      <c r="H96" s="63" t="s">
        <v>185</v>
      </c>
      <c r="I96" s="51">
        <v>2009</v>
      </c>
      <c r="J96" s="160">
        <v>91892.585</v>
      </c>
      <c r="K96" s="160">
        <v>26906.371</v>
      </c>
      <c r="L96" s="160">
        <v>64986.214</v>
      </c>
      <c r="M96" s="63" t="s">
        <v>185</v>
      </c>
      <c r="N96" s="90"/>
    </row>
    <row r="97" spans="1:14" s="27" customFormat="1" ht="12.75" customHeight="1">
      <c r="A97" s="51">
        <v>2011</v>
      </c>
      <c r="B97" s="161">
        <v>92874.824</v>
      </c>
      <c r="C97" s="161">
        <v>5306.746</v>
      </c>
      <c r="D97" s="161">
        <v>19364.379</v>
      </c>
      <c r="E97" s="161">
        <v>41595.918</v>
      </c>
      <c r="F97" s="161">
        <v>13693.262</v>
      </c>
      <c r="G97" s="161">
        <v>12914.519</v>
      </c>
      <c r="H97" s="63" t="s">
        <v>185</v>
      </c>
      <c r="I97" s="51">
        <v>2011</v>
      </c>
      <c r="J97" s="160">
        <v>92874.824</v>
      </c>
      <c r="K97" s="160">
        <v>24671.125</v>
      </c>
      <c r="L97" s="160">
        <v>68203.699</v>
      </c>
      <c r="M97" s="63" t="s">
        <v>185</v>
      </c>
      <c r="N97" s="90"/>
    </row>
    <row r="98" spans="1:14" s="27" customFormat="1" ht="12.75" customHeight="1">
      <c r="A98" s="51">
        <v>2012</v>
      </c>
      <c r="B98" s="161">
        <v>94231.437</v>
      </c>
      <c r="C98" s="161">
        <v>5362.523</v>
      </c>
      <c r="D98" s="161">
        <v>20266.945</v>
      </c>
      <c r="E98" s="161">
        <v>42115.292</v>
      </c>
      <c r="F98" s="161">
        <v>13719.184</v>
      </c>
      <c r="G98" s="161">
        <v>12767.493</v>
      </c>
      <c r="H98" s="63" t="s">
        <v>185</v>
      </c>
      <c r="I98" s="51">
        <v>2012</v>
      </c>
      <c r="J98" s="160">
        <v>94231.437</v>
      </c>
      <c r="K98" s="160">
        <v>25629.468</v>
      </c>
      <c r="L98" s="160">
        <v>68601.969</v>
      </c>
      <c r="M98" s="63" t="s">
        <v>185</v>
      </c>
      <c r="N98" s="90"/>
    </row>
    <row r="99" spans="1:14" ht="12.75" customHeight="1">
      <c r="A99" s="51">
        <v>2013</v>
      </c>
      <c r="B99" s="161">
        <v>94821.816</v>
      </c>
      <c r="C99" s="161">
        <v>5884.376</v>
      </c>
      <c r="D99" s="161">
        <v>19706.891</v>
      </c>
      <c r="E99" s="161">
        <v>43904.868</v>
      </c>
      <c r="F99" s="161">
        <v>13370.918</v>
      </c>
      <c r="G99" s="161">
        <v>11954.763</v>
      </c>
      <c r="H99" s="63" t="s">
        <v>185</v>
      </c>
      <c r="I99" s="51">
        <v>2013</v>
      </c>
      <c r="J99" s="160">
        <v>94821.816</v>
      </c>
      <c r="K99" s="160">
        <v>25591.267</v>
      </c>
      <c r="L99" s="160">
        <v>69230.549</v>
      </c>
      <c r="M99" s="63" t="s">
        <v>185</v>
      </c>
      <c r="N99" s="57"/>
    </row>
    <row r="100" spans="1:14" ht="12.75" customHeight="1">
      <c r="A100" s="51">
        <v>2014</v>
      </c>
      <c r="B100" s="161">
        <v>97589.632</v>
      </c>
      <c r="C100" s="161">
        <v>6105.397</v>
      </c>
      <c r="D100" s="161">
        <v>21375.473</v>
      </c>
      <c r="E100" s="161">
        <v>46146.953</v>
      </c>
      <c r="F100" s="161">
        <v>12494.051</v>
      </c>
      <c r="G100" s="161">
        <v>11467.758</v>
      </c>
      <c r="H100" s="63" t="s">
        <v>185</v>
      </c>
      <c r="I100" s="51">
        <v>2014</v>
      </c>
      <c r="J100" s="160">
        <v>97589.632</v>
      </c>
      <c r="K100" s="160">
        <v>27480.87</v>
      </c>
      <c r="L100" s="160">
        <v>70108.762</v>
      </c>
      <c r="M100" s="63" t="s">
        <v>185</v>
      </c>
      <c r="N100" s="57"/>
    </row>
    <row r="101" spans="1:14" ht="12.75" customHeight="1">
      <c r="A101" s="51">
        <v>2015</v>
      </c>
      <c r="B101" s="161">
        <v>93486.757</v>
      </c>
      <c r="C101" s="161">
        <v>6196.5</v>
      </c>
      <c r="D101" s="161">
        <v>21040.104</v>
      </c>
      <c r="E101" s="161">
        <v>45300.597</v>
      </c>
      <c r="F101" s="161">
        <v>11319.616</v>
      </c>
      <c r="G101" s="161">
        <v>9629.94</v>
      </c>
      <c r="H101" s="63" t="s">
        <v>185</v>
      </c>
      <c r="I101" s="51">
        <v>2015</v>
      </c>
      <c r="J101" s="160">
        <v>93486.757</v>
      </c>
      <c r="K101" s="160">
        <v>27236.604</v>
      </c>
      <c r="L101" s="160">
        <v>66250.153</v>
      </c>
      <c r="M101" s="63" t="s">
        <v>185</v>
      </c>
      <c r="N101" s="57"/>
    </row>
    <row r="102" spans="1:14" ht="12.75" customHeight="1">
      <c r="A102" s="274" t="s">
        <v>177</v>
      </c>
      <c r="B102" s="274"/>
      <c r="C102" s="274"/>
      <c r="D102" s="274"/>
      <c r="E102" s="274"/>
      <c r="F102" s="274"/>
      <c r="G102" s="274"/>
      <c r="H102" s="274"/>
      <c r="I102" s="274" t="s">
        <v>177</v>
      </c>
      <c r="J102" s="274"/>
      <c r="K102" s="274"/>
      <c r="L102" s="274"/>
      <c r="M102" s="274"/>
      <c r="N102" s="57"/>
    </row>
    <row r="103" spans="1:14" s="27" customFormat="1" ht="12.75" customHeight="1">
      <c r="A103" s="51">
        <v>2001</v>
      </c>
      <c r="B103" s="159">
        <v>16095.813</v>
      </c>
      <c r="C103" s="159">
        <v>2390.203</v>
      </c>
      <c r="D103" s="159">
        <v>4750.782</v>
      </c>
      <c r="E103" s="159">
        <v>3288.981</v>
      </c>
      <c r="F103" s="159">
        <v>2217.961</v>
      </c>
      <c r="G103" s="159">
        <v>3434.889</v>
      </c>
      <c r="H103" s="63">
        <v>12.997</v>
      </c>
      <c r="I103" s="51">
        <v>2001</v>
      </c>
      <c r="J103" s="160">
        <v>16095.813</v>
      </c>
      <c r="K103" s="160">
        <v>7140.985</v>
      </c>
      <c r="L103" s="160">
        <v>8941.831</v>
      </c>
      <c r="M103" s="63">
        <v>12.997</v>
      </c>
      <c r="N103" s="90"/>
    </row>
    <row r="104" spans="1:14" s="27" customFormat="1" ht="12.75" customHeight="1">
      <c r="A104" s="51">
        <v>2002</v>
      </c>
      <c r="B104" s="159">
        <v>16459.887</v>
      </c>
      <c r="C104" s="159">
        <v>2669.394</v>
      </c>
      <c r="D104" s="159">
        <v>5019.169</v>
      </c>
      <c r="E104" s="159">
        <v>3272.363</v>
      </c>
      <c r="F104" s="159">
        <v>2150.12</v>
      </c>
      <c r="G104" s="159">
        <v>3337.388</v>
      </c>
      <c r="H104" s="63">
        <v>11.453</v>
      </c>
      <c r="I104" s="51">
        <v>2002</v>
      </c>
      <c r="J104" s="160">
        <v>16459.887</v>
      </c>
      <c r="K104" s="160">
        <v>7688.563</v>
      </c>
      <c r="L104" s="160">
        <v>8759.871</v>
      </c>
      <c r="M104" s="63">
        <v>11.453</v>
      </c>
      <c r="N104" s="90"/>
    </row>
    <row r="105" spans="1:14" s="27" customFormat="1" ht="12.75" customHeight="1">
      <c r="A105" s="82">
        <v>2003</v>
      </c>
      <c r="B105" s="159">
        <v>16747.557</v>
      </c>
      <c r="C105" s="159">
        <v>2654.324</v>
      </c>
      <c r="D105" s="159">
        <v>5121.252</v>
      </c>
      <c r="E105" s="159">
        <v>3452.625</v>
      </c>
      <c r="F105" s="159">
        <v>2169.604</v>
      </c>
      <c r="G105" s="159">
        <v>3345.72</v>
      </c>
      <c r="H105" s="63">
        <v>4.032</v>
      </c>
      <c r="I105" s="82">
        <v>2003</v>
      </c>
      <c r="J105" s="160">
        <v>16747.557</v>
      </c>
      <c r="K105" s="160">
        <v>7775.576</v>
      </c>
      <c r="L105" s="160">
        <v>8967.949</v>
      </c>
      <c r="M105" s="63">
        <v>4.032</v>
      </c>
      <c r="N105" s="90"/>
    </row>
    <row r="106" spans="1:14" s="27" customFormat="1" ht="12.75" customHeight="1">
      <c r="A106" s="82">
        <v>2004</v>
      </c>
      <c r="B106" s="159">
        <v>16640.412</v>
      </c>
      <c r="C106" s="159">
        <v>2548.919</v>
      </c>
      <c r="D106" s="159">
        <v>5310.268</v>
      </c>
      <c r="E106" s="159">
        <v>3582.273</v>
      </c>
      <c r="F106" s="159">
        <v>2094.731</v>
      </c>
      <c r="G106" s="159">
        <v>3099.72</v>
      </c>
      <c r="H106" s="63">
        <v>4.501</v>
      </c>
      <c r="I106" s="82">
        <v>2004</v>
      </c>
      <c r="J106" s="160">
        <v>16640.412</v>
      </c>
      <c r="K106" s="160">
        <v>7859.187</v>
      </c>
      <c r="L106" s="160">
        <v>8776.724</v>
      </c>
      <c r="M106" s="63">
        <v>4.501</v>
      </c>
      <c r="N106" s="90"/>
    </row>
    <row r="107" spans="1:14" s="27" customFormat="1" ht="12.75" customHeight="1">
      <c r="A107" s="82">
        <v>2005</v>
      </c>
      <c r="B107" s="161">
        <v>16994.79</v>
      </c>
      <c r="C107" s="161">
        <v>2939.357</v>
      </c>
      <c r="D107" s="161">
        <v>5554.843</v>
      </c>
      <c r="E107" s="161">
        <v>3599.991</v>
      </c>
      <c r="F107" s="161">
        <v>2015.366</v>
      </c>
      <c r="G107" s="161">
        <v>2883.644</v>
      </c>
      <c r="H107" s="63">
        <v>1.589</v>
      </c>
      <c r="I107" s="82">
        <v>2005</v>
      </c>
      <c r="J107" s="160">
        <v>16994.79</v>
      </c>
      <c r="K107" s="160">
        <v>8494.2</v>
      </c>
      <c r="L107" s="160">
        <v>8499.001</v>
      </c>
      <c r="M107" s="63">
        <v>1.589</v>
      </c>
      <c r="N107" s="90"/>
    </row>
    <row r="108" spans="1:14" s="27" customFormat="1" ht="12.75" customHeight="1">
      <c r="A108" s="82">
        <v>2006</v>
      </c>
      <c r="B108" s="161">
        <v>16410.393</v>
      </c>
      <c r="C108" s="161">
        <v>2946.981</v>
      </c>
      <c r="D108" s="161">
        <v>5292.448</v>
      </c>
      <c r="E108" s="161">
        <v>3532.01</v>
      </c>
      <c r="F108" s="161">
        <v>1855.721</v>
      </c>
      <c r="G108" s="161">
        <v>2780.529</v>
      </c>
      <c r="H108" s="63">
        <v>2.704</v>
      </c>
      <c r="I108" s="82">
        <v>2006</v>
      </c>
      <c r="J108" s="160">
        <v>16410.393</v>
      </c>
      <c r="K108" s="160">
        <v>8239.429</v>
      </c>
      <c r="L108" s="160">
        <v>8168.26</v>
      </c>
      <c r="M108" s="63">
        <v>2.704</v>
      </c>
      <c r="N108" s="90"/>
    </row>
    <row r="109" spans="1:14" s="27" customFormat="1" ht="12.75" customHeight="1">
      <c r="A109" s="51">
        <v>2007</v>
      </c>
      <c r="B109" s="161">
        <v>15692.939</v>
      </c>
      <c r="C109" s="161">
        <v>2647.699</v>
      </c>
      <c r="D109" s="161">
        <v>5132.486</v>
      </c>
      <c r="E109" s="161">
        <v>3518.672</v>
      </c>
      <c r="F109" s="161">
        <v>1750.147</v>
      </c>
      <c r="G109" s="161">
        <v>2643.935</v>
      </c>
      <c r="H109" s="63" t="s">
        <v>185</v>
      </c>
      <c r="I109" s="51">
        <v>2007</v>
      </c>
      <c r="J109" s="160">
        <v>15692.939</v>
      </c>
      <c r="K109" s="160">
        <v>7780.185</v>
      </c>
      <c r="L109" s="160">
        <v>7912.754</v>
      </c>
      <c r="M109" s="63" t="s">
        <v>185</v>
      </c>
      <c r="N109" s="90"/>
    </row>
    <row r="110" spans="1:14" s="27" customFormat="1" ht="12.75" customHeight="1">
      <c r="A110" s="51">
        <v>2008</v>
      </c>
      <c r="B110" s="161">
        <v>15390.219</v>
      </c>
      <c r="C110" s="161">
        <v>2646.012</v>
      </c>
      <c r="D110" s="161">
        <v>5067.414</v>
      </c>
      <c r="E110" s="161">
        <v>3616.879</v>
      </c>
      <c r="F110" s="161">
        <v>1646.58</v>
      </c>
      <c r="G110" s="161">
        <v>2413.334</v>
      </c>
      <c r="H110" s="63" t="s">
        <v>185</v>
      </c>
      <c r="I110" s="51">
        <v>2008</v>
      </c>
      <c r="J110" s="160">
        <v>15390.219</v>
      </c>
      <c r="K110" s="160">
        <v>7713.426</v>
      </c>
      <c r="L110" s="160">
        <v>7676.793</v>
      </c>
      <c r="M110" s="63" t="s">
        <v>185</v>
      </c>
      <c r="N110" s="90"/>
    </row>
    <row r="111" spans="1:14" s="27" customFormat="1" ht="12.75" customHeight="1">
      <c r="A111" s="51">
        <v>2009</v>
      </c>
      <c r="B111" s="161">
        <v>14923.761</v>
      </c>
      <c r="C111" s="161">
        <v>2264.911</v>
      </c>
      <c r="D111" s="161">
        <v>5034.306</v>
      </c>
      <c r="E111" s="161">
        <v>3613.739</v>
      </c>
      <c r="F111" s="161">
        <v>1704.657</v>
      </c>
      <c r="G111" s="161">
        <v>2306.148</v>
      </c>
      <c r="H111" s="63" t="s">
        <v>185</v>
      </c>
      <c r="I111" s="51">
        <v>2009</v>
      </c>
      <c r="J111" s="160">
        <v>14923.761</v>
      </c>
      <c r="K111" s="160">
        <v>7299.217</v>
      </c>
      <c r="L111" s="160">
        <v>7624.544</v>
      </c>
      <c r="M111" s="63" t="s">
        <v>185</v>
      </c>
      <c r="N111" s="90"/>
    </row>
    <row r="112" spans="1:14" s="27" customFormat="1" ht="12.75" customHeight="1">
      <c r="A112" s="51">
        <v>2011</v>
      </c>
      <c r="B112" s="161">
        <v>13606.132</v>
      </c>
      <c r="C112" s="161">
        <v>1944.723</v>
      </c>
      <c r="D112" s="161">
        <v>4449.823</v>
      </c>
      <c r="E112" s="161">
        <v>3373.282</v>
      </c>
      <c r="F112" s="161">
        <v>1608.363</v>
      </c>
      <c r="G112" s="161">
        <v>2229.941</v>
      </c>
      <c r="H112" s="63" t="s">
        <v>185</v>
      </c>
      <c r="I112" s="51">
        <v>2011</v>
      </c>
      <c r="J112" s="160">
        <v>13606.132</v>
      </c>
      <c r="K112" s="160">
        <v>6394.546</v>
      </c>
      <c r="L112" s="160">
        <v>7211.586</v>
      </c>
      <c r="M112" s="63" t="s">
        <v>185</v>
      </c>
      <c r="N112" s="90"/>
    </row>
    <row r="113" spans="1:14" s="27" customFormat="1" ht="12.75" customHeight="1">
      <c r="A113" s="51">
        <v>2012</v>
      </c>
      <c r="B113" s="161">
        <v>12778.017</v>
      </c>
      <c r="C113" s="161">
        <v>1930.267</v>
      </c>
      <c r="D113" s="161">
        <v>4234.3</v>
      </c>
      <c r="E113" s="161">
        <v>3260.166</v>
      </c>
      <c r="F113" s="161">
        <v>1415.688</v>
      </c>
      <c r="G113" s="161">
        <v>1937.596</v>
      </c>
      <c r="H113" s="63" t="s">
        <v>185</v>
      </c>
      <c r="I113" s="51">
        <v>2012</v>
      </c>
      <c r="J113" s="160">
        <v>12778.017</v>
      </c>
      <c r="K113" s="160">
        <v>6164.567</v>
      </c>
      <c r="L113" s="160">
        <v>6613.45</v>
      </c>
      <c r="M113" s="63" t="s">
        <v>185</v>
      </c>
      <c r="N113" s="90"/>
    </row>
    <row r="114" spans="1:14" ht="12.75" customHeight="1">
      <c r="A114" s="51">
        <v>2013</v>
      </c>
      <c r="B114" s="161">
        <v>12845.315</v>
      </c>
      <c r="C114" s="161">
        <v>2179.99</v>
      </c>
      <c r="D114" s="161">
        <v>4014.572</v>
      </c>
      <c r="E114" s="161">
        <v>3449.047</v>
      </c>
      <c r="F114" s="161">
        <v>1410.476</v>
      </c>
      <c r="G114" s="161">
        <v>1791.23</v>
      </c>
      <c r="H114" s="63" t="s">
        <v>185</v>
      </c>
      <c r="I114" s="51">
        <v>2013</v>
      </c>
      <c r="J114" s="160">
        <v>12845.315</v>
      </c>
      <c r="K114" s="160">
        <v>6194.562</v>
      </c>
      <c r="L114" s="160">
        <v>6650.753</v>
      </c>
      <c r="M114" s="63" t="s">
        <v>185</v>
      </c>
      <c r="N114" s="57"/>
    </row>
    <row r="115" spans="1:14" ht="12.75" customHeight="1">
      <c r="A115" s="51">
        <v>2014</v>
      </c>
      <c r="B115" s="161">
        <v>13303.805</v>
      </c>
      <c r="C115" s="161">
        <v>2455.817</v>
      </c>
      <c r="D115" s="161">
        <v>4414.471</v>
      </c>
      <c r="E115" s="161">
        <v>3490.263</v>
      </c>
      <c r="F115" s="161">
        <v>1238.511</v>
      </c>
      <c r="G115" s="161">
        <v>1704.743</v>
      </c>
      <c r="H115" s="63" t="s">
        <v>185</v>
      </c>
      <c r="I115" s="51">
        <v>2014</v>
      </c>
      <c r="J115" s="160">
        <v>13303.805</v>
      </c>
      <c r="K115" s="160">
        <v>6870.288</v>
      </c>
      <c r="L115" s="160">
        <v>6433.517</v>
      </c>
      <c r="M115" s="63" t="s">
        <v>185</v>
      </c>
      <c r="N115" s="57"/>
    </row>
    <row r="116" spans="1:14" ht="12.75" customHeight="1">
      <c r="A116" s="51">
        <v>2015</v>
      </c>
      <c r="B116" s="161">
        <v>12267.761</v>
      </c>
      <c r="C116" s="161">
        <v>2264.243</v>
      </c>
      <c r="D116" s="161">
        <v>3991.4</v>
      </c>
      <c r="E116" s="161">
        <v>3440.046</v>
      </c>
      <c r="F116" s="161">
        <v>1108.606</v>
      </c>
      <c r="G116" s="161">
        <v>1463.466</v>
      </c>
      <c r="H116" s="63" t="s">
        <v>185</v>
      </c>
      <c r="I116" s="51">
        <v>2015</v>
      </c>
      <c r="J116" s="160">
        <v>12267.761</v>
      </c>
      <c r="K116" s="160">
        <v>6255.643</v>
      </c>
      <c r="L116" s="160">
        <v>6012.118</v>
      </c>
      <c r="M116" s="63" t="s">
        <v>185</v>
      </c>
      <c r="N116" s="57"/>
    </row>
    <row r="117" spans="1:14" ht="12.75" customHeight="1">
      <c r="A117" s="274" t="s">
        <v>182</v>
      </c>
      <c r="B117" s="274"/>
      <c r="C117" s="274"/>
      <c r="D117" s="274"/>
      <c r="E117" s="274"/>
      <c r="F117" s="274"/>
      <c r="G117" s="274"/>
      <c r="H117" s="274"/>
      <c r="I117" s="274" t="s">
        <v>182</v>
      </c>
      <c r="J117" s="274"/>
      <c r="K117" s="274"/>
      <c r="L117" s="274"/>
      <c r="M117" s="274"/>
      <c r="N117" s="57"/>
    </row>
    <row r="118" spans="1:14" s="27" customFormat="1" ht="12.75" customHeight="1">
      <c r="A118" s="51">
        <v>2001</v>
      </c>
      <c r="B118" s="159">
        <v>60837.555</v>
      </c>
      <c r="C118" s="159">
        <v>2491.155</v>
      </c>
      <c r="D118" s="159">
        <v>12412.581</v>
      </c>
      <c r="E118" s="159">
        <v>21933.953</v>
      </c>
      <c r="F118" s="159">
        <v>11063.742</v>
      </c>
      <c r="G118" s="159">
        <v>12879.703</v>
      </c>
      <c r="H118" s="63">
        <v>56.421</v>
      </c>
      <c r="I118" s="51">
        <v>2001</v>
      </c>
      <c r="J118" s="160">
        <v>60837.555</v>
      </c>
      <c r="K118" s="160">
        <v>14903.736</v>
      </c>
      <c r="L118" s="160">
        <v>45877.398</v>
      </c>
      <c r="M118" s="63">
        <v>56.421</v>
      </c>
      <c r="N118" s="90"/>
    </row>
    <row r="119" spans="1:14" s="27" customFormat="1" ht="12.75" customHeight="1">
      <c r="A119" s="51">
        <v>2002</v>
      </c>
      <c r="B119" s="159">
        <v>63247.712</v>
      </c>
      <c r="C119" s="159">
        <v>2720.498</v>
      </c>
      <c r="D119" s="159">
        <v>13399.911</v>
      </c>
      <c r="E119" s="159">
        <v>22771.04</v>
      </c>
      <c r="F119" s="159">
        <v>11284.094</v>
      </c>
      <c r="G119" s="159">
        <v>13030.738</v>
      </c>
      <c r="H119" s="63">
        <v>41.431</v>
      </c>
      <c r="I119" s="51">
        <v>2002</v>
      </c>
      <c r="J119" s="160">
        <v>63247.712</v>
      </c>
      <c r="K119" s="160">
        <v>16120.409</v>
      </c>
      <c r="L119" s="160">
        <v>47085.872</v>
      </c>
      <c r="M119" s="63">
        <v>41.431</v>
      </c>
      <c r="N119" s="90"/>
    </row>
    <row r="120" spans="1:14" s="27" customFormat="1" ht="12.75" customHeight="1">
      <c r="A120" s="82">
        <v>2003</v>
      </c>
      <c r="B120" s="159">
        <v>64027.857</v>
      </c>
      <c r="C120" s="159">
        <v>2898.65</v>
      </c>
      <c r="D120" s="159">
        <v>13424.837</v>
      </c>
      <c r="E120" s="159">
        <v>23304.787</v>
      </c>
      <c r="F120" s="159">
        <v>11644.235</v>
      </c>
      <c r="G120" s="159">
        <v>12722.078</v>
      </c>
      <c r="H120" s="63">
        <v>33.27</v>
      </c>
      <c r="I120" s="82">
        <v>2003</v>
      </c>
      <c r="J120" s="160">
        <v>64027.857</v>
      </c>
      <c r="K120" s="160">
        <v>16323.487</v>
      </c>
      <c r="L120" s="160">
        <v>47671.1</v>
      </c>
      <c r="M120" s="63">
        <v>33.27</v>
      </c>
      <c r="N120" s="90"/>
    </row>
    <row r="121" spans="1:14" s="27" customFormat="1" ht="12.75" customHeight="1">
      <c r="A121" s="82">
        <v>2004</v>
      </c>
      <c r="B121" s="159">
        <v>66622.467</v>
      </c>
      <c r="C121" s="159">
        <v>2892.881</v>
      </c>
      <c r="D121" s="159">
        <v>14090.601</v>
      </c>
      <c r="E121" s="159">
        <v>25131.3</v>
      </c>
      <c r="F121" s="159">
        <v>11977.95</v>
      </c>
      <c r="G121" s="159">
        <v>12496.552</v>
      </c>
      <c r="H121" s="63">
        <v>33.183</v>
      </c>
      <c r="I121" s="82">
        <v>2004</v>
      </c>
      <c r="J121" s="160">
        <v>66622.467</v>
      </c>
      <c r="K121" s="160">
        <v>16983.482</v>
      </c>
      <c r="L121" s="160">
        <v>49605.802</v>
      </c>
      <c r="M121" s="63">
        <v>33.183</v>
      </c>
      <c r="N121" s="90"/>
    </row>
    <row r="122" spans="1:14" s="27" customFormat="1" ht="12.75" customHeight="1">
      <c r="A122" s="82">
        <v>2005</v>
      </c>
      <c r="B122" s="161">
        <v>68754.218</v>
      </c>
      <c r="C122" s="161">
        <v>3260.581</v>
      </c>
      <c r="D122" s="161">
        <v>14584.334</v>
      </c>
      <c r="E122" s="161">
        <v>26444.186</v>
      </c>
      <c r="F122" s="161">
        <v>11834.137</v>
      </c>
      <c r="G122" s="161">
        <v>12606.705</v>
      </c>
      <c r="H122" s="63">
        <v>24.275</v>
      </c>
      <c r="I122" s="82">
        <v>2005</v>
      </c>
      <c r="J122" s="160">
        <v>68754.218</v>
      </c>
      <c r="K122" s="160">
        <v>17844.915</v>
      </c>
      <c r="L122" s="160">
        <v>50885.028</v>
      </c>
      <c r="M122" s="63">
        <v>24.275</v>
      </c>
      <c r="N122" s="90"/>
    </row>
    <row r="123" spans="1:14" s="27" customFormat="1" ht="12.75" customHeight="1">
      <c r="A123" s="82">
        <v>2006</v>
      </c>
      <c r="B123" s="161">
        <v>71244.174</v>
      </c>
      <c r="C123" s="161">
        <v>3427.747</v>
      </c>
      <c r="D123" s="161">
        <v>15330.188</v>
      </c>
      <c r="E123" s="161">
        <v>27313.641</v>
      </c>
      <c r="F123" s="161">
        <v>12253.758</v>
      </c>
      <c r="G123" s="161">
        <v>12876.636</v>
      </c>
      <c r="H123" s="63">
        <v>42.204</v>
      </c>
      <c r="I123" s="82">
        <v>2006</v>
      </c>
      <c r="J123" s="160">
        <v>71244.174</v>
      </c>
      <c r="K123" s="160">
        <v>18757.935</v>
      </c>
      <c r="L123" s="160">
        <v>52444.035</v>
      </c>
      <c r="M123" s="63">
        <v>42.204</v>
      </c>
      <c r="N123" s="90"/>
    </row>
    <row r="124" spans="1:14" s="27" customFormat="1" ht="12.75" customHeight="1">
      <c r="A124" s="51">
        <v>2007</v>
      </c>
      <c r="B124" s="161">
        <v>73264.393</v>
      </c>
      <c r="C124" s="161">
        <v>3382.422</v>
      </c>
      <c r="D124" s="161">
        <v>15180.933</v>
      </c>
      <c r="E124" s="161">
        <v>30340.318</v>
      </c>
      <c r="F124" s="161">
        <v>11534.771</v>
      </c>
      <c r="G124" s="161">
        <v>12825.949</v>
      </c>
      <c r="H124" s="63" t="s">
        <v>185</v>
      </c>
      <c r="I124" s="51">
        <v>2007</v>
      </c>
      <c r="J124" s="160">
        <v>73264.393</v>
      </c>
      <c r="K124" s="160">
        <v>18563.355</v>
      </c>
      <c r="L124" s="160">
        <v>54701.038</v>
      </c>
      <c r="M124" s="63" t="s">
        <v>185</v>
      </c>
      <c r="N124" s="90"/>
    </row>
    <row r="125" spans="1:14" s="27" customFormat="1" ht="12.75" customHeight="1">
      <c r="A125" s="51">
        <v>2008</v>
      </c>
      <c r="B125" s="161">
        <v>76142.451</v>
      </c>
      <c r="C125" s="161">
        <v>3232.927</v>
      </c>
      <c r="D125" s="161">
        <v>15997.337</v>
      </c>
      <c r="E125" s="161">
        <v>32711.467</v>
      </c>
      <c r="F125" s="161">
        <v>11536.159</v>
      </c>
      <c r="G125" s="161">
        <v>12664.561</v>
      </c>
      <c r="H125" s="63" t="s">
        <v>185</v>
      </c>
      <c r="I125" s="51">
        <v>2008</v>
      </c>
      <c r="J125" s="160">
        <v>76142.451</v>
      </c>
      <c r="K125" s="160">
        <v>19230.264</v>
      </c>
      <c r="L125" s="160">
        <v>56912.187</v>
      </c>
      <c r="M125" s="63" t="s">
        <v>185</v>
      </c>
      <c r="N125" s="90"/>
    </row>
    <row r="126" spans="1:14" s="27" customFormat="1" ht="12.75" customHeight="1">
      <c r="A126" s="51">
        <v>2009</v>
      </c>
      <c r="B126" s="161">
        <v>76968.824</v>
      </c>
      <c r="C126" s="161">
        <v>3238.731</v>
      </c>
      <c r="D126" s="161">
        <v>16368.423</v>
      </c>
      <c r="E126" s="161">
        <v>34400.673</v>
      </c>
      <c r="F126" s="161">
        <v>11079.603</v>
      </c>
      <c r="G126" s="161">
        <v>11881.394</v>
      </c>
      <c r="H126" s="63" t="s">
        <v>185</v>
      </c>
      <c r="I126" s="51">
        <v>2009</v>
      </c>
      <c r="J126" s="160">
        <v>76968.824</v>
      </c>
      <c r="K126" s="160">
        <v>19607.154</v>
      </c>
      <c r="L126" s="160">
        <v>57361.67</v>
      </c>
      <c r="M126" s="63" t="s">
        <v>185</v>
      </c>
      <c r="N126" s="90"/>
    </row>
    <row r="127" spans="1:14" s="27" customFormat="1" ht="12.75" customHeight="1">
      <c r="A127" s="51">
        <v>2011</v>
      </c>
      <c r="B127" s="161">
        <v>79268.692</v>
      </c>
      <c r="C127" s="161">
        <v>3362.023</v>
      </c>
      <c r="D127" s="161">
        <v>14914.556</v>
      </c>
      <c r="E127" s="161">
        <v>38222.636</v>
      </c>
      <c r="F127" s="161">
        <v>12084.899</v>
      </c>
      <c r="G127" s="161">
        <v>10684.578</v>
      </c>
      <c r="H127" s="63" t="s">
        <v>185</v>
      </c>
      <c r="I127" s="51">
        <v>2011</v>
      </c>
      <c r="J127" s="160">
        <v>79268.692</v>
      </c>
      <c r="K127" s="160">
        <v>18276.579</v>
      </c>
      <c r="L127" s="160">
        <v>60992.113</v>
      </c>
      <c r="M127" s="63" t="s">
        <v>185</v>
      </c>
      <c r="N127" s="90"/>
    </row>
    <row r="128" spans="1:14" s="27" customFormat="1" ht="12.75" customHeight="1">
      <c r="A128" s="51">
        <v>2012</v>
      </c>
      <c r="B128" s="161">
        <v>81453.42</v>
      </c>
      <c r="C128" s="161">
        <v>3432.256</v>
      </c>
      <c r="D128" s="161">
        <v>16032.645</v>
      </c>
      <c r="E128" s="161">
        <v>38855.126</v>
      </c>
      <c r="F128" s="161">
        <v>12303.496</v>
      </c>
      <c r="G128" s="161">
        <v>10829.897</v>
      </c>
      <c r="H128" s="63" t="s">
        <v>185</v>
      </c>
      <c r="I128" s="51">
        <v>2012</v>
      </c>
      <c r="J128" s="160">
        <v>81453.42</v>
      </c>
      <c r="K128" s="160">
        <v>19464.901</v>
      </c>
      <c r="L128" s="160">
        <v>61988.519</v>
      </c>
      <c r="M128" s="63" t="s">
        <v>185</v>
      </c>
      <c r="N128" s="90"/>
    </row>
    <row r="129" spans="1:14" ht="12.75" customHeight="1">
      <c r="A129" s="51">
        <v>2013</v>
      </c>
      <c r="B129" s="161">
        <v>81976.501</v>
      </c>
      <c r="C129" s="161">
        <v>3704.386</v>
      </c>
      <c r="D129" s="161">
        <v>15692.319</v>
      </c>
      <c r="E129" s="161">
        <v>40455.821</v>
      </c>
      <c r="F129" s="161">
        <v>11960.442</v>
      </c>
      <c r="G129" s="161">
        <v>10163.533</v>
      </c>
      <c r="H129" s="63" t="s">
        <v>185</v>
      </c>
      <c r="I129" s="51">
        <v>2013</v>
      </c>
      <c r="J129" s="160">
        <v>81976.501</v>
      </c>
      <c r="K129" s="160">
        <v>19396.705</v>
      </c>
      <c r="L129" s="160">
        <v>62579.796</v>
      </c>
      <c r="M129" s="63" t="s">
        <v>185</v>
      </c>
      <c r="N129" s="57"/>
    </row>
    <row r="130" spans="1:14" ht="12.75" customHeight="1">
      <c r="A130" s="51">
        <v>2014</v>
      </c>
      <c r="B130" s="161">
        <v>84285.827</v>
      </c>
      <c r="C130" s="161">
        <v>3649.58</v>
      </c>
      <c r="D130" s="161">
        <v>16961.002</v>
      </c>
      <c r="E130" s="161">
        <v>42656.69</v>
      </c>
      <c r="F130" s="161">
        <v>11255.54</v>
      </c>
      <c r="G130" s="161">
        <v>9763.015</v>
      </c>
      <c r="H130" s="63" t="s">
        <v>185</v>
      </c>
      <c r="I130" s="51">
        <v>2014</v>
      </c>
      <c r="J130" s="160">
        <v>84285.827</v>
      </c>
      <c r="K130" s="160">
        <v>20610.582</v>
      </c>
      <c r="L130" s="160">
        <v>63675.245</v>
      </c>
      <c r="M130" s="63" t="s">
        <v>185</v>
      </c>
      <c r="N130" s="57"/>
    </row>
    <row r="131" spans="1:14" ht="12.75" customHeight="1">
      <c r="A131" s="51">
        <v>2015</v>
      </c>
      <c r="B131" s="161">
        <v>81218.996</v>
      </c>
      <c r="C131" s="161">
        <v>3932.257</v>
      </c>
      <c r="D131" s="161">
        <v>17048.704</v>
      </c>
      <c r="E131" s="161">
        <v>41860.551</v>
      </c>
      <c r="F131" s="161">
        <v>10211.01</v>
      </c>
      <c r="G131" s="161">
        <v>8166.474</v>
      </c>
      <c r="H131" s="63" t="s">
        <v>185</v>
      </c>
      <c r="I131" s="51">
        <v>2015</v>
      </c>
      <c r="J131" s="160">
        <v>81218.996</v>
      </c>
      <c r="K131" s="160">
        <v>20980.961</v>
      </c>
      <c r="L131" s="160">
        <v>60238.035</v>
      </c>
      <c r="M131" s="63" t="s">
        <v>185</v>
      </c>
      <c r="N131" s="57"/>
    </row>
    <row r="132" spans="1:13" ht="6" customHeight="1">
      <c r="A132" s="54"/>
      <c r="B132" s="54"/>
      <c r="C132" s="54"/>
      <c r="D132" s="54"/>
      <c r="E132" s="54"/>
      <c r="F132" s="54"/>
      <c r="G132" s="54"/>
      <c r="H132" s="54"/>
      <c r="I132" s="54"/>
      <c r="J132" s="54"/>
      <c r="K132" s="54"/>
      <c r="L132" s="54"/>
      <c r="M132" s="54"/>
    </row>
    <row r="133" spans="1:13" ht="10.5" customHeight="1">
      <c r="A133" s="57" t="s">
        <v>110</v>
      </c>
      <c r="B133" s="104"/>
      <c r="C133" s="104"/>
      <c r="D133" s="104"/>
      <c r="E133" s="104"/>
      <c r="F133" s="104"/>
      <c r="G133" s="104"/>
      <c r="H133" s="104"/>
      <c r="I133" s="57" t="s">
        <v>110</v>
      </c>
      <c r="J133" s="104"/>
      <c r="K133" s="104"/>
      <c r="L133" s="104"/>
      <c r="M133" s="104"/>
    </row>
    <row r="134" spans="1:13" ht="10.5" customHeight="1">
      <c r="A134" s="57" t="s">
        <v>116</v>
      </c>
      <c r="B134" s="104"/>
      <c r="C134" s="104"/>
      <c r="D134" s="104"/>
      <c r="E134" s="104"/>
      <c r="F134" s="104"/>
      <c r="G134" s="104"/>
      <c r="H134" s="104"/>
      <c r="I134" s="57" t="s">
        <v>116</v>
      </c>
      <c r="J134" s="104"/>
      <c r="K134" s="104"/>
      <c r="L134" s="104"/>
      <c r="M134" s="104"/>
    </row>
    <row r="135" spans="1:13" ht="10.5" customHeight="1">
      <c r="A135" s="301" t="s">
        <v>78</v>
      </c>
      <c r="B135" s="301"/>
      <c r="C135" s="301"/>
      <c r="D135" s="301"/>
      <c r="E135" s="301"/>
      <c r="F135" s="66"/>
      <c r="G135" s="66"/>
      <c r="H135" s="66"/>
      <c r="I135" s="301" t="s">
        <v>78</v>
      </c>
      <c r="J135" s="301"/>
      <c r="K135" s="301"/>
      <c r="L135" s="301"/>
      <c r="M135" s="301"/>
    </row>
    <row r="136" spans="1:13" ht="12.75">
      <c r="A136" s="66"/>
      <c r="B136" s="66"/>
      <c r="C136" s="66"/>
      <c r="D136" s="66"/>
      <c r="E136" s="66"/>
      <c r="F136" s="66"/>
      <c r="G136" s="66"/>
      <c r="H136" s="66"/>
      <c r="I136" s="57"/>
      <c r="J136" s="57"/>
      <c r="K136" s="57"/>
      <c r="L136" s="57"/>
      <c r="M136" s="57"/>
    </row>
    <row r="137" spans="1:8" ht="12.75">
      <c r="A137" s="12"/>
      <c r="B137" s="12"/>
      <c r="C137" s="12"/>
      <c r="D137" s="12"/>
      <c r="E137" s="12"/>
      <c r="F137" s="12"/>
      <c r="G137" s="12"/>
      <c r="H137" s="12"/>
    </row>
    <row r="138" spans="1:8" ht="12.75">
      <c r="A138" s="12"/>
      <c r="B138" s="12"/>
      <c r="C138" s="12"/>
      <c r="D138" s="12"/>
      <c r="E138" s="12"/>
      <c r="F138" s="12"/>
      <c r="G138" s="12"/>
      <c r="H138" s="12"/>
    </row>
    <row r="139" spans="1:8" ht="12.75">
      <c r="A139" s="12"/>
      <c r="B139" s="12"/>
      <c r="C139" s="12"/>
      <c r="D139" s="12"/>
      <c r="E139" s="12"/>
      <c r="F139" s="12"/>
      <c r="G139" s="12"/>
      <c r="H139" s="12"/>
    </row>
    <row r="140" spans="1:8" ht="12.75">
      <c r="A140" s="12"/>
      <c r="B140" s="12"/>
      <c r="C140" s="12"/>
      <c r="D140" s="12"/>
      <c r="E140" s="12"/>
      <c r="F140" s="12"/>
      <c r="G140" s="12"/>
      <c r="H140" s="12"/>
    </row>
    <row r="141" spans="1:8" ht="12.75">
      <c r="A141" s="12"/>
      <c r="B141" s="12"/>
      <c r="C141" s="12"/>
      <c r="D141" s="12"/>
      <c r="E141" s="12"/>
      <c r="F141" s="12"/>
      <c r="G141" s="12"/>
      <c r="H141" s="12"/>
    </row>
    <row r="142" spans="1:8" ht="12.75">
      <c r="A142" s="12"/>
      <c r="B142" s="12"/>
      <c r="C142" s="12"/>
      <c r="D142" s="12"/>
      <c r="E142" s="12"/>
      <c r="F142" s="12"/>
      <c r="G142" s="12"/>
      <c r="H142" s="12"/>
    </row>
    <row r="143" spans="1:8" ht="12.75">
      <c r="A143" s="12"/>
      <c r="B143" s="12"/>
      <c r="C143" s="12"/>
      <c r="D143" s="12"/>
      <c r="E143" s="12"/>
      <c r="F143" s="12"/>
      <c r="G143" s="12"/>
      <c r="H143" s="12"/>
    </row>
    <row r="144" spans="1:8" ht="12.75">
      <c r="A144" s="12"/>
      <c r="B144" s="12"/>
      <c r="C144" s="12"/>
      <c r="D144" s="12"/>
      <c r="E144" s="12"/>
      <c r="F144" s="12"/>
      <c r="G144" s="12"/>
      <c r="H144" s="12"/>
    </row>
    <row r="145" spans="1:8" ht="12.75">
      <c r="A145" s="12"/>
      <c r="B145" s="12"/>
      <c r="C145" s="12"/>
      <c r="D145" s="12"/>
      <c r="E145" s="12"/>
      <c r="F145" s="12"/>
      <c r="G145" s="12"/>
      <c r="H145" s="12"/>
    </row>
    <row r="146" spans="1:8" ht="12.75">
      <c r="A146" s="12"/>
      <c r="B146" s="12"/>
      <c r="C146" s="12"/>
      <c r="D146" s="12"/>
      <c r="E146" s="12"/>
      <c r="F146" s="12"/>
      <c r="G146" s="12"/>
      <c r="H146" s="12"/>
    </row>
    <row r="147" spans="1:8" ht="12.75">
      <c r="A147" s="12"/>
      <c r="B147" s="12"/>
      <c r="C147" s="12"/>
      <c r="D147" s="12"/>
      <c r="E147" s="12"/>
      <c r="F147" s="12"/>
      <c r="G147" s="12"/>
      <c r="H147" s="12"/>
    </row>
    <row r="148" spans="1:8" ht="12.75">
      <c r="A148" s="12"/>
      <c r="B148" s="12"/>
      <c r="C148" s="12"/>
      <c r="D148" s="12"/>
      <c r="E148" s="12"/>
      <c r="F148" s="12"/>
      <c r="G148" s="12"/>
      <c r="H148" s="12"/>
    </row>
    <row r="149" spans="1:8" ht="12.75">
      <c r="A149" s="12"/>
      <c r="B149" s="12"/>
      <c r="C149" s="12"/>
      <c r="D149" s="12"/>
      <c r="E149" s="12"/>
      <c r="F149" s="12"/>
      <c r="G149" s="12"/>
      <c r="H149" s="12"/>
    </row>
    <row r="150" spans="1:8" ht="12.75">
      <c r="A150" s="12"/>
      <c r="B150" s="12"/>
      <c r="C150" s="12"/>
      <c r="D150" s="12"/>
      <c r="E150" s="12"/>
      <c r="F150" s="12"/>
      <c r="G150" s="12"/>
      <c r="H150" s="12"/>
    </row>
    <row r="151" spans="1:8" ht="12.75">
      <c r="A151" s="12"/>
      <c r="B151" s="12"/>
      <c r="C151" s="12"/>
      <c r="D151" s="12"/>
      <c r="E151" s="12"/>
      <c r="F151" s="12"/>
      <c r="G151" s="12"/>
      <c r="H151" s="12"/>
    </row>
    <row r="152" spans="1:8" ht="12.75">
      <c r="A152" s="12"/>
      <c r="B152" s="12"/>
      <c r="C152" s="12"/>
      <c r="D152" s="12"/>
      <c r="E152" s="12"/>
      <c r="F152" s="12"/>
      <c r="G152" s="12"/>
      <c r="H152" s="12"/>
    </row>
    <row r="153" spans="1:8" ht="12.75">
      <c r="A153" s="12"/>
      <c r="B153" s="12"/>
      <c r="C153" s="12"/>
      <c r="D153" s="12"/>
      <c r="E153" s="12"/>
      <c r="F153" s="12"/>
      <c r="G153" s="12"/>
      <c r="H153" s="12"/>
    </row>
    <row r="154" spans="1:8" ht="12.75">
      <c r="A154" s="12"/>
      <c r="B154" s="12"/>
      <c r="C154" s="12"/>
      <c r="D154" s="12"/>
      <c r="E154" s="12"/>
      <c r="F154" s="12"/>
      <c r="G154" s="12"/>
      <c r="H154" s="12"/>
    </row>
    <row r="155" spans="1:8" ht="12.75">
      <c r="A155" s="12"/>
      <c r="B155" s="12"/>
      <c r="C155" s="12"/>
      <c r="D155" s="12"/>
      <c r="E155" s="12"/>
      <c r="F155" s="12"/>
      <c r="G155" s="12"/>
      <c r="H155" s="12"/>
    </row>
    <row r="156" spans="1:8" ht="12.75">
      <c r="A156" s="12"/>
      <c r="B156" s="12"/>
      <c r="C156" s="12"/>
      <c r="D156" s="12"/>
      <c r="E156" s="12"/>
      <c r="F156" s="12"/>
      <c r="G156" s="12"/>
      <c r="H156" s="12"/>
    </row>
    <row r="157" spans="1:8" ht="12.75">
      <c r="A157" s="12"/>
      <c r="B157" s="12"/>
      <c r="C157" s="12"/>
      <c r="D157" s="12"/>
      <c r="E157" s="12"/>
      <c r="F157" s="12"/>
      <c r="G157" s="12"/>
      <c r="H157" s="12"/>
    </row>
    <row r="158" spans="1:8" ht="12.75">
      <c r="A158" s="12"/>
      <c r="B158" s="12"/>
      <c r="C158" s="12"/>
      <c r="D158" s="12"/>
      <c r="E158" s="12"/>
      <c r="F158" s="12"/>
      <c r="G158" s="12"/>
      <c r="H158" s="12"/>
    </row>
    <row r="159" spans="1:8" ht="12.75">
      <c r="A159" s="12"/>
      <c r="B159" s="12"/>
      <c r="C159" s="12"/>
      <c r="D159" s="12"/>
      <c r="E159" s="12"/>
      <c r="F159" s="12"/>
      <c r="G159" s="12"/>
      <c r="H159" s="12"/>
    </row>
    <row r="160" spans="1:8" ht="12.75">
      <c r="A160" s="12"/>
      <c r="B160" s="12"/>
      <c r="C160" s="12"/>
      <c r="D160" s="12"/>
      <c r="E160" s="12"/>
      <c r="F160" s="12"/>
      <c r="G160" s="12"/>
      <c r="H160" s="12"/>
    </row>
    <row r="161" spans="1:8" ht="12.75">
      <c r="A161" s="12"/>
      <c r="B161" s="12"/>
      <c r="C161" s="12"/>
      <c r="D161" s="12"/>
      <c r="E161" s="12"/>
      <c r="F161" s="12"/>
      <c r="G161" s="12"/>
      <c r="H161" s="12"/>
    </row>
    <row r="162" spans="1:8" ht="12.75">
      <c r="A162" s="12"/>
      <c r="B162" s="12"/>
      <c r="C162" s="12"/>
      <c r="D162" s="12"/>
      <c r="E162" s="12"/>
      <c r="F162" s="12"/>
      <c r="G162" s="12"/>
      <c r="H162" s="12"/>
    </row>
    <row r="163" spans="1:8" ht="12.75">
      <c r="A163" s="12"/>
      <c r="B163" s="12"/>
      <c r="C163" s="12"/>
      <c r="D163" s="12"/>
      <c r="E163" s="12"/>
      <c r="F163" s="12"/>
      <c r="G163" s="12"/>
      <c r="H163" s="12"/>
    </row>
    <row r="164" spans="1:8" ht="12.75">
      <c r="A164" s="12"/>
      <c r="B164" s="12"/>
      <c r="C164" s="12"/>
      <c r="D164" s="12"/>
      <c r="E164" s="12"/>
      <c r="F164" s="12"/>
      <c r="G164" s="12"/>
      <c r="H164" s="12"/>
    </row>
    <row r="165" spans="1:8" ht="12.75">
      <c r="A165" s="12"/>
      <c r="B165" s="12"/>
      <c r="C165" s="12"/>
      <c r="D165" s="12"/>
      <c r="E165" s="12"/>
      <c r="F165" s="12"/>
      <c r="G165" s="12"/>
      <c r="H165" s="12"/>
    </row>
    <row r="166" spans="1:8" ht="12.75">
      <c r="A166" s="12"/>
      <c r="B166" s="12"/>
      <c r="C166" s="12"/>
      <c r="D166" s="12"/>
      <c r="E166" s="12"/>
      <c r="F166" s="12"/>
      <c r="G166" s="12"/>
      <c r="H166" s="12"/>
    </row>
    <row r="167" spans="1:8" ht="12.75">
      <c r="A167" s="12"/>
      <c r="B167" s="12"/>
      <c r="C167" s="12"/>
      <c r="D167" s="12"/>
      <c r="E167" s="12"/>
      <c r="F167" s="12"/>
      <c r="G167" s="12"/>
      <c r="H167" s="12"/>
    </row>
    <row r="168" spans="1:8" ht="12.75">
      <c r="A168" s="12"/>
      <c r="B168" s="12"/>
      <c r="C168" s="12"/>
      <c r="D168" s="12"/>
      <c r="E168" s="12"/>
      <c r="F168" s="12"/>
      <c r="G168" s="12"/>
      <c r="H168" s="12"/>
    </row>
    <row r="169" spans="1:8" ht="12.75">
      <c r="A169" s="12"/>
      <c r="B169" s="12"/>
      <c r="C169" s="12"/>
      <c r="D169" s="12"/>
      <c r="E169" s="12"/>
      <c r="F169" s="12"/>
      <c r="G169" s="12"/>
      <c r="H169" s="12"/>
    </row>
    <row r="170" spans="1:8" ht="12.75">
      <c r="A170" s="12"/>
      <c r="B170" s="12"/>
      <c r="C170" s="12"/>
      <c r="D170" s="12"/>
      <c r="E170" s="12"/>
      <c r="F170" s="12"/>
      <c r="G170" s="12"/>
      <c r="H170" s="12"/>
    </row>
    <row r="171" spans="1:8" ht="12.75">
      <c r="A171" s="12"/>
      <c r="B171" s="12"/>
      <c r="C171" s="12"/>
      <c r="D171" s="12"/>
      <c r="E171" s="12"/>
      <c r="F171" s="12"/>
      <c r="G171" s="12"/>
      <c r="H171" s="12"/>
    </row>
    <row r="172" spans="1:8" ht="12.75">
      <c r="A172" s="12"/>
      <c r="B172" s="12"/>
      <c r="C172" s="12"/>
      <c r="D172" s="12"/>
      <c r="E172" s="12"/>
      <c r="F172" s="12"/>
      <c r="G172" s="12"/>
      <c r="H172" s="12"/>
    </row>
    <row r="173" spans="1:8" ht="12.75">
      <c r="A173" s="12"/>
      <c r="B173" s="12"/>
      <c r="C173" s="12"/>
      <c r="D173" s="12"/>
      <c r="E173" s="12"/>
      <c r="F173" s="12"/>
      <c r="G173" s="12"/>
      <c r="H173" s="12"/>
    </row>
    <row r="174" spans="1:8" ht="12.75">
      <c r="A174" s="12"/>
      <c r="B174" s="12"/>
      <c r="C174" s="12"/>
      <c r="D174" s="12"/>
      <c r="E174" s="12"/>
      <c r="F174" s="12"/>
      <c r="G174" s="12"/>
      <c r="H174" s="12"/>
    </row>
    <row r="175" spans="1:8" ht="12.75">
      <c r="A175" s="12"/>
      <c r="B175" s="12"/>
      <c r="C175" s="12"/>
      <c r="D175" s="12"/>
      <c r="E175" s="12"/>
      <c r="F175" s="12"/>
      <c r="G175" s="12"/>
      <c r="H175" s="12"/>
    </row>
    <row r="176" spans="1:8" ht="12.75">
      <c r="A176" s="12"/>
      <c r="B176" s="12"/>
      <c r="C176" s="12"/>
      <c r="D176" s="12"/>
      <c r="E176" s="12"/>
      <c r="F176" s="12"/>
      <c r="G176" s="12"/>
      <c r="H176" s="12"/>
    </row>
    <row r="177" spans="1:8" ht="12.75">
      <c r="A177" s="12"/>
      <c r="B177" s="12"/>
      <c r="C177" s="12"/>
      <c r="D177" s="12"/>
      <c r="E177" s="12"/>
      <c r="F177" s="12"/>
      <c r="G177" s="12"/>
      <c r="H177" s="12"/>
    </row>
    <row r="178" spans="1:8" ht="12.75">
      <c r="A178" s="12"/>
      <c r="B178" s="12"/>
      <c r="C178" s="12"/>
      <c r="D178" s="12"/>
      <c r="E178" s="12"/>
      <c r="F178" s="12"/>
      <c r="G178" s="12"/>
      <c r="H178" s="12"/>
    </row>
    <row r="179" spans="1:8" ht="12.75">
      <c r="A179" s="12"/>
      <c r="B179" s="12"/>
      <c r="C179" s="12"/>
      <c r="D179" s="12"/>
      <c r="E179" s="12"/>
      <c r="F179" s="12"/>
      <c r="G179" s="12"/>
      <c r="H179" s="12"/>
    </row>
    <row r="180" spans="1:8" ht="12.75">
      <c r="A180" s="12"/>
      <c r="B180" s="12"/>
      <c r="C180" s="12"/>
      <c r="D180" s="12"/>
      <c r="E180" s="12"/>
      <c r="F180" s="12"/>
      <c r="G180" s="12"/>
      <c r="H180" s="12"/>
    </row>
    <row r="181" spans="1:8" ht="12.75">
      <c r="A181" s="12"/>
      <c r="B181" s="12"/>
      <c r="C181" s="12"/>
      <c r="D181" s="12"/>
      <c r="E181" s="12"/>
      <c r="F181" s="12"/>
      <c r="G181" s="12"/>
      <c r="H181" s="12"/>
    </row>
    <row r="182" spans="1:8" ht="12.75">
      <c r="A182" s="12"/>
      <c r="B182" s="12"/>
      <c r="C182" s="12"/>
      <c r="D182" s="12"/>
      <c r="E182" s="12"/>
      <c r="F182" s="12"/>
      <c r="G182" s="12"/>
      <c r="H182" s="12"/>
    </row>
    <row r="183" spans="1:8" ht="12.75">
      <c r="A183" s="12"/>
      <c r="B183" s="12"/>
      <c r="C183" s="12"/>
      <c r="D183" s="12"/>
      <c r="E183" s="12"/>
      <c r="F183" s="12"/>
      <c r="G183" s="12"/>
      <c r="H183" s="12"/>
    </row>
    <row r="184" spans="1:8" ht="12.75">
      <c r="A184" s="12"/>
      <c r="B184" s="12"/>
      <c r="C184" s="12"/>
      <c r="D184" s="12"/>
      <c r="E184" s="12"/>
      <c r="F184" s="12"/>
      <c r="G184" s="12"/>
      <c r="H184" s="12"/>
    </row>
    <row r="185" spans="1:8" ht="12.75">
      <c r="A185" s="12"/>
      <c r="B185" s="12"/>
      <c r="C185" s="12"/>
      <c r="D185" s="12"/>
      <c r="E185" s="12"/>
      <c r="F185" s="12"/>
      <c r="G185" s="12"/>
      <c r="H185" s="12"/>
    </row>
    <row r="186" spans="1:8" ht="12.75">
      <c r="A186" s="12"/>
      <c r="B186" s="12"/>
      <c r="C186" s="12"/>
      <c r="D186" s="12"/>
      <c r="E186" s="12"/>
      <c r="F186" s="12"/>
      <c r="G186" s="12"/>
      <c r="H186" s="12"/>
    </row>
    <row r="187" spans="1:8" ht="12.75">
      <c r="A187" s="12"/>
      <c r="B187" s="12"/>
      <c r="C187" s="12"/>
      <c r="D187" s="12"/>
      <c r="E187" s="12"/>
      <c r="F187" s="12"/>
      <c r="G187" s="12"/>
      <c r="H187" s="12"/>
    </row>
    <row r="188" spans="1:8" ht="12.75">
      <c r="A188" s="12"/>
      <c r="B188" s="12"/>
      <c r="C188" s="12"/>
      <c r="D188" s="12"/>
      <c r="E188" s="12"/>
      <c r="F188" s="12"/>
      <c r="G188" s="12"/>
      <c r="H188" s="12"/>
    </row>
    <row r="189" spans="1:8" ht="12.75">
      <c r="A189" s="12"/>
      <c r="B189" s="12"/>
      <c r="C189" s="12"/>
      <c r="D189" s="12"/>
      <c r="E189" s="12"/>
      <c r="F189" s="12"/>
      <c r="G189" s="12"/>
      <c r="H189" s="12"/>
    </row>
    <row r="190" spans="1:8" ht="12.75">
      <c r="A190" s="12"/>
      <c r="B190" s="12"/>
      <c r="C190" s="12"/>
      <c r="D190" s="12"/>
      <c r="E190" s="12"/>
      <c r="F190" s="12"/>
      <c r="G190" s="12"/>
      <c r="H190" s="12"/>
    </row>
    <row r="191" spans="1:8" ht="12.75">
      <c r="A191" s="12"/>
      <c r="B191" s="12"/>
      <c r="C191" s="12"/>
      <c r="D191" s="12"/>
      <c r="E191" s="12"/>
      <c r="F191" s="12"/>
      <c r="G191" s="12"/>
      <c r="H191" s="12"/>
    </row>
    <row r="192" spans="1:8" ht="12.75">
      <c r="A192" s="12"/>
      <c r="B192" s="12"/>
      <c r="C192" s="12"/>
      <c r="D192" s="12"/>
      <c r="E192" s="12"/>
      <c r="F192" s="12"/>
      <c r="G192" s="12"/>
      <c r="H192" s="12"/>
    </row>
    <row r="193" spans="1:8" ht="12.75">
      <c r="A193" s="12"/>
      <c r="B193" s="12"/>
      <c r="C193" s="12"/>
      <c r="D193" s="12"/>
      <c r="E193" s="12"/>
      <c r="F193" s="12"/>
      <c r="G193" s="12"/>
      <c r="H193" s="12"/>
    </row>
    <row r="194" spans="1:8" ht="12.75">
      <c r="A194" s="12"/>
      <c r="B194" s="12"/>
      <c r="C194" s="12"/>
      <c r="D194" s="12"/>
      <c r="E194" s="12"/>
      <c r="F194" s="12"/>
      <c r="G194" s="12"/>
      <c r="H194" s="12"/>
    </row>
    <row r="195" spans="1:8" ht="12.75">
      <c r="A195" s="12"/>
      <c r="B195" s="12"/>
      <c r="C195" s="12"/>
      <c r="D195" s="12"/>
      <c r="E195" s="12"/>
      <c r="F195" s="12"/>
      <c r="G195" s="12"/>
      <c r="H195" s="12"/>
    </row>
    <row r="196" spans="1:8" ht="12.75">
      <c r="A196" s="12"/>
      <c r="B196" s="12"/>
      <c r="C196" s="12"/>
      <c r="D196" s="12"/>
      <c r="E196" s="12"/>
      <c r="F196" s="12"/>
      <c r="G196" s="12"/>
      <c r="H196" s="12"/>
    </row>
    <row r="197" spans="1:8" ht="12.75">
      <c r="A197" s="12"/>
      <c r="B197" s="12"/>
      <c r="C197" s="12"/>
      <c r="D197" s="12"/>
      <c r="E197" s="12"/>
      <c r="F197" s="12"/>
      <c r="G197" s="12"/>
      <c r="H197" s="12"/>
    </row>
    <row r="198" spans="1:8" ht="12.75">
      <c r="A198" s="12"/>
      <c r="B198" s="12"/>
      <c r="C198" s="12"/>
      <c r="D198" s="12"/>
      <c r="E198" s="12"/>
      <c r="F198" s="12"/>
      <c r="G198" s="12"/>
      <c r="H198" s="12"/>
    </row>
    <row r="199" spans="1:8" ht="12.75">
      <c r="A199" s="12"/>
      <c r="B199" s="12"/>
      <c r="C199" s="12"/>
      <c r="D199" s="12"/>
      <c r="E199" s="12"/>
      <c r="F199" s="12"/>
      <c r="G199" s="12"/>
      <c r="H199" s="12"/>
    </row>
    <row r="200" spans="1:8" ht="12.75">
      <c r="A200" s="12"/>
      <c r="B200" s="12"/>
      <c r="C200" s="12"/>
      <c r="D200" s="12"/>
      <c r="E200" s="12"/>
      <c r="F200" s="12"/>
      <c r="G200" s="12"/>
      <c r="H200" s="12"/>
    </row>
    <row r="201" spans="1:8" ht="12.75">
      <c r="A201" s="12"/>
      <c r="B201" s="12"/>
      <c r="C201" s="12"/>
      <c r="D201" s="12"/>
      <c r="E201" s="12"/>
      <c r="F201" s="12"/>
      <c r="G201" s="12"/>
      <c r="H201" s="12"/>
    </row>
    <row r="202" spans="1:8" ht="12.75">
      <c r="A202" s="12"/>
      <c r="B202" s="12"/>
      <c r="C202" s="12"/>
      <c r="D202" s="12"/>
      <c r="E202" s="12"/>
      <c r="F202" s="12"/>
      <c r="G202" s="12"/>
      <c r="H202" s="12"/>
    </row>
    <row r="203" spans="1:8" ht="12.75">
      <c r="A203" s="12"/>
      <c r="B203" s="12"/>
      <c r="C203" s="12"/>
      <c r="D203" s="12"/>
      <c r="E203" s="12"/>
      <c r="F203" s="12"/>
      <c r="G203" s="12"/>
      <c r="H203" s="12"/>
    </row>
    <row r="204" spans="1:8" ht="12.75">
      <c r="A204" s="12"/>
      <c r="B204" s="12"/>
      <c r="C204" s="12"/>
      <c r="D204" s="12"/>
      <c r="E204" s="12"/>
      <c r="F204" s="12"/>
      <c r="G204" s="12"/>
      <c r="H204" s="12"/>
    </row>
    <row r="205" spans="1:8" ht="12.75">
      <c r="A205" s="12"/>
      <c r="B205" s="12"/>
      <c r="C205" s="12"/>
      <c r="D205" s="12"/>
      <c r="E205" s="12"/>
      <c r="F205" s="12"/>
      <c r="G205" s="12"/>
      <c r="H205" s="12"/>
    </row>
    <row r="206" spans="1:8" ht="12.75">
      <c r="A206" s="12"/>
      <c r="B206" s="12"/>
      <c r="C206" s="12"/>
      <c r="D206" s="12"/>
      <c r="E206" s="12"/>
      <c r="F206" s="12"/>
      <c r="G206" s="12"/>
      <c r="H206" s="12"/>
    </row>
    <row r="207" spans="1:8" ht="12.75">
      <c r="A207" s="12"/>
      <c r="B207" s="12"/>
      <c r="C207" s="12"/>
      <c r="D207" s="12"/>
      <c r="E207" s="12"/>
      <c r="F207" s="12"/>
      <c r="G207" s="12"/>
      <c r="H207" s="12"/>
    </row>
    <row r="208" spans="1:8" ht="12.75">
      <c r="A208" s="12"/>
      <c r="B208" s="12"/>
      <c r="C208" s="12"/>
      <c r="D208" s="12"/>
      <c r="E208" s="12"/>
      <c r="F208" s="12"/>
      <c r="G208" s="12"/>
      <c r="H208" s="12"/>
    </row>
    <row r="209" spans="1:8" ht="12.75">
      <c r="A209" s="12"/>
      <c r="B209" s="12"/>
      <c r="C209" s="12"/>
      <c r="D209" s="12"/>
      <c r="E209" s="12"/>
      <c r="F209" s="12"/>
      <c r="G209" s="12"/>
      <c r="H209" s="12"/>
    </row>
    <row r="210" spans="1:8" ht="12.75">
      <c r="A210" s="12"/>
      <c r="B210" s="12"/>
      <c r="C210" s="12"/>
      <c r="D210" s="12"/>
      <c r="E210" s="12"/>
      <c r="F210" s="12"/>
      <c r="G210" s="12"/>
      <c r="H210" s="12"/>
    </row>
    <row r="211" spans="1:8" ht="12.75">
      <c r="A211" s="12"/>
      <c r="B211" s="12"/>
      <c r="C211" s="12"/>
      <c r="D211" s="12"/>
      <c r="E211" s="12"/>
      <c r="F211" s="12"/>
      <c r="G211" s="12"/>
      <c r="H211" s="12"/>
    </row>
    <row r="212" spans="1:8" ht="12.75">
      <c r="A212" s="12"/>
      <c r="B212" s="12"/>
      <c r="C212" s="12"/>
      <c r="D212" s="12"/>
      <c r="E212" s="12"/>
      <c r="F212" s="12"/>
      <c r="G212" s="12"/>
      <c r="H212" s="12"/>
    </row>
    <row r="213" spans="1:8" ht="12.75">
      <c r="A213" s="12"/>
      <c r="B213" s="12"/>
      <c r="C213" s="12"/>
      <c r="D213" s="12"/>
      <c r="E213" s="12"/>
      <c r="F213" s="12"/>
      <c r="G213" s="12"/>
      <c r="H213" s="12"/>
    </row>
    <row r="214" spans="1:8" ht="12.75">
      <c r="A214" s="12"/>
      <c r="B214" s="12"/>
      <c r="C214" s="12"/>
      <c r="D214" s="12"/>
      <c r="E214" s="12"/>
      <c r="F214" s="12"/>
      <c r="G214" s="12"/>
      <c r="H214" s="12"/>
    </row>
    <row r="215" spans="1:8" ht="12.75">
      <c r="A215" s="12"/>
      <c r="B215" s="12"/>
      <c r="C215" s="12"/>
      <c r="D215" s="12"/>
      <c r="E215" s="12"/>
      <c r="F215" s="12"/>
      <c r="G215" s="12"/>
      <c r="H215" s="12"/>
    </row>
    <row r="216" spans="1:8" ht="12.75">
      <c r="A216" s="12"/>
      <c r="B216" s="12"/>
      <c r="C216" s="12"/>
      <c r="D216" s="12"/>
      <c r="E216" s="12"/>
      <c r="F216" s="12"/>
      <c r="G216" s="12"/>
      <c r="H216" s="12"/>
    </row>
    <row r="217" spans="1:8" ht="12.75">
      <c r="A217" s="12"/>
      <c r="B217" s="12"/>
      <c r="C217" s="12"/>
      <c r="D217" s="12"/>
      <c r="E217" s="12"/>
      <c r="F217" s="12"/>
      <c r="G217" s="12"/>
      <c r="H217" s="12"/>
    </row>
    <row r="218" spans="1:8" ht="12.75">
      <c r="A218" s="12"/>
      <c r="B218" s="12"/>
      <c r="C218" s="12"/>
      <c r="D218" s="12"/>
      <c r="E218" s="12"/>
      <c r="F218" s="12"/>
      <c r="G218" s="12"/>
      <c r="H218" s="12"/>
    </row>
    <row r="219" spans="1:8" ht="12.75">
      <c r="A219" s="12"/>
      <c r="B219" s="12"/>
      <c r="C219" s="12"/>
      <c r="D219" s="12"/>
      <c r="E219" s="12"/>
      <c r="F219" s="12"/>
      <c r="G219" s="12"/>
      <c r="H219" s="12"/>
    </row>
    <row r="220" spans="1:8" ht="12.75">
      <c r="A220" s="12"/>
      <c r="B220" s="12"/>
      <c r="C220" s="12"/>
      <c r="D220" s="12"/>
      <c r="E220" s="12"/>
      <c r="F220" s="12"/>
      <c r="G220" s="12"/>
      <c r="H220" s="12"/>
    </row>
    <row r="221" spans="1:8" ht="12.75">
      <c r="A221" s="12"/>
      <c r="B221" s="12"/>
      <c r="C221" s="12"/>
      <c r="D221" s="12"/>
      <c r="E221" s="12"/>
      <c r="F221" s="12"/>
      <c r="G221" s="12"/>
      <c r="H221" s="12"/>
    </row>
    <row r="222" spans="1:8" ht="12.75">
      <c r="A222" s="12"/>
      <c r="B222" s="12"/>
      <c r="C222" s="12"/>
      <c r="D222" s="12"/>
      <c r="E222" s="12"/>
      <c r="F222" s="12"/>
      <c r="G222" s="12"/>
      <c r="H222" s="12"/>
    </row>
    <row r="223" spans="1:8" ht="12.75">
      <c r="A223" s="12"/>
      <c r="B223" s="12"/>
      <c r="C223" s="12"/>
      <c r="D223" s="12"/>
      <c r="E223" s="12"/>
      <c r="F223" s="12"/>
      <c r="G223" s="12"/>
      <c r="H223" s="12"/>
    </row>
    <row r="224" spans="1:8" ht="12.75">
      <c r="A224" s="12"/>
      <c r="B224" s="12"/>
      <c r="C224" s="12"/>
      <c r="D224" s="12"/>
      <c r="E224" s="12"/>
      <c r="F224" s="12"/>
      <c r="G224" s="12"/>
      <c r="H224" s="12"/>
    </row>
    <row r="225" spans="1:8" ht="12.75">
      <c r="A225" s="12"/>
      <c r="B225" s="12"/>
      <c r="C225" s="12"/>
      <c r="D225" s="12"/>
      <c r="E225" s="12"/>
      <c r="F225" s="12"/>
      <c r="G225" s="12"/>
      <c r="H225" s="12"/>
    </row>
    <row r="226" spans="1:8" ht="12.75">
      <c r="A226" s="12"/>
      <c r="B226" s="12"/>
      <c r="C226" s="12"/>
      <c r="D226" s="12"/>
      <c r="E226" s="12"/>
      <c r="F226" s="12"/>
      <c r="G226" s="12"/>
      <c r="H226" s="12"/>
    </row>
    <row r="227" spans="1:8" ht="12.75">
      <c r="A227" s="12"/>
      <c r="B227" s="12"/>
      <c r="C227" s="12"/>
      <c r="D227" s="12"/>
      <c r="E227" s="12"/>
      <c r="F227" s="12"/>
      <c r="G227" s="12"/>
      <c r="H227" s="12"/>
    </row>
    <row r="228" spans="1:8" ht="12.75">
      <c r="A228" s="12"/>
      <c r="B228" s="12"/>
      <c r="C228" s="12"/>
      <c r="D228" s="12"/>
      <c r="E228" s="12"/>
      <c r="F228" s="12"/>
      <c r="G228" s="12"/>
      <c r="H228" s="12"/>
    </row>
    <row r="229" spans="1:8" ht="12.75">
      <c r="A229" s="12"/>
      <c r="B229" s="12"/>
      <c r="C229" s="12"/>
      <c r="D229" s="12"/>
      <c r="E229" s="12"/>
      <c r="F229" s="12"/>
      <c r="G229" s="12"/>
      <c r="H229" s="12"/>
    </row>
    <row r="230" spans="1:8" ht="12.75">
      <c r="A230" s="12"/>
      <c r="B230" s="12"/>
      <c r="C230" s="12"/>
      <c r="D230" s="12"/>
      <c r="E230" s="12"/>
      <c r="F230" s="12"/>
      <c r="G230" s="12"/>
      <c r="H230" s="12"/>
    </row>
    <row r="231" spans="1:8" ht="12.75">
      <c r="A231" s="12"/>
      <c r="B231" s="12"/>
      <c r="C231" s="12"/>
      <c r="D231" s="12"/>
      <c r="E231" s="12"/>
      <c r="F231" s="12"/>
      <c r="G231" s="12"/>
      <c r="H231" s="12"/>
    </row>
    <row r="232" spans="1:8" ht="12.75">
      <c r="A232" s="12"/>
      <c r="B232" s="12"/>
      <c r="C232" s="12"/>
      <c r="D232" s="12"/>
      <c r="E232" s="12"/>
      <c r="F232" s="12"/>
      <c r="G232" s="12"/>
      <c r="H232" s="12"/>
    </row>
    <row r="233" spans="1:8" ht="12.75">
      <c r="A233" s="12"/>
      <c r="B233" s="12"/>
      <c r="C233" s="12"/>
      <c r="D233" s="12"/>
      <c r="E233" s="12"/>
      <c r="F233" s="12"/>
      <c r="G233" s="12"/>
      <c r="H233" s="12"/>
    </row>
    <row r="234" spans="1:8" ht="12.75">
      <c r="A234" s="12"/>
      <c r="B234" s="12"/>
      <c r="C234" s="12"/>
      <c r="D234" s="12"/>
      <c r="E234" s="12"/>
      <c r="F234" s="12"/>
      <c r="G234" s="12"/>
      <c r="H234" s="12"/>
    </row>
    <row r="235" spans="1:8" ht="12.75">
      <c r="A235" s="12"/>
      <c r="B235" s="12"/>
      <c r="C235" s="12"/>
      <c r="D235" s="12"/>
      <c r="E235" s="12"/>
      <c r="F235" s="12"/>
      <c r="G235" s="12"/>
      <c r="H235" s="12"/>
    </row>
    <row r="236" spans="1:8" ht="12.75">
      <c r="A236" s="12"/>
      <c r="B236" s="12"/>
      <c r="C236" s="12"/>
      <c r="D236" s="12"/>
      <c r="E236" s="12"/>
      <c r="F236" s="12"/>
      <c r="G236" s="12"/>
      <c r="H236" s="12"/>
    </row>
    <row r="237" spans="1:8" ht="12.75">
      <c r="A237" s="12"/>
      <c r="B237" s="12"/>
      <c r="C237" s="12"/>
      <c r="D237" s="12"/>
      <c r="E237" s="12"/>
      <c r="F237" s="12"/>
      <c r="G237" s="12"/>
      <c r="H237" s="12"/>
    </row>
    <row r="238" spans="1:8" ht="12.75">
      <c r="A238" s="12"/>
      <c r="B238" s="12"/>
      <c r="C238" s="12"/>
      <c r="D238" s="12"/>
      <c r="E238" s="12"/>
      <c r="F238" s="12"/>
      <c r="G238" s="12"/>
      <c r="H238" s="12"/>
    </row>
    <row r="239" spans="1:8" ht="12.75">
      <c r="A239" s="12"/>
      <c r="B239" s="12"/>
      <c r="C239" s="12"/>
      <c r="D239" s="12"/>
      <c r="E239" s="12"/>
      <c r="F239" s="12"/>
      <c r="G239" s="12"/>
      <c r="H239" s="12"/>
    </row>
    <row r="240" spans="1:8" ht="12.75">
      <c r="A240" s="12"/>
      <c r="B240" s="12"/>
      <c r="C240" s="12"/>
      <c r="D240" s="12"/>
      <c r="E240" s="12"/>
      <c r="F240" s="12"/>
      <c r="G240" s="12"/>
      <c r="H240" s="12"/>
    </row>
    <row r="241" spans="1:8" ht="12.75">
      <c r="A241" s="12"/>
      <c r="B241" s="12"/>
      <c r="C241" s="12"/>
      <c r="D241" s="12"/>
      <c r="E241" s="12"/>
      <c r="F241" s="12"/>
      <c r="G241" s="12"/>
      <c r="H241" s="12"/>
    </row>
    <row r="242" spans="1:8" ht="12.75">
      <c r="A242" s="12"/>
      <c r="B242" s="12"/>
      <c r="C242" s="12"/>
      <c r="D242" s="12"/>
      <c r="E242" s="12"/>
      <c r="F242" s="12"/>
      <c r="G242" s="12"/>
      <c r="H242" s="12"/>
    </row>
    <row r="243" spans="1:8" ht="12.75">
      <c r="A243" s="12"/>
      <c r="B243" s="12"/>
      <c r="C243" s="12"/>
      <c r="D243" s="12"/>
      <c r="E243" s="12"/>
      <c r="F243" s="12"/>
      <c r="G243" s="12"/>
      <c r="H243" s="12"/>
    </row>
    <row r="244" spans="1:8" ht="12.75">
      <c r="A244" s="12"/>
      <c r="B244" s="12"/>
      <c r="C244" s="12"/>
      <c r="D244" s="12"/>
      <c r="E244" s="12"/>
      <c r="F244" s="12"/>
      <c r="G244" s="12"/>
      <c r="H244" s="12"/>
    </row>
    <row r="245" spans="1:8" ht="12.75">
      <c r="A245" s="12"/>
      <c r="B245" s="12"/>
      <c r="C245" s="12"/>
      <c r="D245" s="12"/>
      <c r="E245" s="12"/>
      <c r="F245" s="12"/>
      <c r="G245" s="12"/>
      <c r="H245" s="12"/>
    </row>
    <row r="246" spans="1:8" ht="12.75">
      <c r="A246" s="12"/>
      <c r="B246" s="12"/>
      <c r="C246" s="12"/>
      <c r="D246" s="12"/>
      <c r="E246" s="12"/>
      <c r="F246" s="12"/>
      <c r="G246" s="12"/>
      <c r="H246" s="12"/>
    </row>
    <row r="247" spans="1:8" ht="12.75">
      <c r="A247" s="12"/>
      <c r="B247" s="12"/>
      <c r="C247" s="12"/>
      <c r="D247" s="12"/>
      <c r="E247" s="12"/>
      <c r="F247" s="12"/>
      <c r="G247" s="12"/>
      <c r="H247" s="12"/>
    </row>
    <row r="248" spans="1:8" ht="12.75">
      <c r="A248" s="12"/>
      <c r="B248" s="12"/>
      <c r="C248" s="12"/>
      <c r="D248" s="12"/>
      <c r="E248" s="12"/>
      <c r="F248" s="12"/>
      <c r="G248" s="12"/>
      <c r="H248" s="12"/>
    </row>
    <row r="249" spans="1:8" ht="12.75">
      <c r="A249" s="12"/>
      <c r="B249" s="12"/>
      <c r="C249" s="12"/>
      <c r="D249" s="12"/>
      <c r="E249" s="12"/>
      <c r="F249" s="12"/>
      <c r="G249" s="12"/>
      <c r="H249" s="12"/>
    </row>
    <row r="250" spans="1:8" ht="12.75">
      <c r="A250" s="12"/>
      <c r="B250" s="12"/>
      <c r="C250" s="12"/>
      <c r="D250" s="12"/>
      <c r="E250" s="12"/>
      <c r="F250" s="12"/>
      <c r="G250" s="12"/>
      <c r="H250" s="12"/>
    </row>
    <row r="251" spans="1:8" ht="12.75">
      <c r="A251" s="12"/>
      <c r="B251" s="12"/>
      <c r="C251" s="12"/>
      <c r="D251" s="12"/>
      <c r="E251" s="12"/>
      <c r="F251" s="12"/>
      <c r="G251" s="12"/>
      <c r="H251" s="12"/>
    </row>
    <row r="252" spans="1:8" ht="12.75">
      <c r="A252" s="12"/>
      <c r="B252" s="12"/>
      <c r="C252" s="12"/>
      <c r="D252" s="12"/>
      <c r="E252" s="12"/>
      <c r="F252" s="12"/>
      <c r="G252" s="12"/>
      <c r="H252" s="12"/>
    </row>
    <row r="253" spans="1:8" ht="12.75">
      <c r="A253" s="12"/>
      <c r="B253" s="12"/>
      <c r="C253" s="12"/>
      <c r="D253" s="12"/>
      <c r="E253" s="12"/>
      <c r="F253" s="12"/>
      <c r="G253" s="12"/>
      <c r="H253" s="12"/>
    </row>
    <row r="254" spans="1:8" ht="12.75">
      <c r="A254" s="12"/>
      <c r="B254" s="12"/>
      <c r="C254" s="12"/>
      <c r="D254" s="12"/>
      <c r="E254" s="12"/>
      <c r="F254" s="12"/>
      <c r="G254" s="12"/>
      <c r="H254" s="12"/>
    </row>
    <row r="255" spans="1:8" ht="12.75">
      <c r="A255" s="12"/>
      <c r="B255" s="12"/>
      <c r="C255" s="12"/>
      <c r="D255" s="12"/>
      <c r="E255" s="12"/>
      <c r="F255" s="12"/>
      <c r="G255" s="12"/>
      <c r="H255" s="12"/>
    </row>
    <row r="256" spans="1:8" ht="12.75">
      <c r="A256" s="12"/>
      <c r="B256" s="12"/>
      <c r="C256" s="12"/>
      <c r="D256" s="12"/>
      <c r="E256" s="12"/>
      <c r="F256" s="12"/>
      <c r="G256" s="12"/>
      <c r="H256" s="12"/>
    </row>
    <row r="257" spans="1:8" ht="12.75">
      <c r="A257" s="12"/>
      <c r="B257" s="12"/>
      <c r="C257" s="12"/>
      <c r="D257" s="12"/>
      <c r="E257" s="12"/>
      <c r="F257" s="12"/>
      <c r="G257" s="12"/>
      <c r="H257" s="12"/>
    </row>
    <row r="258" spans="1:8" ht="12.75">
      <c r="A258" s="12"/>
      <c r="B258" s="12"/>
      <c r="C258" s="12"/>
      <c r="D258" s="12"/>
      <c r="E258" s="12"/>
      <c r="F258" s="12"/>
      <c r="G258" s="12"/>
      <c r="H258" s="12"/>
    </row>
    <row r="259" spans="1:8" ht="12.75">
      <c r="A259" s="12"/>
      <c r="B259" s="12"/>
      <c r="C259" s="12"/>
      <c r="D259" s="12"/>
      <c r="E259" s="12"/>
      <c r="F259" s="12"/>
      <c r="G259" s="12"/>
      <c r="H259" s="12"/>
    </row>
    <row r="260" spans="1:8" ht="12.75">
      <c r="A260" s="12"/>
      <c r="B260" s="12"/>
      <c r="C260" s="12"/>
      <c r="D260" s="12"/>
      <c r="E260" s="12"/>
      <c r="F260" s="12"/>
      <c r="G260" s="12"/>
      <c r="H260" s="12"/>
    </row>
    <row r="261" spans="1:8" ht="12.75">
      <c r="A261" s="12"/>
      <c r="B261" s="12"/>
      <c r="C261" s="12"/>
      <c r="D261" s="12"/>
      <c r="E261" s="12"/>
      <c r="F261" s="12"/>
      <c r="G261" s="12"/>
      <c r="H261" s="12"/>
    </row>
    <row r="262" spans="1:8" ht="12.75">
      <c r="A262" s="12"/>
      <c r="B262" s="12"/>
      <c r="C262" s="12"/>
      <c r="D262" s="12"/>
      <c r="E262" s="12"/>
      <c r="F262" s="12"/>
      <c r="G262" s="12"/>
      <c r="H262" s="12"/>
    </row>
    <row r="263" spans="1:8" ht="12.75">
      <c r="A263" s="12"/>
      <c r="B263" s="12"/>
      <c r="C263" s="12"/>
      <c r="D263" s="12"/>
      <c r="E263" s="12"/>
      <c r="F263" s="12"/>
      <c r="G263" s="12"/>
      <c r="H263" s="12"/>
    </row>
    <row r="264" spans="1:8" ht="12.75">
      <c r="A264" s="12"/>
      <c r="B264" s="12"/>
      <c r="C264" s="12"/>
      <c r="D264" s="12"/>
      <c r="E264" s="12"/>
      <c r="F264" s="12"/>
      <c r="G264" s="12"/>
      <c r="H264" s="12"/>
    </row>
    <row r="265" spans="1:8" ht="12.75">
      <c r="A265" s="12"/>
      <c r="B265" s="12"/>
      <c r="C265" s="12"/>
      <c r="D265" s="12"/>
      <c r="E265" s="12"/>
      <c r="F265" s="12"/>
      <c r="G265" s="12"/>
      <c r="H265" s="12"/>
    </row>
    <row r="266" spans="1:8" ht="12.75">
      <c r="A266" s="12"/>
      <c r="B266" s="12"/>
      <c r="C266" s="12"/>
      <c r="D266" s="12"/>
      <c r="E266" s="12"/>
      <c r="F266" s="12"/>
      <c r="G266" s="12"/>
      <c r="H266" s="12"/>
    </row>
    <row r="267" spans="1:8" ht="12.75">
      <c r="A267" s="12"/>
      <c r="B267" s="12"/>
      <c r="C267" s="12"/>
      <c r="D267" s="12"/>
      <c r="E267" s="12"/>
      <c r="F267" s="12"/>
      <c r="G267" s="12"/>
      <c r="H267" s="12"/>
    </row>
    <row r="268" spans="1:8" ht="12.75">
      <c r="A268" s="12"/>
      <c r="B268" s="12"/>
      <c r="C268" s="12"/>
      <c r="D268" s="12"/>
      <c r="E268" s="12"/>
      <c r="F268" s="12"/>
      <c r="G268" s="12"/>
      <c r="H268" s="12"/>
    </row>
    <row r="269" spans="1:8" ht="12.75">
      <c r="A269" s="12"/>
      <c r="B269" s="12"/>
      <c r="C269" s="12"/>
      <c r="D269" s="12"/>
      <c r="E269" s="12"/>
      <c r="F269" s="12"/>
      <c r="G269" s="12"/>
      <c r="H269" s="12"/>
    </row>
    <row r="270" spans="1:8" ht="12.75">
      <c r="A270" s="12"/>
      <c r="B270" s="12"/>
      <c r="C270" s="12"/>
      <c r="D270" s="12"/>
      <c r="E270" s="12"/>
      <c r="F270" s="12"/>
      <c r="G270" s="12"/>
      <c r="H270" s="12"/>
    </row>
    <row r="271" spans="1:8" ht="12.75">
      <c r="A271" s="12"/>
      <c r="B271" s="12"/>
      <c r="C271" s="12"/>
      <c r="D271" s="12"/>
      <c r="E271" s="12"/>
      <c r="F271" s="12"/>
      <c r="G271" s="12"/>
      <c r="H271" s="12"/>
    </row>
    <row r="272" spans="1:8" ht="12.75">
      <c r="A272" s="12"/>
      <c r="B272" s="12"/>
      <c r="C272" s="12"/>
      <c r="D272" s="12"/>
      <c r="E272" s="12"/>
      <c r="F272" s="12"/>
      <c r="G272" s="12"/>
      <c r="H272" s="12"/>
    </row>
    <row r="273" spans="1:8" ht="12.75">
      <c r="A273" s="12"/>
      <c r="B273" s="12"/>
      <c r="C273" s="12"/>
      <c r="D273" s="12"/>
      <c r="E273" s="12"/>
      <c r="F273" s="12"/>
      <c r="G273" s="12"/>
      <c r="H273" s="12"/>
    </row>
    <row r="274" spans="1:8" ht="12.75">
      <c r="A274" s="12"/>
      <c r="B274" s="12"/>
      <c r="C274" s="12"/>
      <c r="D274" s="12"/>
      <c r="E274" s="12"/>
      <c r="F274" s="12"/>
      <c r="G274" s="12"/>
      <c r="H274" s="12"/>
    </row>
    <row r="275" spans="1:8" ht="12.75">
      <c r="A275" s="12"/>
      <c r="B275" s="12"/>
      <c r="C275" s="12"/>
      <c r="D275" s="12"/>
      <c r="E275" s="12"/>
      <c r="F275" s="12"/>
      <c r="G275" s="12"/>
      <c r="H275" s="12"/>
    </row>
    <row r="276" spans="1:8" ht="12.75">
      <c r="A276" s="12"/>
      <c r="B276" s="12"/>
      <c r="C276" s="12"/>
      <c r="D276" s="12"/>
      <c r="E276" s="12"/>
      <c r="F276" s="12"/>
      <c r="G276" s="12"/>
      <c r="H276" s="12"/>
    </row>
    <row r="277" spans="1:8" ht="12.75">
      <c r="A277" s="12"/>
      <c r="B277" s="12"/>
      <c r="C277" s="12"/>
      <c r="D277" s="12"/>
      <c r="E277" s="12"/>
      <c r="F277" s="12"/>
      <c r="G277" s="12"/>
      <c r="H277" s="12"/>
    </row>
    <row r="278" spans="1:8" ht="12.75">
      <c r="A278" s="12"/>
      <c r="B278" s="12"/>
      <c r="C278" s="12"/>
      <c r="D278" s="12"/>
      <c r="E278" s="12"/>
      <c r="F278" s="12"/>
      <c r="G278" s="12"/>
      <c r="H278" s="12"/>
    </row>
    <row r="279" spans="1:8" ht="12.75">
      <c r="A279" s="12"/>
      <c r="B279" s="12"/>
      <c r="C279" s="12"/>
      <c r="D279" s="12"/>
      <c r="E279" s="12"/>
      <c r="F279" s="12"/>
      <c r="G279" s="12"/>
      <c r="H279" s="12"/>
    </row>
    <row r="280" spans="1:8" ht="12.75">
      <c r="A280" s="12"/>
      <c r="B280" s="12"/>
      <c r="C280" s="12"/>
      <c r="D280" s="12"/>
      <c r="E280" s="12"/>
      <c r="F280" s="12"/>
      <c r="G280" s="12"/>
      <c r="H280" s="12"/>
    </row>
    <row r="281" spans="1:8" ht="12.75">
      <c r="A281" s="12"/>
      <c r="B281" s="12"/>
      <c r="C281" s="12"/>
      <c r="D281" s="12"/>
      <c r="E281" s="12"/>
      <c r="F281" s="12"/>
      <c r="G281" s="12"/>
      <c r="H281" s="12"/>
    </row>
    <row r="282" spans="1:8" ht="12.75">
      <c r="A282" s="12"/>
      <c r="B282" s="12"/>
      <c r="C282" s="12"/>
      <c r="D282" s="12"/>
      <c r="E282" s="12"/>
      <c r="F282" s="12"/>
      <c r="G282" s="12"/>
      <c r="H282" s="12"/>
    </row>
    <row r="283" spans="1:8" ht="12.75">
      <c r="A283" s="12"/>
      <c r="B283" s="12"/>
      <c r="C283" s="12"/>
      <c r="D283" s="12"/>
      <c r="E283" s="12"/>
      <c r="F283" s="12"/>
      <c r="G283" s="12"/>
      <c r="H283" s="12"/>
    </row>
    <row r="284" spans="1:8" ht="12.75">
      <c r="A284" s="12"/>
      <c r="B284" s="12"/>
      <c r="C284" s="12"/>
      <c r="D284" s="12"/>
      <c r="E284" s="12"/>
      <c r="F284" s="12"/>
      <c r="G284" s="12"/>
      <c r="H284" s="12"/>
    </row>
    <row r="285" spans="1:8" ht="12.75">
      <c r="A285" s="12"/>
      <c r="B285" s="12"/>
      <c r="C285" s="12"/>
      <c r="D285" s="12"/>
      <c r="E285" s="12"/>
      <c r="F285" s="12"/>
      <c r="G285" s="12"/>
      <c r="H285" s="12"/>
    </row>
    <row r="286" spans="1:8" ht="12.75">
      <c r="A286" s="12"/>
      <c r="B286" s="12"/>
      <c r="C286" s="12"/>
      <c r="D286" s="12"/>
      <c r="E286" s="12"/>
      <c r="F286" s="12"/>
      <c r="G286" s="12"/>
      <c r="H286" s="12"/>
    </row>
    <row r="287" spans="1:8" ht="12.75">
      <c r="A287" s="12"/>
      <c r="B287" s="12"/>
      <c r="C287" s="12"/>
      <c r="D287" s="12"/>
      <c r="E287" s="12"/>
      <c r="F287" s="12"/>
      <c r="G287" s="12"/>
      <c r="H287" s="12"/>
    </row>
    <row r="288" spans="1:8" ht="12.75">
      <c r="A288" s="12"/>
      <c r="B288" s="12"/>
      <c r="C288" s="12"/>
      <c r="D288" s="12"/>
      <c r="E288" s="12"/>
      <c r="F288" s="12"/>
      <c r="G288" s="12"/>
      <c r="H288" s="12"/>
    </row>
    <row r="289" spans="1:8" ht="12.75">
      <c r="A289" s="12"/>
      <c r="B289" s="12"/>
      <c r="C289" s="12"/>
      <c r="D289" s="12"/>
      <c r="E289" s="12"/>
      <c r="F289" s="12"/>
      <c r="G289" s="12"/>
      <c r="H289" s="12"/>
    </row>
    <row r="290" spans="1:8" ht="12.75">
      <c r="A290" s="12"/>
      <c r="B290" s="12"/>
      <c r="C290" s="12"/>
      <c r="D290" s="12"/>
      <c r="E290" s="12"/>
      <c r="F290" s="12"/>
      <c r="G290" s="12"/>
      <c r="H290" s="12"/>
    </row>
    <row r="291" spans="1:8" ht="12.75">
      <c r="A291" s="12"/>
      <c r="B291" s="12"/>
      <c r="C291" s="12"/>
      <c r="D291" s="12"/>
      <c r="E291" s="12"/>
      <c r="F291" s="12"/>
      <c r="G291" s="12"/>
      <c r="H291" s="12"/>
    </row>
    <row r="292" spans="1:8" ht="12.75">
      <c r="A292" s="12"/>
      <c r="B292" s="12"/>
      <c r="C292" s="12"/>
      <c r="D292" s="12"/>
      <c r="E292" s="12"/>
      <c r="F292" s="12"/>
      <c r="G292" s="12"/>
      <c r="H292" s="12"/>
    </row>
    <row r="293" spans="1:8" ht="12.75">
      <c r="A293" s="12"/>
      <c r="B293" s="12"/>
      <c r="C293" s="12"/>
      <c r="D293" s="12"/>
      <c r="E293" s="12"/>
      <c r="F293" s="12"/>
      <c r="G293" s="12"/>
      <c r="H293" s="12"/>
    </row>
    <row r="294" spans="1:8" ht="12.75">
      <c r="A294" s="12"/>
      <c r="B294" s="12"/>
      <c r="C294" s="12"/>
      <c r="D294" s="12"/>
      <c r="E294" s="12"/>
      <c r="F294" s="12"/>
      <c r="G294" s="12"/>
      <c r="H294" s="12"/>
    </row>
    <row r="295" spans="1:8" ht="12.75">
      <c r="A295" s="12"/>
      <c r="B295" s="12"/>
      <c r="C295" s="12"/>
      <c r="D295" s="12"/>
      <c r="E295" s="12"/>
      <c r="F295" s="12"/>
      <c r="G295" s="12"/>
      <c r="H295" s="12"/>
    </row>
    <row r="296" spans="1:8" ht="12.75">
      <c r="A296" s="12"/>
      <c r="B296" s="12"/>
      <c r="C296" s="12"/>
      <c r="D296" s="12"/>
      <c r="E296" s="12"/>
      <c r="F296" s="12"/>
      <c r="G296" s="12"/>
      <c r="H296" s="12"/>
    </row>
    <row r="297" spans="1:8" ht="12.75">
      <c r="A297" s="12"/>
      <c r="B297" s="12"/>
      <c r="C297" s="12"/>
      <c r="D297" s="12"/>
      <c r="E297" s="12"/>
      <c r="F297" s="12"/>
      <c r="G297" s="12"/>
      <c r="H297" s="12"/>
    </row>
    <row r="298" spans="1:8" ht="12.75">
      <c r="A298" s="12"/>
      <c r="B298" s="12"/>
      <c r="C298" s="12"/>
      <c r="D298" s="12"/>
      <c r="E298" s="12"/>
      <c r="F298" s="12"/>
      <c r="G298" s="12"/>
      <c r="H298" s="12"/>
    </row>
    <row r="299" spans="1:8" ht="12.75">
      <c r="A299" s="12"/>
      <c r="B299" s="12"/>
      <c r="C299" s="12"/>
      <c r="D299" s="12"/>
      <c r="E299" s="12"/>
      <c r="F299" s="12"/>
      <c r="G299" s="12"/>
      <c r="H299" s="12"/>
    </row>
    <row r="300" spans="1:8" ht="12.75">
      <c r="A300" s="12"/>
      <c r="B300" s="12"/>
      <c r="C300" s="12"/>
      <c r="D300" s="12"/>
      <c r="E300" s="12"/>
      <c r="F300" s="12"/>
      <c r="G300" s="12"/>
      <c r="H300" s="12"/>
    </row>
    <row r="301" spans="1:8" ht="12.75">
      <c r="A301" s="12"/>
      <c r="B301" s="12"/>
      <c r="C301" s="12"/>
      <c r="D301" s="12"/>
      <c r="E301" s="12"/>
      <c r="F301" s="12"/>
      <c r="G301" s="12"/>
      <c r="H301" s="12"/>
    </row>
    <row r="302" spans="1:8" ht="12.75">
      <c r="A302" s="12"/>
      <c r="B302" s="12"/>
      <c r="C302" s="12"/>
      <c r="D302" s="12"/>
      <c r="E302" s="12"/>
      <c r="F302" s="12"/>
      <c r="G302" s="12"/>
      <c r="H302" s="12"/>
    </row>
    <row r="303" spans="1:8" ht="12.75">
      <c r="A303" s="12"/>
      <c r="B303" s="12"/>
      <c r="C303" s="12"/>
      <c r="D303" s="12"/>
      <c r="E303" s="12"/>
      <c r="F303" s="12"/>
      <c r="G303" s="12"/>
      <c r="H303" s="12"/>
    </row>
    <row r="304" spans="1:8" ht="12.75">
      <c r="A304" s="12"/>
      <c r="B304" s="12"/>
      <c r="C304" s="12"/>
      <c r="D304" s="12"/>
      <c r="E304" s="12"/>
      <c r="F304" s="12"/>
      <c r="G304" s="12"/>
      <c r="H304" s="12"/>
    </row>
    <row r="305" spans="1:8" ht="12.75">
      <c r="A305" s="12"/>
      <c r="B305" s="12"/>
      <c r="C305" s="12"/>
      <c r="D305" s="12"/>
      <c r="E305" s="12"/>
      <c r="F305" s="12"/>
      <c r="G305" s="12"/>
      <c r="H305" s="12"/>
    </row>
    <row r="306" spans="1:8" ht="12.75">
      <c r="A306" s="12"/>
      <c r="B306" s="12"/>
      <c r="C306" s="12"/>
      <c r="D306" s="12"/>
      <c r="E306" s="12"/>
      <c r="F306" s="12"/>
      <c r="G306" s="12"/>
      <c r="H306" s="12"/>
    </row>
    <row r="307" spans="1:8" ht="12.75">
      <c r="A307" s="12"/>
      <c r="B307" s="12"/>
      <c r="C307" s="12"/>
      <c r="D307" s="12"/>
      <c r="E307" s="12"/>
      <c r="F307" s="12"/>
      <c r="G307" s="12"/>
      <c r="H307" s="12"/>
    </row>
    <row r="308" spans="1:8" ht="12.75">
      <c r="A308" s="12"/>
      <c r="B308" s="12"/>
      <c r="C308" s="12"/>
      <c r="D308" s="12"/>
      <c r="E308" s="12"/>
      <c r="F308" s="12"/>
      <c r="G308" s="12"/>
      <c r="H308" s="12"/>
    </row>
    <row r="309" spans="1:8" ht="12.75">
      <c r="A309" s="12"/>
      <c r="B309" s="12"/>
      <c r="C309" s="12"/>
      <c r="D309" s="12"/>
      <c r="E309" s="12"/>
      <c r="F309" s="12"/>
      <c r="G309" s="12"/>
      <c r="H309" s="12"/>
    </row>
    <row r="310" spans="1:8" ht="12.75">
      <c r="A310" s="12"/>
      <c r="B310" s="12"/>
      <c r="C310" s="12"/>
      <c r="D310" s="12"/>
      <c r="E310" s="12"/>
      <c r="F310" s="12"/>
      <c r="G310" s="12"/>
      <c r="H310" s="12"/>
    </row>
    <row r="311" spans="1:8" ht="12.75">
      <c r="A311" s="12"/>
      <c r="B311" s="12"/>
      <c r="C311" s="12"/>
      <c r="D311" s="12"/>
      <c r="E311" s="12"/>
      <c r="F311" s="12"/>
      <c r="G311" s="12"/>
      <c r="H311" s="12"/>
    </row>
    <row r="312" spans="1:8" ht="12.75">
      <c r="A312" s="12"/>
      <c r="B312" s="12"/>
      <c r="C312" s="12"/>
      <c r="D312" s="12"/>
      <c r="E312" s="12"/>
      <c r="F312" s="12"/>
      <c r="G312" s="12"/>
      <c r="H312" s="12"/>
    </row>
    <row r="313" spans="1:8" ht="12.75">
      <c r="A313" s="12"/>
      <c r="B313" s="12"/>
      <c r="C313" s="12"/>
      <c r="D313" s="12"/>
      <c r="E313" s="12"/>
      <c r="F313" s="12"/>
      <c r="G313" s="12"/>
      <c r="H313" s="12"/>
    </row>
    <row r="314" spans="1:8" ht="12.75">
      <c r="A314" s="12"/>
      <c r="B314" s="12"/>
      <c r="C314" s="12"/>
      <c r="D314" s="12"/>
      <c r="E314" s="12"/>
      <c r="F314" s="12"/>
      <c r="G314" s="12"/>
      <c r="H314" s="12"/>
    </row>
    <row r="315" spans="1:8" ht="12.75">
      <c r="A315" s="12"/>
      <c r="B315" s="12"/>
      <c r="C315" s="12"/>
      <c r="D315" s="12"/>
      <c r="E315" s="12"/>
      <c r="F315" s="12"/>
      <c r="G315" s="12"/>
      <c r="H315" s="12"/>
    </row>
    <row r="316" spans="1:8" ht="12.75">
      <c r="A316" s="12"/>
      <c r="B316" s="12"/>
      <c r="C316" s="12"/>
      <c r="D316" s="12"/>
      <c r="E316" s="12"/>
      <c r="F316" s="12"/>
      <c r="G316" s="12"/>
      <c r="H316" s="12"/>
    </row>
    <row r="317" spans="1:8" ht="12.75">
      <c r="A317" s="12"/>
      <c r="B317" s="12"/>
      <c r="C317" s="12"/>
      <c r="D317" s="12"/>
      <c r="E317" s="12"/>
      <c r="F317" s="12"/>
      <c r="G317" s="12"/>
      <c r="H317" s="12"/>
    </row>
    <row r="318" spans="1:8" ht="12.75">
      <c r="A318" s="12"/>
      <c r="B318" s="12"/>
      <c r="C318" s="12"/>
      <c r="D318" s="12"/>
      <c r="E318" s="12"/>
      <c r="F318" s="12"/>
      <c r="G318" s="12"/>
      <c r="H318" s="12"/>
    </row>
    <row r="319" spans="1:8" ht="12.75">
      <c r="A319" s="12"/>
      <c r="B319" s="12"/>
      <c r="C319" s="12"/>
      <c r="D319" s="12"/>
      <c r="E319" s="12"/>
      <c r="F319" s="12"/>
      <c r="G319" s="12"/>
      <c r="H319" s="12"/>
    </row>
    <row r="320" spans="1:8" ht="12.75">
      <c r="A320" s="12"/>
      <c r="B320" s="12"/>
      <c r="C320" s="12"/>
      <c r="D320" s="12"/>
      <c r="E320" s="12"/>
      <c r="F320" s="12"/>
      <c r="G320" s="12"/>
      <c r="H320" s="12"/>
    </row>
    <row r="321" spans="1:8" ht="12.75">
      <c r="A321" s="12"/>
      <c r="B321" s="12"/>
      <c r="C321" s="12"/>
      <c r="D321" s="12"/>
      <c r="E321" s="12"/>
      <c r="F321" s="12"/>
      <c r="G321" s="12"/>
      <c r="H321" s="12"/>
    </row>
    <row r="322" spans="1:8" ht="12.75">
      <c r="A322" s="12"/>
      <c r="B322" s="12"/>
      <c r="C322" s="12"/>
      <c r="D322" s="12"/>
      <c r="E322" s="12"/>
      <c r="F322" s="12"/>
      <c r="G322" s="12"/>
      <c r="H322" s="12"/>
    </row>
    <row r="323" spans="1:8" ht="12.75">
      <c r="A323" s="12"/>
      <c r="B323" s="12"/>
      <c r="C323" s="12"/>
      <c r="D323" s="12"/>
      <c r="E323" s="12"/>
      <c r="F323" s="12"/>
      <c r="G323" s="12"/>
      <c r="H323" s="12"/>
    </row>
    <row r="324" spans="1:8" ht="12.75">
      <c r="A324" s="12"/>
      <c r="B324" s="12"/>
      <c r="C324" s="12"/>
      <c r="D324" s="12"/>
      <c r="E324" s="12"/>
      <c r="F324" s="12"/>
      <c r="G324" s="12"/>
      <c r="H324" s="12"/>
    </row>
    <row r="325" spans="1:8" ht="12.75">
      <c r="A325" s="12"/>
      <c r="B325" s="12"/>
      <c r="C325" s="12"/>
      <c r="D325" s="12"/>
      <c r="E325" s="12"/>
      <c r="F325" s="12"/>
      <c r="G325" s="12"/>
      <c r="H325" s="12"/>
    </row>
    <row r="326" spans="1:8" ht="12.75">
      <c r="A326" s="12"/>
      <c r="B326" s="12"/>
      <c r="C326" s="12"/>
      <c r="D326" s="12"/>
      <c r="E326" s="12"/>
      <c r="F326" s="12"/>
      <c r="G326" s="12"/>
      <c r="H326" s="12"/>
    </row>
    <row r="327" spans="1:8" ht="12.75">
      <c r="A327" s="12"/>
      <c r="B327" s="12"/>
      <c r="C327" s="12"/>
      <c r="D327" s="12"/>
      <c r="E327" s="12"/>
      <c r="F327" s="12"/>
      <c r="G327" s="12"/>
      <c r="H327" s="12"/>
    </row>
    <row r="328" spans="1:8" ht="12.75">
      <c r="A328" s="12"/>
      <c r="B328" s="12"/>
      <c r="C328" s="12"/>
      <c r="D328" s="12"/>
      <c r="E328" s="12"/>
      <c r="F328" s="12"/>
      <c r="G328" s="12"/>
      <c r="H328" s="12"/>
    </row>
    <row r="329" spans="1:8" ht="12.75">
      <c r="A329" s="12"/>
      <c r="B329" s="12"/>
      <c r="C329" s="12"/>
      <c r="D329" s="12"/>
      <c r="E329" s="12"/>
      <c r="F329" s="12"/>
      <c r="G329" s="12"/>
      <c r="H329" s="12"/>
    </row>
    <row r="330" spans="1:8" ht="12.75">
      <c r="A330" s="12"/>
      <c r="B330" s="12"/>
      <c r="C330" s="12"/>
      <c r="D330" s="12"/>
      <c r="E330" s="12"/>
      <c r="F330" s="12"/>
      <c r="G330" s="12"/>
      <c r="H330" s="12"/>
    </row>
    <row r="331" spans="1:8" ht="12.75">
      <c r="A331" s="12"/>
      <c r="B331" s="12"/>
      <c r="C331" s="12"/>
      <c r="D331" s="12"/>
      <c r="E331" s="12"/>
      <c r="F331" s="12"/>
      <c r="G331" s="12"/>
      <c r="H331" s="12"/>
    </row>
    <row r="332" spans="1:8" ht="12.75">
      <c r="A332" s="12"/>
      <c r="B332" s="12"/>
      <c r="C332" s="12"/>
      <c r="D332" s="12"/>
      <c r="E332" s="12"/>
      <c r="F332" s="12"/>
      <c r="G332" s="12"/>
      <c r="H332" s="12"/>
    </row>
    <row r="333" spans="1:8" ht="12.75">
      <c r="A333" s="12"/>
      <c r="B333" s="12"/>
      <c r="C333" s="12"/>
      <c r="D333" s="12"/>
      <c r="E333" s="12"/>
      <c r="F333" s="12"/>
      <c r="G333" s="12"/>
      <c r="H333" s="12"/>
    </row>
    <row r="334" spans="1:8" ht="12.75">
      <c r="A334" s="12"/>
      <c r="B334" s="12"/>
      <c r="C334" s="12"/>
      <c r="D334" s="12"/>
      <c r="E334" s="12"/>
      <c r="F334" s="12"/>
      <c r="G334" s="12"/>
      <c r="H334" s="12"/>
    </row>
    <row r="335" spans="1:8" ht="12.75">
      <c r="A335" s="12"/>
      <c r="B335" s="12"/>
      <c r="C335" s="12"/>
      <c r="D335" s="12"/>
      <c r="E335" s="12"/>
      <c r="F335" s="12"/>
      <c r="G335" s="12"/>
      <c r="H335" s="12"/>
    </row>
    <row r="336" spans="1:8" ht="12.75">
      <c r="A336" s="12"/>
      <c r="B336" s="12"/>
      <c r="C336" s="12"/>
      <c r="D336" s="12"/>
      <c r="E336" s="12"/>
      <c r="F336" s="12"/>
      <c r="G336" s="12"/>
      <c r="H336" s="12"/>
    </row>
    <row r="337" spans="1:8" ht="12.75">
      <c r="A337" s="12"/>
      <c r="B337" s="12"/>
      <c r="C337" s="12"/>
      <c r="D337" s="12"/>
      <c r="E337" s="12"/>
      <c r="F337" s="12"/>
      <c r="G337" s="12"/>
      <c r="H337" s="12"/>
    </row>
    <row r="338" spans="1:8" ht="12.75">
      <c r="A338" s="12"/>
      <c r="B338" s="12"/>
      <c r="C338" s="12"/>
      <c r="D338" s="12"/>
      <c r="E338" s="12"/>
      <c r="F338" s="12"/>
      <c r="G338" s="12"/>
      <c r="H338" s="12"/>
    </row>
    <row r="339" spans="1:8" ht="12.75">
      <c r="A339" s="12"/>
      <c r="B339" s="12"/>
      <c r="C339" s="12"/>
      <c r="D339" s="12"/>
      <c r="E339" s="12"/>
      <c r="F339" s="12"/>
      <c r="G339" s="12"/>
      <c r="H339" s="12"/>
    </row>
    <row r="340" spans="1:8" ht="12.75">
      <c r="A340" s="12"/>
      <c r="B340" s="12"/>
      <c r="C340" s="12"/>
      <c r="D340" s="12"/>
      <c r="E340" s="12"/>
      <c r="F340" s="12"/>
      <c r="G340" s="12"/>
      <c r="H340" s="12"/>
    </row>
    <row r="341" spans="1:8" ht="12.75">
      <c r="A341" s="12"/>
      <c r="B341" s="12"/>
      <c r="C341" s="12"/>
      <c r="D341" s="12"/>
      <c r="E341" s="12"/>
      <c r="F341" s="12"/>
      <c r="G341" s="12"/>
      <c r="H341" s="12"/>
    </row>
    <row r="342" spans="1:8" ht="12.75">
      <c r="A342" s="12"/>
      <c r="B342" s="12"/>
      <c r="C342" s="12"/>
      <c r="D342" s="12"/>
      <c r="E342" s="12"/>
      <c r="F342" s="12"/>
      <c r="G342" s="12"/>
      <c r="H342" s="12"/>
    </row>
    <row r="343" spans="1:8" ht="12.75">
      <c r="A343" s="12"/>
      <c r="B343" s="12"/>
      <c r="C343" s="12"/>
      <c r="D343" s="12"/>
      <c r="E343" s="12"/>
      <c r="F343" s="12"/>
      <c r="G343" s="12"/>
      <c r="H343" s="12"/>
    </row>
    <row r="344" spans="1:8" ht="12.75">
      <c r="A344" s="12"/>
      <c r="B344" s="12"/>
      <c r="C344" s="12"/>
      <c r="D344" s="12"/>
      <c r="E344" s="12"/>
      <c r="F344" s="12"/>
      <c r="G344" s="12"/>
      <c r="H344" s="12"/>
    </row>
    <row r="345" spans="1:8" ht="12.75">
      <c r="A345" s="12"/>
      <c r="B345" s="12"/>
      <c r="C345" s="12"/>
      <c r="D345" s="12"/>
      <c r="E345" s="12"/>
      <c r="F345" s="12"/>
      <c r="G345" s="12"/>
      <c r="H345" s="12"/>
    </row>
    <row r="346" spans="1:8" ht="12.75">
      <c r="A346" s="12"/>
      <c r="B346" s="12"/>
      <c r="C346" s="12"/>
      <c r="D346" s="12"/>
      <c r="E346" s="12"/>
      <c r="F346" s="12"/>
      <c r="G346" s="12"/>
      <c r="H346" s="12"/>
    </row>
    <row r="347" spans="1:8" ht="12.75">
      <c r="A347" s="12"/>
      <c r="B347" s="12"/>
      <c r="C347" s="12"/>
      <c r="D347" s="12"/>
      <c r="E347" s="12"/>
      <c r="F347" s="12"/>
      <c r="G347" s="12"/>
      <c r="H347" s="12"/>
    </row>
    <row r="348" spans="1:8" ht="12.75">
      <c r="A348" s="12"/>
      <c r="B348" s="12"/>
      <c r="C348" s="12"/>
      <c r="D348" s="12"/>
      <c r="E348" s="12"/>
      <c r="F348" s="12"/>
      <c r="G348" s="12"/>
      <c r="H348" s="12"/>
    </row>
    <row r="349" spans="1:8" ht="12.75">
      <c r="A349" s="12"/>
      <c r="B349" s="12"/>
      <c r="C349" s="12"/>
      <c r="D349" s="12"/>
      <c r="E349" s="12"/>
      <c r="F349" s="12"/>
      <c r="G349" s="12"/>
      <c r="H349" s="12"/>
    </row>
    <row r="350" spans="1:8" ht="12.75">
      <c r="A350" s="12"/>
      <c r="B350" s="12"/>
      <c r="C350" s="12"/>
      <c r="D350" s="12"/>
      <c r="E350" s="12"/>
      <c r="F350" s="12"/>
      <c r="G350" s="12"/>
      <c r="H350" s="12"/>
    </row>
    <row r="351" spans="1:8" ht="12.75">
      <c r="A351" s="12"/>
      <c r="B351" s="12"/>
      <c r="C351" s="12"/>
      <c r="D351" s="12"/>
      <c r="E351" s="12"/>
      <c r="F351" s="12"/>
      <c r="G351" s="12"/>
      <c r="H351" s="12"/>
    </row>
    <row r="352" spans="1:8" ht="12.75">
      <c r="A352" s="12"/>
      <c r="B352" s="12"/>
      <c r="C352" s="12"/>
      <c r="D352" s="12"/>
      <c r="E352" s="12"/>
      <c r="F352" s="12"/>
      <c r="G352" s="12"/>
      <c r="H352" s="12"/>
    </row>
    <row r="353" spans="1:8" ht="12.75">
      <c r="A353" s="12"/>
      <c r="B353" s="12"/>
      <c r="C353" s="12"/>
      <c r="D353" s="12"/>
      <c r="E353" s="12"/>
      <c r="F353" s="12"/>
      <c r="G353" s="12"/>
      <c r="H353" s="12"/>
    </row>
    <row r="354" spans="1:8" ht="12.75">
      <c r="A354" s="12"/>
      <c r="B354" s="12"/>
      <c r="C354" s="12"/>
      <c r="D354" s="12"/>
      <c r="E354" s="12"/>
      <c r="F354" s="12"/>
      <c r="G354" s="12"/>
      <c r="H354" s="12"/>
    </row>
    <row r="355" spans="1:8" ht="12.75">
      <c r="A355" s="12"/>
      <c r="B355" s="12"/>
      <c r="C355" s="12"/>
      <c r="D355" s="12"/>
      <c r="E355" s="12"/>
      <c r="F355" s="12"/>
      <c r="G355" s="12"/>
      <c r="H355" s="12"/>
    </row>
    <row r="356" spans="1:8" ht="12.75">
      <c r="A356" s="12"/>
      <c r="B356" s="12"/>
      <c r="C356" s="12"/>
      <c r="D356" s="12"/>
      <c r="E356" s="12"/>
      <c r="F356" s="12"/>
      <c r="G356" s="12"/>
      <c r="H356" s="12"/>
    </row>
    <row r="357" spans="1:8" ht="12.75">
      <c r="A357" s="12"/>
      <c r="B357" s="12"/>
      <c r="C357" s="12"/>
      <c r="D357" s="12"/>
      <c r="E357" s="12"/>
      <c r="F357" s="12"/>
      <c r="G357" s="12"/>
      <c r="H357" s="12"/>
    </row>
    <row r="358" spans="1:8" ht="12.75">
      <c r="A358" s="12"/>
      <c r="B358" s="12"/>
      <c r="C358" s="12"/>
      <c r="D358" s="12"/>
      <c r="E358" s="12"/>
      <c r="F358" s="12"/>
      <c r="G358" s="12"/>
      <c r="H358" s="12"/>
    </row>
    <row r="359" spans="1:8" ht="12.75">
      <c r="A359" s="12"/>
      <c r="B359" s="12"/>
      <c r="C359" s="12"/>
      <c r="D359" s="12"/>
      <c r="E359" s="12"/>
      <c r="F359" s="12"/>
      <c r="G359" s="12"/>
      <c r="H359" s="12"/>
    </row>
    <row r="360" spans="1:8" ht="12.75">
      <c r="A360" s="12"/>
      <c r="B360" s="12"/>
      <c r="C360" s="12"/>
      <c r="D360" s="12"/>
      <c r="E360" s="12"/>
      <c r="F360" s="12"/>
      <c r="G360" s="12"/>
      <c r="H360" s="12"/>
    </row>
    <row r="361" spans="1:8" ht="12.75">
      <c r="A361" s="12"/>
      <c r="B361" s="12"/>
      <c r="C361" s="12"/>
      <c r="D361" s="12"/>
      <c r="E361" s="12"/>
      <c r="F361" s="12"/>
      <c r="G361" s="12"/>
      <c r="H361" s="12"/>
    </row>
    <row r="362" spans="1:8" ht="12.75">
      <c r="A362" s="12"/>
      <c r="B362" s="12"/>
      <c r="C362" s="12"/>
      <c r="D362" s="12"/>
      <c r="E362" s="12"/>
      <c r="F362" s="12"/>
      <c r="G362" s="12"/>
      <c r="H362" s="12"/>
    </row>
    <row r="363" spans="1:8" ht="12.75">
      <c r="A363" s="12"/>
      <c r="B363" s="12"/>
      <c r="C363" s="12"/>
      <c r="D363" s="12"/>
      <c r="E363" s="12"/>
      <c r="F363" s="12"/>
      <c r="G363" s="12"/>
      <c r="H363" s="12"/>
    </row>
    <row r="364" spans="1:8" ht="12.75">
      <c r="A364" s="12"/>
      <c r="B364" s="12"/>
      <c r="C364" s="12"/>
      <c r="D364" s="12"/>
      <c r="E364" s="12"/>
      <c r="F364" s="12"/>
      <c r="G364" s="12"/>
      <c r="H364" s="12"/>
    </row>
    <row r="365" spans="1:8" ht="12.75">
      <c r="A365" s="12"/>
      <c r="B365" s="12"/>
      <c r="C365" s="12"/>
      <c r="D365" s="12"/>
      <c r="E365" s="12"/>
      <c r="F365" s="12"/>
      <c r="G365" s="12"/>
      <c r="H365" s="12"/>
    </row>
    <row r="366" spans="1:8" ht="12.75">
      <c r="A366" s="12"/>
      <c r="B366" s="12"/>
      <c r="C366" s="12"/>
      <c r="D366" s="12"/>
      <c r="E366" s="12"/>
      <c r="F366" s="12"/>
      <c r="G366" s="12"/>
      <c r="H366" s="12"/>
    </row>
    <row r="367" spans="1:8" ht="12.75">
      <c r="A367" s="12"/>
      <c r="B367" s="12"/>
      <c r="C367" s="12"/>
      <c r="D367" s="12"/>
      <c r="E367" s="12"/>
      <c r="F367" s="12"/>
      <c r="G367" s="12"/>
      <c r="H367" s="12"/>
    </row>
    <row r="368" spans="1:8" ht="12.75">
      <c r="A368" s="12"/>
      <c r="B368" s="12"/>
      <c r="C368" s="12"/>
      <c r="D368" s="12"/>
      <c r="E368" s="12"/>
      <c r="F368" s="12"/>
      <c r="G368" s="12"/>
      <c r="H368" s="12"/>
    </row>
    <row r="369" spans="1:8" ht="12.75">
      <c r="A369" s="12"/>
      <c r="B369" s="12"/>
      <c r="C369" s="12"/>
      <c r="D369" s="12"/>
      <c r="E369" s="12"/>
      <c r="F369" s="12"/>
      <c r="G369" s="12"/>
      <c r="H369" s="12"/>
    </row>
    <row r="370" spans="1:8" ht="12.75">
      <c r="A370" s="12"/>
      <c r="B370" s="12"/>
      <c r="C370" s="12"/>
      <c r="D370" s="12"/>
      <c r="E370" s="12"/>
      <c r="F370" s="12"/>
      <c r="G370" s="12"/>
      <c r="H370" s="12"/>
    </row>
    <row r="371" spans="1:8" ht="12.75">
      <c r="A371" s="12"/>
      <c r="B371" s="12"/>
      <c r="C371" s="12"/>
      <c r="D371" s="12"/>
      <c r="E371" s="12"/>
      <c r="F371" s="12"/>
      <c r="G371" s="12"/>
      <c r="H371" s="12"/>
    </row>
    <row r="372" spans="1:8" ht="12.75">
      <c r="A372" s="12"/>
      <c r="B372" s="12"/>
      <c r="C372" s="12"/>
      <c r="D372" s="12"/>
      <c r="E372" s="12"/>
      <c r="F372" s="12"/>
      <c r="G372" s="12"/>
      <c r="H372" s="12"/>
    </row>
    <row r="373" spans="1:8" ht="12.75">
      <c r="A373" s="12"/>
      <c r="B373" s="12"/>
      <c r="C373" s="12"/>
      <c r="D373" s="12"/>
      <c r="E373" s="12"/>
      <c r="F373" s="12"/>
      <c r="G373" s="12"/>
      <c r="H373" s="12"/>
    </row>
    <row r="374" spans="1:8" ht="12.75">
      <c r="A374" s="12"/>
      <c r="B374" s="12"/>
      <c r="C374" s="12"/>
      <c r="D374" s="12"/>
      <c r="E374" s="12"/>
      <c r="F374" s="12"/>
      <c r="G374" s="12"/>
      <c r="H374" s="12"/>
    </row>
    <row r="375" spans="1:8" ht="12.75">
      <c r="A375" s="12"/>
      <c r="B375" s="12"/>
      <c r="C375" s="12"/>
      <c r="D375" s="12"/>
      <c r="E375" s="12"/>
      <c r="F375" s="12"/>
      <c r="G375" s="12"/>
      <c r="H375" s="12"/>
    </row>
    <row r="376" spans="1:8" ht="12.75">
      <c r="A376" s="12"/>
      <c r="B376" s="12"/>
      <c r="C376" s="12"/>
      <c r="D376" s="12"/>
      <c r="E376" s="12"/>
      <c r="F376" s="12"/>
      <c r="G376" s="12"/>
      <c r="H376" s="12"/>
    </row>
    <row r="377" spans="1:8" ht="12.75">
      <c r="A377" s="12"/>
      <c r="B377" s="12"/>
      <c r="C377" s="12"/>
      <c r="D377" s="12"/>
      <c r="E377" s="12"/>
      <c r="F377" s="12"/>
      <c r="G377" s="12"/>
      <c r="H377" s="12"/>
    </row>
    <row r="378" spans="1:8" ht="12.75">
      <c r="A378" s="12"/>
      <c r="B378" s="12"/>
      <c r="C378" s="12"/>
      <c r="D378" s="12"/>
      <c r="E378" s="12"/>
      <c r="F378" s="12"/>
      <c r="G378" s="12"/>
      <c r="H378" s="12"/>
    </row>
    <row r="379" spans="1:8" ht="12.75">
      <c r="A379" s="12"/>
      <c r="B379" s="12"/>
      <c r="C379" s="12"/>
      <c r="D379" s="12"/>
      <c r="E379" s="12"/>
      <c r="F379" s="12"/>
      <c r="G379" s="12"/>
      <c r="H379" s="12"/>
    </row>
    <row r="380" spans="1:8" ht="12.75">
      <c r="A380" s="12"/>
      <c r="B380" s="12"/>
      <c r="C380" s="12"/>
      <c r="D380" s="12"/>
      <c r="E380" s="12"/>
      <c r="F380" s="12"/>
      <c r="G380" s="12"/>
      <c r="H380" s="12"/>
    </row>
    <row r="381" spans="1:8" ht="12.75">
      <c r="A381" s="12"/>
      <c r="B381" s="12"/>
      <c r="C381" s="12"/>
      <c r="D381" s="12"/>
      <c r="E381" s="12"/>
      <c r="F381" s="12"/>
      <c r="G381" s="12"/>
      <c r="H381" s="12"/>
    </row>
    <row r="382" spans="1:8" ht="12.75">
      <c r="A382" s="12"/>
      <c r="B382" s="12"/>
      <c r="C382" s="12"/>
      <c r="D382" s="12"/>
      <c r="E382" s="12"/>
      <c r="F382" s="12"/>
      <c r="G382" s="12"/>
      <c r="H382" s="12"/>
    </row>
    <row r="383" spans="1:8" ht="12.75">
      <c r="A383" s="12"/>
      <c r="B383" s="12"/>
      <c r="C383" s="12"/>
      <c r="D383" s="12"/>
      <c r="E383" s="12"/>
      <c r="F383" s="12"/>
      <c r="G383" s="12"/>
      <c r="H383" s="12"/>
    </row>
    <row r="384" spans="1:8" ht="12.75">
      <c r="A384" s="12"/>
      <c r="B384" s="12"/>
      <c r="C384" s="12"/>
      <c r="D384" s="12"/>
      <c r="E384" s="12"/>
      <c r="F384" s="12"/>
      <c r="G384" s="12"/>
      <c r="H384" s="12"/>
    </row>
    <row r="385" spans="1:8" ht="12.75">
      <c r="A385" s="12"/>
      <c r="B385" s="12"/>
      <c r="C385" s="12"/>
      <c r="D385" s="12"/>
      <c r="E385" s="12"/>
      <c r="F385" s="12"/>
      <c r="G385" s="12"/>
      <c r="H385" s="12"/>
    </row>
    <row r="386" spans="1:8" ht="12.75">
      <c r="A386" s="12"/>
      <c r="B386" s="12"/>
      <c r="C386" s="12"/>
      <c r="D386" s="12"/>
      <c r="E386" s="12"/>
      <c r="F386" s="12"/>
      <c r="G386" s="12"/>
      <c r="H386" s="12"/>
    </row>
    <row r="387" spans="1:8" ht="12.75">
      <c r="A387" s="12"/>
      <c r="B387" s="12"/>
      <c r="C387" s="12"/>
      <c r="D387" s="12"/>
      <c r="E387" s="12"/>
      <c r="F387" s="12"/>
      <c r="G387" s="12"/>
      <c r="H387" s="12"/>
    </row>
    <row r="388" spans="1:8" ht="12.75">
      <c r="A388" s="12"/>
      <c r="B388" s="12"/>
      <c r="C388" s="12"/>
      <c r="D388" s="12"/>
      <c r="E388" s="12"/>
      <c r="F388" s="12"/>
      <c r="G388" s="12"/>
      <c r="H388" s="12"/>
    </row>
    <row r="389" spans="1:8" ht="12.75">
      <c r="A389" s="12"/>
      <c r="B389" s="12"/>
      <c r="C389" s="12"/>
      <c r="D389" s="12"/>
      <c r="E389" s="12"/>
      <c r="F389" s="12"/>
      <c r="G389" s="12"/>
      <c r="H389" s="12"/>
    </row>
    <row r="390" spans="1:8" ht="12.75">
      <c r="A390" s="12"/>
      <c r="B390" s="12"/>
      <c r="C390" s="12"/>
      <c r="D390" s="12"/>
      <c r="E390" s="12"/>
      <c r="F390" s="12"/>
      <c r="G390" s="12"/>
      <c r="H390" s="12"/>
    </row>
    <row r="391" spans="1:8" ht="12.75">
      <c r="A391" s="12"/>
      <c r="B391" s="12"/>
      <c r="C391" s="12"/>
      <c r="D391" s="12"/>
      <c r="E391" s="12"/>
      <c r="F391" s="12"/>
      <c r="G391" s="12"/>
      <c r="H391" s="12"/>
    </row>
    <row r="392" spans="1:8" ht="12.75">
      <c r="A392" s="12"/>
      <c r="B392" s="12"/>
      <c r="C392" s="12"/>
      <c r="D392" s="12"/>
      <c r="E392" s="12"/>
      <c r="F392" s="12"/>
      <c r="G392" s="12"/>
      <c r="H392" s="12"/>
    </row>
    <row r="393" spans="1:8" ht="12.75">
      <c r="A393" s="12"/>
      <c r="B393" s="12"/>
      <c r="C393" s="12"/>
      <c r="D393" s="12"/>
      <c r="E393" s="12"/>
      <c r="F393" s="12"/>
      <c r="G393" s="12"/>
      <c r="H393" s="12"/>
    </row>
    <row r="394" spans="1:8" ht="12.75">
      <c r="A394" s="12"/>
      <c r="B394" s="12"/>
      <c r="C394" s="12"/>
      <c r="D394" s="12"/>
      <c r="E394" s="12"/>
      <c r="F394" s="12"/>
      <c r="G394" s="12"/>
      <c r="H394" s="12"/>
    </row>
    <row r="395" spans="1:8" ht="12.75">
      <c r="A395" s="12"/>
      <c r="B395" s="12"/>
      <c r="C395" s="12"/>
      <c r="D395" s="12"/>
      <c r="E395" s="12"/>
      <c r="F395" s="12"/>
      <c r="G395" s="12"/>
      <c r="H395" s="12"/>
    </row>
    <row r="396" spans="1:8" ht="12.75">
      <c r="A396" s="12"/>
      <c r="B396" s="12"/>
      <c r="C396" s="12"/>
      <c r="D396" s="12"/>
      <c r="E396" s="12"/>
      <c r="F396" s="12"/>
      <c r="G396" s="12"/>
      <c r="H396" s="12"/>
    </row>
    <row r="397" spans="1:8" ht="12.75">
      <c r="A397" s="12"/>
      <c r="B397" s="12"/>
      <c r="C397" s="12"/>
      <c r="D397" s="12"/>
      <c r="E397" s="12"/>
      <c r="F397" s="12"/>
      <c r="G397" s="12"/>
      <c r="H397" s="12"/>
    </row>
    <row r="398" spans="1:8" ht="12.75">
      <c r="A398" s="12"/>
      <c r="B398" s="12"/>
      <c r="C398" s="12"/>
      <c r="D398" s="12"/>
      <c r="E398" s="12"/>
      <c r="F398" s="12"/>
      <c r="G398" s="12"/>
      <c r="H398" s="12"/>
    </row>
    <row r="399" spans="1:8" ht="12.75">
      <c r="A399" s="12"/>
      <c r="B399" s="12"/>
      <c r="C399" s="12"/>
      <c r="D399" s="12"/>
      <c r="E399" s="12"/>
      <c r="F399" s="12"/>
      <c r="G399" s="12"/>
      <c r="H399" s="12"/>
    </row>
    <row r="400" spans="1:8" ht="12.75">
      <c r="A400" s="12"/>
      <c r="B400" s="12"/>
      <c r="C400" s="12"/>
      <c r="D400" s="12"/>
      <c r="E400" s="12"/>
      <c r="F400" s="12"/>
      <c r="G400" s="12"/>
      <c r="H400" s="12"/>
    </row>
    <row r="401" spans="1:8" ht="12.75">
      <c r="A401" s="12"/>
      <c r="B401" s="12"/>
      <c r="C401" s="12"/>
      <c r="D401" s="12"/>
      <c r="E401" s="12"/>
      <c r="F401" s="12"/>
      <c r="G401" s="12"/>
      <c r="H401" s="12"/>
    </row>
    <row r="402" spans="1:8" ht="12.75">
      <c r="A402" s="12"/>
      <c r="B402" s="12"/>
      <c r="C402" s="12"/>
      <c r="D402" s="12"/>
      <c r="E402" s="12"/>
      <c r="F402" s="12"/>
      <c r="G402" s="12"/>
      <c r="H402" s="12"/>
    </row>
    <row r="403" spans="1:8" ht="12.75">
      <c r="A403" s="12"/>
      <c r="B403" s="12"/>
      <c r="C403" s="12"/>
      <c r="D403" s="12"/>
      <c r="E403" s="12"/>
      <c r="F403" s="12"/>
      <c r="G403" s="12"/>
      <c r="H403" s="12"/>
    </row>
    <row r="404" spans="1:8" ht="12.75">
      <c r="A404" s="12"/>
      <c r="B404" s="12"/>
      <c r="C404" s="12"/>
      <c r="D404" s="12"/>
      <c r="E404" s="12"/>
      <c r="F404" s="12"/>
      <c r="G404" s="12"/>
      <c r="H404" s="12"/>
    </row>
    <row r="405" spans="1:8" ht="12.75">
      <c r="A405" s="12"/>
      <c r="B405" s="12"/>
      <c r="C405" s="12"/>
      <c r="D405" s="12"/>
      <c r="E405" s="12"/>
      <c r="F405" s="12"/>
      <c r="G405" s="12"/>
      <c r="H405" s="12"/>
    </row>
    <row r="406" spans="1:8" ht="12.75">
      <c r="A406" s="12"/>
      <c r="B406" s="12"/>
      <c r="C406" s="12"/>
      <c r="D406" s="12"/>
      <c r="E406" s="12"/>
      <c r="F406" s="12"/>
      <c r="G406" s="12"/>
      <c r="H406" s="12"/>
    </row>
    <row r="407" spans="1:8" ht="12.75">
      <c r="A407" s="12"/>
      <c r="B407" s="12"/>
      <c r="C407" s="12"/>
      <c r="D407" s="12"/>
      <c r="E407" s="12"/>
      <c r="F407" s="12"/>
      <c r="G407" s="12"/>
      <c r="H407" s="12"/>
    </row>
    <row r="408" spans="1:8" ht="12.75">
      <c r="A408" s="12"/>
      <c r="B408" s="12"/>
      <c r="C408" s="12"/>
      <c r="D408" s="12"/>
      <c r="E408" s="12"/>
      <c r="F408" s="12"/>
      <c r="G408" s="12"/>
      <c r="H408" s="12"/>
    </row>
    <row r="409" spans="1:8" ht="12.75">
      <c r="A409" s="12"/>
      <c r="B409" s="12"/>
      <c r="C409" s="12"/>
      <c r="D409" s="12"/>
      <c r="E409" s="12"/>
      <c r="F409" s="12"/>
      <c r="G409" s="12"/>
      <c r="H409" s="12"/>
    </row>
    <row r="410" spans="1:8" ht="12.75">
      <c r="A410" s="12"/>
      <c r="B410" s="12"/>
      <c r="C410" s="12"/>
      <c r="D410" s="12"/>
      <c r="E410" s="12"/>
      <c r="F410" s="12"/>
      <c r="G410" s="12"/>
      <c r="H410" s="12"/>
    </row>
    <row r="411" spans="1:8" ht="12.75">
      <c r="A411" s="12"/>
      <c r="B411" s="12"/>
      <c r="C411" s="12"/>
      <c r="D411" s="12"/>
      <c r="E411" s="12"/>
      <c r="F411" s="12"/>
      <c r="G411" s="12"/>
      <c r="H411" s="12"/>
    </row>
    <row r="412" spans="1:8" ht="12.75">
      <c r="A412" s="12"/>
      <c r="B412" s="12"/>
      <c r="C412" s="12"/>
      <c r="D412" s="12"/>
      <c r="E412" s="12"/>
      <c r="F412" s="12"/>
      <c r="G412" s="12"/>
      <c r="H412" s="12"/>
    </row>
    <row r="413" spans="1:8" ht="12.75">
      <c r="A413" s="12"/>
      <c r="B413" s="12"/>
      <c r="C413" s="12"/>
      <c r="D413" s="12"/>
      <c r="E413" s="12"/>
      <c r="F413" s="12"/>
      <c r="G413" s="12"/>
      <c r="H413" s="12"/>
    </row>
    <row r="414" spans="1:8" ht="12.75">
      <c r="A414" s="12"/>
      <c r="B414" s="12"/>
      <c r="C414" s="12"/>
      <c r="D414" s="12"/>
      <c r="E414" s="12"/>
      <c r="F414" s="12"/>
      <c r="G414" s="12"/>
      <c r="H414" s="12"/>
    </row>
    <row r="415" spans="1:8" ht="12.75">
      <c r="A415" s="12"/>
      <c r="B415" s="12"/>
      <c r="C415" s="12"/>
      <c r="D415" s="12"/>
      <c r="E415" s="12"/>
      <c r="F415" s="12"/>
      <c r="G415" s="12"/>
      <c r="H415" s="12"/>
    </row>
    <row r="416" spans="1:8" ht="12.75">
      <c r="A416" s="12"/>
      <c r="B416" s="12"/>
      <c r="C416" s="12"/>
      <c r="D416" s="12"/>
      <c r="E416" s="12"/>
      <c r="F416" s="12"/>
      <c r="G416" s="12"/>
      <c r="H416" s="12"/>
    </row>
    <row r="417" spans="1:8" ht="12.75">
      <c r="A417" s="12"/>
      <c r="B417" s="12"/>
      <c r="C417" s="12"/>
      <c r="D417" s="12"/>
      <c r="E417" s="12"/>
      <c r="F417" s="12"/>
      <c r="G417" s="12"/>
      <c r="H417" s="12"/>
    </row>
    <row r="418" spans="1:8" ht="12.75">
      <c r="A418" s="12"/>
      <c r="B418" s="12"/>
      <c r="C418" s="12"/>
      <c r="D418" s="12"/>
      <c r="E418" s="12"/>
      <c r="F418" s="12"/>
      <c r="G418" s="12"/>
      <c r="H418" s="12"/>
    </row>
    <row r="419" spans="1:8" ht="12.75">
      <c r="A419" s="12"/>
      <c r="B419" s="12"/>
      <c r="C419" s="12"/>
      <c r="D419" s="12"/>
      <c r="E419" s="12"/>
      <c r="F419" s="12"/>
      <c r="G419" s="12"/>
      <c r="H419" s="12"/>
    </row>
    <row r="420" spans="1:8" ht="12.75">
      <c r="A420" s="12"/>
      <c r="B420" s="12"/>
      <c r="C420" s="12"/>
      <c r="D420" s="12"/>
      <c r="E420" s="12"/>
      <c r="F420" s="12"/>
      <c r="G420" s="12"/>
      <c r="H420" s="12"/>
    </row>
    <row r="421" spans="1:8" ht="12.75">
      <c r="A421" s="12"/>
      <c r="B421" s="12"/>
      <c r="C421" s="12"/>
      <c r="D421" s="12"/>
      <c r="E421" s="12"/>
      <c r="F421" s="12"/>
      <c r="G421" s="12"/>
      <c r="H421" s="12"/>
    </row>
    <row r="422" spans="1:8" ht="12.75">
      <c r="A422" s="12"/>
      <c r="B422" s="12"/>
      <c r="C422" s="12"/>
      <c r="D422" s="12"/>
      <c r="E422" s="12"/>
      <c r="F422" s="12"/>
      <c r="G422" s="12"/>
      <c r="H422" s="12"/>
    </row>
    <row r="423" spans="1:8" ht="12.75">
      <c r="A423" s="12"/>
      <c r="B423" s="12"/>
      <c r="C423" s="12"/>
      <c r="D423" s="12"/>
      <c r="E423" s="12"/>
      <c r="F423" s="12"/>
      <c r="G423" s="12"/>
      <c r="H423" s="12"/>
    </row>
    <row r="424" spans="1:8" ht="12.75">
      <c r="A424" s="12"/>
      <c r="B424" s="12"/>
      <c r="C424" s="12"/>
      <c r="D424" s="12"/>
      <c r="E424" s="12"/>
      <c r="F424" s="12"/>
      <c r="G424" s="12"/>
      <c r="H424" s="12"/>
    </row>
    <row r="425" spans="1:8" ht="12.75">
      <c r="A425" s="12"/>
      <c r="B425" s="12"/>
      <c r="C425" s="12"/>
      <c r="D425" s="12"/>
      <c r="E425" s="12"/>
      <c r="F425" s="12"/>
      <c r="G425" s="12"/>
      <c r="H425" s="12"/>
    </row>
    <row r="426" spans="1:8" ht="12.75">
      <c r="A426" s="12"/>
      <c r="B426" s="12"/>
      <c r="C426" s="12"/>
      <c r="D426" s="12"/>
      <c r="E426" s="12"/>
      <c r="F426" s="12"/>
      <c r="G426" s="12"/>
      <c r="H426" s="12"/>
    </row>
    <row r="427" spans="1:8" ht="12.75">
      <c r="A427" s="12"/>
      <c r="B427" s="12"/>
      <c r="C427" s="12"/>
      <c r="D427" s="12"/>
      <c r="E427" s="12"/>
      <c r="F427" s="12"/>
      <c r="G427" s="12"/>
      <c r="H427" s="12"/>
    </row>
    <row r="428" spans="1:8" ht="12.75">
      <c r="A428" s="12"/>
      <c r="B428" s="12"/>
      <c r="C428" s="12"/>
      <c r="D428" s="12"/>
      <c r="E428" s="12"/>
      <c r="F428" s="12"/>
      <c r="G428" s="12"/>
      <c r="H428" s="12"/>
    </row>
    <row r="429" spans="1:8" ht="12.75">
      <c r="A429" s="12"/>
      <c r="B429" s="12"/>
      <c r="C429" s="12"/>
      <c r="D429" s="12"/>
      <c r="E429" s="12"/>
      <c r="F429" s="12"/>
      <c r="G429" s="12"/>
      <c r="H429" s="12"/>
    </row>
    <row r="430" spans="1:8" ht="12.75">
      <c r="A430" s="12"/>
      <c r="B430" s="12"/>
      <c r="C430" s="12"/>
      <c r="D430" s="12"/>
      <c r="E430" s="12"/>
      <c r="F430" s="12"/>
      <c r="G430" s="12"/>
      <c r="H430" s="12"/>
    </row>
    <row r="431" spans="1:8" ht="12.75">
      <c r="A431" s="12"/>
      <c r="B431" s="12"/>
      <c r="C431" s="12"/>
      <c r="D431" s="12"/>
      <c r="E431" s="12"/>
      <c r="F431" s="12"/>
      <c r="G431" s="12"/>
      <c r="H431" s="12"/>
    </row>
    <row r="432" spans="1:8" ht="12.75">
      <c r="A432" s="12"/>
      <c r="B432" s="12"/>
      <c r="C432" s="12"/>
      <c r="D432" s="12"/>
      <c r="E432" s="12"/>
      <c r="F432" s="12"/>
      <c r="G432" s="12"/>
      <c r="H432" s="12"/>
    </row>
    <row r="433" spans="1:8" ht="12.75">
      <c r="A433" s="12"/>
      <c r="B433" s="12"/>
      <c r="C433" s="12"/>
      <c r="D433" s="12"/>
      <c r="E433" s="12"/>
      <c r="F433" s="12"/>
      <c r="G433" s="12"/>
      <c r="H433" s="12"/>
    </row>
    <row r="434" spans="1:8" ht="12.75">
      <c r="A434" s="12"/>
      <c r="B434" s="12"/>
      <c r="C434" s="12"/>
      <c r="D434" s="12"/>
      <c r="E434" s="12"/>
      <c r="F434" s="12"/>
      <c r="G434" s="12"/>
      <c r="H434" s="12"/>
    </row>
    <row r="435" spans="1:8" ht="12.75">
      <c r="A435" s="12"/>
      <c r="B435" s="12"/>
      <c r="C435" s="12"/>
      <c r="D435" s="12"/>
      <c r="E435" s="12"/>
      <c r="F435" s="12"/>
      <c r="G435" s="12"/>
      <c r="H435" s="12"/>
    </row>
    <row r="436" spans="1:8" ht="12.75">
      <c r="A436" s="12"/>
      <c r="B436" s="12"/>
      <c r="C436" s="12"/>
      <c r="D436" s="12"/>
      <c r="E436" s="12"/>
      <c r="F436" s="12"/>
      <c r="G436" s="12"/>
      <c r="H436" s="12"/>
    </row>
    <row r="437" spans="1:8" ht="12.75">
      <c r="A437" s="12"/>
      <c r="B437" s="12"/>
      <c r="C437" s="12"/>
      <c r="D437" s="12"/>
      <c r="E437" s="12"/>
      <c r="F437" s="12"/>
      <c r="G437" s="12"/>
      <c r="H437" s="12"/>
    </row>
    <row r="438" spans="1:8" ht="12.75">
      <c r="A438" s="12"/>
      <c r="B438" s="12"/>
      <c r="C438" s="12"/>
      <c r="D438" s="12"/>
      <c r="E438" s="12"/>
      <c r="F438" s="12"/>
      <c r="G438" s="12"/>
      <c r="H438" s="12"/>
    </row>
    <row r="439" spans="1:8" ht="12.75">
      <c r="A439" s="12"/>
      <c r="B439" s="12"/>
      <c r="C439" s="12"/>
      <c r="D439" s="12"/>
      <c r="E439" s="12"/>
      <c r="F439" s="12"/>
      <c r="G439" s="12"/>
      <c r="H439" s="12"/>
    </row>
    <row r="440" spans="1:8" ht="12.75">
      <c r="A440" s="12"/>
      <c r="B440" s="12"/>
      <c r="C440" s="12"/>
      <c r="D440" s="12"/>
      <c r="E440" s="12"/>
      <c r="F440" s="12"/>
      <c r="G440" s="12"/>
      <c r="H440" s="12"/>
    </row>
    <row r="441" spans="1:8" ht="12.75">
      <c r="A441" s="12"/>
      <c r="B441" s="12"/>
      <c r="C441" s="12"/>
      <c r="D441" s="12"/>
      <c r="E441" s="12"/>
      <c r="F441" s="12"/>
      <c r="G441" s="12"/>
      <c r="H441" s="12"/>
    </row>
    <row r="442" spans="1:8" ht="12.75">
      <c r="A442" s="12"/>
      <c r="B442" s="12"/>
      <c r="C442" s="12"/>
      <c r="D442" s="12"/>
      <c r="E442" s="12"/>
      <c r="F442" s="12"/>
      <c r="G442" s="12"/>
      <c r="H442" s="12"/>
    </row>
    <row r="443" spans="1:8" ht="12.75">
      <c r="A443" s="12"/>
      <c r="B443" s="12"/>
      <c r="C443" s="12"/>
      <c r="D443" s="12"/>
      <c r="E443" s="12"/>
      <c r="F443" s="12"/>
      <c r="G443" s="12"/>
      <c r="H443" s="12"/>
    </row>
    <row r="444" spans="1:8" ht="12.75">
      <c r="A444" s="12"/>
      <c r="B444" s="12"/>
      <c r="C444" s="12"/>
      <c r="D444" s="12"/>
      <c r="E444" s="12"/>
      <c r="F444" s="12"/>
      <c r="G444" s="12"/>
      <c r="H444" s="12"/>
    </row>
    <row r="445" spans="1:8" ht="12.75">
      <c r="A445" s="12"/>
      <c r="B445" s="12"/>
      <c r="C445" s="12"/>
      <c r="D445" s="12"/>
      <c r="E445" s="12"/>
      <c r="F445" s="12"/>
      <c r="G445" s="12"/>
      <c r="H445" s="12"/>
    </row>
    <row r="446" spans="1:8" ht="12.75">
      <c r="A446" s="12"/>
      <c r="B446" s="12"/>
      <c r="C446" s="12"/>
      <c r="D446" s="12"/>
      <c r="E446" s="12"/>
      <c r="F446" s="12"/>
      <c r="G446" s="12"/>
      <c r="H446" s="12"/>
    </row>
    <row r="447" spans="1:8" ht="12.75">
      <c r="A447" s="12"/>
      <c r="B447" s="12"/>
      <c r="C447" s="12"/>
      <c r="D447" s="12"/>
      <c r="E447" s="12"/>
      <c r="F447" s="12"/>
      <c r="G447" s="12"/>
      <c r="H447" s="12"/>
    </row>
    <row r="448" spans="1:8" ht="12.75">
      <c r="A448" s="12"/>
      <c r="B448" s="12"/>
      <c r="C448" s="12"/>
      <c r="D448" s="12"/>
      <c r="E448" s="12"/>
      <c r="F448" s="12"/>
      <c r="G448" s="12"/>
      <c r="H448" s="12"/>
    </row>
    <row r="449" spans="1:8" ht="12.75">
      <c r="A449" s="12"/>
      <c r="B449" s="12"/>
      <c r="C449" s="12"/>
      <c r="D449" s="12"/>
      <c r="E449" s="12"/>
      <c r="F449" s="12"/>
      <c r="G449" s="12"/>
      <c r="H449" s="12"/>
    </row>
    <row r="450" spans="1:8" ht="12.75">
      <c r="A450" s="12"/>
      <c r="B450" s="12"/>
      <c r="C450" s="12"/>
      <c r="D450" s="12"/>
      <c r="E450" s="12"/>
      <c r="F450" s="12"/>
      <c r="G450" s="12"/>
      <c r="H450" s="12"/>
    </row>
    <row r="451" spans="1:8" ht="12.75">
      <c r="A451" s="12"/>
      <c r="B451" s="12"/>
      <c r="C451" s="12"/>
      <c r="D451" s="12"/>
      <c r="E451" s="12"/>
      <c r="F451" s="12"/>
      <c r="G451" s="12"/>
      <c r="H451" s="12"/>
    </row>
    <row r="452" spans="1:8" ht="12.75">
      <c r="A452" s="12"/>
      <c r="B452" s="12"/>
      <c r="C452" s="12"/>
      <c r="D452" s="12"/>
      <c r="E452" s="12"/>
      <c r="F452" s="12"/>
      <c r="G452" s="12"/>
      <c r="H452" s="12"/>
    </row>
    <row r="453" spans="1:8" ht="12.75">
      <c r="A453" s="12"/>
      <c r="B453" s="12"/>
      <c r="C453" s="12"/>
      <c r="D453" s="12"/>
      <c r="E453" s="12"/>
      <c r="F453" s="12"/>
      <c r="G453" s="12"/>
      <c r="H453" s="12"/>
    </row>
    <row r="454" spans="1:8" ht="12.75">
      <c r="A454" s="12"/>
      <c r="B454" s="12"/>
      <c r="C454" s="12"/>
      <c r="D454" s="12"/>
      <c r="E454" s="12"/>
      <c r="F454" s="12"/>
      <c r="G454" s="12"/>
      <c r="H454" s="12"/>
    </row>
    <row r="455" spans="1:8" ht="12.75">
      <c r="A455" s="12"/>
      <c r="B455" s="12"/>
      <c r="C455" s="12"/>
      <c r="D455" s="12"/>
      <c r="E455" s="12"/>
      <c r="F455" s="12"/>
      <c r="G455" s="12"/>
      <c r="H455" s="12"/>
    </row>
    <row r="456" spans="1:8" ht="12.75">
      <c r="A456" s="12"/>
      <c r="B456" s="12"/>
      <c r="C456" s="12"/>
      <c r="D456" s="12"/>
      <c r="E456" s="12"/>
      <c r="F456" s="12"/>
      <c r="G456" s="12"/>
      <c r="H456" s="12"/>
    </row>
    <row r="457" spans="1:8" ht="12.75">
      <c r="A457" s="12"/>
      <c r="B457" s="12"/>
      <c r="C457" s="12"/>
      <c r="D457" s="12"/>
      <c r="E457" s="12"/>
      <c r="F457" s="12"/>
      <c r="G457" s="12"/>
      <c r="H457" s="12"/>
    </row>
    <row r="458" spans="1:8" ht="12.75">
      <c r="A458" s="12"/>
      <c r="B458" s="12"/>
      <c r="C458" s="12"/>
      <c r="D458" s="12"/>
      <c r="E458" s="12"/>
      <c r="F458" s="12"/>
      <c r="G458" s="12"/>
      <c r="H458" s="12"/>
    </row>
    <row r="459" spans="1:8" ht="12.75">
      <c r="A459" s="12"/>
      <c r="B459" s="12"/>
      <c r="C459" s="12"/>
      <c r="D459" s="12"/>
      <c r="E459" s="12"/>
      <c r="F459" s="12"/>
      <c r="G459" s="12"/>
      <c r="H459" s="12"/>
    </row>
    <row r="460" spans="1:8" ht="12.75">
      <c r="A460" s="12"/>
      <c r="B460" s="12"/>
      <c r="C460" s="12"/>
      <c r="D460" s="12"/>
      <c r="E460" s="12"/>
      <c r="F460" s="12"/>
      <c r="G460" s="12"/>
      <c r="H460" s="12"/>
    </row>
    <row r="461" spans="1:8" ht="12.75">
      <c r="A461" s="12"/>
      <c r="B461" s="12"/>
      <c r="C461" s="12"/>
      <c r="D461" s="12"/>
      <c r="E461" s="12"/>
      <c r="F461" s="12"/>
      <c r="G461" s="12"/>
      <c r="H461" s="12"/>
    </row>
    <row r="462" spans="1:8" ht="12.75">
      <c r="A462" s="12"/>
      <c r="B462" s="12"/>
      <c r="C462" s="12"/>
      <c r="D462" s="12"/>
      <c r="E462" s="12"/>
      <c r="F462" s="12"/>
      <c r="G462" s="12"/>
      <c r="H462" s="12"/>
    </row>
    <row r="463" spans="1:8" ht="12.75">
      <c r="A463" s="12"/>
      <c r="B463" s="12"/>
      <c r="C463" s="12"/>
      <c r="D463" s="12"/>
      <c r="E463" s="12"/>
      <c r="F463" s="12"/>
      <c r="G463" s="12"/>
      <c r="H463" s="12"/>
    </row>
    <row r="464" spans="1:8" ht="12.75">
      <c r="A464" s="12"/>
      <c r="B464" s="12"/>
      <c r="C464" s="12"/>
      <c r="D464" s="12"/>
      <c r="E464" s="12"/>
      <c r="F464" s="12"/>
      <c r="G464" s="12"/>
      <c r="H464" s="12"/>
    </row>
    <row r="465" spans="1:8" ht="12.75">
      <c r="A465" s="12"/>
      <c r="B465" s="12"/>
      <c r="C465" s="12"/>
      <c r="D465" s="12"/>
      <c r="E465" s="12"/>
      <c r="F465" s="12"/>
      <c r="G465" s="12"/>
      <c r="H465" s="12"/>
    </row>
    <row r="466" spans="1:8" ht="12.75">
      <c r="A466" s="12"/>
      <c r="B466" s="12"/>
      <c r="C466" s="12"/>
      <c r="D466" s="12"/>
      <c r="E466" s="12"/>
      <c r="F466" s="12"/>
      <c r="G466" s="12"/>
      <c r="H466" s="12"/>
    </row>
    <row r="467" spans="1:8" ht="12.75">
      <c r="A467" s="12"/>
      <c r="B467" s="12"/>
      <c r="C467" s="12"/>
      <c r="D467" s="12"/>
      <c r="E467" s="12"/>
      <c r="F467" s="12"/>
      <c r="G467" s="12"/>
      <c r="H467" s="12"/>
    </row>
    <row r="468" spans="1:8" ht="12.75">
      <c r="A468" s="12"/>
      <c r="B468" s="12"/>
      <c r="C468" s="12"/>
      <c r="D468" s="12"/>
      <c r="E468" s="12"/>
      <c r="F468" s="12"/>
      <c r="G468" s="12"/>
      <c r="H468" s="12"/>
    </row>
    <row r="469" spans="1:8" ht="12.75">
      <c r="A469" s="12"/>
      <c r="B469" s="12"/>
      <c r="C469" s="12"/>
      <c r="D469" s="12"/>
      <c r="E469" s="12"/>
      <c r="F469" s="12"/>
      <c r="G469" s="12"/>
      <c r="H469" s="12"/>
    </row>
    <row r="470" spans="1:8" ht="12.75">
      <c r="A470" s="12"/>
      <c r="B470" s="12"/>
      <c r="C470" s="12"/>
      <c r="D470" s="12"/>
      <c r="E470" s="12"/>
      <c r="F470" s="12"/>
      <c r="G470" s="12"/>
      <c r="H470" s="12"/>
    </row>
    <row r="471" spans="1:8" ht="12.75">
      <c r="A471" s="12"/>
      <c r="B471" s="12"/>
      <c r="C471" s="12"/>
      <c r="D471" s="12"/>
      <c r="E471" s="12"/>
      <c r="F471" s="12"/>
      <c r="G471" s="12"/>
      <c r="H471" s="12"/>
    </row>
    <row r="472" spans="1:8" ht="12.75">
      <c r="A472" s="12"/>
      <c r="B472" s="12"/>
      <c r="C472" s="12"/>
      <c r="D472" s="12"/>
      <c r="E472" s="12"/>
      <c r="F472" s="12"/>
      <c r="G472" s="12"/>
      <c r="H472" s="12"/>
    </row>
    <row r="473" spans="1:8" ht="12.75">
      <c r="A473" s="12"/>
      <c r="B473" s="12"/>
      <c r="C473" s="12"/>
      <c r="D473" s="12"/>
      <c r="E473" s="12"/>
      <c r="F473" s="12"/>
      <c r="G473" s="12"/>
      <c r="H473" s="12"/>
    </row>
    <row r="474" spans="1:8" ht="12.75">
      <c r="A474" s="12"/>
      <c r="B474" s="12"/>
      <c r="C474" s="12"/>
      <c r="D474" s="12"/>
      <c r="E474" s="12"/>
      <c r="F474" s="12"/>
      <c r="G474" s="12"/>
      <c r="H474" s="12"/>
    </row>
    <row r="475" spans="1:8" ht="12.75">
      <c r="A475" s="12"/>
      <c r="B475" s="12"/>
      <c r="C475" s="12"/>
      <c r="D475" s="12"/>
      <c r="E475" s="12"/>
      <c r="F475" s="12"/>
      <c r="G475" s="12"/>
      <c r="H475" s="12"/>
    </row>
    <row r="476" spans="1:8" ht="12.75">
      <c r="A476" s="12"/>
      <c r="B476" s="12"/>
      <c r="C476" s="12"/>
      <c r="D476" s="12"/>
      <c r="E476" s="12"/>
      <c r="F476" s="12"/>
      <c r="G476" s="12"/>
      <c r="H476" s="12"/>
    </row>
    <row r="477" spans="1:8" ht="12.75">
      <c r="A477" s="12"/>
      <c r="B477" s="12"/>
      <c r="C477" s="12"/>
      <c r="D477" s="12"/>
      <c r="E477" s="12"/>
      <c r="F477" s="12"/>
      <c r="G477" s="12"/>
      <c r="H477" s="12"/>
    </row>
    <row r="478" spans="1:8" ht="12.75">
      <c r="A478" s="12"/>
      <c r="B478" s="12"/>
      <c r="C478" s="12"/>
      <c r="D478" s="12"/>
      <c r="E478" s="12"/>
      <c r="F478" s="12"/>
      <c r="G478" s="12"/>
      <c r="H478" s="12"/>
    </row>
    <row r="479" spans="1:8" ht="12.75">
      <c r="A479" s="12"/>
      <c r="B479" s="12"/>
      <c r="C479" s="12"/>
      <c r="D479" s="12"/>
      <c r="E479" s="12"/>
      <c r="F479" s="12"/>
      <c r="G479" s="12"/>
      <c r="H479" s="12"/>
    </row>
    <row r="480" spans="1:8" ht="12.75">
      <c r="A480" s="12"/>
      <c r="B480" s="12"/>
      <c r="C480" s="12"/>
      <c r="D480" s="12"/>
      <c r="E480" s="12"/>
      <c r="F480" s="12"/>
      <c r="G480" s="12"/>
      <c r="H480" s="12"/>
    </row>
    <row r="481" spans="1:8" ht="12.75">
      <c r="A481" s="12"/>
      <c r="B481" s="12"/>
      <c r="C481" s="12"/>
      <c r="D481" s="12"/>
      <c r="E481" s="12"/>
      <c r="F481" s="12"/>
      <c r="G481" s="12"/>
      <c r="H481" s="12"/>
    </row>
    <row r="482" spans="1:8" ht="12.75">
      <c r="A482" s="12"/>
      <c r="B482" s="12"/>
      <c r="C482" s="12"/>
      <c r="D482" s="12"/>
      <c r="E482" s="12"/>
      <c r="F482" s="12"/>
      <c r="G482" s="12"/>
      <c r="H482" s="12"/>
    </row>
    <row r="483" spans="1:8" ht="12.75">
      <c r="A483" s="12"/>
      <c r="B483" s="12"/>
      <c r="C483" s="12"/>
      <c r="D483" s="12"/>
      <c r="E483" s="12"/>
      <c r="F483" s="12"/>
      <c r="G483" s="12"/>
      <c r="H483" s="12"/>
    </row>
    <row r="484" spans="1:8" ht="12.75">
      <c r="A484" s="12"/>
      <c r="B484" s="12"/>
      <c r="C484" s="12"/>
      <c r="D484" s="12"/>
      <c r="E484" s="12"/>
      <c r="F484" s="12"/>
      <c r="G484" s="12"/>
      <c r="H484" s="12"/>
    </row>
    <row r="485" spans="1:8" ht="12.75">
      <c r="A485" s="12"/>
      <c r="B485" s="12"/>
      <c r="C485" s="12"/>
      <c r="D485" s="12"/>
      <c r="E485" s="12"/>
      <c r="F485" s="12"/>
      <c r="G485" s="12"/>
      <c r="H485" s="12"/>
    </row>
    <row r="486" spans="1:8" ht="12.75">
      <c r="A486" s="12"/>
      <c r="B486" s="12"/>
      <c r="C486" s="12"/>
      <c r="D486" s="12"/>
      <c r="E486" s="12"/>
      <c r="F486" s="12"/>
      <c r="G486" s="12"/>
      <c r="H486" s="12"/>
    </row>
    <row r="487" spans="1:8" ht="12.75">
      <c r="A487" s="12"/>
      <c r="B487" s="12"/>
      <c r="C487" s="12"/>
      <c r="D487" s="12"/>
      <c r="E487" s="12"/>
      <c r="F487" s="12"/>
      <c r="G487" s="12"/>
      <c r="H487" s="12"/>
    </row>
    <row r="488" spans="1:8" ht="12.75">
      <c r="A488" s="12"/>
      <c r="B488" s="12"/>
      <c r="C488" s="12"/>
      <c r="D488" s="12"/>
      <c r="E488" s="12"/>
      <c r="F488" s="12"/>
      <c r="G488" s="12"/>
      <c r="H488" s="12"/>
    </row>
    <row r="489" spans="1:8" ht="12.75">
      <c r="A489" s="12"/>
      <c r="B489" s="12"/>
      <c r="C489" s="12"/>
      <c r="D489" s="12"/>
      <c r="E489" s="12"/>
      <c r="F489" s="12"/>
      <c r="G489" s="12"/>
      <c r="H489" s="12"/>
    </row>
    <row r="490" spans="1:8" ht="12.75">
      <c r="A490" s="12"/>
      <c r="B490" s="12"/>
      <c r="C490" s="12"/>
      <c r="D490" s="12"/>
      <c r="E490" s="12"/>
      <c r="F490" s="12"/>
      <c r="G490" s="12"/>
      <c r="H490" s="12"/>
    </row>
    <row r="491" spans="1:8" ht="12.75">
      <c r="A491" s="12"/>
      <c r="B491" s="12"/>
      <c r="C491" s="12"/>
      <c r="D491" s="12"/>
      <c r="E491" s="12"/>
      <c r="F491" s="12"/>
      <c r="G491" s="12"/>
      <c r="H491" s="12"/>
    </row>
    <row r="492" spans="1:8" ht="12.75">
      <c r="A492" s="12"/>
      <c r="B492" s="12"/>
      <c r="C492" s="12"/>
      <c r="D492" s="12"/>
      <c r="E492" s="12"/>
      <c r="F492" s="12"/>
      <c r="G492" s="12"/>
      <c r="H492" s="12"/>
    </row>
    <row r="493" spans="1:8" ht="12.75">
      <c r="A493" s="12"/>
      <c r="B493" s="12"/>
      <c r="C493" s="12"/>
      <c r="D493" s="12"/>
      <c r="E493" s="12"/>
      <c r="F493" s="12"/>
      <c r="G493" s="12"/>
      <c r="H493" s="12"/>
    </row>
    <row r="494" spans="1:8" ht="12.75">
      <c r="A494" s="12"/>
      <c r="B494" s="12"/>
      <c r="C494" s="12"/>
      <c r="D494" s="12"/>
      <c r="E494" s="12"/>
      <c r="F494" s="12"/>
      <c r="G494" s="12"/>
      <c r="H494" s="12"/>
    </row>
    <row r="495" spans="1:8" ht="12.75">
      <c r="A495" s="12"/>
      <c r="B495" s="12"/>
      <c r="C495" s="12"/>
      <c r="D495" s="12"/>
      <c r="E495" s="12"/>
      <c r="F495" s="12"/>
      <c r="G495" s="12"/>
      <c r="H495" s="12"/>
    </row>
    <row r="496" spans="1:8" ht="12.75">
      <c r="A496" s="12"/>
      <c r="B496" s="12"/>
      <c r="C496" s="12"/>
      <c r="D496" s="12"/>
      <c r="E496" s="12"/>
      <c r="F496" s="12"/>
      <c r="G496" s="12"/>
      <c r="H496" s="12"/>
    </row>
    <row r="497" spans="1:8" ht="12.75">
      <c r="A497" s="12"/>
      <c r="B497" s="12"/>
      <c r="C497" s="12"/>
      <c r="D497" s="12"/>
      <c r="E497" s="12"/>
      <c r="F497" s="12"/>
      <c r="G497" s="12"/>
      <c r="H497" s="12"/>
    </row>
    <row r="498" spans="1:8" ht="12.75">
      <c r="A498" s="12"/>
      <c r="B498" s="12"/>
      <c r="C498" s="12"/>
      <c r="D498" s="12"/>
      <c r="E498" s="12"/>
      <c r="F498" s="12"/>
      <c r="G498" s="12"/>
      <c r="H498" s="12"/>
    </row>
    <row r="499" spans="1:8" ht="12.75">
      <c r="A499" s="12"/>
      <c r="B499" s="12"/>
      <c r="C499" s="12"/>
      <c r="D499" s="12"/>
      <c r="E499" s="12"/>
      <c r="F499" s="12"/>
      <c r="G499" s="12"/>
      <c r="H499" s="12"/>
    </row>
    <row r="500" spans="1:8" ht="12.75">
      <c r="A500" s="12"/>
      <c r="B500" s="12"/>
      <c r="C500" s="12"/>
      <c r="D500" s="12"/>
      <c r="E500" s="12"/>
      <c r="F500" s="12"/>
      <c r="G500" s="12"/>
      <c r="H500" s="12"/>
    </row>
    <row r="501" spans="1:8" ht="12.75">
      <c r="A501" s="12"/>
      <c r="B501" s="12"/>
      <c r="C501" s="12"/>
      <c r="D501" s="12"/>
      <c r="E501" s="12"/>
      <c r="F501" s="12"/>
      <c r="G501" s="12"/>
      <c r="H501" s="12"/>
    </row>
    <row r="502" spans="1:8" ht="12.75">
      <c r="A502" s="12"/>
      <c r="B502" s="12"/>
      <c r="C502" s="12"/>
      <c r="D502" s="12"/>
      <c r="E502" s="12"/>
      <c r="F502" s="12"/>
      <c r="G502" s="12"/>
      <c r="H502" s="12"/>
    </row>
    <row r="503" spans="1:8" ht="12.75">
      <c r="A503" s="12"/>
      <c r="B503" s="12"/>
      <c r="C503" s="12"/>
      <c r="D503" s="12"/>
      <c r="E503" s="12"/>
      <c r="F503" s="12"/>
      <c r="G503" s="12"/>
      <c r="H503" s="12"/>
    </row>
    <row r="504" spans="1:8" ht="12.75">
      <c r="A504" s="12"/>
      <c r="B504" s="12"/>
      <c r="C504" s="12"/>
      <c r="D504" s="12"/>
      <c r="E504" s="12"/>
      <c r="F504" s="12"/>
      <c r="G504" s="12"/>
      <c r="H504" s="12"/>
    </row>
    <row r="505" spans="1:8" ht="12.75">
      <c r="A505" s="12"/>
      <c r="B505" s="12"/>
      <c r="C505" s="12"/>
      <c r="D505" s="12"/>
      <c r="E505" s="12"/>
      <c r="F505" s="12"/>
      <c r="G505" s="12"/>
      <c r="H505" s="12"/>
    </row>
    <row r="506" spans="1:8" ht="12.75">
      <c r="A506" s="12"/>
      <c r="B506" s="12"/>
      <c r="C506" s="12"/>
      <c r="D506" s="12"/>
      <c r="E506" s="12"/>
      <c r="F506" s="12"/>
      <c r="G506" s="12"/>
      <c r="H506" s="12"/>
    </row>
    <row r="507" spans="1:8" ht="12.75">
      <c r="A507" s="12"/>
      <c r="B507" s="12"/>
      <c r="C507" s="12"/>
      <c r="D507" s="12"/>
      <c r="E507" s="12"/>
      <c r="F507" s="12"/>
      <c r="G507" s="12"/>
      <c r="H507" s="12"/>
    </row>
    <row r="508" spans="1:8" ht="12.75">
      <c r="A508" s="12"/>
      <c r="B508" s="12"/>
      <c r="C508" s="12"/>
      <c r="D508" s="12"/>
      <c r="E508" s="12"/>
      <c r="F508" s="12"/>
      <c r="G508" s="12"/>
      <c r="H508" s="12"/>
    </row>
    <row r="509" spans="1:8" ht="12.75">
      <c r="A509" s="12"/>
      <c r="B509" s="12"/>
      <c r="C509" s="12"/>
      <c r="D509" s="12"/>
      <c r="E509" s="12"/>
      <c r="F509" s="12"/>
      <c r="G509" s="12"/>
      <c r="H509" s="12"/>
    </row>
    <row r="510" spans="1:8" ht="12.75">
      <c r="A510" s="12"/>
      <c r="B510" s="12"/>
      <c r="C510" s="12"/>
      <c r="D510" s="12"/>
      <c r="E510" s="12"/>
      <c r="F510" s="12"/>
      <c r="G510" s="12"/>
      <c r="H510" s="12"/>
    </row>
    <row r="511" spans="1:8" ht="12.75">
      <c r="A511" s="12"/>
      <c r="B511" s="12"/>
      <c r="C511" s="12"/>
      <c r="D511" s="12"/>
      <c r="E511" s="12"/>
      <c r="F511" s="12"/>
      <c r="G511" s="12"/>
      <c r="H511" s="12"/>
    </row>
    <row r="512" spans="1:8" ht="12.75">
      <c r="A512" s="12"/>
      <c r="B512" s="12"/>
      <c r="C512" s="12"/>
      <c r="D512" s="12"/>
      <c r="E512" s="12"/>
      <c r="F512" s="12"/>
      <c r="G512" s="12"/>
      <c r="H512" s="12"/>
    </row>
    <row r="513" spans="1:8" ht="12.75">
      <c r="A513" s="12"/>
      <c r="B513" s="12"/>
      <c r="C513" s="12"/>
      <c r="D513" s="12"/>
      <c r="E513" s="12"/>
      <c r="F513" s="12"/>
      <c r="G513" s="12"/>
      <c r="H513" s="12"/>
    </row>
    <row r="514" spans="1:8" ht="12.75">
      <c r="A514" s="12"/>
      <c r="B514" s="12"/>
      <c r="C514" s="12"/>
      <c r="D514" s="12"/>
      <c r="E514" s="12"/>
      <c r="F514" s="12"/>
      <c r="G514" s="12"/>
      <c r="H514" s="12"/>
    </row>
    <row r="515" spans="1:8" ht="12.75">
      <c r="A515" s="12"/>
      <c r="B515" s="12"/>
      <c r="C515" s="12"/>
      <c r="D515" s="12"/>
      <c r="E515" s="12"/>
      <c r="F515" s="12"/>
      <c r="G515" s="12"/>
      <c r="H515" s="12"/>
    </row>
    <row r="516" spans="1:8" ht="12.75">
      <c r="A516" s="12"/>
      <c r="B516" s="12"/>
      <c r="C516" s="12"/>
      <c r="D516" s="12"/>
      <c r="E516" s="12"/>
      <c r="F516" s="12"/>
      <c r="G516" s="12"/>
      <c r="H516" s="12"/>
    </row>
    <row r="517" spans="1:8" ht="12.75">
      <c r="A517" s="12"/>
      <c r="B517" s="12"/>
      <c r="C517" s="12"/>
      <c r="D517" s="12"/>
      <c r="E517" s="12"/>
      <c r="F517" s="12"/>
      <c r="G517" s="12"/>
      <c r="H517" s="12"/>
    </row>
    <row r="518" spans="1:8" ht="12.75">
      <c r="A518" s="12"/>
      <c r="B518" s="12"/>
      <c r="C518" s="12"/>
      <c r="D518" s="12"/>
      <c r="E518" s="12"/>
      <c r="F518" s="12"/>
      <c r="G518" s="12"/>
      <c r="H518" s="12"/>
    </row>
    <row r="519" spans="1:8" ht="12.75">
      <c r="A519" s="12"/>
      <c r="B519" s="12"/>
      <c r="C519" s="12"/>
      <c r="D519" s="12"/>
      <c r="E519" s="12"/>
      <c r="F519" s="12"/>
      <c r="G519" s="12"/>
      <c r="H519" s="12"/>
    </row>
    <row r="520" spans="1:8" ht="12.75">
      <c r="A520" s="12"/>
      <c r="B520" s="12"/>
      <c r="C520" s="12"/>
      <c r="D520" s="12"/>
      <c r="E520" s="12"/>
      <c r="F520" s="12"/>
      <c r="G520" s="12"/>
      <c r="H520" s="12"/>
    </row>
    <row r="521" spans="1:8" ht="12.75">
      <c r="A521" s="12"/>
      <c r="B521" s="12"/>
      <c r="C521" s="12"/>
      <c r="D521" s="12"/>
      <c r="E521" s="12"/>
      <c r="F521" s="12"/>
      <c r="G521" s="12"/>
      <c r="H521" s="12"/>
    </row>
    <row r="522" spans="1:8" ht="12.75">
      <c r="A522" s="12"/>
      <c r="B522" s="12"/>
      <c r="C522" s="12"/>
      <c r="D522" s="12"/>
      <c r="E522" s="12"/>
      <c r="F522" s="12"/>
      <c r="G522" s="12"/>
      <c r="H522" s="12"/>
    </row>
    <row r="523" spans="1:8" ht="12.75">
      <c r="A523" s="12"/>
      <c r="B523" s="12"/>
      <c r="C523" s="12"/>
      <c r="D523" s="12"/>
      <c r="E523" s="12"/>
      <c r="F523" s="12"/>
      <c r="G523" s="12"/>
      <c r="H523" s="12"/>
    </row>
    <row r="524" spans="1:8" ht="12.75">
      <c r="A524" s="12"/>
      <c r="B524" s="12"/>
      <c r="C524" s="12"/>
      <c r="D524" s="12"/>
      <c r="E524" s="12"/>
      <c r="F524" s="12"/>
      <c r="G524" s="12"/>
      <c r="H524" s="12"/>
    </row>
    <row r="525" spans="1:8" ht="12.75">
      <c r="A525" s="12"/>
      <c r="B525" s="12"/>
      <c r="C525" s="12"/>
      <c r="D525" s="12"/>
      <c r="E525" s="12"/>
      <c r="F525" s="12"/>
      <c r="G525" s="12"/>
      <c r="H525" s="12"/>
    </row>
    <row r="526" spans="1:8" ht="12.75">
      <c r="A526" s="12"/>
      <c r="B526" s="12"/>
      <c r="C526" s="12"/>
      <c r="D526" s="12"/>
      <c r="E526" s="12"/>
      <c r="F526" s="12"/>
      <c r="G526" s="12"/>
      <c r="H526" s="12"/>
    </row>
    <row r="527" spans="1:8" ht="12.75">
      <c r="A527" s="12"/>
      <c r="B527" s="12"/>
      <c r="C527" s="12"/>
      <c r="D527" s="12"/>
      <c r="E527" s="12"/>
      <c r="F527" s="12"/>
      <c r="G527" s="12"/>
      <c r="H527" s="12"/>
    </row>
    <row r="528" spans="1:8" ht="12.75">
      <c r="A528" s="12"/>
      <c r="B528" s="12"/>
      <c r="C528" s="12"/>
      <c r="D528" s="12"/>
      <c r="E528" s="12"/>
      <c r="F528" s="12"/>
      <c r="G528" s="12"/>
      <c r="H528" s="12"/>
    </row>
    <row r="529" spans="1:8" ht="12.75">
      <c r="A529" s="12"/>
      <c r="B529" s="12"/>
      <c r="C529" s="12"/>
      <c r="D529" s="12"/>
      <c r="E529" s="12"/>
      <c r="F529" s="12"/>
      <c r="G529" s="12"/>
      <c r="H529" s="12"/>
    </row>
    <row r="530" spans="1:8" ht="12.75">
      <c r="A530" s="12"/>
      <c r="B530" s="12"/>
      <c r="C530" s="12"/>
      <c r="D530" s="12"/>
      <c r="E530" s="12"/>
      <c r="F530" s="12"/>
      <c r="G530" s="12"/>
      <c r="H530" s="12"/>
    </row>
    <row r="531" spans="1:8" ht="12.75">
      <c r="A531" s="12"/>
      <c r="B531" s="12"/>
      <c r="C531" s="12"/>
      <c r="D531" s="12"/>
      <c r="E531" s="12"/>
      <c r="F531" s="12"/>
      <c r="G531" s="12"/>
      <c r="H531" s="12"/>
    </row>
    <row r="532" spans="1:8" ht="12.75">
      <c r="A532" s="12"/>
      <c r="B532" s="12"/>
      <c r="C532" s="12"/>
      <c r="D532" s="12"/>
      <c r="E532" s="12"/>
      <c r="F532" s="12"/>
      <c r="G532" s="12"/>
      <c r="H532" s="12"/>
    </row>
    <row r="533" spans="1:8" ht="12.75">
      <c r="A533" s="12"/>
      <c r="B533" s="12"/>
      <c r="C533" s="12"/>
      <c r="D533" s="12"/>
      <c r="E533" s="12"/>
      <c r="F533" s="12"/>
      <c r="G533" s="12"/>
      <c r="H533" s="12"/>
    </row>
    <row r="534" spans="1:8" ht="12.75">
      <c r="A534" s="12"/>
      <c r="B534" s="12"/>
      <c r="C534" s="12"/>
      <c r="D534" s="12"/>
      <c r="E534" s="12"/>
      <c r="F534" s="12"/>
      <c r="G534" s="12"/>
      <c r="H534" s="12"/>
    </row>
    <row r="535" spans="1:8" ht="12.75">
      <c r="A535" s="12"/>
      <c r="B535" s="12"/>
      <c r="C535" s="12"/>
      <c r="D535" s="12"/>
      <c r="E535" s="12"/>
      <c r="F535" s="12"/>
      <c r="G535" s="12"/>
      <c r="H535" s="12"/>
    </row>
    <row r="536" spans="1:8" ht="12.75">
      <c r="A536" s="12"/>
      <c r="B536" s="12"/>
      <c r="C536" s="12"/>
      <c r="D536" s="12"/>
      <c r="E536" s="12"/>
      <c r="F536" s="12"/>
      <c r="G536" s="12"/>
      <c r="H536" s="12"/>
    </row>
    <row r="537" spans="1:8" ht="12.75">
      <c r="A537" s="12"/>
      <c r="B537" s="12"/>
      <c r="C537" s="12"/>
      <c r="D537" s="12"/>
      <c r="E537" s="12"/>
      <c r="F537" s="12"/>
      <c r="G537" s="12"/>
      <c r="H537" s="12"/>
    </row>
    <row r="538" spans="1:8" ht="12.75">
      <c r="A538" s="12"/>
      <c r="B538" s="12"/>
      <c r="C538" s="12"/>
      <c r="D538" s="12"/>
      <c r="E538" s="12"/>
      <c r="F538" s="12"/>
      <c r="G538" s="12"/>
      <c r="H538" s="12"/>
    </row>
    <row r="539" spans="1:8" ht="12.75">
      <c r="A539" s="12"/>
      <c r="B539" s="12"/>
      <c r="C539" s="12"/>
      <c r="D539" s="12"/>
      <c r="E539" s="12"/>
      <c r="F539" s="12"/>
      <c r="G539" s="12"/>
      <c r="H539" s="12"/>
    </row>
    <row r="540" spans="1:8" ht="12.75">
      <c r="A540" s="12"/>
      <c r="B540" s="12"/>
      <c r="C540" s="12"/>
      <c r="D540" s="12"/>
      <c r="E540" s="12"/>
      <c r="F540" s="12"/>
      <c r="G540" s="12"/>
      <c r="H540" s="12"/>
    </row>
    <row r="541" spans="1:8" ht="12.75">
      <c r="A541" s="12"/>
      <c r="B541" s="12"/>
      <c r="C541" s="12"/>
      <c r="D541" s="12"/>
      <c r="E541" s="12"/>
      <c r="F541" s="12"/>
      <c r="G541" s="12"/>
      <c r="H541" s="12"/>
    </row>
    <row r="542" spans="1:8" ht="12.75">
      <c r="A542" s="12"/>
      <c r="B542" s="12"/>
      <c r="C542" s="12"/>
      <c r="D542" s="12"/>
      <c r="E542" s="12"/>
      <c r="F542" s="12"/>
      <c r="G542" s="12"/>
      <c r="H542" s="12"/>
    </row>
    <row r="543" spans="1:8" ht="12.75">
      <c r="A543" s="12"/>
      <c r="B543" s="12"/>
      <c r="C543" s="12"/>
      <c r="D543" s="12"/>
      <c r="E543" s="12"/>
      <c r="F543" s="12"/>
      <c r="G543" s="12"/>
      <c r="H543" s="12"/>
    </row>
    <row r="544" spans="1:8" ht="12.75">
      <c r="A544" s="12"/>
      <c r="B544" s="12"/>
      <c r="C544" s="12"/>
      <c r="D544" s="12"/>
      <c r="E544" s="12"/>
      <c r="F544" s="12"/>
      <c r="G544" s="12"/>
      <c r="H544" s="12"/>
    </row>
    <row r="545" spans="1:8" ht="12.75">
      <c r="A545" s="12"/>
      <c r="B545" s="12"/>
      <c r="C545" s="12"/>
      <c r="D545" s="12"/>
      <c r="E545" s="12"/>
      <c r="F545" s="12"/>
      <c r="G545" s="12"/>
      <c r="H545" s="12"/>
    </row>
    <row r="546" spans="1:8" ht="12.75">
      <c r="A546" s="12"/>
      <c r="B546" s="12"/>
      <c r="C546" s="12"/>
      <c r="D546" s="12"/>
      <c r="E546" s="12"/>
      <c r="F546" s="12"/>
      <c r="G546" s="12"/>
      <c r="H546" s="12"/>
    </row>
    <row r="547" spans="1:8" ht="12.75">
      <c r="A547" s="12"/>
      <c r="B547" s="12"/>
      <c r="C547" s="12"/>
      <c r="D547" s="12"/>
      <c r="E547" s="12"/>
      <c r="F547" s="12"/>
      <c r="G547" s="12"/>
      <c r="H547" s="12"/>
    </row>
    <row r="548" spans="1:8" ht="12.75">
      <c r="A548" s="12"/>
      <c r="B548" s="12"/>
      <c r="C548" s="12"/>
      <c r="D548" s="12"/>
      <c r="E548" s="12"/>
      <c r="F548" s="12"/>
      <c r="G548" s="12"/>
      <c r="H548" s="12"/>
    </row>
    <row r="549" spans="1:8" ht="12.75">
      <c r="A549" s="12"/>
      <c r="B549" s="12"/>
      <c r="C549" s="12"/>
      <c r="D549" s="12"/>
      <c r="E549" s="12"/>
      <c r="F549" s="12"/>
      <c r="G549" s="12"/>
      <c r="H549" s="12"/>
    </row>
    <row r="550" spans="1:8" ht="12.75">
      <c r="A550" s="12"/>
      <c r="B550" s="12"/>
      <c r="C550" s="12"/>
      <c r="D550" s="12"/>
      <c r="E550" s="12"/>
      <c r="F550" s="12"/>
      <c r="G550" s="12"/>
      <c r="H550" s="12"/>
    </row>
    <row r="551" spans="1:8" ht="12.75">
      <c r="A551" s="12"/>
      <c r="B551" s="12"/>
      <c r="C551" s="12"/>
      <c r="D551" s="12"/>
      <c r="E551" s="12"/>
      <c r="F551" s="12"/>
      <c r="G551" s="12"/>
      <c r="H551" s="12"/>
    </row>
    <row r="552" spans="1:8" ht="12.75">
      <c r="A552" s="12"/>
      <c r="B552" s="12"/>
      <c r="C552" s="12"/>
      <c r="D552" s="12"/>
      <c r="E552" s="12"/>
      <c r="F552" s="12"/>
      <c r="G552" s="12"/>
      <c r="H552" s="12"/>
    </row>
    <row r="553" spans="1:8" ht="12.75">
      <c r="A553" s="12"/>
      <c r="B553" s="12"/>
      <c r="C553" s="12"/>
      <c r="D553" s="12"/>
      <c r="E553" s="12"/>
      <c r="F553" s="12"/>
      <c r="G553" s="12"/>
      <c r="H553" s="12"/>
    </row>
    <row r="554" spans="1:8" ht="12.75">
      <c r="A554" s="12"/>
      <c r="B554" s="12"/>
      <c r="C554" s="12"/>
      <c r="D554" s="12"/>
      <c r="E554" s="12"/>
      <c r="F554" s="12"/>
      <c r="G554" s="12"/>
      <c r="H554" s="12"/>
    </row>
    <row r="555" spans="1:8" ht="12.75">
      <c r="A555" s="12"/>
      <c r="B555" s="12"/>
      <c r="C555" s="12"/>
      <c r="D555" s="12"/>
      <c r="E555" s="12"/>
      <c r="F555" s="12"/>
      <c r="G555" s="12"/>
      <c r="H555" s="12"/>
    </row>
    <row r="556" spans="1:8" ht="12.75">
      <c r="A556" s="12"/>
      <c r="B556" s="12"/>
      <c r="C556" s="12"/>
      <c r="D556" s="12"/>
      <c r="E556" s="12"/>
      <c r="F556" s="12"/>
      <c r="G556" s="12"/>
      <c r="H556" s="12"/>
    </row>
    <row r="557" spans="1:8" ht="12.75">
      <c r="A557" s="12"/>
      <c r="B557" s="12"/>
      <c r="C557" s="12"/>
      <c r="D557" s="12"/>
      <c r="E557" s="12"/>
      <c r="F557" s="12"/>
      <c r="G557" s="12"/>
      <c r="H557" s="12"/>
    </row>
    <row r="558" spans="1:8" ht="12.75">
      <c r="A558" s="12"/>
      <c r="B558" s="12"/>
      <c r="C558" s="12"/>
      <c r="D558" s="12"/>
      <c r="E558" s="12"/>
      <c r="F558" s="12"/>
      <c r="G558" s="12"/>
      <c r="H558" s="12"/>
    </row>
    <row r="559" spans="1:8" ht="12.75">
      <c r="A559" s="12"/>
      <c r="B559" s="12"/>
      <c r="C559" s="12"/>
      <c r="D559" s="12"/>
      <c r="E559" s="12"/>
      <c r="F559" s="12"/>
      <c r="G559" s="12"/>
      <c r="H559" s="12"/>
    </row>
    <row r="560" spans="1:8" ht="12.75">
      <c r="A560" s="12"/>
      <c r="B560" s="12"/>
      <c r="C560" s="12"/>
      <c r="D560" s="12"/>
      <c r="E560" s="12"/>
      <c r="F560" s="12"/>
      <c r="G560" s="12"/>
      <c r="H560" s="12"/>
    </row>
    <row r="561" spans="1:8" ht="12.75">
      <c r="A561" s="12"/>
      <c r="B561" s="12"/>
      <c r="C561" s="12"/>
      <c r="D561" s="12"/>
      <c r="E561" s="12"/>
      <c r="F561" s="12"/>
      <c r="G561" s="12"/>
      <c r="H561" s="12"/>
    </row>
    <row r="562" spans="1:8" ht="12.75">
      <c r="A562" s="12"/>
      <c r="B562" s="12"/>
      <c r="C562" s="12"/>
      <c r="D562" s="12"/>
      <c r="E562" s="12"/>
      <c r="F562" s="12"/>
      <c r="G562" s="12"/>
      <c r="H562" s="12"/>
    </row>
    <row r="563" spans="1:8" ht="12.75">
      <c r="A563" s="12"/>
      <c r="B563" s="12"/>
      <c r="C563" s="12"/>
      <c r="D563" s="12"/>
      <c r="E563" s="12"/>
      <c r="F563" s="12"/>
      <c r="G563" s="12"/>
      <c r="H563" s="12"/>
    </row>
    <row r="564" spans="1:8" ht="12.75">
      <c r="A564" s="12"/>
      <c r="B564" s="12"/>
      <c r="C564" s="12"/>
      <c r="D564" s="12"/>
      <c r="E564" s="12"/>
      <c r="F564" s="12"/>
      <c r="G564" s="12"/>
      <c r="H564" s="12"/>
    </row>
    <row r="565" spans="1:8" ht="12.75">
      <c r="A565" s="12"/>
      <c r="B565" s="12"/>
      <c r="C565" s="12"/>
      <c r="D565" s="12"/>
      <c r="E565" s="12"/>
      <c r="F565" s="12"/>
      <c r="G565" s="12"/>
      <c r="H565" s="12"/>
    </row>
    <row r="566" spans="1:8" ht="12.75">
      <c r="A566" s="12"/>
      <c r="B566" s="12"/>
      <c r="C566" s="12"/>
      <c r="D566" s="12"/>
      <c r="E566" s="12"/>
      <c r="F566" s="12"/>
      <c r="G566" s="12"/>
      <c r="H566" s="12"/>
    </row>
    <row r="567" spans="1:8" ht="12.75">
      <c r="A567" s="12"/>
      <c r="B567" s="12"/>
      <c r="C567" s="12"/>
      <c r="D567" s="12"/>
      <c r="E567" s="12"/>
      <c r="F567" s="12"/>
      <c r="G567" s="12"/>
      <c r="H567" s="12"/>
    </row>
    <row r="568" spans="1:8" ht="12.75">
      <c r="A568" s="12"/>
      <c r="B568" s="12"/>
      <c r="C568" s="12"/>
      <c r="D568" s="12"/>
      <c r="E568" s="12"/>
      <c r="F568" s="12"/>
      <c r="G568" s="12"/>
      <c r="H568" s="12"/>
    </row>
    <row r="569" spans="1:8" ht="12.75">
      <c r="A569" s="12"/>
      <c r="B569" s="12"/>
      <c r="C569" s="12"/>
      <c r="D569" s="12"/>
      <c r="E569" s="12"/>
      <c r="F569" s="12"/>
      <c r="G569" s="12"/>
      <c r="H569" s="12"/>
    </row>
    <row r="570" spans="1:8" ht="12.75">
      <c r="A570" s="12"/>
      <c r="B570" s="12"/>
      <c r="C570" s="12"/>
      <c r="D570" s="12"/>
      <c r="E570" s="12"/>
      <c r="F570" s="12"/>
      <c r="G570" s="12"/>
      <c r="H570" s="12"/>
    </row>
    <row r="571" spans="1:8" ht="12.75">
      <c r="A571" s="12"/>
      <c r="B571" s="12"/>
      <c r="C571" s="12"/>
      <c r="D571" s="12"/>
      <c r="E571" s="12"/>
      <c r="F571" s="12"/>
      <c r="G571" s="12"/>
      <c r="H571" s="12"/>
    </row>
    <row r="572" spans="1:8" ht="12.75">
      <c r="A572" s="12"/>
      <c r="B572" s="12"/>
      <c r="C572" s="12"/>
      <c r="D572" s="12"/>
      <c r="E572" s="12"/>
      <c r="F572" s="12"/>
      <c r="G572" s="12"/>
      <c r="H572" s="12"/>
    </row>
    <row r="573" spans="1:8" ht="12.75">
      <c r="A573" s="12"/>
      <c r="B573" s="12"/>
      <c r="C573" s="12"/>
      <c r="D573" s="12"/>
      <c r="E573" s="12"/>
      <c r="F573" s="12"/>
      <c r="G573" s="12"/>
      <c r="H573" s="12"/>
    </row>
    <row r="574" spans="1:8" ht="12.75">
      <c r="A574" s="12"/>
      <c r="B574" s="12"/>
      <c r="C574" s="12"/>
      <c r="D574" s="12"/>
      <c r="E574" s="12"/>
      <c r="F574" s="12"/>
      <c r="G574" s="12"/>
      <c r="H574" s="12"/>
    </row>
    <row r="575" spans="1:8" ht="12.75">
      <c r="A575" s="12"/>
      <c r="B575" s="12"/>
      <c r="C575" s="12"/>
      <c r="D575" s="12"/>
      <c r="E575" s="12"/>
      <c r="F575" s="12"/>
      <c r="G575" s="12"/>
      <c r="H575" s="12"/>
    </row>
    <row r="576" spans="1:8" ht="12.75">
      <c r="A576" s="12"/>
      <c r="B576" s="12"/>
      <c r="C576" s="12"/>
      <c r="D576" s="12"/>
      <c r="E576" s="12"/>
      <c r="F576" s="12"/>
      <c r="G576" s="12"/>
      <c r="H576" s="12"/>
    </row>
    <row r="577" spans="1:8" ht="12.75">
      <c r="A577" s="12"/>
      <c r="B577" s="12"/>
      <c r="C577" s="12"/>
      <c r="D577" s="12"/>
      <c r="E577" s="12"/>
      <c r="F577" s="12"/>
      <c r="G577" s="12"/>
      <c r="H577" s="12"/>
    </row>
    <row r="578" spans="1:8" ht="12.75">
      <c r="A578" s="12"/>
      <c r="B578" s="12"/>
      <c r="C578" s="12"/>
      <c r="D578" s="12"/>
      <c r="E578" s="12"/>
      <c r="F578" s="12"/>
      <c r="G578" s="12"/>
      <c r="H578" s="12"/>
    </row>
    <row r="579" spans="1:8" ht="12.75">
      <c r="A579" s="12"/>
      <c r="B579" s="12"/>
      <c r="C579" s="12"/>
      <c r="D579" s="12"/>
      <c r="E579" s="12"/>
      <c r="F579" s="12"/>
      <c r="G579" s="12"/>
      <c r="H579" s="12"/>
    </row>
    <row r="580" spans="1:8" ht="12.75">
      <c r="A580" s="12"/>
      <c r="B580" s="12"/>
      <c r="C580" s="12"/>
      <c r="D580" s="12"/>
      <c r="E580" s="12"/>
      <c r="F580" s="12"/>
      <c r="G580" s="12"/>
      <c r="H580" s="12"/>
    </row>
    <row r="581" spans="1:8" ht="12.75">
      <c r="A581" s="12"/>
      <c r="B581" s="12"/>
      <c r="C581" s="12"/>
      <c r="D581" s="12"/>
      <c r="E581" s="12"/>
      <c r="F581" s="12"/>
      <c r="G581" s="12"/>
      <c r="H581" s="12"/>
    </row>
    <row r="582" spans="1:8" ht="12.75">
      <c r="A582" s="12"/>
      <c r="B582" s="12"/>
      <c r="C582" s="12"/>
      <c r="D582" s="12"/>
      <c r="E582" s="12"/>
      <c r="F582" s="12"/>
      <c r="G582" s="12"/>
      <c r="H582" s="12"/>
    </row>
    <row r="583" spans="1:8" ht="12.75">
      <c r="A583" s="12"/>
      <c r="B583" s="12"/>
      <c r="C583" s="12"/>
      <c r="D583" s="12"/>
      <c r="E583" s="12"/>
      <c r="F583" s="12"/>
      <c r="G583" s="12"/>
      <c r="H583" s="12"/>
    </row>
    <row r="584" spans="1:8" ht="12.75">
      <c r="A584" s="12"/>
      <c r="B584" s="12"/>
      <c r="C584" s="12"/>
      <c r="D584" s="12"/>
      <c r="E584" s="12"/>
      <c r="F584" s="12"/>
      <c r="G584" s="12"/>
      <c r="H584" s="12"/>
    </row>
    <row r="585" spans="1:8" ht="12.75">
      <c r="A585" s="12"/>
      <c r="B585" s="12"/>
      <c r="C585" s="12"/>
      <c r="D585" s="12"/>
      <c r="E585" s="12"/>
      <c r="F585" s="12"/>
      <c r="G585" s="12"/>
      <c r="H585" s="12"/>
    </row>
    <row r="586" spans="1:8" ht="12.75">
      <c r="A586" s="12"/>
      <c r="B586" s="12"/>
      <c r="C586" s="12"/>
      <c r="D586" s="12"/>
      <c r="E586" s="12"/>
      <c r="F586" s="12"/>
      <c r="G586" s="12"/>
      <c r="H586" s="12"/>
    </row>
    <row r="587" spans="1:8" ht="12.75">
      <c r="A587" s="12"/>
      <c r="B587" s="12"/>
      <c r="C587" s="12"/>
      <c r="D587" s="12"/>
      <c r="E587" s="12"/>
      <c r="F587" s="12"/>
      <c r="G587" s="12"/>
      <c r="H587" s="12"/>
    </row>
    <row r="588" spans="1:8" ht="12.75">
      <c r="A588" s="12"/>
      <c r="B588" s="12"/>
      <c r="C588" s="12"/>
      <c r="D588" s="12"/>
      <c r="E588" s="12"/>
      <c r="F588" s="12"/>
      <c r="G588" s="12"/>
      <c r="H588" s="12"/>
    </row>
    <row r="589" spans="1:8" ht="12.75">
      <c r="A589" s="12"/>
      <c r="B589" s="12"/>
      <c r="C589" s="12"/>
      <c r="D589" s="12"/>
      <c r="E589" s="12"/>
      <c r="F589" s="12"/>
      <c r="G589" s="12"/>
      <c r="H589" s="12"/>
    </row>
    <row r="590" spans="1:8" ht="12.75">
      <c r="A590" s="12"/>
      <c r="B590" s="12"/>
      <c r="C590" s="12"/>
      <c r="D590" s="12"/>
      <c r="E590" s="12"/>
      <c r="F590" s="12"/>
      <c r="G590" s="12"/>
      <c r="H590" s="12"/>
    </row>
    <row r="591" spans="1:8" ht="12.75">
      <c r="A591" s="12"/>
      <c r="B591" s="12"/>
      <c r="C591" s="12"/>
      <c r="D591" s="12"/>
      <c r="E591" s="12"/>
      <c r="F591" s="12"/>
      <c r="G591" s="12"/>
      <c r="H591" s="12"/>
    </row>
    <row r="592" spans="1:8" ht="12.75">
      <c r="A592" s="12"/>
      <c r="B592" s="12"/>
      <c r="C592" s="12"/>
      <c r="D592" s="12"/>
      <c r="E592" s="12"/>
      <c r="F592" s="12"/>
      <c r="G592" s="12"/>
      <c r="H592" s="12"/>
    </row>
    <row r="593" spans="1:8" ht="12.75">
      <c r="A593" s="12"/>
      <c r="B593" s="12"/>
      <c r="C593" s="12"/>
      <c r="D593" s="12"/>
      <c r="E593" s="12"/>
      <c r="F593" s="12"/>
      <c r="G593" s="12"/>
      <c r="H593" s="12"/>
    </row>
    <row r="594" spans="1:8" ht="12.75">
      <c r="A594" s="12"/>
      <c r="B594" s="12"/>
      <c r="C594" s="12"/>
      <c r="D594" s="12"/>
      <c r="E594" s="12"/>
      <c r="F594" s="12"/>
      <c r="G594" s="12"/>
      <c r="H594" s="12"/>
    </row>
    <row r="595" spans="1:8" ht="12.75">
      <c r="A595" s="12"/>
      <c r="B595" s="12"/>
      <c r="C595" s="12"/>
      <c r="D595" s="12"/>
      <c r="E595" s="12"/>
      <c r="F595" s="12"/>
      <c r="G595" s="12"/>
      <c r="H595" s="12"/>
    </row>
    <row r="596" spans="1:8" ht="12.75">
      <c r="A596" s="12"/>
      <c r="B596" s="12"/>
      <c r="C596" s="12"/>
      <c r="D596" s="12"/>
      <c r="E596" s="12"/>
      <c r="F596" s="12"/>
      <c r="G596" s="12"/>
      <c r="H596" s="12"/>
    </row>
    <row r="597" spans="1:8" ht="12.75">
      <c r="A597" s="12"/>
      <c r="B597" s="12"/>
      <c r="C597" s="12"/>
      <c r="D597" s="12"/>
      <c r="E597" s="12"/>
      <c r="F597" s="12"/>
      <c r="G597" s="12"/>
      <c r="H597" s="12"/>
    </row>
    <row r="598" spans="1:8" ht="12.75">
      <c r="A598" s="12"/>
      <c r="B598" s="12"/>
      <c r="C598" s="12"/>
      <c r="D598" s="12"/>
      <c r="E598" s="12"/>
      <c r="F598" s="12"/>
      <c r="G598" s="12"/>
      <c r="H598" s="12"/>
    </row>
    <row r="599" spans="1:8" ht="12.75">
      <c r="A599" s="12"/>
      <c r="B599" s="12"/>
      <c r="C599" s="12"/>
      <c r="D599" s="12"/>
      <c r="E599" s="12"/>
      <c r="F599" s="12"/>
      <c r="G599" s="12"/>
      <c r="H599" s="12"/>
    </row>
    <row r="600" spans="1:8" ht="12.75">
      <c r="A600" s="12"/>
      <c r="B600" s="12"/>
      <c r="C600" s="12"/>
      <c r="D600" s="12"/>
      <c r="E600" s="12"/>
      <c r="F600" s="12"/>
      <c r="G600" s="12"/>
      <c r="H600" s="12"/>
    </row>
    <row r="601" spans="1:8" ht="12.75">
      <c r="A601" s="12"/>
      <c r="B601" s="12"/>
      <c r="C601" s="12"/>
      <c r="D601" s="12"/>
      <c r="E601" s="12"/>
      <c r="F601" s="12"/>
      <c r="G601" s="12"/>
      <c r="H601" s="12"/>
    </row>
    <row r="602" spans="1:8" ht="12.75">
      <c r="A602" s="12"/>
      <c r="B602" s="12"/>
      <c r="C602" s="12"/>
      <c r="D602" s="12"/>
      <c r="E602" s="12"/>
      <c r="F602" s="12"/>
      <c r="G602" s="12"/>
      <c r="H602" s="12"/>
    </row>
    <row r="603" spans="1:8" ht="12.75">
      <c r="A603" s="12"/>
      <c r="B603" s="12"/>
      <c r="C603" s="12"/>
      <c r="D603" s="12"/>
      <c r="E603" s="12"/>
      <c r="F603" s="12"/>
      <c r="G603" s="12"/>
      <c r="H603" s="12"/>
    </row>
    <row r="604" spans="1:8" ht="12.75">
      <c r="A604" s="12"/>
      <c r="B604" s="12"/>
      <c r="C604" s="12"/>
      <c r="D604" s="12"/>
      <c r="E604" s="12"/>
      <c r="F604" s="12"/>
      <c r="G604" s="12"/>
      <c r="H604" s="12"/>
    </row>
    <row r="605" spans="1:8" ht="12.75">
      <c r="A605" s="12"/>
      <c r="B605" s="12"/>
      <c r="C605" s="12"/>
      <c r="D605" s="12"/>
      <c r="E605" s="12"/>
      <c r="F605" s="12"/>
      <c r="G605" s="12"/>
      <c r="H605" s="12"/>
    </row>
    <row r="606" spans="1:8" ht="12.75">
      <c r="A606" s="12"/>
      <c r="B606" s="12"/>
      <c r="C606" s="12"/>
      <c r="D606" s="12"/>
      <c r="E606" s="12"/>
      <c r="F606" s="12"/>
      <c r="G606" s="12"/>
      <c r="H606" s="12"/>
    </row>
    <row r="607" spans="1:8" ht="12.75">
      <c r="A607" s="12"/>
      <c r="B607" s="12"/>
      <c r="C607" s="12"/>
      <c r="D607" s="12"/>
      <c r="E607" s="12"/>
      <c r="F607" s="12"/>
      <c r="G607" s="12"/>
      <c r="H607" s="12"/>
    </row>
    <row r="608" spans="1:8" ht="12.75">
      <c r="A608" s="12"/>
      <c r="B608" s="12"/>
      <c r="C608" s="12"/>
      <c r="D608" s="12"/>
      <c r="E608" s="12"/>
      <c r="F608" s="12"/>
      <c r="G608" s="12"/>
      <c r="H608" s="12"/>
    </row>
    <row r="609" spans="1:8" ht="12.75">
      <c r="A609" s="12"/>
      <c r="B609" s="12"/>
      <c r="C609" s="12"/>
      <c r="D609" s="12"/>
      <c r="E609" s="12"/>
      <c r="F609" s="12"/>
      <c r="G609" s="12"/>
      <c r="H609" s="12"/>
    </row>
    <row r="610" spans="1:8" ht="12.75">
      <c r="A610" s="12"/>
      <c r="B610" s="12"/>
      <c r="C610" s="12"/>
      <c r="D610" s="12"/>
      <c r="E610" s="12"/>
      <c r="F610" s="12"/>
      <c r="G610" s="12"/>
      <c r="H610" s="12"/>
    </row>
    <row r="611" spans="1:8" ht="12.75">
      <c r="A611" s="12"/>
      <c r="B611" s="12"/>
      <c r="C611" s="12"/>
      <c r="D611" s="12"/>
      <c r="E611" s="12"/>
      <c r="F611" s="12"/>
      <c r="G611" s="12"/>
      <c r="H611" s="12"/>
    </row>
    <row r="612" spans="1:8" ht="12.75">
      <c r="A612" s="12"/>
      <c r="B612" s="12"/>
      <c r="C612" s="12"/>
      <c r="D612" s="12"/>
      <c r="E612" s="12"/>
      <c r="F612" s="12"/>
      <c r="G612" s="12"/>
      <c r="H612" s="12"/>
    </row>
    <row r="613" spans="1:8" ht="12.75">
      <c r="A613" s="12"/>
      <c r="B613" s="12"/>
      <c r="C613" s="12"/>
      <c r="D613" s="12"/>
      <c r="E613" s="12"/>
      <c r="F613" s="12"/>
      <c r="G613" s="12"/>
      <c r="H613" s="12"/>
    </row>
    <row r="614" spans="1:8" ht="12.75">
      <c r="A614" s="12"/>
      <c r="B614" s="12"/>
      <c r="C614" s="12"/>
      <c r="D614" s="12"/>
      <c r="E614" s="12"/>
      <c r="F614" s="12"/>
      <c r="G614" s="12"/>
      <c r="H614" s="12"/>
    </row>
    <row r="615" spans="1:8" ht="12.75">
      <c r="A615" s="12"/>
      <c r="B615" s="12"/>
      <c r="C615" s="12"/>
      <c r="D615" s="12"/>
      <c r="E615" s="12"/>
      <c r="F615" s="12"/>
      <c r="G615" s="12"/>
      <c r="H615" s="12"/>
    </row>
    <row r="616" spans="1:8" ht="12.75">
      <c r="A616" s="12"/>
      <c r="B616" s="12"/>
      <c r="C616" s="12"/>
      <c r="D616" s="12"/>
      <c r="E616" s="12"/>
      <c r="F616" s="12"/>
      <c r="G616" s="12"/>
      <c r="H616" s="12"/>
    </row>
    <row r="617" spans="1:8" ht="12.75">
      <c r="A617" s="12"/>
      <c r="B617" s="12"/>
      <c r="C617" s="12"/>
      <c r="D617" s="12"/>
      <c r="E617" s="12"/>
      <c r="F617" s="12"/>
      <c r="G617" s="12"/>
      <c r="H617" s="12"/>
    </row>
    <row r="618" spans="1:8" ht="12.75">
      <c r="A618" s="12"/>
      <c r="B618" s="12"/>
      <c r="C618" s="12"/>
      <c r="D618" s="12"/>
      <c r="E618" s="12"/>
      <c r="F618" s="12"/>
      <c r="G618" s="12"/>
      <c r="H618" s="12"/>
    </row>
    <row r="619" spans="1:8" ht="12.75">
      <c r="A619" s="12"/>
      <c r="B619" s="12"/>
      <c r="C619" s="12"/>
      <c r="D619" s="12"/>
      <c r="E619" s="12"/>
      <c r="F619" s="12"/>
      <c r="G619" s="12"/>
      <c r="H619" s="12"/>
    </row>
    <row r="620" spans="1:8" ht="12.75">
      <c r="A620" s="12"/>
      <c r="B620" s="12"/>
      <c r="C620" s="12"/>
      <c r="D620" s="12"/>
      <c r="E620" s="12"/>
      <c r="F620" s="12"/>
      <c r="G620" s="12"/>
      <c r="H620" s="12"/>
    </row>
    <row r="621" spans="1:8" ht="12.75">
      <c r="A621" s="12"/>
      <c r="B621" s="12"/>
      <c r="C621" s="12"/>
      <c r="D621" s="12"/>
      <c r="E621" s="12"/>
      <c r="F621" s="12"/>
      <c r="G621" s="12"/>
      <c r="H621" s="12"/>
    </row>
    <row r="622" spans="1:8" ht="12.75">
      <c r="A622" s="12"/>
      <c r="B622" s="12"/>
      <c r="C622" s="12"/>
      <c r="D622" s="12"/>
      <c r="E622" s="12"/>
      <c r="F622" s="12"/>
      <c r="G622" s="12"/>
      <c r="H622" s="12"/>
    </row>
    <row r="623" spans="1:8" ht="12.75">
      <c r="A623" s="12"/>
      <c r="B623" s="12"/>
      <c r="C623" s="12"/>
      <c r="D623" s="12"/>
      <c r="E623" s="12"/>
      <c r="F623" s="12"/>
      <c r="G623" s="12"/>
      <c r="H623" s="12"/>
    </row>
    <row r="624" spans="1:8" ht="12.75">
      <c r="A624" s="12"/>
      <c r="B624" s="12"/>
      <c r="C624" s="12"/>
      <c r="D624" s="12"/>
      <c r="E624" s="12"/>
      <c r="F624" s="12"/>
      <c r="G624" s="12"/>
      <c r="H624" s="12"/>
    </row>
    <row r="625" spans="1:8" ht="12.75">
      <c r="A625" s="12"/>
      <c r="B625" s="12"/>
      <c r="C625" s="12"/>
      <c r="D625" s="12"/>
      <c r="E625" s="12"/>
      <c r="F625" s="12"/>
      <c r="G625" s="12"/>
      <c r="H625" s="12"/>
    </row>
    <row r="626" spans="1:8" ht="12.75">
      <c r="A626" s="12"/>
      <c r="B626" s="12"/>
      <c r="C626" s="12"/>
      <c r="D626" s="12"/>
      <c r="E626" s="12"/>
      <c r="F626" s="12"/>
      <c r="G626" s="12"/>
      <c r="H626" s="12"/>
    </row>
    <row r="627" spans="1:8" ht="12.75">
      <c r="A627" s="12"/>
      <c r="B627" s="12"/>
      <c r="C627" s="12"/>
      <c r="D627" s="12"/>
      <c r="E627" s="12"/>
      <c r="F627" s="12"/>
      <c r="G627" s="12"/>
      <c r="H627" s="12"/>
    </row>
    <row r="628" spans="1:8" ht="12.75">
      <c r="A628" s="12"/>
      <c r="B628" s="12"/>
      <c r="C628" s="12"/>
      <c r="D628" s="12"/>
      <c r="E628" s="12"/>
      <c r="F628" s="12"/>
      <c r="G628" s="12"/>
      <c r="H628" s="12"/>
    </row>
    <row r="629" spans="1:8" ht="12.75">
      <c r="A629" s="12"/>
      <c r="B629" s="12"/>
      <c r="C629" s="12"/>
      <c r="D629" s="12"/>
      <c r="E629" s="12"/>
      <c r="F629" s="12"/>
      <c r="G629" s="12"/>
      <c r="H629" s="12"/>
    </row>
    <row r="630" spans="1:8" ht="12.75">
      <c r="A630" s="12"/>
      <c r="B630" s="12"/>
      <c r="C630" s="12"/>
      <c r="D630" s="12"/>
      <c r="E630" s="12"/>
      <c r="F630" s="12"/>
      <c r="G630" s="12"/>
      <c r="H630" s="12"/>
    </row>
    <row r="631" spans="1:8" ht="12.75">
      <c r="A631" s="12"/>
      <c r="B631" s="12"/>
      <c r="C631" s="12"/>
      <c r="D631" s="12"/>
      <c r="E631" s="12"/>
      <c r="F631" s="12"/>
      <c r="G631" s="12"/>
      <c r="H631" s="12"/>
    </row>
    <row r="632" spans="1:8" ht="12.75">
      <c r="A632" s="12"/>
      <c r="B632" s="12"/>
      <c r="C632" s="12"/>
      <c r="D632" s="12"/>
      <c r="E632" s="12"/>
      <c r="F632" s="12"/>
      <c r="G632" s="12"/>
      <c r="H632" s="12"/>
    </row>
    <row r="633" spans="1:8" ht="12.75">
      <c r="A633" s="12"/>
      <c r="B633" s="12"/>
      <c r="C633" s="12"/>
      <c r="D633" s="12"/>
      <c r="E633" s="12"/>
      <c r="F633" s="12"/>
      <c r="G633" s="12"/>
      <c r="H633" s="12"/>
    </row>
    <row r="634" spans="1:8" ht="12.75">
      <c r="A634" s="12"/>
      <c r="B634" s="12"/>
      <c r="C634" s="12"/>
      <c r="D634" s="12"/>
      <c r="E634" s="12"/>
      <c r="F634" s="12"/>
      <c r="G634" s="12"/>
      <c r="H634" s="12"/>
    </row>
    <row r="635" spans="1:8" ht="12.75">
      <c r="A635" s="12"/>
      <c r="B635" s="12"/>
      <c r="C635" s="12"/>
      <c r="D635" s="12"/>
      <c r="E635" s="12"/>
      <c r="F635" s="12"/>
      <c r="G635" s="12"/>
      <c r="H635" s="12"/>
    </row>
    <row r="636" spans="1:8" ht="12.75">
      <c r="A636" s="12"/>
      <c r="B636" s="12"/>
      <c r="C636" s="12"/>
      <c r="D636" s="12"/>
      <c r="E636" s="12"/>
      <c r="F636" s="12"/>
      <c r="G636" s="12"/>
      <c r="H636" s="12"/>
    </row>
    <row r="637" spans="1:8" ht="12.75">
      <c r="A637" s="12"/>
      <c r="B637" s="12"/>
      <c r="C637" s="12"/>
      <c r="D637" s="12"/>
      <c r="E637" s="12"/>
      <c r="F637" s="12"/>
      <c r="G637" s="12"/>
      <c r="H637" s="12"/>
    </row>
    <row r="638" spans="1:8" ht="12.75">
      <c r="A638" s="12"/>
      <c r="B638" s="12"/>
      <c r="C638" s="12"/>
      <c r="D638" s="12"/>
      <c r="E638" s="12"/>
      <c r="F638" s="12"/>
      <c r="G638" s="12"/>
      <c r="H638" s="12"/>
    </row>
    <row r="639" spans="1:8" ht="12.75">
      <c r="A639" s="12"/>
      <c r="B639" s="12"/>
      <c r="C639" s="12"/>
      <c r="D639" s="12"/>
      <c r="E639" s="12"/>
      <c r="F639" s="12"/>
      <c r="G639" s="12"/>
      <c r="H639" s="12"/>
    </row>
    <row r="640" spans="1:8" ht="12.75">
      <c r="A640" s="12"/>
      <c r="B640" s="12"/>
      <c r="C640" s="12"/>
      <c r="D640" s="12"/>
      <c r="E640" s="12"/>
      <c r="F640" s="12"/>
      <c r="G640" s="12"/>
      <c r="H640" s="12"/>
    </row>
    <row r="641" spans="1:8" ht="12.75">
      <c r="A641" s="12"/>
      <c r="B641" s="12"/>
      <c r="C641" s="12"/>
      <c r="D641" s="12"/>
      <c r="E641" s="12"/>
      <c r="F641" s="12"/>
      <c r="G641" s="12"/>
      <c r="H641" s="12"/>
    </row>
    <row r="642" spans="1:8" ht="12.75">
      <c r="A642" s="12"/>
      <c r="B642" s="12"/>
      <c r="C642" s="12"/>
      <c r="D642" s="12"/>
      <c r="E642" s="12"/>
      <c r="F642" s="12"/>
      <c r="G642" s="12"/>
      <c r="H642" s="12"/>
    </row>
    <row r="643" spans="1:8" ht="12.75">
      <c r="A643" s="12"/>
      <c r="B643" s="12"/>
      <c r="C643" s="12"/>
      <c r="D643" s="12"/>
      <c r="E643" s="12"/>
      <c r="F643" s="12"/>
      <c r="G643" s="12"/>
      <c r="H643" s="12"/>
    </row>
    <row r="644" spans="1:8" ht="12.75">
      <c r="A644" s="12"/>
      <c r="B644" s="12"/>
      <c r="C644" s="12"/>
      <c r="D644" s="12"/>
      <c r="E644" s="12"/>
      <c r="F644" s="12"/>
      <c r="G644" s="12"/>
      <c r="H644" s="12"/>
    </row>
    <row r="645" spans="1:8" ht="12.75">
      <c r="A645" s="12"/>
      <c r="B645" s="12"/>
      <c r="C645" s="12"/>
      <c r="D645" s="12"/>
      <c r="E645" s="12"/>
      <c r="F645" s="12"/>
      <c r="G645" s="12"/>
      <c r="H645" s="12"/>
    </row>
    <row r="646" spans="1:8" ht="12.75">
      <c r="A646" s="12"/>
      <c r="B646" s="12"/>
      <c r="C646" s="12"/>
      <c r="D646" s="12"/>
      <c r="E646" s="12"/>
      <c r="F646" s="12"/>
      <c r="G646" s="12"/>
      <c r="H646" s="12"/>
    </row>
    <row r="647" spans="1:8" ht="12.75">
      <c r="A647" s="12"/>
      <c r="B647" s="12"/>
      <c r="C647" s="12"/>
      <c r="D647" s="12"/>
      <c r="E647" s="12"/>
      <c r="F647" s="12"/>
      <c r="G647" s="12"/>
      <c r="H647" s="12"/>
    </row>
    <row r="648" spans="1:8" ht="12.75">
      <c r="A648" s="12"/>
      <c r="B648" s="12"/>
      <c r="C648" s="12"/>
      <c r="D648" s="12"/>
      <c r="E648" s="12"/>
      <c r="F648" s="12"/>
      <c r="G648" s="12"/>
      <c r="H648" s="12"/>
    </row>
    <row r="649" spans="1:8" ht="12.75">
      <c r="A649" s="12"/>
      <c r="B649" s="12"/>
      <c r="C649" s="12"/>
      <c r="D649" s="12"/>
      <c r="E649" s="12"/>
      <c r="F649" s="12"/>
      <c r="G649" s="12"/>
      <c r="H649" s="12"/>
    </row>
    <row r="650" spans="1:8" ht="12.75">
      <c r="A650" s="12"/>
      <c r="B650" s="12"/>
      <c r="C650" s="12"/>
      <c r="D650" s="12"/>
      <c r="E650" s="12"/>
      <c r="F650" s="12"/>
      <c r="G650" s="12"/>
      <c r="H650" s="12"/>
    </row>
    <row r="651" spans="1:8" ht="12.75">
      <c r="A651" s="12"/>
      <c r="B651" s="12"/>
      <c r="C651" s="12"/>
      <c r="D651" s="12"/>
      <c r="E651" s="12"/>
      <c r="F651" s="12"/>
      <c r="G651" s="12"/>
      <c r="H651" s="12"/>
    </row>
    <row r="652" spans="1:8" ht="12.75">
      <c r="A652" s="12"/>
      <c r="B652" s="12"/>
      <c r="C652" s="12"/>
      <c r="D652" s="12"/>
      <c r="E652" s="12"/>
      <c r="F652" s="12"/>
      <c r="G652" s="12"/>
      <c r="H652" s="12"/>
    </row>
    <row r="653" spans="1:8" ht="12.75">
      <c r="A653" s="12"/>
      <c r="B653" s="12"/>
      <c r="C653" s="12"/>
      <c r="D653" s="12"/>
      <c r="E653" s="12"/>
      <c r="F653" s="12"/>
      <c r="G653" s="12"/>
      <c r="H653" s="12"/>
    </row>
    <row r="654" spans="1:8" ht="12.75">
      <c r="A654" s="12"/>
      <c r="B654" s="12"/>
      <c r="C654" s="12"/>
      <c r="D654" s="12"/>
      <c r="E654" s="12"/>
      <c r="F654" s="12"/>
      <c r="G654" s="12"/>
      <c r="H654" s="12"/>
    </row>
    <row r="655" spans="1:8" ht="12.75">
      <c r="A655" s="12"/>
      <c r="B655" s="12"/>
      <c r="C655" s="12"/>
      <c r="D655" s="12"/>
      <c r="E655" s="12"/>
      <c r="F655" s="12"/>
      <c r="G655" s="12"/>
      <c r="H655" s="12"/>
    </row>
    <row r="656" spans="1:8" ht="12.75">
      <c r="A656" s="12"/>
      <c r="B656" s="12"/>
      <c r="C656" s="12"/>
      <c r="D656" s="12"/>
      <c r="E656" s="12"/>
      <c r="F656" s="12"/>
      <c r="G656" s="12"/>
      <c r="H656" s="12"/>
    </row>
    <row r="657" spans="1:8" ht="12.75">
      <c r="A657" s="12"/>
      <c r="B657" s="12"/>
      <c r="C657" s="12"/>
      <c r="D657" s="12"/>
      <c r="E657" s="12"/>
      <c r="F657" s="12"/>
      <c r="G657" s="12"/>
      <c r="H657" s="12"/>
    </row>
    <row r="658" spans="1:8" ht="12.75">
      <c r="A658" s="12"/>
      <c r="B658" s="12"/>
      <c r="C658" s="12"/>
      <c r="D658" s="12"/>
      <c r="E658" s="12"/>
      <c r="F658" s="12"/>
      <c r="G658" s="12"/>
      <c r="H658" s="12"/>
    </row>
    <row r="659" spans="1:8" ht="12.75">
      <c r="A659" s="12"/>
      <c r="B659" s="12"/>
      <c r="C659" s="12"/>
      <c r="D659" s="12"/>
      <c r="E659" s="12"/>
      <c r="F659" s="12"/>
      <c r="G659" s="12"/>
      <c r="H659" s="12"/>
    </row>
    <row r="660" spans="1:8" ht="12.75">
      <c r="A660" s="12"/>
      <c r="B660" s="12"/>
      <c r="C660" s="12"/>
      <c r="D660" s="12"/>
      <c r="E660" s="12"/>
      <c r="F660" s="12"/>
      <c r="G660" s="12"/>
      <c r="H660" s="12"/>
    </row>
    <row r="661" spans="1:8" ht="12.75">
      <c r="A661" s="12"/>
      <c r="B661" s="12"/>
      <c r="C661" s="12"/>
      <c r="D661" s="12"/>
      <c r="E661" s="12"/>
      <c r="F661" s="12"/>
      <c r="G661" s="12"/>
      <c r="H661" s="12"/>
    </row>
    <row r="662" spans="1:8" ht="12.75">
      <c r="A662" s="12"/>
      <c r="B662" s="12"/>
      <c r="C662" s="12"/>
      <c r="D662" s="12"/>
      <c r="E662" s="12"/>
      <c r="F662" s="12"/>
      <c r="G662" s="12"/>
      <c r="H662" s="12"/>
    </row>
    <row r="663" spans="1:8" ht="12.75">
      <c r="A663" s="12"/>
      <c r="B663" s="12"/>
      <c r="C663" s="12"/>
      <c r="D663" s="12"/>
      <c r="E663" s="12"/>
      <c r="F663" s="12"/>
      <c r="G663" s="12"/>
      <c r="H663" s="12"/>
    </row>
    <row r="664" spans="1:8" ht="12.75">
      <c r="A664" s="12"/>
      <c r="B664" s="12"/>
      <c r="C664" s="12"/>
      <c r="D664" s="12"/>
      <c r="E664" s="12"/>
      <c r="F664" s="12"/>
      <c r="G664" s="12"/>
      <c r="H664" s="12"/>
    </row>
    <row r="665" spans="1:8" ht="12.75">
      <c r="A665" s="12"/>
      <c r="B665" s="12"/>
      <c r="C665" s="12"/>
      <c r="D665" s="12"/>
      <c r="E665" s="12"/>
      <c r="F665" s="12"/>
      <c r="G665" s="12"/>
      <c r="H665" s="12"/>
    </row>
    <row r="666" spans="1:8" ht="12.75">
      <c r="A666" s="12"/>
      <c r="B666" s="12"/>
      <c r="C666" s="12"/>
      <c r="D666" s="12"/>
      <c r="E666" s="12"/>
      <c r="F666" s="12"/>
      <c r="G666" s="12"/>
      <c r="H666" s="12"/>
    </row>
    <row r="667" spans="1:8" ht="12.75">
      <c r="A667" s="12"/>
      <c r="B667" s="12"/>
      <c r="C667" s="12"/>
      <c r="D667" s="12"/>
      <c r="E667" s="12"/>
      <c r="F667" s="12"/>
      <c r="G667" s="12"/>
      <c r="H667" s="12"/>
    </row>
    <row r="668" spans="1:8" ht="12.75">
      <c r="A668" s="12"/>
      <c r="B668" s="12"/>
      <c r="C668" s="12"/>
      <c r="D668" s="12"/>
      <c r="E668" s="12"/>
      <c r="F668" s="12"/>
      <c r="G668" s="12"/>
      <c r="H668" s="12"/>
    </row>
    <row r="669" spans="1:8" ht="12.75">
      <c r="A669" s="12"/>
      <c r="B669" s="12"/>
      <c r="C669" s="12"/>
      <c r="D669" s="12"/>
      <c r="E669" s="12"/>
      <c r="F669" s="12"/>
      <c r="G669" s="12"/>
      <c r="H669" s="12"/>
    </row>
    <row r="670" spans="1:8" ht="12.75">
      <c r="A670" s="12"/>
      <c r="B670" s="12"/>
      <c r="C670" s="12"/>
      <c r="D670" s="12"/>
      <c r="E670" s="12"/>
      <c r="F670" s="12"/>
      <c r="G670" s="12"/>
      <c r="H670" s="12"/>
    </row>
    <row r="671" spans="1:8" ht="12.75">
      <c r="A671" s="12"/>
      <c r="B671" s="12"/>
      <c r="C671" s="12"/>
      <c r="D671" s="12"/>
      <c r="E671" s="12"/>
      <c r="F671" s="12"/>
      <c r="G671" s="12"/>
      <c r="H671" s="12"/>
    </row>
    <row r="672" spans="1:8" ht="12.75">
      <c r="A672" s="12"/>
      <c r="B672" s="12"/>
      <c r="C672" s="12"/>
      <c r="D672" s="12"/>
      <c r="E672" s="12"/>
      <c r="F672" s="12"/>
      <c r="G672" s="12"/>
      <c r="H672" s="12"/>
    </row>
    <row r="673" spans="1:8" ht="12.75">
      <c r="A673" s="12"/>
      <c r="B673" s="12"/>
      <c r="C673" s="12"/>
      <c r="D673" s="12"/>
      <c r="E673" s="12"/>
      <c r="F673" s="12"/>
      <c r="G673" s="12"/>
      <c r="H673" s="12"/>
    </row>
    <row r="674" spans="1:8" ht="12.75">
      <c r="A674" s="12"/>
      <c r="B674" s="12"/>
      <c r="C674" s="12"/>
      <c r="D674" s="12"/>
      <c r="E674" s="12"/>
      <c r="F674" s="12"/>
      <c r="G674" s="12"/>
      <c r="H674" s="12"/>
    </row>
    <row r="675" spans="1:8" ht="12.75">
      <c r="A675" s="12"/>
      <c r="B675" s="12"/>
      <c r="C675" s="12"/>
      <c r="D675" s="12"/>
      <c r="E675" s="12"/>
      <c r="F675" s="12"/>
      <c r="G675" s="12"/>
      <c r="H675" s="12"/>
    </row>
    <row r="676" spans="1:8" ht="12.75">
      <c r="A676" s="12"/>
      <c r="B676" s="12"/>
      <c r="C676" s="12"/>
      <c r="D676" s="12"/>
      <c r="E676" s="12"/>
      <c r="F676" s="12"/>
      <c r="G676" s="12"/>
      <c r="H676" s="12"/>
    </row>
    <row r="677" spans="1:8" ht="12.75">
      <c r="A677" s="12"/>
      <c r="B677" s="12"/>
      <c r="C677" s="12"/>
      <c r="D677" s="12"/>
      <c r="E677" s="12"/>
      <c r="F677" s="12"/>
      <c r="G677" s="12"/>
      <c r="H677" s="12"/>
    </row>
    <row r="678" spans="1:8" ht="12.75">
      <c r="A678" s="12"/>
      <c r="B678" s="12"/>
      <c r="C678" s="12"/>
      <c r="D678" s="12"/>
      <c r="E678" s="12"/>
      <c r="F678" s="12"/>
      <c r="G678" s="12"/>
      <c r="H678" s="12"/>
    </row>
    <row r="679" spans="1:8" ht="12.75">
      <c r="A679" s="12"/>
      <c r="B679" s="12"/>
      <c r="C679" s="12"/>
      <c r="D679" s="12"/>
      <c r="E679" s="12"/>
      <c r="F679" s="12"/>
      <c r="G679" s="12"/>
      <c r="H679" s="12"/>
    </row>
    <row r="680" spans="1:8" ht="12.75">
      <c r="A680" s="12"/>
      <c r="B680" s="12"/>
      <c r="C680" s="12"/>
      <c r="D680" s="12"/>
      <c r="E680" s="12"/>
      <c r="F680" s="12"/>
      <c r="G680" s="12"/>
      <c r="H680" s="12"/>
    </row>
    <row r="681" spans="1:8" ht="12.75">
      <c r="A681" s="12"/>
      <c r="B681" s="12"/>
      <c r="C681" s="12"/>
      <c r="D681" s="12"/>
      <c r="E681" s="12"/>
      <c r="F681" s="12"/>
      <c r="G681" s="12"/>
      <c r="H681" s="12"/>
    </row>
    <row r="682" spans="1:8" ht="12.75">
      <c r="A682" s="12"/>
      <c r="B682" s="12"/>
      <c r="C682" s="12"/>
      <c r="D682" s="12"/>
      <c r="E682" s="12"/>
      <c r="F682" s="12"/>
      <c r="G682" s="12"/>
      <c r="H682" s="12"/>
    </row>
    <row r="683" spans="1:8" ht="12.75">
      <c r="A683" s="12"/>
      <c r="B683" s="12"/>
      <c r="C683" s="12"/>
      <c r="D683" s="12"/>
      <c r="E683" s="12"/>
      <c r="F683" s="12"/>
      <c r="G683" s="12"/>
      <c r="H683" s="12"/>
    </row>
    <row r="684" spans="1:8" ht="12.75">
      <c r="A684" s="12"/>
      <c r="B684" s="12"/>
      <c r="C684" s="12"/>
      <c r="D684" s="12"/>
      <c r="E684" s="12"/>
      <c r="F684" s="12"/>
      <c r="G684" s="12"/>
      <c r="H684" s="12"/>
    </row>
    <row r="685" spans="1:8" ht="12.75">
      <c r="A685" s="12"/>
      <c r="B685" s="12"/>
      <c r="C685" s="12"/>
      <c r="D685" s="12"/>
      <c r="E685" s="12"/>
      <c r="F685" s="12"/>
      <c r="G685" s="12"/>
      <c r="H685" s="12"/>
    </row>
    <row r="686" spans="1:8" ht="12.75">
      <c r="A686" s="12"/>
      <c r="B686" s="12"/>
      <c r="C686" s="12"/>
      <c r="D686" s="12"/>
      <c r="E686" s="12"/>
      <c r="F686" s="12"/>
      <c r="G686" s="12"/>
      <c r="H686" s="12"/>
    </row>
    <row r="687" spans="1:8" ht="12.75">
      <c r="A687" s="12"/>
      <c r="B687" s="12"/>
      <c r="C687" s="12"/>
      <c r="D687" s="12"/>
      <c r="E687" s="12"/>
      <c r="F687" s="12"/>
      <c r="G687" s="12"/>
      <c r="H687" s="12"/>
    </row>
    <row r="688" spans="1:8" ht="12.75">
      <c r="A688" s="12"/>
      <c r="B688" s="12"/>
      <c r="C688" s="12"/>
      <c r="D688" s="12"/>
      <c r="E688" s="12"/>
      <c r="F688" s="12"/>
      <c r="G688" s="12"/>
      <c r="H688" s="12"/>
    </row>
    <row r="689" spans="1:8" ht="12.75">
      <c r="A689" s="12"/>
      <c r="B689" s="12"/>
      <c r="C689" s="12"/>
      <c r="D689" s="12"/>
      <c r="E689" s="12"/>
      <c r="F689" s="12"/>
      <c r="G689" s="12"/>
      <c r="H689" s="12"/>
    </row>
    <row r="690" spans="1:8" ht="12.75">
      <c r="A690" s="12"/>
      <c r="B690" s="12"/>
      <c r="C690" s="12"/>
      <c r="D690" s="12"/>
      <c r="E690" s="12"/>
      <c r="F690" s="12"/>
      <c r="G690" s="12"/>
      <c r="H690" s="12"/>
    </row>
    <row r="691" spans="1:8" ht="12.75">
      <c r="A691" s="12"/>
      <c r="B691" s="12"/>
      <c r="C691" s="12"/>
      <c r="D691" s="12"/>
      <c r="E691" s="12"/>
      <c r="F691" s="12"/>
      <c r="G691" s="12"/>
      <c r="H691" s="12"/>
    </row>
    <row r="692" spans="1:8" ht="12.75">
      <c r="A692" s="12"/>
      <c r="B692" s="12"/>
      <c r="C692" s="12"/>
      <c r="D692" s="12"/>
      <c r="E692" s="12"/>
      <c r="F692" s="12"/>
      <c r="G692" s="12"/>
      <c r="H692" s="12"/>
    </row>
    <row r="693" spans="1:8" ht="12.75">
      <c r="A693" s="12"/>
      <c r="B693" s="12"/>
      <c r="C693" s="12"/>
      <c r="D693" s="12"/>
      <c r="E693" s="12"/>
      <c r="F693" s="12"/>
      <c r="G693" s="12"/>
      <c r="H693" s="12"/>
    </row>
    <row r="694" spans="1:8" ht="12.75">
      <c r="A694" s="12"/>
      <c r="B694" s="12"/>
      <c r="C694" s="12"/>
      <c r="D694" s="12"/>
      <c r="E694" s="12"/>
      <c r="F694" s="12"/>
      <c r="G694" s="12"/>
      <c r="H694" s="12"/>
    </row>
    <row r="695" spans="1:8" ht="12.75">
      <c r="A695" s="12"/>
      <c r="B695" s="12"/>
      <c r="C695" s="12"/>
      <c r="D695" s="12"/>
      <c r="E695" s="12"/>
      <c r="F695" s="12"/>
      <c r="G695" s="12"/>
      <c r="H695" s="12"/>
    </row>
    <row r="696" spans="1:8" ht="12.75">
      <c r="A696" s="12"/>
      <c r="B696" s="12"/>
      <c r="C696" s="12"/>
      <c r="D696" s="12"/>
      <c r="E696" s="12"/>
      <c r="F696" s="12"/>
      <c r="G696" s="12"/>
      <c r="H696" s="12"/>
    </row>
    <row r="697" spans="1:8" ht="12.75">
      <c r="A697" s="12"/>
      <c r="B697" s="12"/>
      <c r="C697" s="12"/>
      <c r="D697" s="12"/>
      <c r="E697" s="12"/>
      <c r="F697" s="12"/>
      <c r="G697" s="12"/>
      <c r="H697" s="12"/>
    </row>
    <row r="698" spans="1:8" ht="12.75">
      <c r="A698" s="12"/>
      <c r="B698" s="12"/>
      <c r="C698" s="12"/>
      <c r="D698" s="12"/>
      <c r="E698" s="12"/>
      <c r="F698" s="12"/>
      <c r="G698" s="12"/>
      <c r="H698" s="12"/>
    </row>
    <row r="699" spans="1:8" ht="12.75">
      <c r="A699" s="12"/>
      <c r="B699" s="12"/>
      <c r="C699" s="12"/>
      <c r="D699" s="12"/>
      <c r="E699" s="12"/>
      <c r="F699" s="12"/>
      <c r="G699" s="12"/>
      <c r="H699" s="12"/>
    </row>
    <row r="700" spans="1:8" ht="12.75">
      <c r="A700" s="12"/>
      <c r="B700" s="12"/>
      <c r="C700" s="12"/>
      <c r="D700" s="12"/>
      <c r="E700" s="12"/>
      <c r="F700" s="12"/>
      <c r="G700" s="12"/>
      <c r="H700" s="12"/>
    </row>
    <row r="701" spans="1:8" ht="12.75">
      <c r="A701" s="12"/>
      <c r="B701" s="12"/>
      <c r="C701" s="12"/>
      <c r="D701" s="12"/>
      <c r="E701" s="12"/>
      <c r="F701" s="12"/>
      <c r="G701" s="12"/>
      <c r="H701" s="12"/>
    </row>
    <row r="702" spans="1:8" ht="12.75">
      <c r="A702" s="12"/>
      <c r="B702" s="12"/>
      <c r="C702" s="12"/>
      <c r="D702" s="12"/>
      <c r="E702" s="12"/>
      <c r="F702" s="12"/>
      <c r="G702" s="12"/>
      <c r="H702" s="12"/>
    </row>
    <row r="703" spans="1:8" ht="12.75">
      <c r="A703" s="12"/>
      <c r="B703" s="12"/>
      <c r="C703" s="12"/>
      <c r="D703" s="12"/>
      <c r="E703" s="12"/>
      <c r="F703" s="12"/>
      <c r="G703" s="12"/>
      <c r="H703" s="12"/>
    </row>
    <row r="704" spans="1:8" ht="12.75">
      <c r="A704" s="12"/>
      <c r="B704" s="12"/>
      <c r="C704" s="12"/>
      <c r="D704" s="12"/>
      <c r="E704" s="12"/>
      <c r="F704" s="12"/>
      <c r="G704" s="12"/>
      <c r="H704" s="12"/>
    </row>
    <row r="705" spans="1:8" ht="12.75">
      <c r="A705" s="12"/>
      <c r="B705" s="12"/>
      <c r="C705" s="12"/>
      <c r="D705" s="12"/>
      <c r="E705" s="12"/>
      <c r="F705" s="12"/>
      <c r="G705" s="12"/>
      <c r="H705" s="12"/>
    </row>
    <row r="706" spans="1:8" ht="12.75">
      <c r="A706" s="12"/>
      <c r="B706" s="12"/>
      <c r="C706" s="12"/>
      <c r="D706" s="12"/>
      <c r="E706" s="12"/>
      <c r="F706" s="12"/>
      <c r="G706" s="12"/>
      <c r="H706" s="12"/>
    </row>
    <row r="707" spans="1:8" ht="12.75">
      <c r="A707" s="12"/>
      <c r="B707" s="12"/>
      <c r="C707" s="12"/>
      <c r="D707" s="12"/>
      <c r="E707" s="12"/>
      <c r="F707" s="12"/>
      <c r="G707" s="12"/>
      <c r="H707" s="12"/>
    </row>
    <row r="708" spans="1:8" ht="12.75">
      <c r="A708" s="12"/>
      <c r="B708" s="12"/>
      <c r="C708" s="12"/>
      <c r="D708" s="12"/>
      <c r="E708" s="12"/>
      <c r="F708" s="12"/>
      <c r="G708" s="12"/>
      <c r="H708" s="12"/>
    </row>
    <row r="709" spans="1:8" ht="12.75">
      <c r="A709" s="12"/>
      <c r="B709" s="12"/>
      <c r="C709" s="12"/>
      <c r="D709" s="12"/>
      <c r="E709" s="12"/>
      <c r="F709" s="12"/>
      <c r="G709" s="12"/>
      <c r="H709" s="12"/>
    </row>
    <row r="710" spans="1:8" ht="12.75">
      <c r="A710" s="12"/>
      <c r="B710" s="12"/>
      <c r="C710" s="12"/>
      <c r="D710" s="12"/>
      <c r="E710" s="12"/>
      <c r="F710" s="12"/>
      <c r="G710" s="12"/>
      <c r="H710" s="12"/>
    </row>
    <row r="711" spans="1:8" ht="12.75">
      <c r="A711" s="12"/>
      <c r="B711" s="12"/>
      <c r="C711" s="12"/>
      <c r="D711" s="12"/>
      <c r="E711" s="12"/>
      <c r="F711" s="12"/>
      <c r="G711" s="12"/>
      <c r="H711" s="12"/>
    </row>
    <row r="712" spans="1:8" ht="12.75">
      <c r="A712" s="12"/>
      <c r="B712" s="12"/>
      <c r="C712" s="12"/>
      <c r="D712" s="12"/>
      <c r="E712" s="12"/>
      <c r="F712" s="12"/>
      <c r="G712" s="12"/>
      <c r="H712" s="12"/>
    </row>
    <row r="713" spans="1:8" ht="12.75">
      <c r="A713" s="12"/>
      <c r="B713" s="12"/>
      <c r="C713" s="12"/>
      <c r="D713" s="12"/>
      <c r="E713" s="12"/>
      <c r="F713" s="12"/>
      <c r="G713" s="12"/>
      <c r="H713" s="12"/>
    </row>
    <row r="714" spans="1:8" ht="12.75">
      <c r="A714" s="12"/>
      <c r="B714" s="12"/>
      <c r="C714" s="12"/>
      <c r="D714" s="12"/>
      <c r="E714" s="12"/>
      <c r="F714" s="12"/>
      <c r="G714" s="12"/>
      <c r="H714" s="12"/>
    </row>
    <row r="715" spans="1:8" ht="12.75">
      <c r="A715" s="12"/>
      <c r="B715" s="12"/>
      <c r="C715" s="12"/>
      <c r="D715" s="12"/>
      <c r="E715" s="12"/>
      <c r="F715" s="12"/>
      <c r="G715" s="12"/>
      <c r="H715" s="12"/>
    </row>
    <row r="716" spans="1:8" ht="12.75">
      <c r="A716" s="12"/>
      <c r="B716" s="12"/>
      <c r="C716" s="12"/>
      <c r="D716" s="12"/>
      <c r="E716" s="12"/>
      <c r="F716" s="12"/>
      <c r="G716" s="12"/>
      <c r="H716" s="12"/>
    </row>
    <row r="717" spans="1:8" ht="12.75">
      <c r="A717" s="12"/>
      <c r="B717" s="12"/>
      <c r="C717" s="12"/>
      <c r="D717" s="12"/>
      <c r="E717" s="12"/>
      <c r="F717" s="12"/>
      <c r="G717" s="12"/>
      <c r="H717" s="12"/>
    </row>
    <row r="718" spans="1:8" ht="12.75">
      <c r="A718" s="12"/>
      <c r="B718" s="12"/>
      <c r="C718" s="12"/>
      <c r="D718" s="12"/>
      <c r="E718" s="12"/>
      <c r="F718" s="12"/>
      <c r="G718" s="12"/>
      <c r="H718" s="12"/>
    </row>
    <row r="719" spans="1:8" ht="12.75">
      <c r="A719" s="12"/>
      <c r="B719" s="12"/>
      <c r="C719" s="12"/>
      <c r="D719" s="12"/>
      <c r="E719" s="12"/>
      <c r="F719" s="12"/>
      <c r="G719" s="12"/>
      <c r="H719" s="12"/>
    </row>
    <row r="720" spans="1:8" ht="12.75">
      <c r="A720" s="12"/>
      <c r="B720" s="12"/>
      <c r="C720" s="12"/>
      <c r="D720" s="12"/>
      <c r="E720" s="12"/>
      <c r="F720" s="12"/>
      <c r="G720" s="12"/>
      <c r="H720" s="12"/>
    </row>
    <row r="721" spans="1:8" ht="12.75">
      <c r="A721" s="12"/>
      <c r="B721" s="12"/>
      <c r="C721" s="12"/>
      <c r="D721" s="12"/>
      <c r="E721" s="12"/>
      <c r="F721" s="12"/>
      <c r="G721" s="12"/>
      <c r="H721" s="12"/>
    </row>
    <row r="722" spans="1:8" ht="12.75">
      <c r="A722" s="12"/>
      <c r="B722" s="12"/>
      <c r="C722" s="12"/>
      <c r="D722" s="12"/>
      <c r="E722" s="12"/>
      <c r="F722" s="12"/>
      <c r="G722" s="12"/>
      <c r="H722" s="12"/>
    </row>
    <row r="723" spans="1:8" ht="12.75">
      <c r="A723" s="12"/>
      <c r="B723" s="12"/>
      <c r="C723" s="12"/>
      <c r="D723" s="12"/>
      <c r="E723" s="12"/>
      <c r="F723" s="12"/>
      <c r="G723" s="12"/>
      <c r="H723" s="12"/>
    </row>
    <row r="724" spans="1:8" ht="12.75">
      <c r="A724" s="12"/>
      <c r="B724" s="12"/>
      <c r="C724" s="12"/>
      <c r="D724" s="12"/>
      <c r="E724" s="12"/>
      <c r="F724" s="12"/>
      <c r="G724" s="12"/>
      <c r="H724" s="12"/>
    </row>
    <row r="725" spans="1:8" ht="12.75">
      <c r="A725" s="12"/>
      <c r="B725" s="12"/>
      <c r="C725" s="12"/>
      <c r="D725" s="12"/>
      <c r="E725" s="12"/>
      <c r="F725" s="12"/>
      <c r="G725" s="12"/>
      <c r="H725" s="12"/>
    </row>
    <row r="726" spans="1:8" ht="12.75">
      <c r="A726" s="12"/>
      <c r="B726" s="12"/>
      <c r="C726" s="12"/>
      <c r="D726" s="12"/>
      <c r="E726" s="12"/>
      <c r="F726" s="12"/>
      <c r="G726" s="12"/>
      <c r="H726" s="12"/>
    </row>
    <row r="727" spans="1:8" ht="12.75">
      <c r="A727" s="12"/>
      <c r="B727" s="12"/>
      <c r="C727" s="12"/>
      <c r="D727" s="12"/>
      <c r="E727" s="12"/>
      <c r="F727" s="12"/>
      <c r="G727" s="12"/>
      <c r="H727" s="12"/>
    </row>
    <row r="728" spans="1:8" ht="12.75">
      <c r="A728" s="12"/>
      <c r="B728" s="12"/>
      <c r="C728" s="12"/>
      <c r="D728" s="12"/>
      <c r="E728" s="12"/>
      <c r="F728" s="12"/>
      <c r="G728" s="12"/>
      <c r="H728" s="12"/>
    </row>
    <row r="729" spans="1:8" ht="12.75">
      <c r="A729" s="12"/>
      <c r="B729" s="12"/>
      <c r="C729" s="12"/>
      <c r="D729" s="12"/>
      <c r="E729" s="12"/>
      <c r="F729" s="12"/>
      <c r="G729" s="12"/>
      <c r="H729" s="12"/>
    </row>
    <row r="730" spans="1:8" ht="12.75">
      <c r="A730" s="12"/>
      <c r="B730" s="12"/>
      <c r="C730" s="12"/>
      <c r="D730" s="12"/>
      <c r="E730" s="12"/>
      <c r="F730" s="12"/>
      <c r="G730" s="12"/>
      <c r="H730" s="12"/>
    </row>
    <row r="731" spans="1:8" ht="12.75">
      <c r="A731" s="12"/>
      <c r="B731" s="12"/>
      <c r="C731" s="12"/>
      <c r="D731" s="12"/>
      <c r="E731" s="12"/>
      <c r="F731" s="12"/>
      <c r="G731" s="12"/>
      <c r="H731" s="12"/>
    </row>
    <row r="732" spans="1:8" ht="12.75">
      <c r="A732" s="12"/>
      <c r="B732" s="12"/>
      <c r="C732" s="12"/>
      <c r="D732" s="12"/>
      <c r="E732" s="12"/>
      <c r="F732" s="12"/>
      <c r="G732" s="12"/>
      <c r="H732" s="12"/>
    </row>
    <row r="733" spans="1:8" ht="12.75">
      <c r="A733" s="12"/>
      <c r="B733" s="12"/>
      <c r="C733" s="12"/>
      <c r="D733" s="12"/>
      <c r="E733" s="12"/>
      <c r="F733" s="12"/>
      <c r="G733" s="12"/>
      <c r="H733" s="12"/>
    </row>
    <row r="734" spans="1:8" ht="12.75">
      <c r="A734" s="12"/>
      <c r="B734" s="12"/>
      <c r="C734" s="12"/>
      <c r="D734" s="12"/>
      <c r="E734" s="12"/>
      <c r="F734" s="12"/>
      <c r="G734" s="12"/>
      <c r="H734" s="12"/>
    </row>
    <row r="735" spans="1:8" ht="12.75">
      <c r="A735" s="12"/>
      <c r="B735" s="12"/>
      <c r="C735" s="12"/>
      <c r="D735" s="12"/>
      <c r="E735" s="12"/>
      <c r="F735" s="12"/>
      <c r="G735" s="12"/>
      <c r="H735" s="12"/>
    </row>
    <row r="736" spans="1:8" ht="12.75">
      <c r="A736" s="12"/>
      <c r="B736" s="12"/>
      <c r="C736" s="12"/>
      <c r="D736" s="12"/>
      <c r="E736" s="12"/>
      <c r="F736" s="12"/>
      <c r="G736" s="12"/>
      <c r="H736" s="12"/>
    </row>
    <row r="737" spans="1:8" ht="12.75">
      <c r="A737" s="12"/>
      <c r="B737" s="12"/>
      <c r="C737" s="12"/>
      <c r="D737" s="12"/>
      <c r="E737" s="12"/>
      <c r="F737" s="12"/>
      <c r="G737" s="12"/>
      <c r="H737" s="12"/>
    </row>
    <row r="738" spans="1:8" ht="12.75">
      <c r="A738" s="12"/>
      <c r="B738" s="12"/>
      <c r="C738" s="12"/>
      <c r="D738" s="12"/>
      <c r="E738" s="12"/>
      <c r="F738" s="12"/>
      <c r="G738" s="12"/>
      <c r="H738" s="12"/>
    </row>
    <row r="739" spans="1:8" ht="12.75">
      <c r="A739" s="12"/>
      <c r="B739" s="12"/>
      <c r="C739" s="12"/>
      <c r="D739" s="12"/>
      <c r="E739" s="12"/>
      <c r="F739" s="12"/>
      <c r="G739" s="12"/>
      <c r="H739" s="12"/>
    </row>
    <row r="740" spans="1:8" ht="12.75">
      <c r="A740" s="12"/>
      <c r="B740" s="12"/>
      <c r="C740" s="12"/>
      <c r="D740" s="12"/>
      <c r="E740" s="12"/>
      <c r="F740" s="12"/>
      <c r="G740" s="12"/>
      <c r="H740" s="12"/>
    </row>
    <row r="741" spans="1:8" ht="12.75">
      <c r="A741" s="12"/>
      <c r="B741" s="12"/>
      <c r="C741" s="12"/>
      <c r="D741" s="12"/>
      <c r="E741" s="12"/>
      <c r="F741" s="12"/>
      <c r="G741" s="12"/>
      <c r="H741" s="12"/>
    </row>
    <row r="742" spans="1:8" ht="12.75">
      <c r="A742" s="12"/>
      <c r="B742" s="12"/>
      <c r="C742" s="12"/>
      <c r="D742" s="12"/>
      <c r="E742" s="12"/>
      <c r="F742" s="12"/>
      <c r="G742" s="12"/>
      <c r="H742" s="12"/>
    </row>
    <row r="743" spans="1:8" ht="12.75">
      <c r="A743" s="12"/>
      <c r="B743" s="12"/>
      <c r="C743" s="12"/>
      <c r="D743" s="12"/>
      <c r="E743" s="12"/>
      <c r="F743" s="12"/>
      <c r="G743" s="12"/>
      <c r="H743" s="12"/>
    </row>
    <row r="744" spans="1:8" ht="12.75">
      <c r="A744" s="12"/>
      <c r="B744" s="12"/>
      <c r="C744" s="12"/>
      <c r="D744" s="12"/>
      <c r="E744" s="12"/>
      <c r="F744" s="12"/>
      <c r="G744" s="12"/>
      <c r="H744" s="12"/>
    </row>
    <row r="745" spans="1:8" ht="12.75">
      <c r="A745" s="12"/>
      <c r="B745" s="12"/>
      <c r="C745" s="12"/>
      <c r="D745" s="12"/>
      <c r="E745" s="12"/>
      <c r="F745" s="12"/>
      <c r="G745" s="12"/>
      <c r="H745" s="12"/>
    </row>
    <row r="746" spans="1:8" ht="12.75">
      <c r="A746" s="12"/>
      <c r="B746" s="12"/>
      <c r="C746" s="12"/>
      <c r="D746" s="12"/>
      <c r="E746" s="12"/>
      <c r="F746" s="12"/>
      <c r="G746" s="12"/>
      <c r="H746" s="12"/>
    </row>
    <row r="747" spans="1:8" ht="12.75">
      <c r="A747" s="12"/>
      <c r="B747" s="12"/>
      <c r="C747" s="12"/>
      <c r="D747" s="12"/>
      <c r="E747" s="12"/>
      <c r="F747" s="12"/>
      <c r="G747" s="12"/>
      <c r="H747" s="12"/>
    </row>
    <row r="748" spans="1:8" ht="12.75">
      <c r="A748" s="12"/>
      <c r="B748" s="12"/>
      <c r="C748" s="12"/>
      <c r="D748" s="12"/>
      <c r="E748" s="12"/>
      <c r="F748" s="12"/>
      <c r="G748" s="12"/>
      <c r="H748" s="12"/>
    </row>
    <row r="749" spans="1:8" ht="12.75">
      <c r="A749" s="12"/>
      <c r="B749" s="12"/>
      <c r="C749" s="12"/>
      <c r="D749" s="12"/>
      <c r="E749" s="12"/>
      <c r="F749" s="12"/>
      <c r="G749" s="12"/>
      <c r="H749" s="12"/>
    </row>
    <row r="750" spans="1:8" ht="12.75">
      <c r="A750" s="12"/>
      <c r="B750" s="12"/>
      <c r="C750" s="12"/>
      <c r="D750" s="12"/>
      <c r="E750" s="12"/>
      <c r="F750" s="12"/>
      <c r="G750" s="12"/>
      <c r="H750" s="12"/>
    </row>
    <row r="751" spans="1:8" ht="12.75">
      <c r="A751" s="12"/>
      <c r="B751" s="12"/>
      <c r="C751" s="12"/>
      <c r="D751" s="12"/>
      <c r="E751" s="12"/>
      <c r="F751" s="12"/>
      <c r="G751" s="12"/>
      <c r="H751" s="12"/>
    </row>
    <row r="752" spans="1:8" ht="12.75">
      <c r="A752" s="12"/>
      <c r="B752" s="12"/>
      <c r="C752" s="12"/>
      <c r="D752" s="12"/>
      <c r="E752" s="12"/>
      <c r="F752" s="12"/>
      <c r="G752" s="12"/>
      <c r="H752" s="12"/>
    </row>
    <row r="753" spans="1:8" ht="12.75">
      <c r="A753" s="12"/>
      <c r="B753" s="12"/>
      <c r="C753" s="12"/>
      <c r="D753" s="12"/>
      <c r="E753" s="12"/>
      <c r="F753" s="12"/>
      <c r="G753" s="12"/>
      <c r="H753" s="12"/>
    </row>
    <row r="754" spans="1:8" ht="12.75">
      <c r="A754" s="12"/>
      <c r="B754" s="12"/>
      <c r="C754" s="12"/>
      <c r="D754" s="12"/>
      <c r="E754" s="12"/>
      <c r="F754" s="12"/>
      <c r="G754" s="12"/>
      <c r="H754" s="12"/>
    </row>
    <row r="755" spans="1:8" ht="12.75">
      <c r="A755" s="12"/>
      <c r="B755" s="12"/>
      <c r="C755" s="12"/>
      <c r="D755" s="12"/>
      <c r="E755" s="12"/>
      <c r="F755" s="12"/>
      <c r="G755" s="12"/>
      <c r="H755" s="12"/>
    </row>
    <row r="756" spans="1:8" ht="12.75">
      <c r="A756" s="12"/>
      <c r="B756" s="12"/>
      <c r="C756" s="12"/>
      <c r="D756" s="12"/>
      <c r="E756" s="12"/>
      <c r="F756" s="12"/>
      <c r="G756" s="12"/>
      <c r="H756" s="12"/>
    </row>
    <row r="757" spans="1:8" ht="12.75">
      <c r="A757" s="12"/>
      <c r="B757" s="12"/>
      <c r="C757" s="12"/>
      <c r="D757" s="12"/>
      <c r="E757" s="12"/>
      <c r="F757" s="12"/>
      <c r="G757" s="12"/>
      <c r="H757" s="12"/>
    </row>
    <row r="758" spans="1:8" ht="12.75">
      <c r="A758" s="12"/>
      <c r="B758" s="12"/>
      <c r="C758" s="12"/>
      <c r="D758" s="12"/>
      <c r="E758" s="12"/>
      <c r="F758" s="12"/>
      <c r="G758" s="12"/>
      <c r="H758" s="12"/>
    </row>
    <row r="759" spans="1:8" ht="12.75">
      <c r="A759" s="12"/>
      <c r="B759" s="12"/>
      <c r="C759" s="12"/>
      <c r="D759" s="12"/>
      <c r="E759" s="12"/>
      <c r="F759" s="12"/>
      <c r="G759" s="12"/>
      <c r="H759" s="12"/>
    </row>
    <row r="760" spans="1:8" ht="12.75">
      <c r="A760" s="12"/>
      <c r="B760" s="12"/>
      <c r="C760" s="12"/>
      <c r="D760" s="12"/>
      <c r="E760" s="12"/>
      <c r="F760" s="12"/>
      <c r="G760" s="12"/>
      <c r="H760" s="12"/>
    </row>
    <row r="761" spans="1:8" ht="12.75">
      <c r="A761" s="12"/>
      <c r="B761" s="12"/>
      <c r="C761" s="12"/>
      <c r="D761" s="12"/>
      <c r="E761" s="12"/>
      <c r="F761" s="12"/>
      <c r="G761" s="12"/>
      <c r="H761" s="12"/>
    </row>
    <row r="762" spans="1:8" ht="12.75">
      <c r="A762" s="12"/>
      <c r="B762" s="12"/>
      <c r="C762" s="12"/>
      <c r="D762" s="12"/>
      <c r="E762" s="12"/>
      <c r="F762" s="12"/>
      <c r="G762" s="12"/>
      <c r="H762" s="12"/>
    </row>
    <row r="763" spans="1:8" ht="12.75">
      <c r="A763" s="12"/>
      <c r="B763" s="12"/>
      <c r="C763" s="12"/>
      <c r="D763" s="12"/>
      <c r="E763" s="12"/>
      <c r="F763" s="12"/>
      <c r="G763" s="12"/>
      <c r="H763" s="12"/>
    </row>
    <row r="764" spans="1:8" ht="12.75">
      <c r="A764" s="12"/>
      <c r="B764" s="12"/>
      <c r="C764" s="12"/>
      <c r="D764" s="12"/>
      <c r="E764" s="12"/>
      <c r="F764" s="12"/>
      <c r="G764" s="12"/>
      <c r="H764" s="12"/>
    </row>
    <row r="765" spans="1:8" ht="12.75">
      <c r="A765" s="12"/>
      <c r="B765" s="12"/>
      <c r="C765" s="12"/>
      <c r="D765" s="12"/>
      <c r="E765" s="12"/>
      <c r="F765" s="12"/>
      <c r="G765" s="12"/>
      <c r="H765" s="12"/>
    </row>
    <row r="766" spans="1:8" ht="12.75">
      <c r="A766" s="12"/>
      <c r="B766" s="12"/>
      <c r="C766" s="12"/>
      <c r="D766" s="12"/>
      <c r="E766" s="12"/>
      <c r="F766" s="12"/>
      <c r="G766" s="12"/>
      <c r="H766" s="12"/>
    </row>
    <row r="767" spans="1:8" ht="12.75">
      <c r="A767" s="12"/>
      <c r="B767" s="12"/>
      <c r="C767" s="12"/>
      <c r="D767" s="12"/>
      <c r="E767" s="12"/>
      <c r="F767" s="12"/>
      <c r="G767" s="12"/>
      <c r="H767" s="12"/>
    </row>
    <row r="768" spans="1:8" ht="12.75">
      <c r="A768" s="12"/>
      <c r="B768" s="12"/>
      <c r="C768" s="12"/>
      <c r="D768" s="12"/>
      <c r="E768" s="12"/>
      <c r="F768" s="12"/>
      <c r="G768" s="12"/>
      <c r="H768" s="12"/>
    </row>
    <row r="769" spans="1:8" ht="12.75">
      <c r="A769" s="12"/>
      <c r="B769" s="12"/>
      <c r="C769" s="12"/>
      <c r="D769" s="12"/>
      <c r="E769" s="12"/>
      <c r="F769" s="12"/>
      <c r="G769" s="12"/>
      <c r="H769" s="12"/>
    </row>
    <row r="770" spans="1:8" ht="12.75">
      <c r="A770" s="12"/>
      <c r="B770" s="12"/>
      <c r="C770" s="12"/>
      <c r="D770" s="12"/>
      <c r="E770" s="12"/>
      <c r="F770" s="12"/>
      <c r="G770" s="12"/>
      <c r="H770" s="12"/>
    </row>
    <row r="771" spans="1:8" ht="12.75">
      <c r="A771" s="12"/>
      <c r="B771" s="12"/>
      <c r="C771" s="12"/>
      <c r="D771" s="12"/>
      <c r="E771" s="12"/>
      <c r="F771" s="12"/>
      <c r="G771" s="12"/>
      <c r="H771" s="12"/>
    </row>
    <row r="772" spans="1:8" ht="12.75">
      <c r="A772" s="12"/>
      <c r="B772" s="12"/>
      <c r="C772" s="12"/>
      <c r="D772" s="12"/>
      <c r="E772" s="12"/>
      <c r="F772" s="12"/>
      <c r="G772" s="12"/>
      <c r="H772" s="12"/>
    </row>
    <row r="773" spans="1:8" ht="12.75">
      <c r="A773" s="12"/>
      <c r="B773" s="12"/>
      <c r="C773" s="12"/>
      <c r="D773" s="12"/>
      <c r="E773" s="12"/>
      <c r="F773" s="12"/>
      <c r="G773" s="12"/>
      <c r="H773" s="12"/>
    </row>
    <row r="774" spans="1:8" ht="12.75">
      <c r="A774" s="12"/>
      <c r="B774" s="12"/>
      <c r="C774" s="12"/>
      <c r="D774" s="12"/>
      <c r="E774" s="12"/>
      <c r="F774" s="12"/>
      <c r="G774" s="12"/>
      <c r="H774" s="12"/>
    </row>
    <row r="775" spans="1:8" ht="12.75">
      <c r="A775" s="12"/>
      <c r="B775" s="12"/>
      <c r="C775" s="12"/>
      <c r="D775" s="12"/>
      <c r="E775" s="12"/>
      <c r="F775" s="12"/>
      <c r="G775" s="12"/>
      <c r="H775" s="12"/>
    </row>
    <row r="776" spans="1:8" ht="12.75">
      <c r="A776" s="12"/>
      <c r="B776" s="12"/>
      <c r="C776" s="12"/>
      <c r="D776" s="12"/>
      <c r="E776" s="12"/>
      <c r="F776" s="12"/>
      <c r="G776" s="12"/>
      <c r="H776" s="12"/>
    </row>
    <row r="777" spans="1:8" ht="12.75">
      <c r="A777" s="12"/>
      <c r="B777" s="12"/>
      <c r="C777" s="12"/>
      <c r="D777" s="12"/>
      <c r="E777" s="12"/>
      <c r="F777" s="12"/>
      <c r="G777" s="12"/>
      <c r="H777" s="12"/>
    </row>
    <row r="778" spans="1:8" ht="12.75">
      <c r="A778" s="12"/>
      <c r="B778" s="12"/>
      <c r="C778" s="12"/>
      <c r="D778" s="12"/>
      <c r="E778" s="12"/>
      <c r="F778" s="12"/>
      <c r="G778" s="12"/>
      <c r="H778" s="12"/>
    </row>
    <row r="779" spans="1:8" ht="12.75">
      <c r="A779" s="12"/>
      <c r="B779" s="12"/>
      <c r="C779" s="12"/>
      <c r="D779" s="12"/>
      <c r="E779" s="12"/>
      <c r="F779" s="12"/>
      <c r="G779" s="12"/>
      <c r="H779" s="12"/>
    </row>
    <row r="780" spans="1:8" ht="12.75">
      <c r="A780" s="12"/>
      <c r="B780" s="12"/>
      <c r="C780" s="12"/>
      <c r="D780" s="12"/>
      <c r="E780" s="12"/>
      <c r="F780" s="12"/>
      <c r="G780" s="12"/>
      <c r="H780" s="12"/>
    </row>
    <row r="781" spans="1:8" ht="12.75">
      <c r="A781" s="12"/>
      <c r="B781" s="12"/>
      <c r="C781" s="12"/>
      <c r="D781" s="12"/>
      <c r="E781" s="12"/>
      <c r="F781" s="12"/>
      <c r="G781" s="12"/>
      <c r="H781" s="12"/>
    </row>
    <row r="782" spans="1:8" ht="12.75">
      <c r="A782" s="12"/>
      <c r="B782" s="12"/>
      <c r="C782" s="12"/>
      <c r="D782" s="12"/>
      <c r="E782" s="12"/>
      <c r="F782" s="12"/>
      <c r="G782" s="12"/>
      <c r="H782" s="12"/>
    </row>
    <row r="783" spans="1:8" ht="12.75">
      <c r="A783" s="12"/>
      <c r="B783" s="12"/>
      <c r="C783" s="12"/>
      <c r="D783" s="12"/>
      <c r="E783" s="12"/>
      <c r="F783" s="12"/>
      <c r="G783" s="12"/>
      <c r="H783" s="12"/>
    </row>
    <row r="784" spans="1:8" ht="12.75">
      <c r="A784" s="12"/>
      <c r="B784" s="12"/>
      <c r="C784" s="12"/>
      <c r="D784" s="12"/>
      <c r="E784" s="12"/>
      <c r="F784" s="12"/>
      <c r="G784" s="12"/>
      <c r="H784" s="12"/>
    </row>
    <row r="785" spans="1:8" ht="12.75">
      <c r="A785" s="12"/>
      <c r="B785" s="12"/>
      <c r="C785" s="12"/>
      <c r="D785" s="12"/>
      <c r="E785" s="12"/>
      <c r="F785" s="12"/>
      <c r="G785" s="12"/>
      <c r="H785" s="12"/>
    </row>
    <row r="786" spans="1:8" ht="12.75">
      <c r="A786" s="12"/>
      <c r="B786" s="12"/>
      <c r="C786" s="12"/>
      <c r="D786" s="12"/>
      <c r="E786" s="12"/>
      <c r="F786" s="12"/>
      <c r="G786" s="12"/>
      <c r="H786" s="12"/>
    </row>
    <row r="787" spans="1:8" ht="12.75">
      <c r="A787" s="12"/>
      <c r="B787" s="12"/>
      <c r="C787" s="12"/>
      <c r="D787" s="12"/>
      <c r="E787" s="12"/>
      <c r="F787" s="12"/>
      <c r="G787" s="12"/>
      <c r="H787" s="12"/>
    </row>
    <row r="788" spans="1:8" ht="12.75">
      <c r="A788" s="12"/>
      <c r="B788" s="12"/>
      <c r="C788" s="12"/>
      <c r="D788" s="12"/>
      <c r="E788" s="12"/>
      <c r="F788" s="12"/>
      <c r="G788" s="12"/>
      <c r="H788" s="12"/>
    </row>
    <row r="789" spans="1:8" ht="12.75">
      <c r="A789" s="12"/>
      <c r="B789" s="12"/>
      <c r="C789" s="12"/>
      <c r="D789" s="12"/>
      <c r="E789" s="12"/>
      <c r="F789" s="12"/>
      <c r="G789" s="12"/>
      <c r="H789" s="12"/>
    </row>
    <row r="790" spans="1:8" ht="12.75">
      <c r="A790" s="12"/>
      <c r="B790" s="12"/>
      <c r="C790" s="12"/>
      <c r="D790" s="12"/>
      <c r="E790" s="12"/>
      <c r="F790" s="12"/>
      <c r="G790" s="12"/>
      <c r="H790" s="12"/>
    </row>
    <row r="791" spans="1:8" ht="12.75">
      <c r="A791" s="12"/>
      <c r="B791" s="12"/>
      <c r="C791" s="12"/>
      <c r="D791" s="12"/>
      <c r="E791" s="12"/>
      <c r="F791" s="12"/>
      <c r="G791" s="12"/>
      <c r="H791" s="12"/>
    </row>
    <row r="792" spans="1:8" ht="12.75">
      <c r="A792" s="12"/>
      <c r="B792" s="12"/>
      <c r="C792" s="12"/>
      <c r="D792" s="12"/>
      <c r="E792" s="12"/>
      <c r="F792" s="12"/>
      <c r="G792" s="12"/>
      <c r="H792" s="12"/>
    </row>
    <row r="793" spans="1:8" ht="12.75">
      <c r="A793" s="12"/>
      <c r="B793" s="12"/>
      <c r="C793" s="12"/>
      <c r="D793" s="12"/>
      <c r="E793" s="12"/>
      <c r="F793" s="12"/>
      <c r="G793" s="12"/>
      <c r="H793" s="12"/>
    </row>
    <row r="794" spans="1:8" ht="12.75">
      <c r="A794" s="12"/>
      <c r="B794" s="12"/>
      <c r="C794" s="12"/>
      <c r="D794" s="12"/>
      <c r="E794" s="12"/>
      <c r="F794" s="12"/>
      <c r="G794" s="12"/>
      <c r="H794" s="12"/>
    </row>
    <row r="795" spans="1:8" ht="12.75">
      <c r="A795" s="12"/>
      <c r="B795" s="12"/>
      <c r="C795" s="12"/>
      <c r="D795" s="12"/>
      <c r="E795" s="12"/>
      <c r="F795" s="12"/>
      <c r="G795" s="12"/>
      <c r="H795" s="12"/>
    </row>
    <row r="796" spans="1:8" ht="12.75">
      <c r="A796" s="12"/>
      <c r="B796" s="12"/>
      <c r="C796" s="12"/>
      <c r="D796" s="12"/>
      <c r="E796" s="12"/>
      <c r="F796" s="12"/>
      <c r="G796" s="12"/>
      <c r="H796" s="12"/>
    </row>
    <row r="797" spans="1:8" ht="12.75">
      <c r="A797" s="12"/>
      <c r="B797" s="12"/>
      <c r="C797" s="12"/>
      <c r="D797" s="12"/>
      <c r="E797" s="12"/>
      <c r="F797" s="12"/>
      <c r="G797" s="12"/>
      <c r="H797" s="12"/>
    </row>
    <row r="798" spans="1:8" ht="12.75">
      <c r="A798" s="12"/>
      <c r="B798" s="12"/>
      <c r="C798" s="12"/>
      <c r="D798" s="12"/>
      <c r="E798" s="12"/>
      <c r="F798" s="12"/>
      <c r="G798" s="12"/>
      <c r="H798" s="12"/>
    </row>
    <row r="799" spans="1:8" ht="12.75">
      <c r="A799" s="12"/>
      <c r="B799" s="12"/>
      <c r="C799" s="12"/>
      <c r="D799" s="12"/>
      <c r="E799" s="12"/>
      <c r="F799" s="12"/>
      <c r="G799" s="12"/>
      <c r="H799" s="12"/>
    </row>
    <row r="800" spans="1:8" ht="12.75">
      <c r="A800" s="12"/>
      <c r="B800" s="12"/>
      <c r="C800" s="12"/>
      <c r="D800" s="12"/>
      <c r="E800" s="12"/>
      <c r="F800" s="12"/>
      <c r="G800" s="12"/>
      <c r="H800" s="12"/>
    </row>
    <row r="801" spans="1:8" ht="12.75">
      <c r="A801" s="12"/>
      <c r="B801" s="12"/>
      <c r="C801" s="12"/>
      <c r="D801" s="12"/>
      <c r="E801" s="12"/>
      <c r="F801" s="12"/>
      <c r="G801" s="12"/>
      <c r="H801" s="12"/>
    </row>
    <row r="802" spans="1:8" ht="12.75">
      <c r="A802" s="12"/>
      <c r="B802" s="12"/>
      <c r="C802" s="12"/>
      <c r="D802" s="12"/>
      <c r="E802" s="12"/>
      <c r="F802" s="12"/>
      <c r="G802" s="12"/>
      <c r="H802" s="12"/>
    </row>
    <row r="803" spans="1:8" ht="12.75">
      <c r="A803" s="12"/>
      <c r="B803" s="12"/>
      <c r="C803" s="12"/>
      <c r="D803" s="12"/>
      <c r="E803" s="12"/>
      <c r="F803" s="12"/>
      <c r="G803" s="12"/>
      <c r="H803" s="12"/>
    </row>
    <row r="804" spans="1:8" ht="12.75">
      <c r="A804" s="12"/>
      <c r="B804" s="12"/>
      <c r="C804" s="12"/>
      <c r="D804" s="12"/>
      <c r="E804" s="12"/>
      <c r="F804" s="12"/>
      <c r="G804" s="12"/>
      <c r="H804" s="12"/>
    </row>
    <row r="805" spans="1:8" ht="12.75">
      <c r="A805" s="12"/>
      <c r="B805" s="12"/>
      <c r="C805" s="12"/>
      <c r="D805" s="12"/>
      <c r="E805" s="12"/>
      <c r="F805" s="12"/>
      <c r="G805" s="12"/>
      <c r="H805" s="12"/>
    </row>
    <row r="806" spans="1:8" ht="12.75">
      <c r="A806" s="12"/>
      <c r="B806" s="12"/>
      <c r="C806" s="12"/>
      <c r="D806" s="12"/>
      <c r="E806" s="12"/>
      <c r="F806" s="12"/>
      <c r="G806" s="12"/>
      <c r="H806" s="12"/>
    </row>
    <row r="807" spans="1:8" ht="12.75">
      <c r="A807" s="12"/>
      <c r="B807" s="12"/>
      <c r="C807" s="12"/>
      <c r="D807" s="12"/>
      <c r="E807" s="12"/>
      <c r="F807" s="12"/>
      <c r="G807" s="12"/>
      <c r="H807" s="12"/>
    </row>
    <row r="808" spans="1:8" ht="12.75">
      <c r="A808" s="12"/>
      <c r="B808" s="12"/>
      <c r="C808" s="12"/>
      <c r="D808" s="12"/>
      <c r="E808" s="12"/>
      <c r="F808" s="12"/>
      <c r="G808" s="12"/>
      <c r="H808" s="12"/>
    </row>
    <row r="809" spans="1:8" ht="12.75">
      <c r="A809" s="12"/>
      <c r="B809" s="12"/>
      <c r="C809" s="12"/>
      <c r="D809" s="12"/>
      <c r="E809" s="12"/>
      <c r="F809" s="12"/>
      <c r="G809" s="12"/>
      <c r="H809" s="12"/>
    </row>
    <row r="810" spans="1:8" ht="12.75">
      <c r="A810" s="12"/>
      <c r="B810" s="12"/>
      <c r="C810" s="12"/>
      <c r="D810" s="12"/>
      <c r="E810" s="12"/>
      <c r="F810" s="12"/>
      <c r="G810" s="12"/>
      <c r="H810" s="12"/>
    </row>
    <row r="811" spans="1:8" ht="12.75">
      <c r="A811" s="12"/>
      <c r="B811" s="12"/>
      <c r="C811" s="12"/>
      <c r="D811" s="12"/>
      <c r="E811" s="12"/>
      <c r="F811" s="12"/>
      <c r="G811" s="12"/>
      <c r="H811" s="12"/>
    </row>
    <row r="812" spans="1:8" ht="12.75">
      <c r="A812" s="12"/>
      <c r="B812" s="12"/>
      <c r="C812" s="12"/>
      <c r="D812" s="12"/>
      <c r="E812" s="12"/>
      <c r="F812" s="12"/>
      <c r="G812" s="12"/>
      <c r="H812" s="12"/>
    </row>
    <row r="813" spans="1:8" ht="12.75">
      <c r="A813" s="12"/>
      <c r="B813" s="12"/>
      <c r="C813" s="12"/>
      <c r="D813" s="12"/>
      <c r="E813" s="12"/>
      <c r="F813" s="12"/>
      <c r="G813" s="12"/>
      <c r="H813" s="12"/>
    </row>
    <row r="814" spans="1:8" ht="12.75">
      <c r="A814" s="12"/>
      <c r="B814" s="12"/>
      <c r="C814" s="12"/>
      <c r="D814" s="12"/>
      <c r="E814" s="12"/>
      <c r="F814" s="12"/>
      <c r="G814" s="12"/>
      <c r="H814" s="12"/>
    </row>
    <row r="815" spans="1:8" ht="12.75">
      <c r="A815" s="12"/>
      <c r="B815" s="12"/>
      <c r="C815" s="12"/>
      <c r="D815" s="12"/>
      <c r="E815" s="12"/>
      <c r="F815" s="12"/>
      <c r="G815" s="12"/>
      <c r="H815" s="12"/>
    </row>
    <row r="816" spans="1:8" ht="12.75">
      <c r="A816" s="12"/>
      <c r="B816" s="12"/>
      <c r="C816" s="12"/>
      <c r="D816" s="12"/>
      <c r="E816" s="12"/>
      <c r="F816" s="12"/>
      <c r="G816" s="12"/>
      <c r="H816" s="12"/>
    </row>
    <row r="817" spans="1:8" ht="12.75">
      <c r="A817" s="12"/>
      <c r="B817" s="12"/>
      <c r="C817" s="12"/>
      <c r="D817" s="12"/>
      <c r="E817" s="12"/>
      <c r="F817" s="12"/>
      <c r="G817" s="12"/>
      <c r="H817" s="12"/>
    </row>
    <row r="818" spans="1:8" ht="12.75">
      <c r="A818" s="12"/>
      <c r="B818" s="12"/>
      <c r="C818" s="12"/>
      <c r="D818" s="12"/>
      <c r="E818" s="12"/>
      <c r="F818" s="12"/>
      <c r="G818" s="12"/>
      <c r="H818" s="12"/>
    </row>
    <row r="819" spans="1:8" ht="12.75">
      <c r="A819" s="12"/>
      <c r="B819" s="12"/>
      <c r="C819" s="12"/>
      <c r="D819" s="12"/>
      <c r="E819" s="12"/>
      <c r="F819" s="12"/>
      <c r="G819" s="12"/>
      <c r="H819" s="12"/>
    </row>
    <row r="820" spans="1:8" ht="12.75">
      <c r="A820" s="12"/>
      <c r="B820" s="12"/>
      <c r="C820" s="12"/>
      <c r="D820" s="12"/>
      <c r="E820" s="12"/>
      <c r="F820" s="12"/>
      <c r="G820" s="12"/>
      <c r="H820" s="12"/>
    </row>
    <row r="821" spans="1:8" ht="12.75">
      <c r="A821" s="12"/>
      <c r="B821" s="12"/>
      <c r="C821" s="12"/>
      <c r="D821" s="12"/>
      <c r="E821" s="12"/>
      <c r="F821" s="12"/>
      <c r="G821" s="12"/>
      <c r="H821" s="12"/>
    </row>
    <row r="822" spans="1:8" ht="12.75">
      <c r="A822" s="12"/>
      <c r="B822" s="12"/>
      <c r="C822" s="12"/>
      <c r="D822" s="12"/>
      <c r="E822" s="12"/>
      <c r="F822" s="12"/>
      <c r="G822" s="12"/>
      <c r="H822" s="12"/>
    </row>
    <row r="823" spans="1:8" ht="12.75">
      <c r="A823" s="12"/>
      <c r="B823" s="12"/>
      <c r="C823" s="12"/>
      <c r="D823" s="12"/>
      <c r="E823" s="12"/>
      <c r="F823" s="12"/>
      <c r="G823" s="12"/>
      <c r="H823" s="12"/>
    </row>
    <row r="824" spans="1:8" ht="12.75">
      <c r="A824" s="12"/>
      <c r="B824" s="12"/>
      <c r="C824" s="12"/>
      <c r="D824" s="12"/>
      <c r="E824" s="12"/>
      <c r="F824" s="12"/>
      <c r="G824" s="12"/>
      <c r="H824" s="12"/>
    </row>
    <row r="825" spans="1:8" ht="12.75">
      <c r="A825" s="12"/>
      <c r="B825" s="12"/>
      <c r="C825" s="12"/>
      <c r="D825" s="12"/>
      <c r="E825" s="12"/>
      <c r="F825" s="12"/>
      <c r="G825" s="12"/>
      <c r="H825" s="12"/>
    </row>
    <row r="826" spans="1:8" ht="12.75">
      <c r="A826" s="12"/>
      <c r="B826" s="12"/>
      <c r="C826" s="12"/>
      <c r="D826" s="12"/>
      <c r="E826" s="12"/>
      <c r="F826" s="12"/>
      <c r="G826" s="12"/>
      <c r="H826" s="12"/>
    </row>
    <row r="827" spans="1:8" ht="12.75">
      <c r="A827" s="12"/>
      <c r="B827" s="12"/>
      <c r="C827" s="12"/>
      <c r="D827" s="12"/>
      <c r="E827" s="12"/>
      <c r="F827" s="12"/>
      <c r="G827" s="12"/>
      <c r="H827" s="12"/>
    </row>
    <row r="828" spans="1:8" ht="12.75">
      <c r="A828" s="12"/>
      <c r="B828" s="12"/>
      <c r="C828" s="12"/>
      <c r="D828" s="12"/>
      <c r="E828" s="12"/>
      <c r="F828" s="12"/>
      <c r="G828" s="12"/>
      <c r="H828" s="12"/>
    </row>
    <row r="829" spans="1:8" ht="12.75">
      <c r="A829" s="12"/>
      <c r="B829" s="12"/>
      <c r="C829" s="12"/>
      <c r="D829" s="12"/>
      <c r="E829" s="12"/>
      <c r="F829" s="12"/>
      <c r="G829" s="12"/>
      <c r="H829" s="12"/>
    </row>
    <row r="830" spans="1:8" ht="12.75">
      <c r="A830" s="12"/>
      <c r="B830" s="12"/>
      <c r="C830" s="12"/>
      <c r="D830" s="12"/>
      <c r="E830" s="12"/>
      <c r="F830" s="12"/>
      <c r="G830" s="12"/>
      <c r="H830" s="12"/>
    </row>
    <row r="831" spans="1:8" ht="12.75">
      <c r="A831" s="12"/>
      <c r="B831" s="12"/>
      <c r="C831" s="12"/>
      <c r="D831" s="12"/>
      <c r="E831" s="12"/>
      <c r="F831" s="12"/>
      <c r="G831" s="12"/>
      <c r="H831" s="12"/>
    </row>
    <row r="832" spans="1:8" ht="12.75">
      <c r="A832" s="12"/>
      <c r="B832" s="12"/>
      <c r="C832" s="12"/>
      <c r="D832" s="12"/>
      <c r="E832" s="12"/>
      <c r="F832" s="12"/>
      <c r="G832" s="12"/>
      <c r="H832" s="12"/>
    </row>
    <row r="833" spans="1:8" ht="12.75">
      <c r="A833" s="12"/>
      <c r="B833" s="12"/>
      <c r="C833" s="12"/>
      <c r="D833" s="12"/>
      <c r="E833" s="12"/>
      <c r="F833" s="12"/>
      <c r="G833" s="12"/>
      <c r="H833" s="12"/>
    </row>
    <row r="834" spans="1:8" ht="12.75">
      <c r="A834" s="12"/>
      <c r="B834" s="12"/>
      <c r="C834" s="12"/>
      <c r="D834" s="12"/>
      <c r="E834" s="12"/>
      <c r="F834" s="12"/>
      <c r="G834" s="12"/>
      <c r="H834" s="12"/>
    </row>
    <row r="835" spans="1:8" ht="12.75">
      <c r="A835" s="12"/>
      <c r="B835" s="12"/>
      <c r="C835" s="12"/>
      <c r="D835" s="12"/>
      <c r="E835" s="12"/>
      <c r="F835" s="12"/>
      <c r="G835" s="12"/>
      <c r="H835" s="12"/>
    </row>
    <row r="836" spans="1:8" ht="12.75">
      <c r="A836" s="12"/>
      <c r="B836" s="12"/>
      <c r="C836" s="12"/>
      <c r="D836" s="12"/>
      <c r="E836" s="12"/>
      <c r="F836" s="12"/>
      <c r="G836" s="12"/>
      <c r="H836" s="12"/>
    </row>
    <row r="837" spans="1:8" ht="12.75">
      <c r="A837" s="12"/>
      <c r="B837" s="12"/>
      <c r="C837" s="12"/>
      <c r="D837" s="12"/>
      <c r="E837" s="12"/>
      <c r="F837" s="12"/>
      <c r="G837" s="12"/>
      <c r="H837" s="12"/>
    </row>
    <row r="838" spans="1:8" ht="12.75">
      <c r="A838" s="12"/>
      <c r="B838" s="12"/>
      <c r="C838" s="12"/>
      <c r="D838" s="12"/>
      <c r="E838" s="12"/>
      <c r="F838" s="12"/>
      <c r="G838" s="12"/>
      <c r="H838" s="12"/>
    </row>
    <row r="839" spans="1:8" ht="12.75">
      <c r="A839" s="12"/>
      <c r="B839" s="12"/>
      <c r="C839" s="12"/>
      <c r="D839" s="12"/>
      <c r="E839" s="12"/>
      <c r="F839" s="12"/>
      <c r="G839" s="12"/>
      <c r="H839" s="12"/>
    </row>
    <row r="840" spans="1:8" ht="12.75">
      <c r="A840" s="12"/>
      <c r="B840" s="12"/>
      <c r="C840" s="12"/>
      <c r="D840" s="12"/>
      <c r="E840" s="12"/>
      <c r="F840" s="12"/>
      <c r="G840" s="12"/>
      <c r="H840" s="12"/>
    </row>
    <row r="841" spans="1:8" ht="12.75">
      <c r="A841" s="12"/>
      <c r="B841" s="12"/>
      <c r="C841" s="12"/>
      <c r="D841" s="12"/>
      <c r="E841" s="12"/>
      <c r="F841" s="12"/>
      <c r="G841" s="12"/>
      <c r="H841" s="12"/>
    </row>
    <row r="842" spans="1:8" ht="12.75">
      <c r="A842" s="12"/>
      <c r="B842" s="12"/>
      <c r="C842" s="12"/>
      <c r="D842" s="12"/>
      <c r="E842" s="12"/>
      <c r="F842" s="12"/>
      <c r="G842" s="12"/>
      <c r="H842" s="12"/>
    </row>
    <row r="843" spans="1:8" ht="12.75">
      <c r="A843" s="12"/>
      <c r="B843" s="12"/>
      <c r="C843" s="12"/>
      <c r="D843" s="12"/>
      <c r="E843" s="12"/>
      <c r="F843" s="12"/>
      <c r="G843" s="12"/>
      <c r="H843" s="12"/>
    </row>
    <row r="844" spans="1:8" ht="12.75">
      <c r="A844" s="12"/>
      <c r="B844" s="12"/>
      <c r="C844" s="12"/>
      <c r="D844" s="12"/>
      <c r="E844" s="12"/>
      <c r="F844" s="12"/>
      <c r="G844" s="12"/>
      <c r="H844" s="12"/>
    </row>
    <row r="845" spans="1:8" ht="12.75">
      <c r="A845" s="12"/>
      <c r="B845" s="12"/>
      <c r="C845" s="12"/>
      <c r="D845" s="12"/>
      <c r="E845" s="12"/>
      <c r="F845" s="12"/>
      <c r="G845" s="12"/>
      <c r="H845" s="12"/>
    </row>
    <row r="846" spans="1:8" ht="12.75">
      <c r="A846" s="12"/>
      <c r="B846" s="12"/>
      <c r="C846" s="12"/>
      <c r="D846" s="12"/>
      <c r="E846" s="12"/>
      <c r="F846" s="12"/>
      <c r="G846" s="12"/>
      <c r="H846" s="12"/>
    </row>
    <row r="847" spans="1:8" ht="12.75">
      <c r="A847" s="12"/>
      <c r="B847" s="12"/>
      <c r="C847" s="12"/>
      <c r="D847" s="12"/>
      <c r="E847" s="12"/>
      <c r="F847" s="12"/>
      <c r="G847" s="12"/>
      <c r="H847" s="12"/>
    </row>
    <row r="848" spans="1:8" ht="12.75">
      <c r="A848" s="12"/>
      <c r="B848" s="12"/>
      <c r="C848" s="12"/>
      <c r="D848" s="12"/>
      <c r="E848" s="12"/>
      <c r="F848" s="12"/>
      <c r="G848" s="12"/>
      <c r="H848" s="12"/>
    </row>
    <row r="849" spans="1:8" ht="12.75">
      <c r="A849" s="12"/>
      <c r="B849" s="12"/>
      <c r="C849" s="12"/>
      <c r="D849" s="12"/>
      <c r="E849" s="12"/>
      <c r="F849" s="12"/>
      <c r="G849" s="12"/>
      <c r="H849" s="12"/>
    </row>
    <row r="850" spans="1:8" ht="12.75">
      <c r="A850" s="12"/>
      <c r="B850" s="12"/>
      <c r="C850" s="12"/>
      <c r="D850" s="12"/>
      <c r="E850" s="12"/>
      <c r="F850" s="12"/>
      <c r="G850" s="12"/>
      <c r="H850" s="12"/>
    </row>
    <row r="851" spans="1:8" ht="12.75">
      <c r="A851" s="12"/>
      <c r="B851" s="12"/>
      <c r="C851" s="12"/>
      <c r="D851" s="12"/>
      <c r="E851" s="12"/>
      <c r="F851" s="12"/>
      <c r="G851" s="12"/>
      <c r="H851" s="12"/>
    </row>
    <row r="852" spans="1:8" ht="12.75">
      <c r="A852" s="12"/>
      <c r="B852" s="12"/>
      <c r="C852" s="12"/>
      <c r="D852" s="12"/>
      <c r="E852" s="12"/>
      <c r="F852" s="12"/>
      <c r="G852" s="12"/>
      <c r="H852" s="12"/>
    </row>
    <row r="853" spans="1:8" ht="12.75">
      <c r="A853" s="12"/>
      <c r="B853" s="12"/>
      <c r="C853" s="12"/>
      <c r="D853" s="12"/>
      <c r="E853" s="12"/>
      <c r="F853" s="12"/>
      <c r="G853" s="12"/>
      <c r="H853" s="12"/>
    </row>
    <row r="854" spans="1:8" ht="12.75">
      <c r="A854" s="12"/>
      <c r="B854" s="12"/>
      <c r="C854" s="12"/>
      <c r="D854" s="12"/>
      <c r="E854" s="12"/>
      <c r="F854" s="12"/>
      <c r="G854" s="12"/>
      <c r="H854" s="12"/>
    </row>
    <row r="855" spans="1:8" ht="12.75">
      <c r="A855" s="12"/>
      <c r="B855" s="12"/>
      <c r="C855" s="12"/>
      <c r="D855" s="12"/>
      <c r="E855" s="12"/>
      <c r="F855" s="12"/>
      <c r="G855" s="12"/>
      <c r="H855" s="12"/>
    </row>
    <row r="856" spans="1:8" ht="12.75">
      <c r="A856" s="12"/>
      <c r="B856" s="12"/>
      <c r="C856" s="12"/>
      <c r="D856" s="12"/>
      <c r="E856" s="12"/>
      <c r="F856" s="12"/>
      <c r="G856" s="12"/>
      <c r="H856" s="12"/>
    </row>
    <row r="857" spans="1:8" ht="12.75">
      <c r="A857" s="12"/>
      <c r="B857" s="12"/>
      <c r="C857" s="12"/>
      <c r="D857" s="12"/>
      <c r="E857" s="12"/>
      <c r="F857" s="12"/>
      <c r="G857" s="12"/>
      <c r="H857" s="12"/>
    </row>
    <row r="858" spans="1:8" ht="12.75">
      <c r="A858" s="12"/>
      <c r="B858" s="12"/>
      <c r="C858" s="12"/>
      <c r="D858" s="12"/>
      <c r="E858" s="12"/>
      <c r="F858" s="12"/>
      <c r="G858" s="12"/>
      <c r="H858" s="12"/>
    </row>
    <row r="859" spans="1:8" ht="12.75">
      <c r="A859" s="12"/>
      <c r="B859" s="12"/>
      <c r="C859" s="12"/>
      <c r="D859" s="12"/>
      <c r="E859" s="12"/>
      <c r="F859" s="12"/>
      <c r="G859" s="12"/>
      <c r="H859" s="12"/>
    </row>
    <row r="860" spans="1:8" ht="12.75">
      <c r="A860" s="12"/>
      <c r="B860" s="12"/>
      <c r="C860" s="12"/>
      <c r="D860" s="12"/>
      <c r="E860" s="12"/>
      <c r="F860" s="12"/>
      <c r="G860" s="12"/>
      <c r="H860" s="12"/>
    </row>
    <row r="861" spans="1:8" ht="12.75">
      <c r="A861" s="12"/>
      <c r="B861" s="12"/>
      <c r="C861" s="12"/>
      <c r="D861" s="12"/>
      <c r="E861" s="12"/>
      <c r="F861" s="12"/>
      <c r="G861" s="12"/>
      <c r="H861" s="12"/>
    </row>
    <row r="862" spans="1:8" ht="12.75">
      <c r="A862" s="12"/>
      <c r="B862" s="12"/>
      <c r="C862" s="12"/>
      <c r="D862" s="12"/>
      <c r="E862" s="12"/>
      <c r="F862" s="12"/>
      <c r="G862" s="12"/>
      <c r="H862" s="12"/>
    </row>
    <row r="863" spans="1:8" ht="12.75">
      <c r="A863" s="12"/>
      <c r="B863" s="12"/>
      <c r="C863" s="12"/>
      <c r="D863" s="12"/>
      <c r="E863" s="12"/>
      <c r="F863" s="12"/>
      <c r="G863" s="12"/>
      <c r="H863" s="12"/>
    </row>
    <row r="864" spans="1:8" ht="12.75">
      <c r="A864" s="12"/>
      <c r="B864" s="12"/>
      <c r="C864" s="12"/>
      <c r="D864" s="12"/>
      <c r="E864" s="12"/>
      <c r="F864" s="12"/>
      <c r="G864" s="12"/>
      <c r="H864" s="12"/>
    </row>
    <row r="865" spans="1:8" ht="12.75">
      <c r="A865" s="12"/>
      <c r="B865" s="12"/>
      <c r="C865" s="12"/>
      <c r="D865" s="12"/>
      <c r="E865" s="12"/>
      <c r="F865" s="12"/>
      <c r="G865" s="12"/>
      <c r="H865" s="12"/>
    </row>
    <row r="866" spans="1:8" ht="12.75">
      <c r="A866" s="12"/>
      <c r="B866" s="12"/>
      <c r="C866" s="12"/>
      <c r="D866" s="12"/>
      <c r="E866" s="12"/>
      <c r="F866" s="12"/>
      <c r="G866" s="12"/>
      <c r="H866" s="12"/>
    </row>
    <row r="867" spans="1:8" ht="12.75">
      <c r="A867" s="12"/>
      <c r="B867" s="12"/>
      <c r="C867" s="12"/>
      <c r="D867" s="12"/>
      <c r="E867" s="12"/>
      <c r="F867" s="12"/>
      <c r="G867" s="12"/>
      <c r="H867" s="12"/>
    </row>
    <row r="868" spans="1:8" ht="12.75">
      <c r="A868" s="12"/>
      <c r="B868" s="12"/>
      <c r="C868" s="12"/>
      <c r="D868" s="12"/>
      <c r="E868" s="12"/>
      <c r="F868" s="12"/>
      <c r="G868" s="12"/>
      <c r="H868" s="12"/>
    </row>
    <row r="869" spans="1:8" ht="12.75">
      <c r="A869" s="12"/>
      <c r="B869" s="12"/>
      <c r="C869" s="12"/>
      <c r="D869" s="12"/>
      <c r="E869" s="12"/>
      <c r="F869" s="12"/>
      <c r="G869" s="12"/>
      <c r="H869" s="12"/>
    </row>
    <row r="870" spans="1:8" ht="12.75">
      <c r="A870" s="12"/>
      <c r="B870" s="12"/>
      <c r="C870" s="12"/>
      <c r="D870" s="12"/>
      <c r="E870" s="12"/>
      <c r="F870" s="12"/>
      <c r="G870" s="12"/>
      <c r="H870" s="12"/>
    </row>
    <row r="871" spans="1:8" ht="12.75">
      <c r="A871" s="12"/>
      <c r="B871" s="12"/>
      <c r="C871" s="12"/>
      <c r="D871" s="12"/>
      <c r="E871" s="12"/>
      <c r="F871" s="12"/>
      <c r="G871" s="12"/>
      <c r="H871" s="12"/>
    </row>
    <row r="872" spans="1:8" ht="12.75">
      <c r="A872" s="12"/>
      <c r="B872" s="12"/>
      <c r="C872" s="12"/>
      <c r="D872" s="12"/>
      <c r="E872" s="12"/>
      <c r="F872" s="12"/>
      <c r="G872" s="12"/>
      <c r="H872" s="12"/>
    </row>
    <row r="873" spans="1:8" ht="12.75">
      <c r="A873" s="12"/>
      <c r="B873" s="12"/>
      <c r="C873" s="12"/>
      <c r="D873" s="12"/>
      <c r="E873" s="12"/>
      <c r="F873" s="12"/>
      <c r="G873" s="12"/>
      <c r="H873" s="12"/>
    </row>
    <row r="874" spans="1:8" ht="12.75">
      <c r="A874" s="12"/>
      <c r="B874" s="12"/>
      <c r="C874" s="12"/>
      <c r="D874" s="12"/>
      <c r="E874" s="12"/>
      <c r="F874" s="12"/>
      <c r="G874" s="12"/>
      <c r="H874" s="12"/>
    </row>
    <row r="875" spans="1:8" ht="12.75">
      <c r="A875" s="12"/>
      <c r="B875" s="12"/>
      <c r="C875" s="12"/>
      <c r="D875" s="12"/>
      <c r="E875" s="12"/>
      <c r="F875" s="12"/>
      <c r="G875" s="12"/>
      <c r="H875" s="12"/>
    </row>
    <row r="876" spans="1:8" ht="12.75">
      <c r="A876" s="12"/>
      <c r="B876" s="12"/>
      <c r="C876" s="12"/>
      <c r="D876" s="12"/>
      <c r="E876" s="12"/>
      <c r="F876" s="12"/>
      <c r="G876" s="12"/>
      <c r="H876" s="12"/>
    </row>
    <row r="877" spans="1:8" ht="12.75">
      <c r="A877" s="12"/>
      <c r="B877" s="12"/>
      <c r="C877" s="12"/>
      <c r="D877" s="12"/>
      <c r="E877" s="12"/>
      <c r="F877" s="12"/>
      <c r="G877" s="12"/>
      <c r="H877" s="12"/>
    </row>
    <row r="878" spans="1:8" ht="12.75">
      <c r="A878" s="12"/>
      <c r="B878" s="12"/>
      <c r="C878" s="12"/>
      <c r="D878" s="12"/>
      <c r="E878" s="12"/>
      <c r="F878" s="12"/>
      <c r="G878" s="12"/>
      <c r="H878" s="12"/>
    </row>
    <row r="879" spans="1:8" ht="12.75">
      <c r="A879" s="12"/>
      <c r="B879" s="12"/>
      <c r="C879" s="12"/>
      <c r="D879" s="12"/>
      <c r="E879" s="12"/>
      <c r="F879" s="12"/>
      <c r="G879" s="12"/>
      <c r="H879" s="12"/>
    </row>
    <row r="880" spans="1:8" ht="12.75">
      <c r="A880" s="12"/>
      <c r="B880" s="12"/>
      <c r="C880" s="12"/>
      <c r="D880" s="12"/>
      <c r="E880" s="12"/>
      <c r="F880" s="12"/>
      <c r="G880" s="12"/>
      <c r="H880" s="12"/>
    </row>
    <row r="881" spans="1:8" ht="12.75">
      <c r="A881" s="12"/>
      <c r="B881" s="12"/>
      <c r="C881" s="12"/>
      <c r="D881" s="12"/>
      <c r="E881" s="12"/>
      <c r="F881" s="12"/>
      <c r="G881" s="12"/>
      <c r="H881" s="12"/>
    </row>
    <row r="882" spans="1:8" ht="12.75">
      <c r="A882" s="12"/>
      <c r="B882" s="12"/>
      <c r="C882" s="12"/>
      <c r="D882" s="12"/>
      <c r="E882" s="12"/>
      <c r="F882" s="12"/>
      <c r="G882" s="12"/>
      <c r="H882" s="12"/>
    </row>
    <row r="883" spans="1:8" ht="12.75">
      <c r="A883" s="12"/>
      <c r="B883" s="12"/>
      <c r="C883" s="12"/>
      <c r="D883" s="12"/>
      <c r="E883" s="12"/>
      <c r="F883" s="12"/>
      <c r="G883" s="12"/>
      <c r="H883" s="12"/>
    </row>
    <row r="884" spans="1:8" ht="12.75">
      <c r="A884" s="12"/>
      <c r="B884" s="12"/>
      <c r="C884" s="12"/>
      <c r="D884" s="12"/>
      <c r="E884" s="12"/>
      <c r="F884" s="12"/>
      <c r="G884" s="12"/>
      <c r="H884" s="12"/>
    </row>
    <row r="885" spans="1:8" ht="12.75">
      <c r="A885" s="12"/>
      <c r="B885" s="12"/>
      <c r="C885" s="12"/>
      <c r="D885" s="12"/>
      <c r="E885" s="12"/>
      <c r="F885" s="12"/>
      <c r="G885" s="12"/>
      <c r="H885" s="12"/>
    </row>
    <row r="886" spans="1:8" ht="12.75">
      <c r="A886" s="12"/>
      <c r="B886" s="12"/>
      <c r="C886" s="12"/>
      <c r="D886" s="12"/>
      <c r="E886" s="12"/>
      <c r="F886" s="12"/>
      <c r="G886" s="12"/>
      <c r="H886" s="12"/>
    </row>
    <row r="887" spans="1:8" ht="12.75">
      <c r="A887" s="12"/>
      <c r="B887" s="12"/>
      <c r="C887" s="12"/>
      <c r="D887" s="12"/>
      <c r="E887" s="12"/>
      <c r="F887" s="12"/>
      <c r="G887" s="12"/>
      <c r="H887" s="12"/>
    </row>
    <row r="888" spans="1:8" ht="12.75">
      <c r="A888" s="12"/>
      <c r="B888" s="12"/>
      <c r="C888" s="12"/>
      <c r="D888" s="12"/>
      <c r="E888" s="12"/>
      <c r="F888" s="12"/>
      <c r="G888" s="12"/>
      <c r="H888" s="12"/>
    </row>
    <row r="889" spans="1:8" ht="12.75">
      <c r="A889" s="12"/>
      <c r="B889" s="12"/>
      <c r="C889" s="12"/>
      <c r="D889" s="12"/>
      <c r="E889" s="12"/>
      <c r="F889" s="12"/>
      <c r="G889" s="12"/>
      <c r="H889" s="12"/>
    </row>
    <row r="890" spans="1:8" ht="12.75">
      <c r="A890" s="12"/>
      <c r="B890" s="12"/>
      <c r="C890" s="12"/>
      <c r="D890" s="12"/>
      <c r="E890" s="12"/>
      <c r="F890" s="12"/>
      <c r="G890" s="12"/>
      <c r="H890" s="12"/>
    </row>
    <row r="891" spans="1:8" ht="12.75">
      <c r="A891" s="12"/>
      <c r="B891" s="12"/>
      <c r="C891" s="12"/>
      <c r="D891" s="12"/>
      <c r="E891" s="12"/>
      <c r="F891" s="12"/>
      <c r="G891" s="12"/>
      <c r="H891" s="12"/>
    </row>
    <row r="892" spans="1:8" ht="12.75">
      <c r="A892" s="12"/>
      <c r="B892" s="12"/>
      <c r="C892" s="12"/>
      <c r="D892" s="12"/>
      <c r="E892" s="12"/>
      <c r="F892" s="12"/>
      <c r="G892" s="12"/>
      <c r="H892" s="12"/>
    </row>
    <row r="893" spans="1:8" ht="12.75">
      <c r="A893" s="12"/>
      <c r="B893" s="12"/>
      <c r="C893" s="12"/>
      <c r="D893" s="12"/>
      <c r="E893" s="12"/>
      <c r="F893" s="12"/>
      <c r="G893" s="12"/>
      <c r="H893" s="12"/>
    </row>
    <row r="894" spans="1:8" ht="12.75">
      <c r="A894" s="12"/>
      <c r="B894" s="12"/>
      <c r="C894" s="12"/>
      <c r="D894" s="12"/>
      <c r="E894" s="12"/>
      <c r="F894" s="12"/>
      <c r="G894" s="12"/>
      <c r="H894" s="12"/>
    </row>
    <row r="895" spans="1:8" ht="12.75">
      <c r="A895" s="12"/>
      <c r="B895" s="12"/>
      <c r="C895" s="12"/>
      <c r="D895" s="12"/>
      <c r="E895" s="12"/>
      <c r="F895" s="12"/>
      <c r="G895" s="12"/>
      <c r="H895" s="12"/>
    </row>
    <row r="896" spans="1:8" ht="12.75">
      <c r="A896" s="12"/>
      <c r="B896" s="12"/>
      <c r="C896" s="12"/>
      <c r="D896" s="12"/>
      <c r="E896" s="12"/>
      <c r="F896" s="12"/>
      <c r="G896" s="12"/>
      <c r="H896" s="12"/>
    </row>
    <row r="897" spans="1:8" ht="12.75">
      <c r="A897" s="12"/>
      <c r="B897" s="12"/>
      <c r="C897" s="12"/>
      <c r="D897" s="12"/>
      <c r="E897" s="12"/>
      <c r="F897" s="12"/>
      <c r="G897" s="12"/>
      <c r="H897" s="12"/>
    </row>
    <row r="898" spans="1:8" ht="12.75">
      <c r="A898" s="12"/>
      <c r="B898" s="12"/>
      <c r="C898" s="12"/>
      <c r="D898" s="12"/>
      <c r="E898" s="12"/>
      <c r="F898" s="12"/>
      <c r="G898" s="12"/>
      <c r="H898" s="12"/>
    </row>
    <row r="899" spans="1:8" ht="12.75">
      <c r="A899" s="12"/>
      <c r="B899" s="12"/>
      <c r="C899" s="12"/>
      <c r="D899" s="12"/>
      <c r="E899" s="12"/>
      <c r="F899" s="12"/>
      <c r="G899" s="12"/>
      <c r="H899" s="12"/>
    </row>
    <row r="900" spans="1:8" ht="12.75">
      <c r="A900" s="12"/>
      <c r="B900" s="12"/>
      <c r="C900" s="12"/>
      <c r="D900" s="12"/>
      <c r="E900" s="12"/>
      <c r="F900" s="12"/>
      <c r="G900" s="12"/>
      <c r="H900" s="12"/>
    </row>
    <row r="901" spans="1:8" ht="12.75">
      <c r="A901" s="12"/>
      <c r="B901" s="12"/>
      <c r="C901" s="12"/>
      <c r="D901" s="12"/>
      <c r="E901" s="12"/>
      <c r="F901" s="12"/>
      <c r="G901" s="12"/>
      <c r="H901" s="12"/>
    </row>
    <row r="902" spans="1:8" ht="12.75">
      <c r="A902" s="12"/>
      <c r="B902" s="12"/>
      <c r="C902" s="12"/>
      <c r="D902" s="12"/>
      <c r="E902" s="12"/>
      <c r="F902" s="12"/>
      <c r="G902" s="12"/>
      <c r="H902" s="12"/>
    </row>
    <row r="903" spans="1:8" ht="12.75">
      <c r="A903" s="12"/>
      <c r="B903" s="12"/>
      <c r="C903" s="12"/>
      <c r="D903" s="12"/>
      <c r="E903" s="12"/>
      <c r="F903" s="12"/>
      <c r="G903" s="12"/>
      <c r="H903" s="12"/>
    </row>
    <row r="904" spans="1:8" ht="12.75">
      <c r="A904" s="12"/>
      <c r="B904" s="12"/>
      <c r="C904" s="12"/>
      <c r="D904" s="12"/>
      <c r="E904" s="12"/>
      <c r="F904" s="12"/>
      <c r="G904" s="12"/>
      <c r="H904" s="12"/>
    </row>
    <row r="905" spans="1:8" ht="12.75">
      <c r="A905" s="12"/>
      <c r="B905" s="12"/>
      <c r="C905" s="12"/>
      <c r="D905" s="12"/>
      <c r="E905" s="12"/>
      <c r="F905" s="12"/>
      <c r="G905" s="12"/>
      <c r="H905" s="12"/>
    </row>
    <row r="906" spans="1:8" ht="12.75">
      <c r="A906" s="12"/>
      <c r="B906" s="12"/>
      <c r="C906" s="12"/>
      <c r="D906" s="12"/>
      <c r="E906" s="12"/>
      <c r="F906" s="12"/>
      <c r="G906" s="12"/>
      <c r="H906" s="12"/>
    </row>
    <row r="907" spans="1:8" ht="12.75">
      <c r="A907" s="12"/>
      <c r="B907" s="12"/>
      <c r="C907" s="12"/>
      <c r="D907" s="12"/>
      <c r="E907" s="12"/>
      <c r="F907" s="12"/>
      <c r="G907" s="12"/>
      <c r="H907" s="12"/>
    </row>
    <row r="908" spans="1:8" ht="12.75">
      <c r="A908" s="12"/>
      <c r="B908" s="12"/>
      <c r="C908" s="12"/>
      <c r="D908" s="12"/>
      <c r="E908" s="12"/>
      <c r="F908" s="12"/>
      <c r="G908" s="12"/>
      <c r="H908" s="12"/>
    </row>
    <row r="909" spans="1:8" ht="12.75">
      <c r="A909" s="12"/>
      <c r="B909" s="12"/>
      <c r="C909" s="12"/>
      <c r="D909" s="12"/>
      <c r="E909" s="12"/>
      <c r="F909" s="12"/>
      <c r="G909" s="12"/>
      <c r="H909" s="12"/>
    </row>
    <row r="910" spans="1:8" ht="12.75">
      <c r="A910" s="12"/>
      <c r="B910" s="12"/>
      <c r="C910" s="12"/>
      <c r="D910" s="12"/>
      <c r="E910" s="12"/>
      <c r="F910" s="12"/>
      <c r="G910" s="12"/>
      <c r="H910" s="12"/>
    </row>
    <row r="911" spans="1:8" ht="12.75">
      <c r="A911" s="12"/>
      <c r="B911" s="12"/>
      <c r="C911" s="12"/>
      <c r="D911" s="12"/>
      <c r="E911" s="12"/>
      <c r="F911" s="12"/>
      <c r="G911" s="12"/>
      <c r="H911" s="12"/>
    </row>
    <row r="912" spans="1:8" ht="12.75">
      <c r="A912" s="12"/>
      <c r="B912" s="12"/>
      <c r="C912" s="12"/>
      <c r="D912" s="12"/>
      <c r="E912" s="12"/>
      <c r="F912" s="12"/>
      <c r="G912" s="12"/>
      <c r="H912" s="12"/>
    </row>
    <row r="913" spans="1:8" ht="12.75">
      <c r="A913" s="12"/>
      <c r="B913" s="12"/>
      <c r="C913" s="12"/>
      <c r="D913" s="12"/>
      <c r="E913" s="12"/>
      <c r="F913" s="12"/>
      <c r="G913" s="12"/>
      <c r="H913" s="12"/>
    </row>
    <row r="914" spans="1:8" ht="12.75">
      <c r="A914" s="12"/>
      <c r="B914" s="12"/>
      <c r="C914" s="12"/>
      <c r="D914" s="12"/>
      <c r="E914" s="12"/>
      <c r="F914" s="12"/>
      <c r="G914" s="12"/>
      <c r="H914" s="12"/>
    </row>
    <row r="915" spans="1:8" ht="12.75">
      <c r="A915" s="12"/>
      <c r="B915" s="12"/>
      <c r="C915" s="12"/>
      <c r="D915" s="12"/>
      <c r="E915" s="12"/>
      <c r="F915" s="12"/>
      <c r="G915" s="12"/>
      <c r="H915" s="12"/>
    </row>
    <row r="916" spans="1:8" ht="12.75">
      <c r="A916" s="12"/>
      <c r="B916" s="12"/>
      <c r="C916" s="12"/>
      <c r="D916" s="12"/>
      <c r="E916" s="12"/>
      <c r="F916" s="12"/>
      <c r="G916" s="12"/>
      <c r="H916" s="12"/>
    </row>
    <row r="917" spans="1:8" ht="12.75">
      <c r="A917" s="12"/>
      <c r="B917" s="12"/>
      <c r="C917" s="12"/>
      <c r="D917" s="12"/>
      <c r="E917" s="12"/>
      <c r="F917" s="12"/>
      <c r="G917" s="12"/>
      <c r="H917" s="12"/>
    </row>
    <row r="918" spans="1:8" ht="12.75">
      <c r="A918" s="12"/>
      <c r="B918" s="12"/>
      <c r="C918" s="12"/>
      <c r="D918" s="12"/>
      <c r="E918" s="12"/>
      <c r="F918" s="12"/>
      <c r="G918" s="12"/>
      <c r="H918" s="12"/>
    </row>
    <row r="919" spans="1:8" ht="12.75">
      <c r="A919" s="12"/>
      <c r="B919" s="12"/>
      <c r="C919" s="12"/>
      <c r="D919" s="12"/>
      <c r="E919" s="12"/>
      <c r="F919" s="12"/>
      <c r="G919" s="12"/>
      <c r="H919" s="12"/>
    </row>
    <row r="920" spans="1:8" ht="12.75">
      <c r="A920" s="12"/>
      <c r="B920" s="12"/>
      <c r="C920" s="12"/>
      <c r="D920" s="12"/>
      <c r="E920" s="12"/>
      <c r="F920" s="12"/>
      <c r="G920" s="12"/>
      <c r="H920" s="12"/>
    </row>
    <row r="921" spans="1:8" ht="12.75">
      <c r="A921" s="12"/>
      <c r="B921" s="12"/>
      <c r="C921" s="12"/>
      <c r="D921" s="12"/>
      <c r="E921" s="12"/>
      <c r="F921" s="12"/>
      <c r="G921" s="12"/>
      <c r="H921" s="12"/>
    </row>
    <row r="922" spans="1:8" ht="12.75">
      <c r="A922" s="12"/>
      <c r="B922" s="12"/>
      <c r="C922" s="12"/>
      <c r="D922" s="12"/>
      <c r="E922" s="12"/>
      <c r="F922" s="12"/>
      <c r="G922" s="12"/>
      <c r="H922" s="12"/>
    </row>
    <row r="923" spans="1:8" ht="12.75">
      <c r="A923" s="12"/>
      <c r="B923" s="12"/>
      <c r="C923" s="12"/>
      <c r="D923" s="12"/>
      <c r="E923" s="12"/>
      <c r="F923" s="12"/>
      <c r="G923" s="12"/>
      <c r="H923" s="12"/>
    </row>
    <row r="924" spans="1:8" ht="12.75">
      <c r="A924" s="12"/>
      <c r="B924" s="12"/>
      <c r="C924" s="12"/>
      <c r="D924" s="12"/>
      <c r="E924" s="12"/>
      <c r="F924" s="12"/>
      <c r="G924" s="12"/>
      <c r="H924" s="12"/>
    </row>
    <row r="925" spans="1:8" ht="12.75">
      <c r="A925" s="12"/>
      <c r="B925" s="12"/>
      <c r="C925" s="12"/>
      <c r="D925" s="12"/>
      <c r="E925" s="12"/>
      <c r="F925" s="12"/>
      <c r="G925" s="12"/>
      <c r="H925" s="12"/>
    </row>
    <row r="926" spans="1:8" ht="12.75">
      <c r="A926" s="12"/>
      <c r="B926" s="12"/>
      <c r="C926" s="12"/>
      <c r="D926" s="12"/>
      <c r="E926" s="12"/>
      <c r="F926" s="12"/>
      <c r="G926" s="12"/>
      <c r="H926" s="12"/>
    </row>
    <row r="927" spans="1:8" ht="12.75">
      <c r="A927" s="12"/>
      <c r="B927" s="12"/>
      <c r="C927" s="12"/>
      <c r="D927" s="12"/>
      <c r="E927" s="12"/>
      <c r="F927" s="12"/>
      <c r="G927" s="12"/>
      <c r="H927" s="12"/>
    </row>
    <row r="928" spans="1:8" ht="12.75">
      <c r="A928" s="12"/>
      <c r="B928" s="12"/>
      <c r="C928" s="12"/>
      <c r="D928" s="12"/>
      <c r="E928" s="12"/>
      <c r="F928" s="12"/>
      <c r="G928" s="12"/>
      <c r="H928" s="12"/>
    </row>
    <row r="929" spans="1:8" ht="12.75">
      <c r="A929" s="12"/>
      <c r="B929" s="12"/>
      <c r="C929" s="12"/>
      <c r="D929" s="12"/>
      <c r="E929" s="12"/>
      <c r="F929" s="12"/>
      <c r="G929" s="12"/>
      <c r="H929" s="12"/>
    </row>
    <row r="930" spans="1:8" ht="12.75">
      <c r="A930" s="12"/>
      <c r="B930" s="12"/>
      <c r="C930" s="12"/>
      <c r="D930" s="12"/>
      <c r="E930" s="12"/>
      <c r="F930" s="12"/>
      <c r="G930" s="12"/>
      <c r="H930" s="12"/>
    </row>
    <row r="931" spans="1:8" ht="12.75">
      <c r="A931" s="12"/>
      <c r="B931" s="12"/>
      <c r="C931" s="12"/>
      <c r="D931" s="12"/>
      <c r="E931" s="12"/>
      <c r="F931" s="12"/>
      <c r="G931" s="12"/>
      <c r="H931" s="12"/>
    </row>
    <row r="932" spans="1:8" ht="12.75">
      <c r="A932" s="12"/>
      <c r="B932" s="12"/>
      <c r="C932" s="12"/>
      <c r="D932" s="12"/>
      <c r="E932" s="12"/>
      <c r="F932" s="12"/>
      <c r="G932" s="12"/>
      <c r="H932" s="12"/>
    </row>
    <row r="933" spans="1:8" ht="12.75">
      <c r="A933" s="12"/>
      <c r="B933" s="12"/>
      <c r="C933" s="12"/>
      <c r="D933" s="12"/>
      <c r="E933" s="12"/>
      <c r="F933" s="12"/>
      <c r="G933" s="12"/>
      <c r="H933" s="12"/>
    </row>
    <row r="934" spans="1:8" ht="12.75">
      <c r="A934" s="12"/>
      <c r="B934" s="12"/>
      <c r="C934" s="12"/>
      <c r="D934" s="12"/>
      <c r="E934" s="12"/>
      <c r="F934" s="12"/>
      <c r="G934" s="12"/>
      <c r="H934" s="12"/>
    </row>
    <row r="935" spans="1:8" ht="12.75">
      <c r="A935" s="12"/>
      <c r="B935" s="12"/>
      <c r="C935" s="12"/>
      <c r="D935" s="12"/>
      <c r="E935" s="12"/>
      <c r="F935" s="12"/>
      <c r="G935" s="12"/>
      <c r="H935" s="12"/>
    </row>
    <row r="936" spans="1:8" ht="12.75">
      <c r="A936" s="12"/>
      <c r="B936" s="12"/>
      <c r="C936" s="12"/>
      <c r="D936" s="12"/>
      <c r="E936" s="12"/>
      <c r="F936" s="12"/>
      <c r="G936" s="12"/>
      <c r="H936" s="12"/>
    </row>
    <row r="937" spans="1:8" ht="12.75">
      <c r="A937" s="12"/>
      <c r="B937" s="12"/>
      <c r="C937" s="12"/>
      <c r="D937" s="12"/>
      <c r="E937" s="12"/>
      <c r="F937" s="12"/>
      <c r="G937" s="12"/>
      <c r="H937" s="12"/>
    </row>
    <row r="938" spans="1:8" ht="12.75">
      <c r="A938" s="12"/>
      <c r="B938" s="12"/>
      <c r="C938" s="12"/>
      <c r="D938" s="12"/>
      <c r="E938" s="12"/>
      <c r="F938" s="12"/>
      <c r="G938" s="12"/>
      <c r="H938" s="12"/>
    </row>
    <row r="939" spans="1:8" ht="12.75">
      <c r="A939" s="12"/>
      <c r="B939" s="12"/>
      <c r="C939" s="12"/>
      <c r="D939" s="12"/>
      <c r="E939" s="12"/>
      <c r="F939" s="12"/>
      <c r="G939" s="12"/>
      <c r="H939" s="12"/>
    </row>
    <row r="940" spans="1:8" ht="12.75">
      <c r="A940" s="12"/>
      <c r="B940" s="12"/>
      <c r="C940" s="12"/>
      <c r="D940" s="12"/>
      <c r="E940" s="12"/>
      <c r="F940" s="12"/>
      <c r="G940" s="12"/>
      <c r="H940" s="12"/>
    </row>
    <row r="941" spans="1:8" ht="12.75">
      <c r="A941" s="12"/>
      <c r="B941" s="12"/>
      <c r="C941" s="12"/>
      <c r="D941" s="12"/>
      <c r="E941" s="12"/>
      <c r="F941" s="12"/>
      <c r="G941" s="12"/>
      <c r="H941" s="12"/>
    </row>
    <row r="942" spans="1:8" ht="12.75">
      <c r="A942" s="12"/>
      <c r="B942" s="12"/>
      <c r="C942" s="12"/>
      <c r="D942" s="12"/>
      <c r="E942" s="12"/>
      <c r="F942" s="12"/>
      <c r="G942" s="12"/>
      <c r="H942" s="12"/>
    </row>
    <row r="943" spans="1:8" ht="12.75">
      <c r="A943" s="12"/>
      <c r="B943" s="12"/>
      <c r="C943" s="12"/>
      <c r="D943" s="12"/>
      <c r="E943" s="12"/>
      <c r="F943" s="12"/>
      <c r="G943" s="12"/>
      <c r="H943" s="12"/>
    </row>
    <row r="944" spans="1:8" ht="12.75">
      <c r="A944" s="12"/>
      <c r="B944" s="12"/>
      <c r="C944" s="12"/>
      <c r="D944" s="12"/>
      <c r="E944" s="12"/>
      <c r="F944" s="12"/>
      <c r="G944" s="12"/>
      <c r="H944" s="12"/>
    </row>
    <row r="945" spans="1:8" ht="12.75">
      <c r="A945" s="12"/>
      <c r="B945" s="12"/>
      <c r="C945" s="12"/>
      <c r="D945" s="12"/>
      <c r="E945" s="12"/>
      <c r="F945" s="12"/>
      <c r="G945" s="12"/>
      <c r="H945" s="12"/>
    </row>
    <row r="946" spans="1:8" ht="12.75">
      <c r="A946" s="12"/>
      <c r="B946" s="12"/>
      <c r="C946" s="12"/>
      <c r="D946" s="12"/>
      <c r="E946" s="12"/>
      <c r="F946" s="12"/>
      <c r="G946" s="12"/>
      <c r="H946" s="12"/>
    </row>
    <row r="947" spans="1:8" ht="12.75">
      <c r="A947" s="12"/>
      <c r="B947" s="12"/>
      <c r="C947" s="12"/>
      <c r="D947" s="12"/>
      <c r="E947" s="12"/>
      <c r="F947" s="12"/>
      <c r="G947" s="12"/>
      <c r="H947" s="12"/>
    </row>
    <row r="948" spans="1:8" ht="12.75">
      <c r="A948" s="12"/>
      <c r="B948" s="12"/>
      <c r="C948" s="12"/>
      <c r="D948" s="12"/>
      <c r="E948" s="12"/>
      <c r="F948" s="12"/>
      <c r="G948" s="12"/>
      <c r="H948" s="12"/>
    </row>
    <row r="949" spans="1:8" ht="12.75">
      <c r="A949" s="12"/>
      <c r="B949" s="12"/>
      <c r="C949" s="12"/>
      <c r="D949" s="12"/>
      <c r="E949" s="12"/>
      <c r="F949" s="12"/>
      <c r="G949" s="12"/>
      <c r="H949" s="12"/>
    </row>
    <row r="950" spans="1:8" ht="12.75">
      <c r="A950" s="12"/>
      <c r="B950" s="12"/>
      <c r="C950" s="12"/>
      <c r="D950" s="12"/>
      <c r="E950" s="12"/>
      <c r="F950" s="12"/>
      <c r="G950" s="12"/>
      <c r="H950" s="12"/>
    </row>
    <row r="951" spans="1:8" ht="12.75">
      <c r="A951" s="12"/>
      <c r="B951" s="12"/>
      <c r="C951" s="12"/>
      <c r="D951" s="12"/>
      <c r="E951" s="12"/>
      <c r="F951" s="12"/>
      <c r="G951" s="12"/>
      <c r="H951" s="12"/>
    </row>
    <row r="952" spans="1:8" ht="12.75">
      <c r="A952" s="12"/>
      <c r="B952" s="12"/>
      <c r="C952" s="12"/>
      <c r="D952" s="12"/>
      <c r="E952" s="12"/>
      <c r="F952" s="12"/>
      <c r="G952" s="12"/>
      <c r="H952" s="12"/>
    </row>
    <row r="953" spans="1:8" ht="12.75">
      <c r="A953" s="12"/>
      <c r="B953" s="12"/>
      <c r="C953" s="12"/>
      <c r="D953" s="12"/>
      <c r="E953" s="12"/>
      <c r="F953" s="12"/>
      <c r="G953" s="12"/>
      <c r="H953" s="12"/>
    </row>
    <row r="954" spans="1:8" ht="12.75">
      <c r="A954" s="12"/>
      <c r="B954" s="12"/>
      <c r="C954" s="12"/>
      <c r="D954" s="12"/>
      <c r="E954" s="12"/>
      <c r="F954" s="12"/>
      <c r="G954" s="12"/>
      <c r="H954" s="12"/>
    </row>
    <row r="955" spans="1:8" ht="12.75">
      <c r="A955" s="12"/>
      <c r="B955" s="12"/>
      <c r="C955" s="12"/>
      <c r="D955" s="12"/>
      <c r="E955" s="12"/>
      <c r="F955" s="12"/>
      <c r="G955" s="12"/>
      <c r="H955" s="12"/>
    </row>
    <row r="956" spans="1:8" ht="12.75">
      <c r="A956" s="12"/>
      <c r="B956" s="12"/>
      <c r="C956" s="12"/>
      <c r="D956" s="12"/>
      <c r="E956" s="12"/>
      <c r="F956" s="12"/>
      <c r="G956" s="12"/>
      <c r="H956" s="12"/>
    </row>
    <row r="957" spans="1:8" ht="12.75">
      <c r="A957" s="12"/>
      <c r="B957" s="12"/>
      <c r="C957" s="12"/>
      <c r="D957" s="12"/>
      <c r="E957" s="12"/>
      <c r="F957" s="12"/>
      <c r="G957" s="12"/>
      <c r="H957" s="12"/>
    </row>
    <row r="958" spans="1:8" ht="12.75">
      <c r="A958" s="12"/>
      <c r="B958" s="12"/>
      <c r="C958" s="12"/>
      <c r="D958" s="12"/>
      <c r="E958" s="12"/>
      <c r="F958" s="12"/>
      <c r="G958" s="12"/>
      <c r="H958" s="12"/>
    </row>
    <row r="959" spans="1:8" ht="12.75">
      <c r="A959" s="12"/>
      <c r="B959" s="12"/>
      <c r="C959" s="12"/>
      <c r="D959" s="12"/>
      <c r="E959" s="12"/>
      <c r="F959" s="12"/>
      <c r="G959" s="12"/>
      <c r="H959" s="12"/>
    </row>
    <row r="960" spans="1:8" ht="12.75">
      <c r="A960" s="12"/>
      <c r="B960" s="12"/>
      <c r="C960" s="12"/>
      <c r="D960" s="12"/>
      <c r="E960" s="12"/>
      <c r="F960" s="12"/>
      <c r="G960" s="12"/>
      <c r="H960" s="12"/>
    </row>
    <row r="961" spans="1:8" ht="12.75">
      <c r="A961" s="12"/>
      <c r="B961" s="12"/>
      <c r="C961" s="12"/>
      <c r="D961" s="12"/>
      <c r="E961" s="12"/>
      <c r="F961" s="12"/>
      <c r="G961" s="12"/>
      <c r="H961" s="12"/>
    </row>
    <row r="962" spans="1:8" ht="12.75">
      <c r="A962" s="12"/>
      <c r="B962" s="12"/>
      <c r="C962" s="12"/>
      <c r="D962" s="12"/>
      <c r="E962" s="12"/>
      <c r="F962" s="12"/>
      <c r="G962" s="12"/>
      <c r="H962" s="12"/>
    </row>
    <row r="963" spans="1:8" ht="12.75">
      <c r="A963" s="12"/>
      <c r="B963" s="12"/>
      <c r="C963" s="12"/>
      <c r="D963" s="12"/>
      <c r="E963" s="12"/>
      <c r="F963" s="12"/>
      <c r="G963" s="12"/>
      <c r="H963" s="12"/>
    </row>
    <row r="964" spans="1:8" ht="12.75">
      <c r="A964" s="12"/>
      <c r="B964" s="12"/>
      <c r="C964" s="12"/>
      <c r="D964" s="12"/>
      <c r="E964" s="12"/>
      <c r="F964" s="12"/>
      <c r="G964" s="12"/>
      <c r="H964" s="12"/>
    </row>
    <row r="965" spans="1:8" ht="12.75">
      <c r="A965" s="12"/>
      <c r="B965" s="12"/>
      <c r="C965" s="12"/>
      <c r="D965" s="12"/>
      <c r="E965" s="12"/>
      <c r="F965" s="12"/>
      <c r="G965" s="12"/>
      <c r="H965" s="12"/>
    </row>
    <row r="966" spans="1:8" ht="12.75">
      <c r="A966" s="12"/>
      <c r="B966" s="12"/>
      <c r="C966" s="12"/>
      <c r="D966" s="12"/>
      <c r="E966" s="12"/>
      <c r="F966" s="12"/>
      <c r="G966" s="12"/>
      <c r="H966" s="12"/>
    </row>
    <row r="967" spans="1:8" ht="12.75">
      <c r="A967" s="12"/>
      <c r="B967" s="12"/>
      <c r="C967" s="12"/>
      <c r="D967" s="12"/>
      <c r="E967" s="12"/>
      <c r="F967" s="12"/>
      <c r="G967" s="12"/>
      <c r="H967" s="12"/>
    </row>
    <row r="968" spans="1:8" ht="12.75">
      <c r="A968" s="12"/>
      <c r="B968" s="12"/>
      <c r="C968" s="12"/>
      <c r="D968" s="12"/>
      <c r="E968" s="12"/>
      <c r="F968" s="12"/>
      <c r="G968" s="12"/>
      <c r="H968" s="12"/>
    </row>
    <row r="969" spans="1:8" ht="12.75">
      <c r="A969" s="12"/>
      <c r="B969" s="12"/>
      <c r="C969" s="12"/>
      <c r="D969" s="12"/>
      <c r="E969" s="12"/>
      <c r="F969" s="12"/>
      <c r="G969" s="12"/>
      <c r="H969" s="12"/>
    </row>
    <row r="970" spans="1:8" ht="12.75">
      <c r="A970" s="12"/>
      <c r="B970" s="12"/>
      <c r="C970" s="12"/>
      <c r="D970" s="12"/>
      <c r="E970" s="12"/>
      <c r="F970" s="12"/>
      <c r="G970" s="12"/>
      <c r="H970" s="12"/>
    </row>
    <row r="971" spans="1:8" ht="12.75">
      <c r="A971" s="12"/>
      <c r="B971" s="12"/>
      <c r="C971" s="12"/>
      <c r="D971" s="12"/>
      <c r="E971" s="12"/>
      <c r="F971" s="12"/>
      <c r="G971" s="12"/>
      <c r="H971" s="12"/>
    </row>
    <row r="972" spans="1:8" ht="12.75">
      <c r="A972" s="12"/>
      <c r="B972" s="12"/>
      <c r="C972" s="12"/>
      <c r="D972" s="12"/>
      <c r="E972" s="12"/>
      <c r="F972" s="12"/>
      <c r="G972" s="12"/>
      <c r="H972" s="12"/>
    </row>
    <row r="973" spans="1:8" ht="12.75">
      <c r="A973" s="12"/>
      <c r="B973" s="12"/>
      <c r="C973" s="12"/>
      <c r="D973" s="12"/>
      <c r="E973" s="12"/>
      <c r="F973" s="12"/>
      <c r="G973" s="12"/>
      <c r="H973" s="12"/>
    </row>
    <row r="974" spans="1:8" ht="12.75">
      <c r="A974" s="12"/>
      <c r="B974" s="12"/>
      <c r="C974" s="12"/>
      <c r="D974" s="12"/>
      <c r="E974" s="12"/>
      <c r="F974" s="12"/>
      <c r="G974" s="12"/>
      <c r="H974" s="12"/>
    </row>
    <row r="975" spans="1:8" ht="12.75">
      <c r="A975" s="12"/>
      <c r="B975" s="12"/>
      <c r="C975" s="12"/>
      <c r="D975" s="12"/>
      <c r="E975" s="12"/>
      <c r="F975" s="12"/>
      <c r="G975" s="12"/>
      <c r="H975" s="12"/>
    </row>
    <row r="976" spans="1:8" ht="12.75">
      <c r="A976" s="12"/>
      <c r="B976" s="12"/>
      <c r="C976" s="12"/>
      <c r="D976" s="12"/>
      <c r="E976" s="12"/>
      <c r="F976" s="12"/>
      <c r="G976" s="12"/>
      <c r="H976" s="12"/>
    </row>
    <row r="977" spans="1:8" ht="12.75">
      <c r="A977" s="12"/>
      <c r="B977" s="12"/>
      <c r="C977" s="12"/>
      <c r="D977" s="12"/>
      <c r="E977" s="12"/>
      <c r="F977" s="12"/>
      <c r="G977" s="12"/>
      <c r="H977" s="12"/>
    </row>
    <row r="978" spans="1:8" ht="12.75">
      <c r="A978" s="12"/>
      <c r="B978" s="12"/>
      <c r="C978" s="12"/>
      <c r="D978" s="12"/>
      <c r="E978" s="12"/>
      <c r="F978" s="12"/>
      <c r="G978" s="12"/>
      <c r="H978" s="12"/>
    </row>
    <row r="979" spans="1:8" ht="12.75">
      <c r="A979" s="12"/>
      <c r="B979" s="12"/>
      <c r="C979" s="12"/>
      <c r="D979" s="12"/>
      <c r="E979" s="12"/>
      <c r="F979" s="12"/>
      <c r="G979" s="12"/>
      <c r="H979" s="12"/>
    </row>
    <row r="980" spans="1:8" ht="12.75">
      <c r="A980" s="12"/>
      <c r="B980" s="12"/>
      <c r="C980" s="12"/>
      <c r="D980" s="12"/>
      <c r="E980" s="12"/>
      <c r="F980" s="12"/>
      <c r="G980" s="12"/>
      <c r="H980" s="12"/>
    </row>
    <row r="981" spans="1:8" ht="12.75">
      <c r="A981" s="12"/>
      <c r="B981" s="12"/>
      <c r="C981" s="12"/>
      <c r="D981" s="12"/>
      <c r="E981" s="12"/>
      <c r="F981" s="12"/>
      <c r="G981" s="12"/>
      <c r="H981" s="12"/>
    </row>
    <row r="982" spans="1:8" ht="12.75">
      <c r="A982" s="12"/>
      <c r="B982" s="12"/>
      <c r="C982" s="12"/>
      <c r="D982" s="12"/>
      <c r="E982" s="12"/>
      <c r="F982" s="12"/>
      <c r="G982" s="12"/>
      <c r="H982" s="12"/>
    </row>
    <row r="983" spans="1:8" ht="12.75">
      <c r="A983" s="12"/>
      <c r="B983" s="12"/>
      <c r="C983" s="12"/>
      <c r="D983" s="12"/>
      <c r="E983" s="12"/>
      <c r="F983" s="12"/>
      <c r="G983" s="12"/>
      <c r="H983" s="12"/>
    </row>
    <row r="984" spans="1:8" ht="12.75">
      <c r="A984" s="12"/>
      <c r="B984" s="12"/>
      <c r="C984" s="12"/>
      <c r="D984" s="12"/>
      <c r="E984" s="12"/>
      <c r="F984" s="12"/>
      <c r="G984" s="12"/>
      <c r="H984" s="12"/>
    </row>
    <row r="985" spans="1:8" ht="12.75">
      <c r="A985" s="12"/>
      <c r="B985" s="12"/>
      <c r="C985" s="12"/>
      <c r="D985" s="12"/>
      <c r="E985" s="12"/>
      <c r="F985" s="12"/>
      <c r="G985" s="12"/>
      <c r="H985" s="12"/>
    </row>
    <row r="986" spans="1:8" ht="12.75">
      <c r="A986" s="12"/>
      <c r="B986" s="12"/>
      <c r="C986" s="12"/>
      <c r="D986" s="12"/>
      <c r="E986" s="12"/>
      <c r="F986" s="12"/>
      <c r="G986" s="12"/>
      <c r="H986" s="12"/>
    </row>
    <row r="987" spans="1:8" ht="12.75">
      <c r="A987" s="12"/>
      <c r="B987" s="12"/>
      <c r="C987" s="12"/>
      <c r="D987" s="12"/>
      <c r="E987" s="12"/>
      <c r="F987" s="12"/>
      <c r="G987" s="12"/>
      <c r="H987" s="12"/>
    </row>
    <row r="988" spans="1:8" ht="12.75">
      <c r="A988" s="12"/>
      <c r="B988" s="12"/>
      <c r="C988" s="12"/>
      <c r="D988" s="12"/>
      <c r="E988" s="12"/>
      <c r="F988" s="12"/>
      <c r="G988" s="12"/>
      <c r="H988" s="12"/>
    </row>
    <row r="989" spans="1:8" ht="12.75">
      <c r="A989" s="12"/>
      <c r="B989" s="12"/>
      <c r="C989" s="12"/>
      <c r="D989" s="12"/>
      <c r="E989" s="12"/>
      <c r="F989" s="12"/>
      <c r="G989" s="12"/>
      <c r="H989" s="12"/>
    </row>
    <row r="990" spans="1:8" ht="12.75">
      <c r="A990" s="12"/>
      <c r="B990" s="12"/>
      <c r="C990" s="12"/>
      <c r="D990" s="12"/>
      <c r="E990" s="12"/>
      <c r="F990" s="12"/>
      <c r="G990" s="12"/>
      <c r="H990" s="12"/>
    </row>
    <row r="991" spans="1:8" ht="12.75">
      <c r="A991" s="12"/>
      <c r="B991" s="12"/>
      <c r="C991" s="12"/>
      <c r="D991" s="12"/>
      <c r="E991" s="12"/>
      <c r="F991" s="12"/>
      <c r="G991" s="12"/>
      <c r="H991" s="12"/>
    </row>
    <row r="992" spans="1:8" ht="12.75">
      <c r="A992" s="12"/>
      <c r="B992" s="12"/>
      <c r="C992" s="12"/>
      <c r="D992" s="12"/>
      <c r="E992" s="12"/>
      <c r="F992" s="12"/>
      <c r="G992" s="12"/>
      <c r="H992" s="12"/>
    </row>
    <row r="993" spans="1:8" ht="12.75">
      <c r="A993" s="12"/>
      <c r="B993" s="12"/>
      <c r="C993" s="12"/>
      <c r="D993" s="12"/>
      <c r="E993" s="12"/>
      <c r="F993" s="12"/>
      <c r="G993" s="12"/>
      <c r="H993" s="12"/>
    </row>
    <row r="994" spans="1:8" ht="12.75">
      <c r="A994" s="12"/>
      <c r="B994" s="12"/>
      <c r="C994" s="12"/>
      <c r="D994" s="12"/>
      <c r="E994" s="12"/>
      <c r="F994" s="12"/>
      <c r="G994" s="12"/>
      <c r="H994" s="12"/>
    </row>
    <row r="995" spans="1:8" ht="12.75">
      <c r="A995" s="12"/>
      <c r="B995" s="12"/>
      <c r="C995" s="12"/>
      <c r="D995" s="12"/>
      <c r="E995" s="12"/>
      <c r="F995" s="12"/>
      <c r="G995" s="12"/>
      <c r="H995" s="12"/>
    </row>
    <row r="996" spans="1:8" ht="12.75">
      <c r="A996" s="12"/>
      <c r="B996" s="12"/>
      <c r="C996" s="12"/>
      <c r="D996" s="12"/>
      <c r="E996" s="12"/>
      <c r="F996" s="12"/>
      <c r="G996" s="12"/>
      <c r="H996" s="12"/>
    </row>
    <row r="997" spans="1:8" ht="12.75">
      <c r="A997" s="12"/>
      <c r="B997" s="12"/>
      <c r="C997" s="12"/>
      <c r="D997" s="12"/>
      <c r="E997" s="12"/>
      <c r="F997" s="12"/>
      <c r="G997" s="12"/>
      <c r="H997" s="12"/>
    </row>
    <row r="998" spans="1:8" ht="12.75">
      <c r="A998" s="12"/>
      <c r="B998" s="12"/>
      <c r="C998" s="12"/>
      <c r="D998" s="12"/>
      <c r="E998" s="12"/>
      <c r="F998" s="12"/>
      <c r="G998" s="12"/>
      <c r="H998" s="12"/>
    </row>
    <row r="999" spans="1:8" ht="12.75">
      <c r="A999" s="12"/>
      <c r="B999" s="12"/>
      <c r="C999" s="12"/>
      <c r="D999" s="12"/>
      <c r="E999" s="12"/>
      <c r="F999" s="12"/>
      <c r="G999" s="12"/>
      <c r="H999" s="12"/>
    </row>
    <row r="1000" spans="1:8" ht="12.75">
      <c r="A1000" s="12"/>
      <c r="B1000" s="12"/>
      <c r="C1000" s="12"/>
      <c r="D1000" s="12"/>
      <c r="E1000" s="12"/>
      <c r="F1000" s="12"/>
      <c r="G1000" s="12"/>
      <c r="H1000" s="12"/>
    </row>
    <row r="1001" spans="1:8" ht="12.75">
      <c r="A1001" s="12"/>
      <c r="B1001" s="12"/>
      <c r="C1001" s="12"/>
      <c r="D1001" s="12"/>
      <c r="E1001" s="12"/>
      <c r="F1001" s="12"/>
      <c r="G1001" s="12"/>
      <c r="H1001" s="12"/>
    </row>
    <row r="1002" spans="1:8" ht="12.75">
      <c r="A1002" s="12"/>
      <c r="B1002" s="12"/>
      <c r="C1002" s="12"/>
      <c r="D1002" s="12"/>
      <c r="E1002" s="12"/>
      <c r="F1002" s="12"/>
      <c r="G1002" s="12"/>
      <c r="H1002" s="12"/>
    </row>
    <row r="1003" spans="1:8" ht="12.75">
      <c r="A1003" s="12"/>
      <c r="B1003" s="12"/>
      <c r="C1003" s="12"/>
      <c r="D1003" s="12"/>
      <c r="E1003" s="12"/>
      <c r="F1003" s="12"/>
      <c r="G1003" s="12"/>
      <c r="H1003" s="12"/>
    </row>
    <row r="1004" spans="1:8" ht="12.75">
      <c r="A1004" s="12"/>
      <c r="B1004" s="12"/>
      <c r="C1004" s="12"/>
      <c r="D1004" s="12"/>
      <c r="E1004" s="12"/>
      <c r="F1004" s="12"/>
      <c r="G1004" s="12"/>
      <c r="H1004" s="12"/>
    </row>
    <row r="1005" spans="1:8" ht="12.75">
      <c r="A1005" s="12"/>
      <c r="B1005" s="12"/>
      <c r="C1005" s="12"/>
      <c r="D1005" s="12"/>
      <c r="E1005" s="12"/>
      <c r="F1005" s="12"/>
      <c r="G1005" s="12"/>
      <c r="H1005" s="12"/>
    </row>
    <row r="1006" spans="1:8" ht="12.75">
      <c r="A1006" s="12"/>
      <c r="B1006" s="12"/>
      <c r="C1006" s="12"/>
      <c r="D1006" s="12"/>
      <c r="E1006" s="12"/>
      <c r="F1006" s="12"/>
      <c r="G1006" s="12"/>
      <c r="H1006" s="12"/>
    </row>
    <row r="1007" spans="1:8" ht="12.75">
      <c r="A1007" s="12"/>
      <c r="B1007" s="12"/>
      <c r="C1007" s="12"/>
      <c r="D1007" s="12"/>
      <c r="E1007" s="12"/>
      <c r="F1007" s="12"/>
      <c r="G1007" s="12"/>
      <c r="H1007" s="12"/>
    </row>
    <row r="1008" spans="1:8" ht="12.75">
      <c r="A1008" s="12"/>
      <c r="B1008" s="12"/>
      <c r="C1008" s="12"/>
      <c r="D1008" s="12"/>
      <c r="E1008" s="12"/>
      <c r="F1008" s="12"/>
      <c r="G1008" s="12"/>
      <c r="H1008" s="12"/>
    </row>
    <row r="1009" spans="1:8" ht="12.75">
      <c r="A1009" s="12"/>
      <c r="B1009" s="12"/>
      <c r="C1009" s="12"/>
      <c r="D1009" s="12"/>
      <c r="E1009" s="12"/>
      <c r="F1009" s="12"/>
      <c r="G1009" s="12"/>
      <c r="H1009" s="12"/>
    </row>
    <row r="1010" spans="1:8" ht="12.75">
      <c r="A1010" s="12"/>
      <c r="B1010" s="12"/>
      <c r="C1010" s="12"/>
      <c r="D1010" s="12"/>
      <c r="E1010" s="12"/>
      <c r="F1010" s="12"/>
      <c r="G1010" s="12"/>
      <c r="H1010" s="12"/>
    </row>
    <row r="1011" spans="1:8" ht="12.75">
      <c r="A1011" s="12"/>
      <c r="B1011" s="12"/>
      <c r="C1011" s="12"/>
      <c r="D1011" s="12"/>
      <c r="E1011" s="12"/>
      <c r="F1011" s="12"/>
      <c r="G1011" s="12"/>
      <c r="H1011" s="12"/>
    </row>
    <row r="1012" spans="1:8" ht="12.75">
      <c r="A1012" s="12"/>
      <c r="B1012" s="12"/>
      <c r="C1012" s="12"/>
      <c r="D1012" s="12"/>
      <c r="E1012" s="12"/>
      <c r="F1012" s="12"/>
      <c r="G1012" s="12"/>
      <c r="H1012" s="12"/>
    </row>
    <row r="1013" spans="1:8" ht="12.75">
      <c r="A1013" s="12"/>
      <c r="B1013" s="12"/>
      <c r="C1013" s="12"/>
      <c r="D1013" s="12"/>
      <c r="E1013" s="12"/>
      <c r="F1013" s="12"/>
      <c r="G1013" s="12"/>
      <c r="H1013" s="12"/>
    </row>
    <row r="1014" spans="1:8" ht="12.75">
      <c r="A1014" s="12"/>
      <c r="B1014" s="12"/>
      <c r="C1014" s="12"/>
      <c r="D1014" s="12"/>
      <c r="E1014" s="12"/>
      <c r="F1014" s="12"/>
      <c r="G1014" s="12"/>
      <c r="H1014" s="12"/>
    </row>
    <row r="1015" spans="1:8" ht="12.75">
      <c r="A1015" s="12"/>
      <c r="B1015" s="12"/>
      <c r="C1015" s="12"/>
      <c r="D1015" s="12"/>
      <c r="E1015" s="12"/>
      <c r="F1015" s="12"/>
      <c r="G1015" s="12"/>
      <c r="H1015" s="12"/>
    </row>
    <row r="1016" spans="1:8" ht="12.75">
      <c r="A1016" s="12"/>
      <c r="B1016" s="12"/>
      <c r="C1016" s="12"/>
      <c r="D1016" s="12"/>
      <c r="E1016" s="12"/>
      <c r="F1016" s="12"/>
      <c r="G1016" s="12"/>
      <c r="H1016" s="12"/>
    </row>
    <row r="1017" spans="1:8" ht="12.75">
      <c r="A1017" s="12"/>
      <c r="B1017" s="12"/>
      <c r="C1017" s="12"/>
      <c r="D1017" s="12"/>
      <c r="E1017" s="12"/>
      <c r="F1017" s="12"/>
      <c r="G1017" s="12"/>
      <c r="H1017" s="12"/>
    </row>
    <row r="1018" spans="1:8" ht="12.75">
      <c r="A1018" s="12"/>
      <c r="B1018" s="12"/>
      <c r="C1018" s="12"/>
      <c r="D1018" s="12"/>
      <c r="E1018" s="12"/>
      <c r="F1018" s="12"/>
      <c r="G1018" s="12"/>
      <c r="H1018" s="12"/>
    </row>
    <row r="1019" spans="1:8" ht="12.75">
      <c r="A1019" s="12"/>
      <c r="B1019" s="12"/>
      <c r="C1019" s="12"/>
      <c r="D1019" s="12"/>
      <c r="E1019" s="12"/>
      <c r="F1019" s="12"/>
      <c r="G1019" s="12"/>
      <c r="H1019" s="12"/>
    </row>
    <row r="1020" spans="1:8" ht="12.75">
      <c r="A1020" s="12"/>
      <c r="B1020" s="12"/>
      <c r="C1020" s="12"/>
      <c r="D1020" s="12"/>
      <c r="E1020" s="12"/>
      <c r="F1020" s="12"/>
      <c r="G1020" s="12"/>
      <c r="H1020" s="12"/>
    </row>
    <row r="1021" spans="1:8" ht="12.75">
      <c r="A1021" s="12"/>
      <c r="B1021" s="12"/>
      <c r="C1021" s="12"/>
      <c r="D1021" s="12"/>
      <c r="E1021" s="12"/>
      <c r="F1021" s="12"/>
      <c r="G1021" s="12"/>
      <c r="H1021" s="12"/>
    </row>
    <row r="1022" spans="1:8" ht="12.75">
      <c r="A1022" s="12"/>
      <c r="B1022" s="12"/>
      <c r="C1022" s="12"/>
      <c r="D1022" s="12"/>
      <c r="E1022" s="12"/>
      <c r="F1022" s="12"/>
      <c r="G1022" s="12"/>
      <c r="H1022" s="12"/>
    </row>
    <row r="1023" spans="1:8" ht="12.75">
      <c r="A1023" s="12"/>
      <c r="B1023" s="12"/>
      <c r="C1023" s="12"/>
      <c r="D1023" s="12"/>
      <c r="E1023" s="12"/>
      <c r="F1023" s="12"/>
      <c r="G1023" s="12"/>
      <c r="H1023" s="12"/>
    </row>
    <row r="1024" spans="1:8" ht="12.75">
      <c r="A1024" s="12"/>
      <c r="B1024" s="12"/>
      <c r="C1024" s="12"/>
      <c r="D1024" s="12"/>
      <c r="E1024" s="12"/>
      <c r="F1024" s="12"/>
      <c r="G1024" s="12"/>
      <c r="H1024" s="12"/>
    </row>
    <row r="1025" spans="1:8" ht="12.75">
      <c r="A1025" s="12"/>
      <c r="B1025" s="12"/>
      <c r="C1025" s="12"/>
      <c r="D1025" s="12"/>
      <c r="E1025" s="12"/>
      <c r="F1025" s="12"/>
      <c r="G1025" s="12"/>
      <c r="H1025" s="12"/>
    </row>
    <row r="1026" spans="1:8" ht="12.75">
      <c r="A1026" s="12"/>
      <c r="B1026" s="12"/>
      <c r="C1026" s="12"/>
      <c r="D1026" s="12"/>
      <c r="E1026" s="12"/>
      <c r="F1026" s="12"/>
      <c r="G1026" s="12"/>
      <c r="H1026" s="12"/>
    </row>
    <row r="1027" spans="1:8" ht="12.75">
      <c r="A1027" s="12"/>
      <c r="B1027" s="12"/>
      <c r="C1027" s="12"/>
      <c r="D1027" s="12"/>
      <c r="E1027" s="12"/>
      <c r="F1027" s="12"/>
      <c r="G1027" s="12"/>
      <c r="H1027" s="12"/>
    </row>
    <row r="1028" spans="1:8" ht="12.75">
      <c r="A1028" s="12"/>
      <c r="B1028" s="12"/>
      <c r="C1028" s="12"/>
      <c r="D1028" s="12"/>
      <c r="E1028" s="12"/>
      <c r="F1028" s="12"/>
      <c r="G1028" s="12"/>
      <c r="H1028" s="12"/>
    </row>
    <row r="1029" spans="1:8" ht="12.75">
      <c r="A1029" s="12"/>
      <c r="B1029" s="12"/>
      <c r="C1029" s="12"/>
      <c r="D1029" s="12"/>
      <c r="E1029" s="12"/>
      <c r="F1029" s="12"/>
      <c r="G1029" s="12"/>
      <c r="H1029" s="12"/>
    </row>
    <row r="1030" spans="1:8" ht="12.75">
      <c r="A1030" s="12"/>
      <c r="B1030" s="12"/>
      <c r="C1030" s="12"/>
      <c r="D1030" s="12"/>
      <c r="E1030" s="12"/>
      <c r="F1030" s="12"/>
      <c r="G1030" s="12"/>
      <c r="H1030" s="12"/>
    </row>
    <row r="1031" spans="1:8" ht="12.75">
      <c r="A1031" s="12"/>
      <c r="B1031" s="12"/>
      <c r="C1031" s="12"/>
      <c r="D1031" s="12"/>
      <c r="E1031" s="12"/>
      <c r="F1031" s="12"/>
      <c r="G1031" s="12"/>
      <c r="H1031" s="12"/>
    </row>
    <row r="1032" spans="1:8" ht="12.75">
      <c r="A1032" s="12"/>
      <c r="B1032" s="12"/>
      <c r="C1032" s="12"/>
      <c r="D1032" s="12"/>
      <c r="E1032" s="12"/>
      <c r="F1032" s="12"/>
      <c r="G1032" s="12"/>
      <c r="H1032" s="12"/>
    </row>
    <row r="1033" spans="1:8" ht="12.75">
      <c r="A1033" s="12"/>
      <c r="B1033" s="12"/>
      <c r="C1033" s="12"/>
      <c r="D1033" s="12"/>
      <c r="E1033" s="12"/>
      <c r="F1033" s="12"/>
      <c r="G1033" s="12"/>
      <c r="H1033" s="12"/>
    </row>
    <row r="1034" spans="1:8" ht="12.75">
      <c r="A1034" s="12"/>
      <c r="B1034" s="12"/>
      <c r="C1034" s="12"/>
      <c r="D1034" s="12"/>
      <c r="E1034" s="12"/>
      <c r="F1034" s="12"/>
      <c r="G1034" s="12"/>
      <c r="H1034" s="12"/>
    </row>
    <row r="1035" spans="1:8" ht="12.75">
      <c r="A1035" s="12"/>
      <c r="B1035" s="12"/>
      <c r="C1035" s="12"/>
      <c r="D1035" s="12"/>
      <c r="E1035" s="12"/>
      <c r="F1035" s="12"/>
      <c r="G1035" s="12"/>
      <c r="H1035" s="12"/>
    </row>
    <row r="1036" spans="1:8" ht="12.75">
      <c r="A1036" s="12"/>
      <c r="B1036" s="12"/>
      <c r="C1036" s="12"/>
      <c r="D1036" s="12"/>
      <c r="E1036" s="12"/>
      <c r="F1036" s="12"/>
      <c r="G1036" s="12"/>
      <c r="H1036" s="12"/>
    </row>
    <row r="1037" spans="1:8" ht="12.75">
      <c r="A1037" s="12"/>
      <c r="B1037" s="12"/>
      <c r="C1037" s="12"/>
      <c r="D1037" s="12"/>
      <c r="E1037" s="12"/>
      <c r="F1037" s="12"/>
      <c r="G1037" s="12"/>
      <c r="H1037" s="12"/>
    </row>
    <row r="1038" spans="1:8" ht="12.75">
      <c r="A1038" s="12"/>
      <c r="B1038" s="12"/>
      <c r="C1038" s="12"/>
      <c r="D1038" s="12"/>
      <c r="E1038" s="12"/>
      <c r="F1038" s="12"/>
      <c r="G1038" s="12"/>
      <c r="H1038" s="12"/>
    </row>
    <row r="1039" spans="1:8" ht="12.75">
      <c r="A1039" s="12"/>
      <c r="B1039" s="12"/>
      <c r="C1039" s="12"/>
      <c r="D1039" s="12"/>
      <c r="E1039" s="12"/>
      <c r="F1039" s="12"/>
      <c r="G1039" s="12"/>
      <c r="H1039" s="12"/>
    </row>
    <row r="1040" spans="1:8" ht="12.75">
      <c r="A1040" s="12"/>
      <c r="B1040" s="12"/>
      <c r="C1040" s="12"/>
      <c r="D1040" s="12"/>
      <c r="E1040" s="12"/>
      <c r="F1040" s="12"/>
      <c r="G1040" s="12"/>
      <c r="H1040" s="12"/>
    </row>
    <row r="1041" spans="1:8" ht="12.75">
      <c r="A1041" s="12"/>
      <c r="B1041" s="12"/>
      <c r="C1041" s="12"/>
      <c r="D1041" s="12"/>
      <c r="E1041" s="12"/>
      <c r="F1041" s="12"/>
      <c r="G1041" s="12"/>
      <c r="H1041" s="12"/>
    </row>
    <row r="1042" spans="1:8" ht="12.75">
      <c r="A1042" s="12"/>
      <c r="B1042" s="12"/>
      <c r="C1042" s="12"/>
      <c r="D1042" s="12"/>
      <c r="E1042" s="12"/>
      <c r="F1042" s="12"/>
      <c r="G1042" s="12"/>
      <c r="H1042" s="12"/>
    </row>
    <row r="1043" spans="1:8" ht="12.75">
      <c r="A1043" s="12"/>
      <c r="B1043" s="12"/>
      <c r="C1043" s="12"/>
      <c r="D1043" s="12"/>
      <c r="E1043" s="12"/>
      <c r="F1043" s="12"/>
      <c r="G1043" s="12"/>
      <c r="H1043" s="12"/>
    </row>
    <row r="1044" spans="1:8" ht="12.75">
      <c r="A1044" s="12"/>
      <c r="B1044" s="12"/>
      <c r="C1044" s="12"/>
      <c r="D1044" s="12"/>
      <c r="E1044" s="12"/>
      <c r="F1044" s="12"/>
      <c r="G1044" s="12"/>
      <c r="H1044" s="12"/>
    </row>
    <row r="1045" spans="1:8" ht="12.75">
      <c r="A1045" s="12"/>
      <c r="B1045" s="12"/>
      <c r="C1045" s="12"/>
      <c r="D1045" s="12"/>
      <c r="E1045" s="12"/>
      <c r="F1045" s="12"/>
      <c r="G1045" s="12"/>
      <c r="H1045" s="12"/>
    </row>
    <row r="1046" spans="1:8" ht="12.75">
      <c r="A1046" s="12"/>
      <c r="B1046" s="12"/>
      <c r="C1046" s="12"/>
      <c r="D1046" s="12"/>
      <c r="E1046" s="12"/>
      <c r="F1046" s="12"/>
      <c r="G1046" s="12"/>
      <c r="H1046" s="12"/>
    </row>
    <row r="1047" spans="1:8" ht="12.75">
      <c r="A1047" s="12"/>
      <c r="B1047" s="12"/>
      <c r="C1047" s="12"/>
      <c r="D1047" s="12"/>
      <c r="E1047" s="12"/>
      <c r="F1047" s="12"/>
      <c r="G1047" s="12"/>
      <c r="H1047" s="12"/>
    </row>
    <row r="1048" spans="1:8" ht="12.75">
      <c r="A1048" s="12"/>
      <c r="B1048" s="12"/>
      <c r="C1048" s="12"/>
      <c r="D1048" s="12"/>
      <c r="E1048" s="12"/>
      <c r="F1048" s="12"/>
      <c r="G1048" s="12"/>
      <c r="H1048" s="12"/>
    </row>
    <row r="1049" spans="1:8" ht="12.75">
      <c r="A1049" s="12"/>
      <c r="B1049" s="12"/>
      <c r="C1049" s="12"/>
      <c r="D1049" s="12"/>
      <c r="E1049" s="12"/>
      <c r="F1049" s="12"/>
      <c r="G1049" s="12"/>
      <c r="H1049" s="12"/>
    </row>
    <row r="1050" spans="1:8" ht="12.75">
      <c r="A1050" s="12"/>
      <c r="B1050" s="12"/>
      <c r="C1050" s="12"/>
      <c r="D1050" s="12"/>
      <c r="E1050" s="12"/>
      <c r="F1050" s="12"/>
      <c r="G1050" s="12"/>
      <c r="H1050" s="12"/>
    </row>
    <row r="1051" spans="1:8" ht="12.75">
      <c r="A1051" s="12"/>
      <c r="B1051" s="12"/>
      <c r="C1051" s="12"/>
      <c r="D1051" s="12"/>
      <c r="E1051" s="12"/>
      <c r="F1051" s="12"/>
      <c r="G1051" s="12"/>
      <c r="H1051" s="12"/>
    </row>
    <row r="1052" spans="1:8" ht="12.75">
      <c r="A1052" s="12"/>
      <c r="B1052" s="12"/>
      <c r="C1052" s="12"/>
      <c r="D1052" s="12"/>
      <c r="E1052" s="12"/>
      <c r="F1052" s="12"/>
      <c r="G1052" s="12"/>
      <c r="H1052" s="12"/>
    </row>
    <row r="1053" spans="1:8" ht="12.75">
      <c r="A1053" s="12"/>
      <c r="B1053" s="12"/>
      <c r="C1053" s="12"/>
      <c r="D1053" s="12"/>
      <c r="E1053" s="12"/>
      <c r="F1053" s="12"/>
      <c r="G1053" s="12"/>
      <c r="H1053" s="12"/>
    </row>
    <row r="1054" spans="1:8" ht="12.75">
      <c r="A1054" s="12"/>
      <c r="B1054" s="12"/>
      <c r="C1054" s="12"/>
      <c r="D1054" s="12"/>
      <c r="E1054" s="12"/>
      <c r="F1054" s="12"/>
      <c r="G1054" s="12"/>
      <c r="H1054" s="12"/>
    </row>
    <row r="1055" spans="1:8" ht="12.75">
      <c r="A1055" s="12"/>
      <c r="B1055" s="12"/>
      <c r="C1055" s="12"/>
      <c r="D1055" s="12"/>
      <c r="E1055" s="12"/>
      <c r="F1055" s="12"/>
      <c r="G1055" s="12"/>
      <c r="H1055" s="12"/>
    </row>
    <row r="1056" spans="1:8" ht="12.75">
      <c r="A1056" s="12"/>
      <c r="B1056" s="12"/>
      <c r="C1056" s="12"/>
      <c r="D1056" s="12"/>
      <c r="E1056" s="12"/>
      <c r="F1056" s="12"/>
      <c r="G1056" s="12"/>
      <c r="H1056" s="12"/>
    </row>
    <row r="1057" spans="1:8" ht="12.75">
      <c r="A1057" s="12"/>
      <c r="B1057" s="12"/>
      <c r="C1057" s="12"/>
      <c r="D1057" s="12"/>
      <c r="E1057" s="12"/>
      <c r="F1057" s="12"/>
      <c r="G1057" s="12"/>
      <c r="H1057" s="12"/>
    </row>
    <row r="1058" spans="1:8" ht="12.75">
      <c r="A1058" s="12"/>
      <c r="B1058" s="12"/>
      <c r="C1058" s="12"/>
      <c r="D1058" s="12"/>
      <c r="E1058" s="12"/>
      <c r="F1058" s="12"/>
      <c r="G1058" s="12"/>
      <c r="H1058" s="12"/>
    </row>
    <row r="1059" spans="1:8" ht="12.75">
      <c r="A1059" s="12"/>
      <c r="B1059" s="12"/>
      <c r="C1059" s="12"/>
      <c r="D1059" s="12"/>
      <c r="E1059" s="12"/>
      <c r="F1059" s="12"/>
      <c r="G1059" s="12"/>
      <c r="H1059" s="12"/>
    </row>
    <row r="1060" spans="1:8" ht="12.75">
      <c r="A1060" s="12"/>
      <c r="B1060" s="12"/>
      <c r="C1060" s="12"/>
      <c r="D1060" s="12"/>
      <c r="E1060" s="12"/>
      <c r="F1060" s="12"/>
      <c r="G1060" s="12"/>
      <c r="H1060" s="12"/>
    </row>
    <row r="1061" spans="1:8" ht="12.75">
      <c r="A1061" s="12"/>
      <c r="B1061" s="12"/>
      <c r="C1061" s="12"/>
      <c r="D1061" s="12"/>
      <c r="E1061" s="12"/>
      <c r="F1061" s="12"/>
      <c r="G1061" s="12"/>
      <c r="H1061" s="12"/>
    </row>
    <row r="1062" spans="1:8" ht="12.75">
      <c r="A1062" s="12"/>
      <c r="B1062" s="12"/>
      <c r="C1062" s="12"/>
      <c r="D1062" s="12"/>
      <c r="E1062" s="12"/>
      <c r="F1062" s="12"/>
      <c r="G1062" s="12"/>
      <c r="H1062" s="12"/>
    </row>
    <row r="1063" spans="1:8" ht="12.75">
      <c r="A1063" s="12"/>
      <c r="B1063" s="12"/>
      <c r="C1063" s="12"/>
      <c r="D1063" s="12"/>
      <c r="E1063" s="12"/>
      <c r="F1063" s="12"/>
      <c r="G1063" s="12"/>
      <c r="H1063" s="12"/>
    </row>
    <row r="1064" spans="1:8" ht="12.75">
      <c r="A1064" s="12"/>
      <c r="B1064" s="12"/>
      <c r="C1064" s="12"/>
      <c r="D1064" s="12"/>
      <c r="E1064" s="12"/>
      <c r="F1064" s="12"/>
      <c r="G1064" s="12"/>
      <c r="H1064" s="12"/>
    </row>
    <row r="1065" spans="1:8" ht="12.75">
      <c r="A1065" s="12"/>
      <c r="B1065" s="12"/>
      <c r="C1065" s="12"/>
      <c r="D1065" s="12"/>
      <c r="E1065" s="12"/>
      <c r="F1065" s="12"/>
      <c r="G1065" s="12"/>
      <c r="H1065" s="12"/>
    </row>
    <row r="1066" spans="1:8" ht="12.75">
      <c r="A1066" s="12"/>
      <c r="B1066" s="12"/>
      <c r="C1066" s="12"/>
      <c r="D1066" s="12"/>
      <c r="E1066" s="12"/>
      <c r="F1066" s="12"/>
      <c r="G1066" s="12"/>
      <c r="H1066" s="12"/>
    </row>
    <row r="1067" spans="1:8" ht="12.75">
      <c r="A1067" s="12"/>
      <c r="B1067" s="12"/>
      <c r="C1067" s="12"/>
      <c r="D1067" s="12"/>
      <c r="E1067" s="12"/>
      <c r="F1067" s="12"/>
      <c r="G1067" s="12"/>
      <c r="H1067" s="12"/>
    </row>
    <row r="1068" spans="1:8" ht="12.75">
      <c r="A1068" s="12"/>
      <c r="B1068" s="12"/>
      <c r="C1068" s="12"/>
      <c r="D1068" s="12"/>
      <c r="E1068" s="12"/>
      <c r="F1068" s="12"/>
      <c r="G1068" s="12"/>
      <c r="H1068" s="12"/>
    </row>
    <row r="1069" spans="1:8" ht="12.75">
      <c r="A1069" s="12"/>
      <c r="B1069" s="12"/>
      <c r="C1069" s="12"/>
      <c r="D1069" s="12"/>
      <c r="E1069" s="12"/>
      <c r="F1069" s="12"/>
      <c r="G1069" s="12"/>
      <c r="H1069" s="12"/>
    </row>
    <row r="1070" spans="1:8" ht="12.75">
      <c r="A1070" s="12"/>
      <c r="B1070" s="12"/>
      <c r="C1070" s="12"/>
      <c r="D1070" s="12"/>
      <c r="E1070" s="12"/>
      <c r="F1070" s="12"/>
      <c r="G1070" s="12"/>
      <c r="H1070" s="12"/>
    </row>
    <row r="1071" spans="1:8" ht="12.75">
      <c r="A1071" s="12"/>
      <c r="B1071" s="12"/>
      <c r="C1071" s="12"/>
      <c r="D1071" s="12"/>
      <c r="E1071" s="12"/>
      <c r="F1071" s="12"/>
      <c r="G1071" s="12"/>
      <c r="H1071" s="12"/>
    </row>
    <row r="1072" spans="1:8" ht="12.75">
      <c r="A1072" s="12"/>
      <c r="B1072" s="12"/>
      <c r="C1072" s="12"/>
      <c r="D1072" s="12"/>
      <c r="E1072" s="12"/>
      <c r="F1072" s="12"/>
      <c r="G1072" s="12"/>
      <c r="H1072" s="12"/>
    </row>
    <row r="1073" spans="1:8" ht="12.75">
      <c r="A1073" s="12"/>
      <c r="B1073" s="12"/>
      <c r="C1073" s="12"/>
      <c r="D1073" s="12"/>
      <c r="E1073" s="12"/>
      <c r="F1073" s="12"/>
      <c r="G1073" s="12"/>
      <c r="H1073" s="12"/>
    </row>
    <row r="1074" spans="1:8" ht="12.75">
      <c r="A1074" s="12"/>
      <c r="B1074" s="12"/>
      <c r="C1074" s="12"/>
      <c r="D1074" s="12"/>
      <c r="E1074" s="12"/>
      <c r="F1074" s="12"/>
      <c r="G1074" s="12"/>
      <c r="H1074" s="12"/>
    </row>
    <row r="1075" spans="1:8" ht="12.75">
      <c r="A1075" s="12"/>
      <c r="B1075" s="12"/>
      <c r="C1075" s="12"/>
      <c r="D1075" s="12"/>
      <c r="E1075" s="12"/>
      <c r="F1075" s="12"/>
      <c r="G1075" s="12"/>
      <c r="H1075" s="12"/>
    </row>
    <row r="1076" spans="1:8" ht="12.75">
      <c r="A1076" s="12"/>
      <c r="B1076" s="12"/>
      <c r="C1076" s="12"/>
      <c r="D1076" s="12"/>
      <c r="E1076" s="12"/>
      <c r="F1076" s="12"/>
      <c r="G1076" s="12"/>
      <c r="H1076" s="12"/>
    </row>
    <row r="1077" spans="1:8" ht="12.75">
      <c r="A1077" s="12"/>
      <c r="B1077" s="12"/>
      <c r="C1077" s="12"/>
      <c r="D1077" s="12"/>
      <c r="E1077" s="12"/>
      <c r="F1077" s="12"/>
      <c r="G1077" s="12"/>
      <c r="H1077" s="12"/>
    </row>
    <row r="1078" spans="1:8" ht="12.75">
      <c r="A1078" s="12"/>
      <c r="B1078" s="12"/>
      <c r="C1078" s="12"/>
      <c r="D1078" s="12"/>
      <c r="E1078" s="12"/>
      <c r="F1078" s="12"/>
      <c r="G1078" s="12"/>
      <c r="H1078" s="12"/>
    </row>
    <row r="1079" spans="1:8" ht="12.75">
      <c r="A1079" s="12"/>
      <c r="B1079" s="12"/>
      <c r="C1079" s="12"/>
      <c r="D1079" s="12"/>
      <c r="E1079" s="12"/>
      <c r="F1079" s="12"/>
      <c r="G1079" s="12"/>
      <c r="H1079" s="12"/>
    </row>
    <row r="1080" spans="1:8" ht="12.75">
      <c r="A1080" s="12"/>
      <c r="B1080" s="12"/>
      <c r="C1080" s="12"/>
      <c r="D1080" s="12"/>
      <c r="E1080" s="12"/>
      <c r="F1080" s="12"/>
      <c r="G1080" s="12"/>
      <c r="H1080" s="12"/>
    </row>
    <row r="1081" spans="1:8" ht="12.75">
      <c r="A1081" s="12"/>
      <c r="B1081" s="12"/>
      <c r="C1081" s="12"/>
      <c r="D1081" s="12"/>
      <c r="E1081" s="12"/>
      <c r="F1081" s="12"/>
      <c r="G1081" s="12"/>
      <c r="H1081" s="12"/>
    </row>
    <row r="1082" spans="1:8" ht="12.75">
      <c r="A1082" s="12"/>
      <c r="B1082" s="12"/>
      <c r="C1082" s="12"/>
      <c r="D1082" s="12"/>
      <c r="E1082" s="12"/>
      <c r="F1082" s="12"/>
      <c r="G1082" s="12"/>
      <c r="H1082" s="12"/>
    </row>
    <row r="1083" spans="1:8" ht="12.75">
      <c r="A1083" s="12"/>
      <c r="B1083" s="12"/>
      <c r="C1083" s="12"/>
      <c r="D1083" s="12"/>
      <c r="E1083" s="12"/>
      <c r="F1083" s="12"/>
      <c r="G1083" s="12"/>
      <c r="H1083" s="12"/>
    </row>
    <row r="1084" spans="1:8" ht="12.75">
      <c r="A1084" s="12"/>
      <c r="B1084" s="12"/>
      <c r="C1084" s="12"/>
      <c r="D1084" s="12"/>
      <c r="E1084" s="12"/>
      <c r="F1084" s="12"/>
      <c r="G1084" s="12"/>
      <c r="H1084" s="12"/>
    </row>
    <row r="1085" spans="1:8" ht="12.75">
      <c r="A1085" s="12"/>
      <c r="B1085" s="12"/>
      <c r="C1085" s="12"/>
      <c r="D1085" s="12"/>
      <c r="E1085" s="12"/>
      <c r="F1085" s="12"/>
      <c r="G1085" s="12"/>
      <c r="H1085" s="12"/>
    </row>
    <row r="1086" spans="1:8" ht="12.75">
      <c r="A1086" s="12"/>
      <c r="B1086" s="12"/>
      <c r="C1086" s="12"/>
      <c r="D1086" s="12"/>
      <c r="E1086" s="12"/>
      <c r="F1086" s="12"/>
      <c r="G1086" s="12"/>
      <c r="H1086" s="12"/>
    </row>
    <row r="1087" spans="1:8" ht="12.75">
      <c r="A1087" s="12"/>
      <c r="B1087" s="12"/>
      <c r="C1087" s="12"/>
      <c r="D1087" s="12"/>
      <c r="E1087" s="12"/>
      <c r="F1087" s="12"/>
      <c r="G1087" s="12"/>
      <c r="H1087" s="12"/>
    </row>
    <row r="1088" spans="1:8" ht="12.75">
      <c r="A1088" s="12"/>
      <c r="B1088" s="12"/>
      <c r="C1088" s="12"/>
      <c r="D1088" s="12"/>
      <c r="E1088" s="12"/>
      <c r="F1088" s="12"/>
      <c r="G1088" s="12"/>
      <c r="H1088" s="12"/>
    </row>
    <row r="1089" spans="1:8" ht="12.75">
      <c r="A1089" s="12"/>
      <c r="B1089" s="12"/>
      <c r="C1089" s="12"/>
      <c r="D1089" s="12"/>
      <c r="E1089" s="12"/>
      <c r="F1089" s="12"/>
      <c r="G1089" s="12"/>
      <c r="H1089" s="12"/>
    </row>
    <row r="1090" spans="1:8" ht="12.75">
      <c r="A1090" s="12"/>
      <c r="B1090" s="12"/>
      <c r="C1090" s="12"/>
      <c r="D1090" s="12"/>
      <c r="E1090" s="12"/>
      <c r="F1090" s="12"/>
      <c r="G1090" s="12"/>
      <c r="H1090" s="12"/>
    </row>
    <row r="1091" spans="1:8" ht="12.75">
      <c r="A1091" s="12"/>
      <c r="B1091" s="12"/>
      <c r="C1091" s="12"/>
      <c r="D1091" s="12"/>
      <c r="E1091" s="12"/>
      <c r="F1091" s="12"/>
      <c r="G1091" s="12"/>
      <c r="H1091" s="12"/>
    </row>
    <row r="1092" spans="1:8" ht="12.75">
      <c r="A1092" s="12"/>
      <c r="B1092" s="12"/>
      <c r="C1092" s="12"/>
      <c r="D1092" s="12"/>
      <c r="E1092" s="12"/>
      <c r="F1092" s="12"/>
      <c r="G1092" s="12"/>
      <c r="H1092" s="12"/>
    </row>
    <row r="1093" spans="1:8" ht="12.75">
      <c r="A1093" s="12"/>
      <c r="B1093" s="12"/>
      <c r="C1093" s="12"/>
      <c r="D1093" s="12"/>
      <c r="E1093" s="12"/>
      <c r="F1093" s="12"/>
      <c r="G1093" s="12"/>
      <c r="H1093" s="12"/>
    </row>
    <row r="1094" spans="1:8" ht="12.75">
      <c r="A1094" s="12"/>
      <c r="B1094" s="12"/>
      <c r="C1094" s="12"/>
      <c r="D1094" s="12"/>
      <c r="E1094" s="12"/>
      <c r="F1094" s="12"/>
      <c r="G1094" s="12"/>
      <c r="H1094" s="12"/>
    </row>
    <row r="1095" spans="1:8" ht="12.75">
      <c r="A1095" s="12"/>
      <c r="B1095" s="12"/>
      <c r="C1095" s="12"/>
      <c r="D1095" s="12"/>
      <c r="E1095" s="12"/>
      <c r="F1095" s="12"/>
      <c r="G1095" s="12"/>
      <c r="H1095" s="12"/>
    </row>
    <row r="1096" spans="1:8" ht="12.75">
      <c r="A1096" s="12"/>
      <c r="B1096" s="12"/>
      <c r="C1096" s="12"/>
      <c r="D1096" s="12"/>
      <c r="E1096" s="12"/>
      <c r="F1096" s="12"/>
      <c r="G1096" s="12"/>
      <c r="H1096" s="12"/>
    </row>
    <row r="1097" spans="1:8" ht="12.75">
      <c r="A1097" s="12"/>
      <c r="B1097" s="12"/>
      <c r="C1097" s="12"/>
      <c r="D1097" s="12"/>
      <c r="E1097" s="12"/>
      <c r="F1097" s="12"/>
      <c r="G1097" s="12"/>
      <c r="H1097" s="12"/>
    </row>
    <row r="1098" spans="1:8" ht="12.75">
      <c r="A1098" s="12"/>
      <c r="B1098" s="12"/>
      <c r="C1098" s="12"/>
      <c r="D1098" s="12"/>
      <c r="E1098" s="12"/>
      <c r="F1098" s="12"/>
      <c r="G1098" s="12"/>
      <c r="H1098" s="12"/>
    </row>
    <row r="1099" spans="1:8" ht="12.75">
      <c r="A1099" s="12"/>
      <c r="B1099" s="12"/>
      <c r="C1099" s="12"/>
      <c r="D1099" s="12"/>
      <c r="E1099" s="12"/>
      <c r="F1099" s="12"/>
      <c r="G1099" s="12"/>
      <c r="H1099" s="12"/>
    </row>
    <row r="1100" spans="1:8" ht="12.75">
      <c r="A1100" s="12"/>
      <c r="B1100" s="12"/>
      <c r="C1100" s="12"/>
      <c r="D1100" s="12"/>
      <c r="E1100" s="12"/>
      <c r="F1100" s="12"/>
      <c r="G1100" s="12"/>
      <c r="H1100" s="12"/>
    </row>
    <row r="1101" spans="1:8" ht="12.75">
      <c r="A1101" s="12"/>
      <c r="B1101" s="12"/>
      <c r="C1101" s="12"/>
      <c r="D1101" s="12"/>
      <c r="E1101" s="12"/>
      <c r="F1101" s="12"/>
      <c r="G1101" s="12"/>
      <c r="H1101" s="12"/>
    </row>
    <row r="1102" spans="1:8" ht="12.75">
      <c r="A1102" s="12"/>
      <c r="B1102" s="12"/>
      <c r="C1102" s="12"/>
      <c r="D1102" s="12"/>
      <c r="E1102" s="12"/>
      <c r="F1102" s="12"/>
      <c r="G1102" s="12"/>
      <c r="H1102" s="12"/>
    </row>
    <row r="1103" spans="1:8" ht="12.75">
      <c r="A1103" s="12"/>
      <c r="B1103" s="12"/>
      <c r="C1103" s="12"/>
      <c r="D1103" s="12"/>
      <c r="E1103" s="12"/>
      <c r="F1103" s="12"/>
      <c r="G1103" s="12"/>
      <c r="H1103" s="12"/>
    </row>
    <row r="1104" spans="1:8" ht="12.75">
      <c r="A1104" s="12"/>
      <c r="B1104" s="12"/>
      <c r="C1104" s="12"/>
      <c r="D1104" s="12"/>
      <c r="E1104" s="12"/>
      <c r="F1104" s="12"/>
      <c r="G1104" s="12"/>
      <c r="H1104" s="12"/>
    </row>
    <row r="1105" spans="1:8" ht="12.75">
      <c r="A1105" s="12"/>
      <c r="B1105" s="12"/>
      <c r="C1105" s="12"/>
      <c r="D1105" s="12"/>
      <c r="E1105" s="12"/>
      <c r="F1105" s="12"/>
      <c r="G1105" s="12"/>
      <c r="H1105" s="12"/>
    </row>
    <row r="1106" spans="1:8" ht="12.75">
      <c r="A1106" s="12"/>
      <c r="B1106" s="12"/>
      <c r="C1106" s="12"/>
      <c r="D1106" s="12"/>
      <c r="E1106" s="12"/>
      <c r="F1106" s="12"/>
      <c r="G1106" s="12"/>
      <c r="H1106" s="12"/>
    </row>
    <row r="1107" spans="1:8" ht="12.75">
      <c r="A1107" s="12"/>
      <c r="B1107" s="12"/>
      <c r="C1107" s="12"/>
      <c r="D1107" s="12"/>
      <c r="E1107" s="12"/>
      <c r="F1107" s="12"/>
      <c r="G1107" s="12"/>
      <c r="H1107" s="12"/>
    </row>
    <row r="1108" spans="1:8" ht="12.75">
      <c r="A1108" s="12"/>
      <c r="B1108" s="12"/>
      <c r="C1108" s="12"/>
      <c r="D1108" s="12"/>
      <c r="E1108" s="12"/>
      <c r="F1108" s="12"/>
      <c r="G1108" s="12"/>
      <c r="H1108" s="12"/>
    </row>
    <row r="1109" spans="1:8" ht="12.75">
      <c r="A1109" s="12"/>
      <c r="B1109" s="12"/>
      <c r="C1109" s="12"/>
      <c r="D1109" s="12"/>
      <c r="E1109" s="12"/>
      <c r="F1109" s="12"/>
      <c r="G1109" s="12"/>
      <c r="H1109" s="12"/>
    </row>
    <row r="1110" spans="1:8" ht="12.75">
      <c r="A1110" s="12"/>
      <c r="B1110" s="12"/>
      <c r="C1110" s="12"/>
      <c r="D1110" s="12"/>
      <c r="E1110" s="12"/>
      <c r="F1110" s="12"/>
      <c r="G1110" s="12"/>
      <c r="H1110" s="12"/>
    </row>
    <row r="1111" spans="1:8" ht="12.75">
      <c r="A1111" s="12"/>
      <c r="B1111" s="12"/>
      <c r="C1111" s="12"/>
      <c r="D1111" s="12"/>
      <c r="E1111" s="12"/>
      <c r="F1111" s="12"/>
      <c r="G1111" s="12"/>
      <c r="H1111" s="12"/>
    </row>
    <row r="1112" spans="1:8" ht="12.75">
      <c r="A1112" s="12"/>
      <c r="B1112" s="12"/>
      <c r="C1112" s="12"/>
      <c r="D1112" s="12"/>
      <c r="E1112" s="12"/>
      <c r="F1112" s="12"/>
      <c r="G1112" s="12"/>
      <c r="H1112" s="12"/>
    </row>
    <row r="1113" spans="1:8" ht="12.75">
      <c r="A1113" s="12"/>
      <c r="B1113" s="12"/>
      <c r="C1113" s="12"/>
      <c r="D1113" s="12"/>
      <c r="E1113" s="12"/>
      <c r="F1113" s="12"/>
      <c r="G1113" s="12"/>
      <c r="H1113" s="12"/>
    </row>
    <row r="1114" spans="1:8" ht="12.75">
      <c r="A1114" s="12"/>
      <c r="B1114" s="12"/>
      <c r="C1114" s="12"/>
      <c r="D1114" s="12"/>
      <c r="E1114" s="12"/>
      <c r="F1114" s="12"/>
      <c r="G1114" s="12"/>
      <c r="H1114" s="12"/>
    </row>
    <row r="1115" spans="1:8" ht="12.75">
      <c r="A1115" s="12"/>
      <c r="B1115" s="12"/>
      <c r="C1115" s="12"/>
      <c r="D1115" s="12"/>
      <c r="E1115" s="12"/>
      <c r="F1115" s="12"/>
      <c r="G1115" s="12"/>
      <c r="H1115" s="12"/>
    </row>
    <row r="1116" spans="1:8" ht="12.75">
      <c r="A1116" s="12"/>
      <c r="B1116" s="12"/>
      <c r="C1116" s="12"/>
      <c r="D1116" s="12"/>
      <c r="E1116" s="12"/>
      <c r="F1116" s="12"/>
      <c r="G1116" s="12"/>
      <c r="H1116" s="12"/>
    </row>
    <row r="1117" spans="1:8" ht="12.75">
      <c r="A1117" s="12"/>
      <c r="B1117" s="12"/>
      <c r="C1117" s="12"/>
      <c r="D1117" s="12"/>
      <c r="E1117" s="12"/>
      <c r="F1117" s="12"/>
      <c r="G1117" s="12"/>
      <c r="H1117" s="12"/>
    </row>
    <row r="1118" spans="1:8" ht="12.75">
      <c r="A1118" s="12"/>
      <c r="B1118" s="12"/>
      <c r="C1118" s="12"/>
      <c r="D1118" s="12"/>
      <c r="E1118" s="12"/>
      <c r="F1118" s="12"/>
      <c r="G1118" s="12"/>
      <c r="H1118" s="12"/>
    </row>
    <row r="1119" spans="1:8" ht="12.75">
      <c r="A1119" s="12"/>
      <c r="B1119" s="12"/>
      <c r="C1119" s="12"/>
      <c r="D1119" s="12"/>
      <c r="E1119" s="12"/>
      <c r="F1119" s="12"/>
      <c r="G1119" s="12"/>
      <c r="H1119" s="12"/>
    </row>
    <row r="1120" spans="1:8" ht="12.75">
      <c r="A1120" s="12"/>
      <c r="B1120" s="12"/>
      <c r="C1120" s="12"/>
      <c r="D1120" s="12"/>
      <c r="E1120" s="12"/>
      <c r="F1120" s="12"/>
      <c r="G1120" s="12"/>
      <c r="H1120" s="12"/>
    </row>
    <row r="1121" spans="1:8" ht="12.75">
      <c r="A1121" s="12"/>
      <c r="B1121" s="12"/>
      <c r="C1121" s="12"/>
      <c r="D1121" s="12"/>
      <c r="E1121" s="12"/>
      <c r="F1121" s="12"/>
      <c r="G1121" s="12"/>
      <c r="H1121" s="12"/>
    </row>
    <row r="1122" spans="1:8" ht="12.75">
      <c r="A1122" s="12"/>
      <c r="B1122" s="12"/>
      <c r="C1122" s="12"/>
      <c r="D1122" s="12"/>
      <c r="E1122" s="12"/>
      <c r="F1122" s="12"/>
      <c r="G1122" s="12"/>
      <c r="H1122" s="12"/>
    </row>
    <row r="1123" spans="1:8" ht="12.75">
      <c r="A1123" s="12"/>
      <c r="B1123" s="12"/>
      <c r="C1123" s="12"/>
      <c r="D1123" s="12"/>
      <c r="E1123" s="12"/>
      <c r="F1123" s="12"/>
      <c r="G1123" s="12"/>
      <c r="H1123" s="12"/>
    </row>
    <row r="1124" spans="1:8" ht="12.75">
      <c r="A1124" s="12"/>
      <c r="B1124" s="12"/>
      <c r="C1124" s="12"/>
      <c r="D1124" s="12"/>
      <c r="E1124" s="12"/>
      <c r="F1124" s="12"/>
      <c r="G1124" s="12"/>
      <c r="H1124" s="12"/>
    </row>
    <row r="1125" spans="1:8" ht="12.75">
      <c r="A1125" s="12"/>
      <c r="B1125" s="12"/>
      <c r="C1125" s="12"/>
      <c r="D1125" s="12"/>
      <c r="E1125" s="12"/>
      <c r="F1125" s="12"/>
      <c r="G1125" s="12"/>
      <c r="H1125" s="12"/>
    </row>
    <row r="1126" spans="1:8" ht="12.75">
      <c r="A1126" s="12"/>
      <c r="B1126" s="12"/>
      <c r="C1126" s="12"/>
      <c r="D1126" s="12"/>
      <c r="E1126" s="12"/>
      <c r="F1126" s="12"/>
      <c r="G1126" s="12"/>
      <c r="H1126" s="12"/>
    </row>
    <row r="1127" spans="1:8" ht="12.75">
      <c r="A1127" s="12"/>
      <c r="B1127" s="12"/>
      <c r="C1127" s="12"/>
      <c r="D1127" s="12"/>
      <c r="E1127" s="12"/>
      <c r="F1127" s="12"/>
      <c r="G1127" s="12"/>
      <c r="H1127" s="12"/>
    </row>
    <row r="1128" spans="1:8" ht="12.75">
      <c r="A1128" s="12"/>
      <c r="B1128" s="12"/>
      <c r="C1128" s="12"/>
      <c r="D1128" s="12"/>
      <c r="E1128" s="12"/>
      <c r="F1128" s="12"/>
      <c r="G1128" s="12"/>
      <c r="H1128" s="12"/>
    </row>
    <row r="1129" spans="1:8" ht="12.75">
      <c r="A1129" s="12"/>
      <c r="B1129" s="12"/>
      <c r="C1129" s="12"/>
      <c r="D1129" s="12"/>
      <c r="E1129" s="12"/>
      <c r="F1129" s="12"/>
      <c r="G1129" s="12"/>
      <c r="H1129" s="12"/>
    </row>
    <row r="1130" spans="1:8" ht="12.75">
      <c r="A1130" s="12"/>
      <c r="B1130" s="12"/>
      <c r="C1130" s="12"/>
      <c r="D1130" s="12"/>
      <c r="E1130" s="12"/>
      <c r="F1130" s="12"/>
      <c r="G1130" s="12"/>
      <c r="H1130" s="12"/>
    </row>
    <row r="1131" spans="1:8" ht="12.75">
      <c r="A1131" s="12"/>
      <c r="B1131" s="12"/>
      <c r="C1131" s="12"/>
      <c r="D1131" s="12"/>
      <c r="E1131" s="12"/>
      <c r="F1131" s="12"/>
      <c r="G1131" s="12"/>
      <c r="H1131" s="12"/>
    </row>
    <row r="1132" spans="1:8" ht="12.75">
      <c r="A1132" s="12"/>
      <c r="B1132" s="12"/>
      <c r="C1132" s="12"/>
      <c r="D1132" s="12"/>
      <c r="E1132" s="12"/>
      <c r="F1132" s="12"/>
      <c r="G1132" s="12"/>
      <c r="H1132" s="12"/>
    </row>
    <row r="1133" spans="1:8" ht="12.75">
      <c r="A1133" s="12"/>
      <c r="B1133" s="12"/>
      <c r="C1133" s="12"/>
      <c r="D1133" s="12"/>
      <c r="E1133" s="12"/>
      <c r="F1133" s="12"/>
      <c r="G1133" s="12"/>
      <c r="H1133" s="12"/>
    </row>
    <row r="1134" spans="1:8" ht="12.75">
      <c r="A1134" s="12"/>
      <c r="B1134" s="12"/>
      <c r="C1134" s="12"/>
      <c r="D1134" s="12"/>
      <c r="E1134" s="12"/>
      <c r="F1134" s="12"/>
      <c r="G1134" s="12"/>
      <c r="H1134" s="12"/>
    </row>
    <row r="1135" spans="1:8" ht="12.75">
      <c r="A1135" s="12"/>
      <c r="B1135" s="12"/>
      <c r="C1135" s="12"/>
      <c r="D1135" s="12"/>
      <c r="E1135" s="12"/>
      <c r="F1135" s="12"/>
      <c r="G1135" s="12"/>
      <c r="H1135" s="12"/>
    </row>
    <row r="1136" spans="1:8" ht="12.75">
      <c r="A1136" s="12"/>
      <c r="B1136" s="12"/>
      <c r="C1136" s="12"/>
      <c r="D1136" s="12"/>
      <c r="E1136" s="12"/>
      <c r="F1136" s="12"/>
      <c r="G1136" s="12"/>
      <c r="H1136" s="12"/>
    </row>
    <row r="1137" spans="1:8" ht="12.75">
      <c r="A1137" s="12"/>
      <c r="B1137" s="12"/>
      <c r="C1137" s="12"/>
      <c r="D1137" s="12"/>
      <c r="E1137" s="12"/>
      <c r="F1137" s="12"/>
      <c r="G1137" s="12"/>
      <c r="H1137" s="12"/>
    </row>
    <row r="1138" spans="1:8" ht="12.75">
      <c r="A1138" s="12"/>
      <c r="B1138" s="12"/>
      <c r="C1138" s="12"/>
      <c r="D1138" s="12"/>
      <c r="E1138" s="12"/>
      <c r="F1138" s="12"/>
      <c r="G1138" s="12"/>
      <c r="H1138" s="12"/>
    </row>
    <row r="1139" spans="1:8" ht="12.75">
      <c r="A1139" s="12"/>
      <c r="B1139" s="12"/>
      <c r="C1139" s="12"/>
      <c r="D1139" s="12"/>
      <c r="E1139" s="12"/>
      <c r="F1139" s="12"/>
      <c r="G1139" s="12"/>
      <c r="H1139" s="12"/>
    </row>
    <row r="1140" spans="1:8" ht="12.75">
      <c r="A1140" s="12"/>
      <c r="B1140" s="12"/>
      <c r="C1140" s="12"/>
      <c r="D1140" s="12"/>
      <c r="E1140" s="12"/>
      <c r="F1140" s="12"/>
      <c r="G1140" s="12"/>
      <c r="H1140" s="12"/>
    </row>
    <row r="1141" spans="1:8" ht="12.75">
      <c r="A1141" s="12"/>
      <c r="B1141" s="12"/>
      <c r="C1141" s="12"/>
      <c r="D1141" s="12"/>
      <c r="E1141" s="12"/>
      <c r="F1141" s="12"/>
      <c r="G1141" s="12"/>
      <c r="H1141" s="12"/>
    </row>
    <row r="1142" spans="1:8" ht="12.75">
      <c r="A1142" s="12"/>
      <c r="B1142" s="12"/>
      <c r="C1142" s="12"/>
      <c r="D1142" s="12"/>
      <c r="E1142" s="12"/>
      <c r="F1142" s="12"/>
      <c r="G1142" s="12"/>
      <c r="H1142" s="12"/>
    </row>
    <row r="1143" spans="1:8" ht="12.75">
      <c r="A1143" s="12"/>
      <c r="B1143" s="12"/>
      <c r="C1143" s="12"/>
      <c r="D1143" s="12"/>
      <c r="E1143" s="12"/>
      <c r="F1143" s="12"/>
      <c r="G1143" s="12"/>
      <c r="H1143" s="12"/>
    </row>
    <row r="1144" spans="1:8" ht="12.75">
      <c r="A1144" s="12"/>
      <c r="B1144" s="12"/>
      <c r="C1144" s="12"/>
      <c r="D1144" s="12"/>
      <c r="E1144" s="12"/>
      <c r="F1144" s="12"/>
      <c r="G1144" s="12"/>
      <c r="H1144" s="12"/>
    </row>
    <row r="1145" spans="1:8" ht="12.75">
      <c r="A1145" s="12"/>
      <c r="B1145" s="12"/>
      <c r="C1145" s="12"/>
      <c r="D1145" s="12"/>
      <c r="E1145" s="12"/>
      <c r="F1145" s="12"/>
      <c r="G1145" s="12"/>
      <c r="H1145" s="12"/>
    </row>
    <row r="1146" spans="1:8" ht="12.75">
      <c r="A1146" s="12"/>
      <c r="B1146" s="12"/>
      <c r="C1146" s="12"/>
      <c r="D1146" s="12"/>
      <c r="E1146" s="12"/>
      <c r="F1146" s="12"/>
      <c r="G1146" s="12"/>
      <c r="H1146" s="12"/>
    </row>
    <row r="1147" spans="1:8" ht="12.75">
      <c r="A1147" s="12"/>
      <c r="B1147" s="12"/>
      <c r="C1147" s="12"/>
      <c r="D1147" s="12"/>
      <c r="E1147" s="12"/>
      <c r="F1147" s="12"/>
      <c r="G1147" s="12"/>
      <c r="H1147" s="12"/>
    </row>
    <row r="1148" spans="1:8" ht="12.75">
      <c r="A1148" s="12"/>
      <c r="B1148" s="12"/>
      <c r="C1148" s="12"/>
      <c r="D1148" s="12"/>
      <c r="E1148" s="12"/>
      <c r="F1148" s="12"/>
      <c r="G1148" s="12"/>
      <c r="H1148" s="12"/>
    </row>
    <row r="1149" spans="1:8" ht="12.75">
      <c r="A1149" s="12"/>
      <c r="B1149" s="12"/>
      <c r="C1149" s="12"/>
      <c r="D1149" s="12"/>
      <c r="E1149" s="12"/>
      <c r="F1149" s="12"/>
      <c r="G1149" s="12"/>
      <c r="H1149" s="12"/>
    </row>
    <row r="1150" spans="1:8" ht="12.75">
      <c r="A1150" s="12"/>
      <c r="B1150" s="12"/>
      <c r="C1150" s="12"/>
      <c r="D1150" s="12"/>
      <c r="E1150" s="12"/>
      <c r="F1150" s="12"/>
      <c r="G1150" s="12"/>
      <c r="H1150" s="12"/>
    </row>
    <row r="1151" spans="1:8" ht="12.75">
      <c r="A1151" s="12"/>
      <c r="B1151" s="12"/>
      <c r="C1151" s="12"/>
      <c r="D1151" s="12"/>
      <c r="E1151" s="12"/>
      <c r="F1151" s="12"/>
      <c r="G1151" s="12"/>
      <c r="H1151" s="12"/>
    </row>
    <row r="1152" spans="1:8" ht="12.75">
      <c r="A1152" s="12"/>
      <c r="B1152" s="12"/>
      <c r="C1152" s="12"/>
      <c r="D1152" s="12"/>
      <c r="E1152" s="12"/>
      <c r="F1152" s="12"/>
      <c r="G1152" s="12"/>
      <c r="H1152" s="12"/>
    </row>
    <row r="1153" spans="1:8" ht="12.75">
      <c r="A1153" s="12"/>
      <c r="B1153" s="12"/>
      <c r="C1153" s="12"/>
      <c r="D1153" s="12"/>
      <c r="E1153" s="12"/>
      <c r="F1153" s="12"/>
      <c r="G1153" s="12"/>
      <c r="H1153" s="12"/>
    </row>
    <row r="1154" spans="1:8" ht="12.75">
      <c r="A1154" s="12"/>
      <c r="B1154" s="12"/>
      <c r="C1154" s="12"/>
      <c r="D1154" s="12"/>
      <c r="E1154" s="12"/>
      <c r="F1154" s="12"/>
      <c r="G1154" s="12"/>
      <c r="H1154" s="12"/>
    </row>
    <row r="1155" spans="1:8" ht="12.75">
      <c r="A1155" s="12"/>
      <c r="B1155" s="12"/>
      <c r="C1155" s="12"/>
      <c r="D1155" s="12"/>
      <c r="E1155" s="12"/>
      <c r="F1155" s="12"/>
      <c r="G1155" s="12"/>
      <c r="H1155" s="12"/>
    </row>
    <row r="1156" spans="1:8" ht="12.75">
      <c r="A1156" s="12"/>
      <c r="B1156" s="12"/>
      <c r="C1156" s="12"/>
      <c r="D1156" s="12"/>
      <c r="E1156" s="12"/>
      <c r="F1156" s="12"/>
      <c r="G1156" s="12"/>
      <c r="H1156" s="12"/>
    </row>
    <row r="1157" spans="1:8" ht="12.75">
      <c r="A1157" s="12"/>
      <c r="B1157" s="12"/>
      <c r="C1157" s="12"/>
      <c r="D1157" s="12"/>
      <c r="E1157" s="12"/>
      <c r="F1157" s="12"/>
      <c r="G1157" s="12"/>
      <c r="H1157" s="12"/>
    </row>
    <row r="1158" spans="1:8" ht="12.75">
      <c r="A1158" s="12"/>
      <c r="B1158" s="12"/>
      <c r="C1158" s="12"/>
      <c r="D1158" s="12"/>
      <c r="E1158" s="12"/>
      <c r="F1158" s="12"/>
      <c r="G1158" s="12"/>
      <c r="H1158" s="12"/>
    </row>
    <row r="1159" spans="1:8" ht="12.75">
      <c r="A1159" s="12"/>
      <c r="B1159" s="12"/>
      <c r="C1159" s="12"/>
      <c r="D1159" s="12"/>
      <c r="E1159" s="12"/>
      <c r="F1159" s="12"/>
      <c r="G1159" s="12"/>
      <c r="H1159" s="12"/>
    </row>
    <row r="1160" spans="1:8" ht="12.75">
      <c r="A1160" s="12"/>
      <c r="B1160" s="12"/>
      <c r="C1160" s="12"/>
      <c r="D1160" s="12"/>
      <c r="E1160" s="12"/>
      <c r="F1160" s="12"/>
      <c r="G1160" s="12"/>
      <c r="H1160" s="12"/>
    </row>
    <row r="1161" spans="1:8" ht="12.75">
      <c r="A1161" s="12"/>
      <c r="B1161" s="12"/>
      <c r="C1161" s="12"/>
      <c r="D1161" s="12"/>
      <c r="E1161" s="12"/>
      <c r="F1161" s="12"/>
      <c r="G1161" s="12"/>
      <c r="H1161" s="12"/>
    </row>
    <row r="1162" spans="1:8" ht="12.75">
      <c r="A1162" s="12"/>
      <c r="B1162" s="12"/>
      <c r="C1162" s="12"/>
      <c r="D1162" s="12"/>
      <c r="E1162" s="12"/>
      <c r="F1162" s="12"/>
      <c r="G1162" s="12"/>
      <c r="H1162" s="12"/>
    </row>
    <row r="1163" spans="1:8" ht="12.75">
      <c r="A1163" s="12"/>
      <c r="B1163" s="12"/>
      <c r="C1163" s="12"/>
      <c r="D1163" s="12"/>
      <c r="E1163" s="12"/>
      <c r="F1163" s="12"/>
      <c r="G1163" s="12"/>
      <c r="H1163" s="12"/>
    </row>
    <row r="1164" spans="1:8" ht="12.75">
      <c r="A1164" s="12"/>
      <c r="B1164" s="12"/>
      <c r="C1164" s="12"/>
      <c r="D1164" s="12"/>
      <c r="E1164" s="12"/>
      <c r="F1164" s="12"/>
      <c r="G1164" s="12"/>
      <c r="H1164" s="12"/>
    </row>
    <row r="1165" spans="1:8" ht="12.75">
      <c r="A1165" s="12"/>
      <c r="B1165" s="12"/>
      <c r="C1165" s="12"/>
      <c r="D1165" s="12"/>
      <c r="E1165" s="12"/>
      <c r="F1165" s="12"/>
      <c r="G1165" s="12"/>
      <c r="H1165" s="12"/>
    </row>
    <row r="1166" spans="1:8" ht="12.75">
      <c r="A1166" s="12"/>
      <c r="B1166" s="12"/>
      <c r="C1166" s="12"/>
      <c r="D1166" s="12"/>
      <c r="E1166" s="12"/>
      <c r="F1166" s="12"/>
      <c r="G1166" s="12"/>
      <c r="H1166" s="12"/>
    </row>
    <row r="1167" spans="1:8" ht="12.75">
      <c r="A1167" s="12"/>
      <c r="B1167" s="12"/>
      <c r="C1167" s="12"/>
      <c r="D1167" s="12"/>
      <c r="E1167" s="12"/>
      <c r="F1167" s="12"/>
      <c r="G1167" s="12"/>
      <c r="H1167" s="12"/>
    </row>
    <row r="1168" spans="1:8" ht="12.75">
      <c r="A1168" s="12"/>
      <c r="B1168" s="12"/>
      <c r="C1168" s="12"/>
      <c r="D1168" s="12"/>
      <c r="E1168" s="12"/>
      <c r="F1168" s="12"/>
      <c r="G1168" s="12"/>
      <c r="H1168" s="12"/>
    </row>
    <row r="1169" spans="1:8" ht="12.75">
      <c r="A1169" s="12"/>
      <c r="B1169" s="12"/>
      <c r="C1169" s="12"/>
      <c r="D1169" s="12"/>
      <c r="E1169" s="12"/>
      <c r="F1169" s="12"/>
      <c r="G1169" s="12"/>
      <c r="H1169" s="12"/>
    </row>
    <row r="1170" spans="1:8" ht="12.75">
      <c r="A1170" s="12"/>
      <c r="B1170" s="12"/>
      <c r="C1170" s="12"/>
      <c r="D1170" s="12"/>
      <c r="E1170" s="12"/>
      <c r="F1170" s="12"/>
      <c r="G1170" s="12"/>
      <c r="H1170" s="12"/>
    </row>
    <row r="1171" spans="1:8" ht="12.75">
      <c r="A1171" s="12"/>
      <c r="B1171" s="12"/>
      <c r="C1171" s="12"/>
      <c r="D1171" s="12"/>
      <c r="E1171" s="12"/>
      <c r="F1171" s="12"/>
      <c r="G1171" s="12"/>
      <c r="H1171" s="12"/>
    </row>
    <row r="1172" spans="1:8" ht="12.75">
      <c r="A1172" s="12"/>
      <c r="B1172" s="12"/>
      <c r="C1172" s="12"/>
      <c r="D1172" s="12"/>
      <c r="E1172" s="12"/>
      <c r="F1172" s="12"/>
      <c r="G1172" s="12"/>
      <c r="H1172" s="12"/>
    </row>
    <row r="1173" spans="1:8" ht="12.75">
      <c r="A1173" s="12"/>
      <c r="B1173" s="12"/>
      <c r="C1173" s="12"/>
      <c r="D1173" s="12"/>
      <c r="E1173" s="12"/>
      <c r="F1173" s="12"/>
      <c r="G1173" s="12"/>
      <c r="H1173" s="12"/>
    </row>
    <row r="1174" spans="1:8" ht="12.75">
      <c r="A1174" s="12"/>
      <c r="B1174" s="12"/>
      <c r="C1174" s="12"/>
      <c r="D1174" s="12"/>
      <c r="E1174" s="12"/>
      <c r="F1174" s="12"/>
      <c r="G1174" s="12"/>
      <c r="H1174" s="12"/>
    </row>
    <row r="1175" spans="1:8" ht="12.75">
      <c r="A1175" s="12"/>
      <c r="B1175" s="12"/>
      <c r="C1175" s="12"/>
      <c r="D1175" s="12"/>
      <c r="E1175" s="12"/>
      <c r="F1175" s="12"/>
      <c r="G1175" s="12"/>
      <c r="H1175" s="12"/>
    </row>
    <row r="1176" spans="1:8" ht="12.75">
      <c r="A1176" s="12"/>
      <c r="B1176" s="12"/>
      <c r="C1176" s="12"/>
      <c r="D1176" s="12"/>
      <c r="E1176" s="12"/>
      <c r="F1176" s="12"/>
      <c r="G1176" s="12"/>
      <c r="H1176" s="12"/>
    </row>
    <row r="1177" spans="1:8" ht="12.75">
      <c r="A1177" s="12"/>
      <c r="B1177" s="12"/>
      <c r="C1177" s="12"/>
      <c r="D1177" s="12"/>
      <c r="E1177" s="12"/>
      <c r="F1177" s="12"/>
      <c r="G1177" s="12"/>
      <c r="H1177" s="12"/>
    </row>
    <row r="1178" spans="1:8" ht="12.75">
      <c r="A1178" s="12"/>
      <c r="B1178" s="12"/>
      <c r="C1178" s="12"/>
      <c r="D1178" s="12"/>
      <c r="E1178" s="12"/>
      <c r="F1178" s="12"/>
      <c r="G1178" s="12"/>
      <c r="H1178" s="12"/>
    </row>
    <row r="1179" spans="1:8" ht="12.75">
      <c r="A1179" s="12"/>
      <c r="B1179" s="12"/>
      <c r="C1179" s="12"/>
      <c r="D1179" s="12"/>
      <c r="E1179" s="12"/>
      <c r="F1179" s="12"/>
      <c r="G1179" s="12"/>
      <c r="H1179" s="12"/>
    </row>
    <row r="1180" spans="1:8" ht="12.75">
      <c r="A1180" s="12"/>
      <c r="B1180" s="12"/>
      <c r="C1180" s="12"/>
      <c r="D1180" s="12"/>
      <c r="E1180" s="12"/>
      <c r="F1180" s="12"/>
      <c r="G1180" s="12"/>
      <c r="H1180" s="12"/>
    </row>
    <row r="1181" spans="1:8" ht="12.75">
      <c r="A1181" s="12"/>
      <c r="B1181" s="12"/>
      <c r="C1181" s="12"/>
      <c r="D1181" s="12"/>
      <c r="E1181" s="12"/>
      <c r="F1181" s="12"/>
      <c r="G1181" s="12"/>
      <c r="H1181" s="12"/>
    </row>
    <row r="1182" spans="1:8" ht="12.75">
      <c r="A1182" s="12"/>
      <c r="B1182" s="12"/>
      <c r="C1182" s="12"/>
      <c r="D1182" s="12"/>
      <c r="E1182" s="12"/>
      <c r="F1182" s="12"/>
      <c r="G1182" s="12"/>
      <c r="H1182" s="12"/>
    </row>
    <row r="1183" spans="1:8" ht="12.75">
      <c r="A1183" s="12"/>
      <c r="B1183" s="12"/>
      <c r="C1183" s="12"/>
      <c r="D1183" s="12"/>
      <c r="E1183" s="12"/>
      <c r="F1183" s="12"/>
      <c r="G1183" s="12"/>
      <c r="H1183" s="12"/>
    </row>
    <row r="1184" spans="1:8" ht="12.75">
      <c r="A1184" s="12"/>
      <c r="B1184" s="12"/>
      <c r="C1184" s="12"/>
      <c r="D1184" s="12"/>
      <c r="E1184" s="12"/>
      <c r="F1184" s="12"/>
      <c r="G1184" s="12"/>
      <c r="H1184" s="12"/>
    </row>
    <row r="1185" spans="1:8" ht="12.75">
      <c r="A1185" s="12"/>
      <c r="B1185" s="12"/>
      <c r="C1185" s="12"/>
      <c r="D1185" s="12"/>
      <c r="E1185" s="12"/>
      <c r="F1185" s="12"/>
      <c r="G1185" s="12"/>
      <c r="H1185" s="12"/>
    </row>
    <row r="1186" spans="1:8" ht="12.75">
      <c r="A1186" s="12"/>
      <c r="B1186" s="12"/>
      <c r="C1186" s="12"/>
      <c r="D1186" s="12"/>
      <c r="E1186" s="12"/>
      <c r="F1186" s="12"/>
      <c r="G1186" s="12"/>
      <c r="H1186" s="12"/>
    </row>
    <row r="1187" spans="1:8" ht="12.75">
      <c r="A1187" s="12"/>
      <c r="B1187" s="12"/>
      <c r="C1187" s="12"/>
      <c r="D1187" s="12"/>
      <c r="E1187" s="12"/>
      <c r="F1187" s="12"/>
      <c r="G1187" s="12"/>
      <c r="H1187" s="12"/>
    </row>
    <row r="1188" spans="1:8" ht="12.75">
      <c r="A1188" s="12"/>
      <c r="B1188" s="12"/>
      <c r="C1188" s="12"/>
      <c r="D1188" s="12"/>
      <c r="E1188" s="12"/>
      <c r="F1188" s="12"/>
      <c r="G1188" s="12"/>
      <c r="H1188" s="12"/>
    </row>
    <row r="1189" spans="1:8" ht="12.75">
      <c r="A1189" s="12"/>
      <c r="B1189" s="12"/>
      <c r="C1189" s="12"/>
      <c r="D1189" s="12"/>
      <c r="E1189" s="12"/>
      <c r="F1189" s="12"/>
      <c r="G1189" s="12"/>
      <c r="H1189" s="12"/>
    </row>
    <row r="1190" spans="1:8" ht="12.75">
      <c r="A1190" s="12"/>
      <c r="B1190" s="12"/>
      <c r="C1190" s="12"/>
      <c r="D1190" s="12"/>
      <c r="E1190" s="12"/>
      <c r="F1190" s="12"/>
      <c r="G1190" s="12"/>
      <c r="H1190" s="12"/>
    </row>
    <row r="1191" spans="1:8" ht="12.75">
      <c r="A1191" s="12"/>
      <c r="B1191" s="12"/>
      <c r="C1191" s="12"/>
      <c r="D1191" s="12"/>
      <c r="E1191" s="12"/>
      <c r="F1191" s="12"/>
      <c r="G1191" s="12"/>
      <c r="H1191" s="12"/>
    </row>
    <row r="1192" spans="1:8" ht="12.75">
      <c r="A1192" s="12"/>
      <c r="B1192" s="12"/>
      <c r="C1192" s="12"/>
      <c r="D1192" s="12"/>
      <c r="E1192" s="12"/>
      <c r="F1192" s="12"/>
      <c r="G1192" s="12"/>
      <c r="H1192" s="12"/>
    </row>
    <row r="1193" spans="1:8" ht="12.75">
      <c r="A1193" s="12"/>
      <c r="B1193" s="12"/>
      <c r="C1193" s="12"/>
      <c r="D1193" s="12"/>
      <c r="E1193" s="12"/>
      <c r="F1193" s="12"/>
      <c r="G1193" s="12"/>
      <c r="H1193" s="12"/>
    </row>
    <row r="1194" spans="1:8" ht="12.75">
      <c r="A1194" s="12"/>
      <c r="B1194" s="12"/>
      <c r="C1194" s="12"/>
      <c r="D1194" s="12"/>
      <c r="E1194" s="12"/>
      <c r="F1194" s="12"/>
      <c r="G1194" s="12"/>
      <c r="H1194" s="12"/>
    </row>
    <row r="1195" spans="1:8" ht="12.75">
      <c r="A1195" s="12"/>
      <c r="B1195" s="12"/>
      <c r="C1195" s="12"/>
      <c r="D1195" s="12"/>
      <c r="E1195" s="12"/>
      <c r="F1195" s="12"/>
      <c r="G1195" s="12"/>
      <c r="H1195" s="12"/>
    </row>
    <row r="1196" spans="1:8" ht="12.75">
      <c r="A1196" s="12"/>
      <c r="B1196" s="12"/>
      <c r="C1196" s="12"/>
      <c r="D1196" s="12"/>
      <c r="E1196" s="12"/>
      <c r="F1196" s="12"/>
      <c r="G1196" s="12"/>
      <c r="H1196" s="12"/>
    </row>
    <row r="1197" spans="1:8" ht="12.75">
      <c r="A1197" s="12"/>
      <c r="B1197" s="12"/>
      <c r="C1197" s="12"/>
      <c r="D1197" s="12"/>
      <c r="E1197" s="12"/>
      <c r="F1197" s="12"/>
      <c r="G1197" s="12"/>
      <c r="H1197" s="12"/>
    </row>
    <row r="1198" spans="1:8" ht="12.75">
      <c r="A1198" s="12"/>
      <c r="B1198" s="12"/>
      <c r="C1198" s="12"/>
      <c r="D1198" s="12"/>
      <c r="E1198" s="12"/>
      <c r="F1198" s="12"/>
      <c r="G1198" s="12"/>
      <c r="H1198" s="12"/>
    </row>
    <row r="1199" spans="1:8" ht="12.75">
      <c r="A1199" s="12"/>
      <c r="B1199" s="12"/>
      <c r="C1199" s="12"/>
      <c r="D1199" s="12"/>
      <c r="E1199" s="12"/>
      <c r="F1199" s="12"/>
      <c r="G1199" s="12"/>
      <c r="H1199" s="12"/>
    </row>
    <row r="1200" spans="1:8" ht="12.75">
      <c r="A1200" s="12"/>
      <c r="B1200" s="12"/>
      <c r="C1200" s="12"/>
      <c r="D1200" s="12"/>
      <c r="E1200" s="12"/>
      <c r="F1200" s="12"/>
      <c r="G1200" s="12"/>
      <c r="H1200" s="12"/>
    </row>
    <row r="1201" spans="1:8" ht="12.75">
      <c r="A1201" s="12"/>
      <c r="B1201" s="12"/>
      <c r="C1201" s="12"/>
      <c r="D1201" s="12"/>
      <c r="E1201" s="12"/>
      <c r="F1201" s="12"/>
      <c r="G1201" s="12"/>
      <c r="H1201" s="12"/>
    </row>
    <row r="1202" spans="1:8" ht="12.75">
      <c r="A1202" s="12"/>
      <c r="B1202" s="12"/>
      <c r="C1202" s="12"/>
      <c r="D1202" s="12"/>
      <c r="E1202" s="12"/>
      <c r="F1202" s="12"/>
      <c r="G1202" s="12"/>
      <c r="H1202" s="12"/>
    </row>
    <row r="1203" spans="1:8" ht="12.75">
      <c r="A1203" s="12"/>
      <c r="B1203" s="12"/>
      <c r="C1203" s="12"/>
      <c r="D1203" s="12"/>
      <c r="E1203" s="12"/>
      <c r="F1203" s="12"/>
      <c r="G1203" s="12"/>
      <c r="H1203" s="12"/>
    </row>
    <row r="1204" spans="1:8" ht="12.75">
      <c r="A1204" s="12"/>
      <c r="B1204" s="12"/>
      <c r="C1204" s="12"/>
      <c r="D1204" s="12"/>
      <c r="E1204" s="12"/>
      <c r="F1204" s="12"/>
      <c r="G1204" s="12"/>
      <c r="H1204" s="12"/>
    </row>
    <row r="1205" spans="1:8" ht="12.75">
      <c r="A1205" s="12"/>
      <c r="B1205" s="12"/>
      <c r="C1205" s="12"/>
      <c r="D1205" s="12"/>
      <c r="E1205" s="12"/>
      <c r="F1205" s="12"/>
      <c r="G1205" s="12"/>
      <c r="H1205" s="12"/>
    </row>
    <row r="1206" spans="1:8" ht="12.75">
      <c r="A1206" s="12"/>
      <c r="B1206" s="12"/>
      <c r="C1206" s="12"/>
      <c r="D1206" s="12"/>
      <c r="E1206" s="12"/>
      <c r="F1206" s="12"/>
      <c r="G1206" s="12"/>
      <c r="H1206" s="12"/>
    </row>
    <row r="1207" spans="1:8" ht="12.75">
      <c r="A1207" s="12"/>
      <c r="B1207" s="12"/>
      <c r="C1207" s="12"/>
      <c r="D1207" s="12"/>
      <c r="E1207" s="12"/>
      <c r="F1207" s="12"/>
      <c r="G1207" s="12"/>
      <c r="H1207" s="12"/>
    </row>
    <row r="1208" spans="1:8" ht="12.75">
      <c r="A1208" s="12"/>
      <c r="B1208" s="12"/>
      <c r="C1208" s="12"/>
      <c r="D1208" s="12"/>
      <c r="E1208" s="12"/>
      <c r="F1208" s="12"/>
      <c r="G1208" s="12"/>
      <c r="H1208" s="12"/>
    </row>
    <row r="1209" spans="1:8" ht="12.75">
      <c r="A1209" s="12"/>
      <c r="B1209" s="12"/>
      <c r="C1209" s="12"/>
      <c r="D1209" s="12"/>
      <c r="E1209" s="12"/>
      <c r="F1209" s="12"/>
      <c r="G1209" s="12"/>
      <c r="H1209" s="12"/>
    </row>
    <row r="1210" spans="1:8" ht="12.75">
      <c r="A1210" s="12"/>
      <c r="B1210" s="12"/>
      <c r="C1210" s="12"/>
      <c r="D1210" s="12"/>
      <c r="E1210" s="12"/>
      <c r="F1210" s="12"/>
      <c r="G1210" s="12"/>
      <c r="H1210" s="12"/>
    </row>
    <row r="1211" spans="1:8" ht="12.75">
      <c r="A1211" s="12"/>
      <c r="B1211" s="12"/>
      <c r="C1211" s="12"/>
      <c r="D1211" s="12"/>
      <c r="E1211" s="12"/>
      <c r="F1211" s="12"/>
      <c r="G1211" s="12"/>
      <c r="H1211" s="12"/>
    </row>
    <row r="1212" spans="1:8" ht="12.75">
      <c r="A1212" s="12"/>
      <c r="B1212" s="12"/>
      <c r="C1212" s="12"/>
      <c r="D1212" s="12"/>
      <c r="E1212" s="12"/>
      <c r="F1212" s="12"/>
      <c r="G1212" s="12"/>
      <c r="H1212" s="12"/>
    </row>
    <row r="1213" spans="1:8" ht="12.75">
      <c r="A1213" s="12"/>
      <c r="B1213" s="12"/>
      <c r="C1213" s="12"/>
      <c r="D1213" s="12"/>
      <c r="E1213" s="12"/>
      <c r="F1213" s="12"/>
      <c r="G1213" s="12"/>
      <c r="H1213" s="12"/>
    </row>
    <row r="1214" spans="1:8" ht="12.75">
      <c r="A1214" s="12"/>
      <c r="B1214" s="12"/>
      <c r="C1214" s="12"/>
      <c r="D1214" s="12"/>
      <c r="E1214" s="12"/>
      <c r="F1214" s="12"/>
      <c r="G1214" s="12"/>
      <c r="H1214" s="12"/>
    </row>
    <row r="1215" spans="1:8" ht="12.75">
      <c r="A1215" s="12"/>
      <c r="B1215" s="12"/>
      <c r="C1215" s="12"/>
      <c r="D1215" s="12"/>
      <c r="E1215" s="12"/>
      <c r="F1215" s="12"/>
      <c r="G1215" s="12"/>
      <c r="H1215" s="12"/>
    </row>
    <row r="1216" spans="1:8" ht="12.75">
      <c r="A1216" s="12"/>
      <c r="B1216" s="12"/>
      <c r="C1216" s="12"/>
      <c r="D1216" s="12"/>
      <c r="E1216" s="12"/>
      <c r="F1216" s="12"/>
      <c r="G1216" s="12"/>
      <c r="H1216" s="12"/>
    </row>
    <row r="1217" spans="1:8" ht="12.75">
      <c r="A1217" s="12"/>
      <c r="B1217" s="12"/>
      <c r="C1217" s="12"/>
      <c r="D1217" s="12"/>
      <c r="E1217" s="12"/>
      <c r="F1217" s="12"/>
      <c r="G1217" s="12"/>
      <c r="H1217" s="12"/>
    </row>
    <row r="1218" spans="1:8" ht="12.75">
      <c r="A1218" s="12"/>
      <c r="B1218" s="12"/>
      <c r="C1218" s="12"/>
      <c r="D1218" s="12"/>
      <c r="E1218" s="12"/>
      <c r="F1218" s="12"/>
      <c r="G1218" s="12"/>
      <c r="H1218" s="12"/>
    </row>
    <row r="1219" spans="1:8" ht="12.75">
      <c r="A1219" s="12"/>
      <c r="B1219" s="12"/>
      <c r="C1219" s="12"/>
      <c r="D1219" s="12"/>
      <c r="E1219" s="12"/>
      <c r="F1219" s="12"/>
      <c r="G1219" s="12"/>
      <c r="H1219" s="12"/>
    </row>
    <row r="1220" spans="1:8" ht="12.75">
      <c r="A1220" s="12"/>
      <c r="B1220" s="12"/>
      <c r="C1220" s="12"/>
      <c r="D1220" s="12"/>
      <c r="E1220" s="12"/>
      <c r="F1220" s="12"/>
      <c r="G1220" s="12"/>
      <c r="H1220" s="12"/>
    </row>
    <row r="1221" spans="1:8" ht="12.75">
      <c r="A1221" s="12"/>
      <c r="B1221" s="12"/>
      <c r="C1221" s="12"/>
      <c r="D1221" s="12"/>
      <c r="E1221" s="12"/>
      <c r="F1221" s="12"/>
      <c r="G1221" s="12"/>
      <c r="H1221" s="12"/>
    </row>
    <row r="1222" spans="1:8" ht="12.75">
      <c r="A1222" s="12"/>
      <c r="B1222" s="12"/>
      <c r="C1222" s="12"/>
      <c r="D1222" s="12"/>
      <c r="E1222" s="12"/>
      <c r="F1222" s="12"/>
      <c r="G1222" s="12"/>
      <c r="H1222" s="12"/>
    </row>
    <row r="1223" spans="1:8" ht="12.75">
      <c r="A1223" s="12"/>
      <c r="B1223" s="12"/>
      <c r="C1223" s="12"/>
      <c r="D1223" s="12"/>
      <c r="E1223" s="12"/>
      <c r="F1223" s="12"/>
      <c r="G1223" s="12"/>
      <c r="H1223" s="12"/>
    </row>
    <row r="1224" spans="1:8" ht="12.75">
      <c r="A1224" s="12"/>
      <c r="B1224" s="12"/>
      <c r="C1224" s="12"/>
      <c r="D1224" s="12"/>
      <c r="E1224" s="12"/>
      <c r="F1224" s="12"/>
      <c r="G1224" s="12"/>
      <c r="H1224" s="12"/>
    </row>
    <row r="1225" spans="1:8" ht="12.75">
      <c r="A1225" s="12"/>
      <c r="B1225" s="12"/>
      <c r="C1225" s="12"/>
      <c r="D1225" s="12"/>
      <c r="E1225" s="12"/>
      <c r="F1225" s="12"/>
      <c r="G1225" s="12"/>
      <c r="H1225" s="12"/>
    </row>
    <row r="1226" spans="1:8" ht="12.75">
      <c r="A1226" s="12"/>
      <c r="B1226" s="12"/>
      <c r="C1226" s="12"/>
      <c r="D1226" s="12"/>
      <c r="E1226" s="12"/>
      <c r="F1226" s="12"/>
      <c r="G1226" s="12"/>
      <c r="H1226" s="12"/>
    </row>
    <row r="1227" spans="1:8" ht="12.75">
      <c r="A1227" s="12"/>
      <c r="B1227" s="12"/>
      <c r="C1227" s="12"/>
      <c r="D1227" s="12"/>
      <c r="E1227" s="12"/>
      <c r="F1227" s="12"/>
      <c r="G1227" s="12"/>
      <c r="H1227" s="12"/>
    </row>
    <row r="1228" spans="1:8" ht="12.75">
      <c r="A1228" s="12"/>
      <c r="B1228" s="12"/>
      <c r="C1228" s="12"/>
      <c r="D1228" s="12"/>
      <c r="E1228" s="12"/>
      <c r="F1228" s="12"/>
      <c r="G1228" s="12"/>
      <c r="H1228" s="12"/>
    </row>
    <row r="1229" spans="1:8" ht="12.75">
      <c r="A1229" s="12"/>
      <c r="B1229" s="12"/>
      <c r="C1229" s="12"/>
      <c r="D1229" s="12"/>
      <c r="E1229" s="12"/>
      <c r="F1229" s="12"/>
      <c r="G1229" s="12"/>
      <c r="H1229" s="12"/>
    </row>
    <row r="1230" spans="1:8" ht="12.75">
      <c r="A1230" s="12"/>
      <c r="B1230" s="12"/>
      <c r="C1230" s="12"/>
      <c r="D1230" s="12"/>
      <c r="E1230" s="12"/>
      <c r="F1230" s="12"/>
      <c r="G1230" s="12"/>
      <c r="H1230" s="12"/>
    </row>
    <row r="1231" spans="1:8" ht="12.75">
      <c r="A1231" s="12"/>
      <c r="B1231" s="12"/>
      <c r="C1231" s="12"/>
      <c r="D1231" s="12"/>
      <c r="E1231" s="12"/>
      <c r="F1231" s="12"/>
      <c r="G1231" s="12"/>
      <c r="H1231" s="12"/>
    </row>
    <row r="1232" spans="1:8" ht="12.75">
      <c r="A1232" s="12"/>
      <c r="B1232" s="12"/>
      <c r="C1232" s="12"/>
      <c r="D1232" s="12"/>
      <c r="E1232" s="12"/>
      <c r="F1232" s="12"/>
      <c r="G1232" s="12"/>
      <c r="H1232" s="12"/>
    </row>
    <row r="1233" spans="1:8" ht="12.75">
      <c r="A1233" s="12"/>
      <c r="B1233" s="12"/>
      <c r="C1233" s="12"/>
      <c r="D1233" s="12"/>
      <c r="E1233" s="12"/>
      <c r="F1233" s="12"/>
      <c r="G1233" s="12"/>
      <c r="H1233" s="12"/>
    </row>
    <row r="1234" spans="1:8" ht="12.75">
      <c r="A1234" s="12"/>
      <c r="B1234" s="12"/>
      <c r="C1234" s="12"/>
      <c r="D1234" s="12"/>
      <c r="E1234" s="12"/>
      <c r="F1234" s="12"/>
      <c r="G1234" s="12"/>
      <c r="H1234" s="12"/>
    </row>
    <row r="1235" spans="1:8" ht="12.75">
      <c r="A1235" s="12"/>
      <c r="B1235" s="12"/>
      <c r="C1235" s="12"/>
      <c r="D1235" s="12"/>
      <c r="E1235" s="12"/>
      <c r="F1235" s="12"/>
      <c r="G1235" s="12"/>
      <c r="H1235" s="12"/>
    </row>
    <row r="1236" spans="1:8" ht="12.75">
      <c r="A1236" s="12"/>
      <c r="B1236" s="12"/>
      <c r="C1236" s="12"/>
      <c r="D1236" s="12"/>
      <c r="E1236" s="12"/>
      <c r="F1236" s="12"/>
      <c r="G1236" s="12"/>
      <c r="H1236" s="12"/>
    </row>
    <row r="1237" spans="1:8" ht="12.75">
      <c r="A1237" s="12"/>
      <c r="B1237" s="12"/>
      <c r="C1237" s="12"/>
      <c r="D1237" s="12"/>
      <c r="E1237" s="12"/>
      <c r="F1237" s="12"/>
      <c r="G1237" s="12"/>
      <c r="H1237" s="12"/>
    </row>
    <row r="1238" spans="1:8" ht="12.75">
      <c r="A1238" s="12"/>
      <c r="B1238" s="12"/>
      <c r="C1238" s="12"/>
      <c r="D1238" s="12"/>
      <c r="E1238" s="12"/>
      <c r="F1238" s="12"/>
      <c r="G1238" s="12"/>
      <c r="H1238" s="12"/>
    </row>
    <row r="1239" spans="1:8" ht="12.75">
      <c r="A1239" s="12"/>
      <c r="B1239" s="12"/>
      <c r="C1239" s="12"/>
      <c r="D1239" s="12"/>
      <c r="E1239" s="12"/>
      <c r="F1239" s="12"/>
      <c r="G1239" s="12"/>
      <c r="H1239" s="12"/>
    </row>
    <row r="1240" spans="1:8" ht="12.75">
      <c r="A1240" s="12"/>
      <c r="B1240" s="12"/>
      <c r="C1240" s="12"/>
      <c r="D1240" s="12"/>
      <c r="E1240" s="12"/>
      <c r="F1240" s="12"/>
      <c r="G1240" s="12"/>
      <c r="H1240" s="12"/>
    </row>
    <row r="1241" spans="1:8" ht="12.75">
      <c r="A1241" s="12"/>
      <c r="B1241" s="12"/>
      <c r="C1241" s="12"/>
      <c r="D1241" s="12"/>
      <c r="E1241" s="12"/>
      <c r="F1241" s="12"/>
      <c r="G1241" s="12"/>
      <c r="H1241" s="12"/>
    </row>
    <row r="1242" spans="1:8" ht="12.75">
      <c r="A1242" s="12"/>
      <c r="B1242" s="12"/>
      <c r="C1242" s="12"/>
      <c r="D1242" s="12"/>
      <c r="E1242" s="12"/>
      <c r="F1242" s="12"/>
      <c r="G1242" s="12"/>
      <c r="H1242" s="12"/>
    </row>
    <row r="1243" spans="1:8" ht="12.75">
      <c r="A1243" s="12"/>
      <c r="B1243" s="12"/>
      <c r="C1243" s="12"/>
      <c r="D1243" s="12"/>
      <c r="E1243" s="12"/>
      <c r="F1243" s="12"/>
      <c r="G1243" s="12"/>
      <c r="H1243" s="12"/>
    </row>
    <row r="1244" spans="1:8" ht="12.75">
      <c r="A1244" s="12"/>
      <c r="B1244" s="12"/>
      <c r="C1244" s="12"/>
      <c r="D1244" s="12"/>
      <c r="E1244" s="12"/>
      <c r="F1244" s="12"/>
      <c r="G1244" s="12"/>
      <c r="H1244" s="12"/>
    </row>
    <row r="1245" spans="1:8" ht="12.75">
      <c r="A1245" s="12"/>
      <c r="B1245" s="12"/>
      <c r="C1245" s="12"/>
      <c r="D1245" s="12"/>
      <c r="E1245" s="12"/>
      <c r="F1245" s="12"/>
      <c r="G1245" s="12"/>
      <c r="H1245" s="12"/>
    </row>
    <row r="1246" spans="1:8" ht="12.75">
      <c r="A1246" s="12"/>
      <c r="B1246" s="12"/>
      <c r="C1246" s="12"/>
      <c r="D1246" s="12"/>
      <c r="E1246" s="12"/>
      <c r="F1246" s="12"/>
      <c r="G1246" s="12"/>
      <c r="H1246" s="12"/>
    </row>
    <row r="1247" spans="1:8" ht="12.75">
      <c r="A1247" s="12"/>
      <c r="B1247" s="12"/>
      <c r="C1247" s="12"/>
      <c r="D1247" s="12"/>
      <c r="E1247" s="12"/>
      <c r="F1247" s="12"/>
      <c r="G1247" s="12"/>
      <c r="H1247" s="12"/>
    </row>
    <row r="1248" spans="1:8" ht="12.75">
      <c r="A1248" s="12"/>
      <c r="B1248" s="12"/>
      <c r="C1248" s="12"/>
      <c r="D1248" s="12"/>
      <c r="E1248" s="12"/>
      <c r="F1248" s="12"/>
      <c r="G1248" s="12"/>
      <c r="H1248" s="12"/>
    </row>
    <row r="1249" spans="1:8" ht="12.75">
      <c r="A1249" s="12"/>
      <c r="B1249" s="12"/>
      <c r="C1249" s="12"/>
      <c r="D1249" s="12"/>
      <c r="E1249" s="12"/>
      <c r="F1249" s="12"/>
      <c r="G1249" s="12"/>
      <c r="H1249" s="12"/>
    </row>
    <row r="1250" spans="1:8" ht="12.75">
      <c r="A1250" s="12"/>
      <c r="B1250" s="12"/>
      <c r="C1250" s="12"/>
      <c r="D1250" s="12"/>
      <c r="E1250" s="12"/>
      <c r="F1250" s="12"/>
      <c r="G1250" s="12"/>
      <c r="H1250" s="12"/>
    </row>
    <row r="1251" spans="1:8" ht="12.75">
      <c r="A1251" s="12"/>
      <c r="B1251" s="12"/>
      <c r="C1251" s="12"/>
      <c r="D1251" s="12"/>
      <c r="E1251" s="12"/>
      <c r="F1251" s="12"/>
      <c r="G1251" s="12"/>
      <c r="H1251" s="12"/>
    </row>
    <row r="1252" spans="1:8" ht="12.75">
      <c r="A1252" s="12"/>
      <c r="B1252" s="12"/>
      <c r="C1252" s="12"/>
      <c r="D1252" s="12"/>
      <c r="E1252" s="12"/>
      <c r="F1252" s="12"/>
      <c r="G1252" s="12"/>
      <c r="H1252" s="12"/>
    </row>
    <row r="1253" spans="1:8" ht="12.75">
      <c r="A1253" s="12"/>
      <c r="B1253" s="12"/>
      <c r="C1253" s="12"/>
      <c r="D1253" s="12"/>
      <c r="E1253" s="12"/>
      <c r="F1253" s="12"/>
      <c r="G1253" s="12"/>
      <c r="H1253" s="12"/>
    </row>
    <row r="1254" spans="1:8" ht="12.75">
      <c r="A1254" s="12"/>
      <c r="B1254" s="12"/>
      <c r="C1254" s="12"/>
      <c r="D1254" s="12"/>
      <c r="E1254" s="12"/>
      <c r="F1254" s="12"/>
      <c r="G1254" s="12"/>
      <c r="H1254" s="12"/>
    </row>
    <row r="1255" spans="1:8" ht="12.75">
      <c r="A1255" s="12"/>
      <c r="B1255" s="12"/>
      <c r="C1255" s="12"/>
      <c r="D1255" s="12"/>
      <c r="E1255" s="12"/>
      <c r="F1255" s="12"/>
      <c r="G1255" s="12"/>
      <c r="H1255" s="12"/>
    </row>
    <row r="1256" spans="1:8" ht="12.75">
      <c r="A1256" s="12"/>
      <c r="B1256" s="12"/>
      <c r="C1256" s="12"/>
      <c r="D1256" s="12"/>
      <c r="E1256" s="12"/>
      <c r="F1256" s="12"/>
      <c r="G1256" s="12"/>
      <c r="H1256" s="12"/>
    </row>
    <row r="1257" spans="1:8" ht="12.75">
      <c r="A1257" s="12"/>
      <c r="B1257" s="12"/>
      <c r="C1257" s="12"/>
      <c r="D1257" s="12"/>
      <c r="E1257" s="12"/>
      <c r="F1257" s="12"/>
      <c r="G1257" s="12"/>
      <c r="H1257" s="12"/>
    </row>
    <row r="1258" spans="1:8" ht="12.75">
      <c r="A1258" s="12"/>
      <c r="B1258" s="12"/>
      <c r="C1258" s="12"/>
      <c r="D1258" s="12"/>
      <c r="E1258" s="12"/>
      <c r="F1258" s="12"/>
      <c r="G1258" s="12"/>
      <c r="H1258" s="12"/>
    </row>
    <row r="1259" spans="1:8" ht="12.75">
      <c r="A1259" s="12"/>
      <c r="B1259" s="12"/>
      <c r="C1259" s="12"/>
      <c r="D1259" s="12"/>
      <c r="E1259" s="12"/>
      <c r="F1259" s="12"/>
      <c r="G1259" s="12"/>
      <c r="H1259" s="12"/>
    </row>
    <row r="1260" spans="1:8" ht="12.75">
      <c r="A1260" s="12"/>
      <c r="B1260" s="12"/>
      <c r="C1260" s="12"/>
      <c r="D1260" s="12"/>
      <c r="E1260" s="12"/>
      <c r="F1260" s="12"/>
      <c r="G1260" s="12"/>
      <c r="H1260" s="12"/>
    </row>
    <row r="1261" spans="1:8" ht="12.75">
      <c r="A1261" s="12"/>
      <c r="B1261" s="12"/>
      <c r="C1261" s="12"/>
      <c r="D1261" s="12"/>
      <c r="E1261" s="12"/>
      <c r="F1261" s="12"/>
      <c r="G1261" s="12"/>
      <c r="H1261" s="12"/>
    </row>
    <row r="1262" spans="1:8" ht="12.75">
      <c r="A1262" s="12"/>
      <c r="B1262" s="12"/>
      <c r="C1262" s="12"/>
      <c r="D1262" s="12"/>
      <c r="E1262" s="12"/>
      <c r="F1262" s="12"/>
      <c r="G1262" s="12"/>
      <c r="H1262" s="12"/>
    </row>
    <row r="1263" spans="1:8" ht="12.75">
      <c r="A1263" s="12"/>
      <c r="B1263" s="12"/>
      <c r="C1263" s="12"/>
      <c r="D1263" s="12"/>
      <c r="E1263" s="12"/>
      <c r="F1263" s="12"/>
      <c r="G1263" s="12"/>
      <c r="H1263" s="12"/>
    </row>
    <row r="1264" spans="1:8" ht="12.75">
      <c r="A1264" s="12"/>
      <c r="B1264" s="12"/>
      <c r="C1264" s="12"/>
      <c r="D1264" s="12"/>
      <c r="E1264" s="12"/>
      <c r="F1264" s="12"/>
      <c r="G1264" s="12"/>
      <c r="H1264" s="12"/>
    </row>
    <row r="1265" spans="1:8" ht="12.75">
      <c r="A1265" s="12"/>
      <c r="B1265" s="12"/>
      <c r="C1265" s="12"/>
      <c r="D1265" s="12"/>
      <c r="E1265" s="12"/>
      <c r="F1265" s="12"/>
      <c r="G1265" s="12"/>
      <c r="H1265" s="12"/>
    </row>
    <row r="1266" spans="1:8" ht="12.75">
      <c r="A1266" s="12"/>
      <c r="B1266" s="12"/>
      <c r="C1266" s="12"/>
      <c r="D1266" s="12"/>
      <c r="E1266" s="12"/>
      <c r="F1266" s="12"/>
      <c r="G1266" s="12"/>
      <c r="H1266" s="12"/>
    </row>
    <row r="1267" spans="1:8" ht="12.75">
      <c r="A1267" s="12"/>
      <c r="B1267" s="12"/>
      <c r="C1267" s="12"/>
      <c r="D1267" s="12"/>
      <c r="E1267" s="12"/>
      <c r="F1267" s="12"/>
      <c r="G1267" s="12"/>
      <c r="H1267" s="12"/>
    </row>
    <row r="1268" spans="1:8" ht="12.75">
      <c r="A1268" s="12"/>
      <c r="B1268" s="12"/>
      <c r="C1268" s="12"/>
      <c r="D1268" s="12"/>
      <c r="E1268" s="12"/>
      <c r="F1268" s="12"/>
      <c r="G1268" s="12"/>
      <c r="H1268" s="12"/>
    </row>
    <row r="1269" spans="1:8" ht="12.75">
      <c r="A1269" s="12"/>
      <c r="B1269" s="12"/>
      <c r="C1269" s="12"/>
      <c r="D1269" s="12"/>
      <c r="E1269" s="12"/>
      <c r="F1269" s="12"/>
      <c r="G1269" s="12"/>
      <c r="H1269" s="12"/>
    </row>
    <row r="1270" spans="1:8" ht="12.75">
      <c r="A1270" s="12"/>
      <c r="B1270" s="12"/>
      <c r="C1270" s="12"/>
      <c r="D1270" s="12"/>
      <c r="E1270" s="12"/>
      <c r="F1270" s="12"/>
      <c r="G1270" s="12"/>
      <c r="H1270" s="12"/>
    </row>
    <row r="1271" spans="1:8" ht="12.75">
      <c r="A1271" s="12"/>
      <c r="B1271" s="12"/>
      <c r="C1271" s="12"/>
      <c r="D1271" s="12"/>
      <c r="E1271" s="12"/>
      <c r="F1271" s="12"/>
      <c r="G1271" s="12"/>
      <c r="H1271" s="12"/>
    </row>
    <row r="1272" spans="1:8" ht="12.75">
      <c r="A1272" s="12"/>
      <c r="B1272" s="12"/>
      <c r="C1272" s="12"/>
      <c r="D1272" s="12"/>
      <c r="E1272" s="12"/>
      <c r="F1272" s="12"/>
      <c r="G1272" s="12"/>
      <c r="H1272" s="12"/>
    </row>
    <row r="1273" spans="1:8" ht="12.75">
      <c r="A1273" s="12"/>
      <c r="B1273" s="12"/>
      <c r="C1273" s="12"/>
      <c r="D1273" s="12"/>
      <c r="E1273" s="12"/>
      <c r="F1273" s="12"/>
      <c r="G1273" s="12"/>
      <c r="H1273" s="12"/>
    </row>
    <row r="1274" spans="1:8" ht="12.75">
      <c r="A1274" s="12"/>
      <c r="B1274" s="12"/>
      <c r="C1274" s="12"/>
      <c r="D1274" s="12"/>
      <c r="E1274" s="12"/>
      <c r="F1274" s="12"/>
      <c r="G1274" s="12"/>
      <c r="H1274" s="12"/>
    </row>
    <row r="1275" spans="1:8" ht="12.75">
      <c r="A1275" s="12"/>
      <c r="B1275" s="12"/>
      <c r="C1275" s="12"/>
      <c r="D1275" s="12"/>
      <c r="E1275" s="12"/>
      <c r="F1275" s="12"/>
      <c r="G1275" s="12"/>
      <c r="H1275" s="12"/>
    </row>
    <row r="1276" spans="1:8" ht="12.75">
      <c r="A1276" s="12"/>
      <c r="B1276" s="12"/>
      <c r="C1276" s="12"/>
      <c r="D1276" s="12"/>
      <c r="E1276" s="12"/>
      <c r="F1276" s="12"/>
      <c r="G1276" s="12"/>
      <c r="H1276" s="12"/>
    </row>
    <row r="1277" spans="1:8" ht="12.75">
      <c r="A1277" s="12"/>
      <c r="B1277" s="12"/>
      <c r="C1277" s="12"/>
      <c r="D1277" s="12"/>
      <c r="E1277" s="12"/>
      <c r="F1277" s="12"/>
      <c r="G1277" s="12"/>
      <c r="H1277" s="12"/>
    </row>
    <row r="1278" spans="1:8" ht="12.75">
      <c r="A1278" s="12"/>
      <c r="B1278" s="12"/>
      <c r="C1278" s="12"/>
      <c r="D1278" s="12"/>
      <c r="E1278" s="12"/>
      <c r="F1278" s="12"/>
      <c r="G1278" s="12"/>
      <c r="H1278" s="12"/>
    </row>
    <row r="1279" spans="1:8" ht="12.75">
      <c r="A1279" s="12"/>
      <c r="B1279" s="12"/>
      <c r="C1279" s="12"/>
      <c r="D1279" s="12"/>
      <c r="E1279" s="12"/>
      <c r="F1279" s="12"/>
      <c r="G1279" s="12"/>
      <c r="H1279" s="12"/>
    </row>
    <row r="1280" spans="1:8" ht="12.75">
      <c r="A1280" s="12"/>
      <c r="B1280" s="12"/>
      <c r="C1280" s="12"/>
      <c r="D1280" s="12"/>
      <c r="E1280" s="12"/>
      <c r="F1280" s="12"/>
      <c r="G1280" s="12"/>
      <c r="H1280" s="12"/>
    </row>
    <row r="1281" spans="1:8" ht="12.75">
      <c r="A1281" s="12"/>
      <c r="B1281" s="12"/>
      <c r="C1281" s="12"/>
      <c r="D1281" s="12"/>
      <c r="E1281" s="12"/>
      <c r="F1281" s="12"/>
      <c r="G1281" s="12"/>
      <c r="H1281" s="12"/>
    </row>
    <row r="1282" spans="1:8" ht="12.75">
      <c r="A1282" s="12"/>
      <c r="B1282" s="12"/>
      <c r="C1282" s="12"/>
      <c r="D1282" s="12"/>
      <c r="E1282" s="12"/>
      <c r="F1282" s="12"/>
      <c r="G1282" s="12"/>
      <c r="H1282" s="12"/>
    </row>
    <row r="1283" spans="1:8" ht="12.75">
      <c r="A1283" s="12"/>
      <c r="B1283" s="12"/>
      <c r="C1283" s="12"/>
      <c r="D1283" s="12"/>
      <c r="E1283" s="12"/>
      <c r="F1283" s="12"/>
      <c r="G1283" s="12"/>
      <c r="H1283" s="12"/>
    </row>
    <row r="1284" spans="1:8" ht="12.75">
      <c r="A1284" s="12"/>
      <c r="B1284" s="12"/>
      <c r="C1284" s="12"/>
      <c r="D1284" s="12"/>
      <c r="E1284" s="12"/>
      <c r="F1284" s="12"/>
      <c r="G1284" s="12"/>
      <c r="H1284" s="12"/>
    </row>
    <row r="1285" spans="1:8" ht="12.75">
      <c r="A1285" s="12"/>
      <c r="B1285" s="12"/>
      <c r="C1285" s="12"/>
      <c r="D1285" s="12"/>
      <c r="E1285" s="12"/>
      <c r="F1285" s="12"/>
      <c r="G1285" s="12"/>
      <c r="H1285" s="12"/>
    </row>
    <row r="1286" spans="1:8" ht="12.75">
      <c r="A1286" s="12"/>
      <c r="B1286" s="12"/>
      <c r="C1286" s="12"/>
      <c r="D1286" s="12"/>
      <c r="E1286" s="12"/>
      <c r="F1286" s="12"/>
      <c r="G1286" s="12"/>
      <c r="H1286" s="12"/>
    </row>
    <row r="1287" spans="1:8" ht="12.75">
      <c r="A1287" s="12"/>
      <c r="B1287" s="12"/>
      <c r="C1287" s="12"/>
      <c r="D1287" s="12"/>
      <c r="E1287" s="12"/>
      <c r="F1287" s="12"/>
      <c r="G1287" s="12"/>
      <c r="H1287" s="12"/>
    </row>
    <row r="1288" spans="1:8" ht="12.75">
      <c r="A1288" s="12"/>
      <c r="B1288" s="12"/>
      <c r="C1288" s="12"/>
      <c r="D1288" s="12"/>
      <c r="E1288" s="12"/>
      <c r="F1288" s="12"/>
      <c r="G1288" s="12"/>
      <c r="H1288" s="12"/>
    </row>
    <row r="1289" spans="1:8" ht="12.75">
      <c r="A1289" s="12"/>
      <c r="B1289" s="12"/>
      <c r="C1289" s="12"/>
      <c r="D1289" s="12"/>
      <c r="E1289" s="12"/>
      <c r="F1289" s="12"/>
      <c r="G1289" s="12"/>
      <c r="H1289" s="12"/>
    </row>
    <row r="1290" spans="1:8" ht="12.75">
      <c r="A1290" s="12"/>
      <c r="B1290" s="12"/>
      <c r="C1290" s="12"/>
      <c r="D1290" s="12"/>
      <c r="E1290" s="12"/>
      <c r="F1290" s="12"/>
      <c r="G1290" s="12"/>
      <c r="H1290" s="12"/>
    </row>
    <row r="1291" spans="1:8" ht="12.75">
      <c r="A1291" s="12"/>
      <c r="B1291" s="12"/>
      <c r="C1291" s="12"/>
      <c r="D1291" s="12"/>
      <c r="E1291" s="12"/>
      <c r="F1291" s="12"/>
      <c r="G1291" s="12"/>
      <c r="H1291" s="12"/>
    </row>
    <row r="1292" spans="1:8" ht="12.75">
      <c r="A1292" s="12"/>
      <c r="B1292" s="12"/>
      <c r="C1292" s="12"/>
      <c r="D1292" s="12"/>
      <c r="E1292" s="12"/>
      <c r="F1292" s="12"/>
      <c r="G1292" s="12"/>
      <c r="H1292" s="12"/>
    </row>
    <row r="1293" spans="1:8" ht="12.75">
      <c r="A1293" s="12"/>
      <c r="B1293" s="12"/>
      <c r="C1293" s="12"/>
      <c r="D1293" s="12"/>
      <c r="E1293" s="12"/>
      <c r="F1293" s="12"/>
      <c r="G1293" s="12"/>
      <c r="H1293" s="12"/>
    </row>
    <row r="1294" spans="1:8" ht="12.75">
      <c r="A1294" s="12"/>
      <c r="B1294" s="12"/>
      <c r="C1294" s="12"/>
      <c r="D1294" s="12"/>
      <c r="E1294" s="12"/>
      <c r="F1294" s="12"/>
      <c r="G1294" s="12"/>
      <c r="H1294" s="12"/>
    </row>
    <row r="1295" spans="1:8" ht="12.75">
      <c r="A1295" s="12"/>
      <c r="B1295" s="12"/>
      <c r="C1295" s="12"/>
      <c r="D1295" s="12"/>
      <c r="E1295" s="12"/>
      <c r="F1295" s="12"/>
      <c r="G1295" s="12"/>
      <c r="H1295" s="12"/>
    </row>
    <row r="1296" spans="1:8" ht="12.75">
      <c r="A1296" s="12"/>
      <c r="B1296" s="12"/>
      <c r="C1296" s="12"/>
      <c r="D1296" s="12"/>
      <c r="E1296" s="12"/>
      <c r="F1296" s="12"/>
      <c r="G1296" s="12"/>
      <c r="H1296" s="12"/>
    </row>
    <row r="1297" spans="1:8" ht="12.75">
      <c r="A1297" s="12"/>
      <c r="B1297" s="12"/>
      <c r="C1297" s="12"/>
      <c r="D1297" s="12"/>
      <c r="E1297" s="12"/>
      <c r="F1297" s="12"/>
      <c r="G1297" s="12"/>
      <c r="H1297" s="12"/>
    </row>
    <row r="1298" spans="1:8" ht="12.75">
      <c r="A1298" s="12"/>
      <c r="B1298" s="12"/>
      <c r="C1298" s="12"/>
      <c r="D1298" s="12"/>
      <c r="E1298" s="12"/>
      <c r="F1298" s="12"/>
      <c r="G1298" s="12"/>
      <c r="H1298" s="12"/>
    </row>
    <row r="1299" spans="1:8" ht="12.75">
      <c r="A1299" s="12"/>
      <c r="B1299" s="12"/>
      <c r="C1299" s="12"/>
      <c r="D1299" s="12"/>
      <c r="E1299" s="12"/>
      <c r="F1299" s="12"/>
      <c r="G1299" s="12"/>
      <c r="H1299" s="12"/>
    </row>
    <row r="1300" spans="1:8" ht="12.75">
      <c r="A1300" s="12"/>
      <c r="B1300" s="12"/>
      <c r="C1300" s="12"/>
      <c r="D1300" s="12"/>
      <c r="E1300" s="12"/>
      <c r="F1300" s="12"/>
      <c r="G1300" s="12"/>
      <c r="H1300" s="12"/>
    </row>
    <row r="1301" spans="1:8" ht="12.75">
      <c r="A1301" s="12"/>
      <c r="B1301" s="12"/>
      <c r="C1301" s="12"/>
      <c r="D1301" s="12"/>
      <c r="E1301" s="12"/>
      <c r="F1301" s="12"/>
      <c r="G1301" s="12"/>
      <c r="H1301" s="12"/>
    </row>
    <row r="1302" spans="1:8" ht="12.75">
      <c r="A1302" s="12"/>
      <c r="B1302" s="12"/>
      <c r="C1302" s="12"/>
      <c r="D1302" s="12"/>
      <c r="E1302" s="12"/>
      <c r="F1302" s="12"/>
      <c r="G1302" s="12"/>
      <c r="H1302" s="12"/>
    </row>
    <row r="1303" spans="1:8" ht="12.75">
      <c r="A1303" s="12"/>
      <c r="B1303" s="12"/>
      <c r="C1303" s="12"/>
      <c r="D1303" s="12"/>
      <c r="E1303" s="12"/>
      <c r="F1303" s="12"/>
      <c r="G1303" s="12"/>
      <c r="H1303" s="12"/>
    </row>
    <row r="1304" spans="1:8" ht="12.75">
      <c r="A1304" s="12"/>
      <c r="B1304" s="12"/>
      <c r="C1304" s="12"/>
      <c r="D1304" s="12"/>
      <c r="E1304" s="12"/>
      <c r="F1304" s="12"/>
      <c r="G1304" s="12"/>
      <c r="H1304" s="12"/>
    </row>
    <row r="1305" spans="1:8" ht="12.75">
      <c r="A1305" s="12"/>
      <c r="B1305" s="12"/>
      <c r="C1305" s="12"/>
      <c r="D1305" s="12"/>
      <c r="E1305" s="12"/>
      <c r="F1305" s="12"/>
      <c r="G1305" s="12"/>
      <c r="H1305" s="12"/>
    </row>
    <row r="1306" spans="1:8" ht="12.75">
      <c r="A1306" s="12"/>
      <c r="B1306" s="12"/>
      <c r="C1306" s="12"/>
      <c r="D1306" s="12"/>
      <c r="E1306" s="12"/>
      <c r="F1306" s="12"/>
      <c r="G1306" s="12"/>
      <c r="H1306" s="12"/>
    </row>
    <row r="1307" spans="1:8" ht="12.75">
      <c r="A1307" s="12"/>
      <c r="B1307" s="12"/>
      <c r="C1307" s="12"/>
      <c r="D1307" s="12"/>
      <c r="E1307" s="12"/>
      <c r="F1307" s="12"/>
      <c r="G1307" s="12"/>
      <c r="H1307" s="12"/>
    </row>
    <row r="1308" spans="1:8" ht="12.75">
      <c r="A1308" s="12"/>
      <c r="B1308" s="12"/>
      <c r="C1308" s="12"/>
      <c r="D1308" s="12"/>
      <c r="E1308" s="12"/>
      <c r="F1308" s="12"/>
      <c r="G1308" s="12"/>
      <c r="H1308" s="12"/>
    </row>
    <row r="1309" spans="1:8" ht="12.75">
      <c r="A1309" s="12"/>
      <c r="B1309" s="12"/>
      <c r="C1309" s="12"/>
      <c r="D1309" s="12"/>
      <c r="E1309" s="12"/>
      <c r="F1309" s="12"/>
      <c r="G1309" s="12"/>
      <c r="H1309" s="12"/>
    </row>
    <row r="1310" spans="1:8" ht="12.75">
      <c r="A1310" s="12"/>
      <c r="B1310" s="12"/>
      <c r="C1310" s="12"/>
      <c r="D1310" s="12"/>
      <c r="E1310" s="12"/>
      <c r="F1310" s="12"/>
      <c r="G1310" s="12"/>
      <c r="H1310" s="12"/>
    </row>
    <row r="1311" spans="1:8" ht="12.75">
      <c r="A1311" s="12"/>
      <c r="B1311" s="12"/>
      <c r="C1311" s="12"/>
      <c r="D1311" s="12"/>
      <c r="E1311" s="12"/>
      <c r="F1311" s="12"/>
      <c r="G1311" s="12"/>
      <c r="H1311" s="12"/>
    </row>
    <row r="1312" spans="1:8" ht="12.75">
      <c r="A1312" s="12"/>
      <c r="B1312" s="12"/>
      <c r="C1312" s="12"/>
      <c r="D1312" s="12"/>
      <c r="E1312" s="12"/>
      <c r="F1312" s="12"/>
      <c r="G1312" s="12"/>
      <c r="H1312" s="12"/>
    </row>
    <row r="1313" spans="1:8" ht="12.75">
      <c r="A1313" s="12"/>
      <c r="B1313" s="12"/>
      <c r="C1313" s="12"/>
      <c r="D1313" s="12"/>
      <c r="E1313" s="12"/>
      <c r="F1313" s="12"/>
      <c r="G1313" s="12"/>
      <c r="H1313" s="12"/>
    </row>
    <row r="1314" spans="1:8" ht="12.75">
      <c r="A1314" s="12"/>
      <c r="B1314" s="12"/>
      <c r="C1314" s="12"/>
      <c r="D1314" s="12"/>
      <c r="E1314" s="12"/>
      <c r="F1314" s="12"/>
      <c r="G1314" s="12"/>
      <c r="H1314" s="12"/>
    </row>
    <row r="1315" spans="1:8" ht="12.75">
      <c r="A1315" s="12"/>
      <c r="B1315" s="12"/>
      <c r="C1315" s="12"/>
      <c r="D1315" s="12"/>
      <c r="E1315" s="12"/>
      <c r="F1315" s="12"/>
      <c r="G1315" s="12"/>
      <c r="H1315" s="12"/>
    </row>
    <row r="1316" spans="1:8" ht="12.75">
      <c r="A1316" s="12"/>
      <c r="B1316" s="12"/>
      <c r="C1316" s="12"/>
      <c r="D1316" s="12"/>
      <c r="E1316" s="12"/>
      <c r="F1316" s="12"/>
      <c r="G1316" s="12"/>
      <c r="H1316" s="12"/>
    </row>
    <row r="1317" spans="1:8" ht="12.75">
      <c r="A1317" s="12"/>
      <c r="B1317" s="12"/>
      <c r="C1317" s="12"/>
      <c r="D1317" s="12"/>
      <c r="E1317" s="12"/>
      <c r="F1317" s="12"/>
      <c r="G1317" s="12"/>
      <c r="H1317" s="12"/>
    </row>
    <row r="1318" spans="1:8" ht="12.75">
      <c r="A1318" s="12"/>
      <c r="B1318" s="12"/>
      <c r="C1318" s="12"/>
      <c r="D1318" s="12"/>
      <c r="E1318" s="12"/>
      <c r="F1318" s="12"/>
      <c r="G1318" s="12"/>
      <c r="H1318" s="12"/>
    </row>
    <row r="1319" spans="1:8" ht="12.75">
      <c r="A1319" s="12"/>
      <c r="B1319" s="12"/>
      <c r="C1319" s="12"/>
      <c r="D1319" s="12"/>
      <c r="E1319" s="12"/>
      <c r="F1319" s="12"/>
      <c r="G1319" s="12"/>
      <c r="H1319" s="12"/>
    </row>
    <row r="1320" spans="1:8" ht="12.75">
      <c r="A1320" s="12"/>
      <c r="B1320" s="12"/>
      <c r="C1320" s="12"/>
      <c r="D1320" s="12"/>
      <c r="E1320" s="12"/>
      <c r="F1320" s="12"/>
      <c r="G1320" s="12"/>
      <c r="H1320" s="12"/>
    </row>
    <row r="1321" spans="1:8" ht="12.75">
      <c r="A1321" s="12"/>
      <c r="B1321" s="12"/>
      <c r="C1321" s="12"/>
      <c r="D1321" s="12"/>
      <c r="E1321" s="12"/>
      <c r="F1321" s="12"/>
      <c r="G1321" s="12"/>
      <c r="H1321" s="12"/>
    </row>
    <row r="1322" spans="1:8" ht="12.75">
      <c r="A1322" s="12"/>
      <c r="B1322" s="12"/>
      <c r="C1322" s="12"/>
      <c r="D1322" s="12"/>
      <c r="E1322" s="12"/>
      <c r="F1322" s="12"/>
      <c r="G1322" s="12"/>
      <c r="H1322" s="12"/>
    </row>
    <row r="1323" spans="1:8" ht="12.75">
      <c r="A1323" s="12"/>
      <c r="B1323" s="12"/>
      <c r="C1323" s="12"/>
      <c r="D1323" s="12"/>
      <c r="E1323" s="12"/>
      <c r="F1323" s="12"/>
      <c r="G1323" s="12"/>
      <c r="H1323" s="12"/>
    </row>
    <row r="1324" spans="1:8" ht="12.75">
      <c r="A1324" s="12"/>
      <c r="B1324" s="12"/>
      <c r="C1324" s="12"/>
      <c r="D1324" s="12"/>
      <c r="E1324" s="12"/>
      <c r="F1324" s="12"/>
      <c r="G1324" s="12"/>
      <c r="H1324" s="12"/>
    </row>
    <row r="1325" spans="1:8" ht="12.75">
      <c r="A1325" s="12"/>
      <c r="B1325" s="12"/>
      <c r="C1325" s="12"/>
      <c r="D1325" s="12"/>
      <c r="E1325" s="12"/>
      <c r="F1325" s="12"/>
      <c r="G1325" s="12"/>
      <c r="H1325" s="12"/>
    </row>
    <row r="1326" spans="1:8" ht="12.75">
      <c r="A1326" s="12"/>
      <c r="B1326" s="12"/>
      <c r="C1326" s="12"/>
      <c r="D1326" s="12"/>
      <c r="E1326" s="12"/>
      <c r="F1326" s="12"/>
      <c r="G1326" s="12"/>
      <c r="H1326" s="12"/>
    </row>
    <row r="1327" spans="1:8" ht="12.75">
      <c r="A1327" s="12"/>
      <c r="B1327" s="12"/>
      <c r="C1327" s="12"/>
      <c r="D1327" s="12"/>
      <c r="E1327" s="12"/>
      <c r="F1327" s="12"/>
      <c r="G1327" s="12"/>
      <c r="H1327" s="12"/>
    </row>
    <row r="1328" spans="1:8" ht="12.75">
      <c r="A1328" s="12"/>
      <c r="B1328" s="12"/>
      <c r="C1328" s="12"/>
      <c r="D1328" s="12"/>
      <c r="E1328" s="12"/>
      <c r="F1328" s="12"/>
      <c r="G1328" s="12"/>
      <c r="H1328" s="12"/>
    </row>
    <row r="1329" spans="1:8" ht="12.75">
      <c r="A1329" s="12"/>
      <c r="B1329" s="12"/>
      <c r="C1329" s="12"/>
      <c r="D1329" s="12"/>
      <c r="E1329" s="12"/>
      <c r="F1329" s="12"/>
      <c r="G1329" s="12"/>
      <c r="H1329" s="12"/>
    </row>
    <row r="1330" spans="1:8" ht="12.75">
      <c r="A1330" s="12"/>
      <c r="B1330" s="12"/>
      <c r="C1330" s="12"/>
      <c r="D1330" s="12"/>
      <c r="E1330" s="12"/>
      <c r="F1330" s="12"/>
      <c r="G1330" s="12"/>
      <c r="H1330" s="12"/>
    </row>
    <row r="1331" spans="1:8" ht="12.75">
      <c r="A1331" s="12"/>
      <c r="B1331" s="12"/>
      <c r="C1331" s="12"/>
      <c r="D1331" s="12"/>
      <c r="E1331" s="12"/>
      <c r="F1331" s="12"/>
      <c r="G1331" s="12"/>
      <c r="H1331" s="12"/>
    </row>
    <row r="1332" spans="1:8" ht="12.75">
      <c r="A1332" s="12"/>
      <c r="B1332" s="12"/>
      <c r="C1332" s="12"/>
      <c r="D1332" s="12"/>
      <c r="E1332" s="12"/>
      <c r="F1332" s="12"/>
      <c r="G1332" s="12"/>
      <c r="H1332" s="12"/>
    </row>
    <row r="1333" spans="1:8" ht="12.75">
      <c r="A1333" s="12"/>
      <c r="B1333" s="12"/>
      <c r="C1333" s="12"/>
      <c r="D1333" s="12"/>
      <c r="E1333" s="12"/>
      <c r="F1333" s="12"/>
      <c r="G1333" s="12"/>
      <c r="H1333" s="12"/>
    </row>
    <row r="1334" spans="1:8" ht="12.75">
      <c r="A1334" s="12"/>
      <c r="B1334" s="12"/>
      <c r="C1334" s="12"/>
      <c r="D1334" s="12"/>
      <c r="E1334" s="12"/>
      <c r="F1334" s="12"/>
      <c r="G1334" s="12"/>
      <c r="H1334" s="12"/>
    </row>
    <row r="1335" spans="1:8" ht="12.75">
      <c r="A1335" s="12"/>
      <c r="B1335" s="12"/>
      <c r="C1335" s="12"/>
      <c r="D1335" s="12"/>
      <c r="E1335" s="12"/>
      <c r="F1335" s="12"/>
      <c r="G1335" s="12"/>
      <c r="H1335" s="12"/>
    </row>
    <row r="1336" spans="1:8" ht="12.75">
      <c r="A1336" s="12"/>
      <c r="B1336" s="12"/>
      <c r="C1336" s="12"/>
      <c r="D1336" s="12"/>
      <c r="E1336" s="12"/>
      <c r="F1336" s="12"/>
      <c r="G1336" s="12"/>
      <c r="H1336" s="12"/>
    </row>
    <row r="1337" spans="1:8" ht="12.75">
      <c r="A1337" s="12"/>
      <c r="B1337" s="12"/>
      <c r="C1337" s="12"/>
      <c r="D1337" s="12"/>
      <c r="E1337" s="12"/>
      <c r="F1337" s="12"/>
      <c r="G1337" s="12"/>
      <c r="H1337" s="12"/>
    </row>
    <row r="1338" spans="1:8" ht="12.75">
      <c r="A1338" s="12"/>
      <c r="B1338" s="12"/>
      <c r="C1338" s="12"/>
      <c r="D1338" s="12"/>
      <c r="E1338" s="12"/>
      <c r="F1338" s="12"/>
      <c r="G1338" s="12"/>
      <c r="H1338" s="12"/>
    </row>
    <row r="1339" spans="1:8" ht="12.75">
      <c r="A1339" s="12"/>
      <c r="B1339" s="12"/>
      <c r="C1339" s="12"/>
      <c r="D1339" s="12"/>
      <c r="E1339" s="12"/>
      <c r="F1339" s="12"/>
      <c r="G1339" s="12"/>
      <c r="H1339" s="12"/>
    </row>
    <row r="1340" spans="1:8" ht="12.75">
      <c r="A1340" s="12"/>
      <c r="B1340" s="12"/>
      <c r="C1340" s="12"/>
      <c r="D1340" s="12"/>
      <c r="E1340" s="12"/>
      <c r="F1340" s="12"/>
      <c r="G1340" s="12"/>
      <c r="H1340" s="12"/>
    </row>
    <row r="1341" spans="1:8" ht="12.75">
      <c r="A1341" s="12"/>
      <c r="B1341" s="12"/>
      <c r="C1341" s="12"/>
      <c r="D1341" s="12"/>
      <c r="E1341" s="12"/>
      <c r="F1341" s="12"/>
      <c r="G1341" s="12"/>
      <c r="H1341" s="12"/>
    </row>
    <row r="1342" spans="1:8" ht="12.75">
      <c r="A1342" s="12"/>
      <c r="B1342" s="12"/>
      <c r="C1342" s="12"/>
      <c r="D1342" s="12"/>
      <c r="E1342" s="12"/>
      <c r="F1342" s="12"/>
      <c r="G1342" s="12"/>
      <c r="H1342" s="12"/>
    </row>
    <row r="1343" spans="1:8" ht="12.75">
      <c r="A1343" s="12"/>
      <c r="B1343" s="12"/>
      <c r="C1343" s="12"/>
      <c r="D1343" s="12"/>
      <c r="E1343" s="12"/>
      <c r="F1343" s="12"/>
      <c r="G1343" s="12"/>
      <c r="H1343" s="12"/>
    </row>
    <row r="1344" spans="1:8" ht="12.75">
      <c r="A1344" s="12"/>
      <c r="B1344" s="12"/>
      <c r="C1344" s="12"/>
      <c r="D1344" s="12"/>
      <c r="E1344" s="12"/>
      <c r="F1344" s="12"/>
      <c r="G1344" s="12"/>
      <c r="H1344" s="12"/>
    </row>
    <row r="1345" spans="1:8" ht="12.75">
      <c r="A1345" s="12"/>
      <c r="B1345" s="12"/>
      <c r="C1345" s="12"/>
      <c r="D1345" s="12"/>
      <c r="E1345" s="12"/>
      <c r="F1345" s="12"/>
      <c r="G1345" s="12"/>
      <c r="H1345" s="12"/>
    </row>
    <row r="1346" spans="1:8" ht="12.75">
      <c r="A1346" s="12"/>
      <c r="B1346" s="12"/>
      <c r="C1346" s="12"/>
      <c r="D1346" s="12"/>
      <c r="E1346" s="12"/>
      <c r="F1346" s="12"/>
      <c r="G1346" s="12"/>
      <c r="H1346" s="12"/>
    </row>
    <row r="1347" spans="1:8" ht="12.75">
      <c r="A1347" s="12"/>
      <c r="B1347" s="12"/>
      <c r="C1347" s="12"/>
      <c r="D1347" s="12"/>
      <c r="E1347" s="12"/>
      <c r="F1347" s="12"/>
      <c r="G1347" s="12"/>
      <c r="H1347" s="12"/>
    </row>
    <row r="1348" spans="1:8" ht="12.75">
      <c r="A1348" s="12"/>
      <c r="B1348" s="12"/>
      <c r="C1348" s="12"/>
      <c r="D1348" s="12"/>
      <c r="E1348" s="12"/>
      <c r="F1348" s="12"/>
      <c r="G1348" s="12"/>
      <c r="H1348" s="12"/>
    </row>
    <row r="1349" spans="1:8" ht="12.75">
      <c r="A1349" s="12"/>
      <c r="B1349" s="12"/>
      <c r="C1349" s="12"/>
      <c r="D1349" s="12"/>
      <c r="E1349" s="12"/>
      <c r="F1349" s="12"/>
      <c r="G1349" s="12"/>
      <c r="H1349" s="12"/>
    </row>
    <row r="1350" spans="1:8" ht="12.75">
      <c r="A1350" s="12"/>
      <c r="B1350" s="12"/>
      <c r="C1350" s="12"/>
      <c r="D1350" s="12"/>
      <c r="E1350" s="12"/>
      <c r="F1350" s="12"/>
      <c r="G1350" s="12"/>
      <c r="H1350" s="12"/>
    </row>
    <row r="1351" spans="1:8" ht="12.75">
      <c r="A1351" s="12"/>
      <c r="B1351" s="12"/>
      <c r="C1351" s="12"/>
      <c r="D1351" s="12"/>
      <c r="E1351" s="12"/>
      <c r="F1351" s="12"/>
      <c r="G1351" s="12"/>
      <c r="H1351" s="12"/>
    </row>
    <row r="1352" spans="1:8" ht="12.75">
      <c r="A1352" s="12"/>
      <c r="B1352" s="12"/>
      <c r="C1352" s="12"/>
      <c r="D1352" s="12"/>
      <c r="E1352" s="12"/>
      <c r="F1352" s="12"/>
      <c r="G1352" s="12"/>
      <c r="H1352" s="12"/>
    </row>
    <row r="1353" spans="1:8" ht="12.75">
      <c r="A1353" s="12"/>
      <c r="B1353" s="12"/>
      <c r="C1353" s="12"/>
      <c r="D1353" s="12"/>
      <c r="E1353" s="12"/>
      <c r="F1353" s="12"/>
      <c r="G1353" s="12"/>
      <c r="H1353" s="12"/>
    </row>
    <row r="1354" spans="1:8" ht="12.75">
      <c r="A1354" s="12"/>
      <c r="B1354" s="12"/>
      <c r="C1354" s="12"/>
      <c r="D1354" s="12"/>
      <c r="E1354" s="12"/>
      <c r="F1354" s="12"/>
      <c r="G1354" s="12"/>
      <c r="H1354" s="12"/>
    </row>
    <row r="1355" spans="1:8" ht="12.75">
      <c r="A1355" s="12"/>
      <c r="B1355" s="12"/>
      <c r="C1355" s="12"/>
      <c r="D1355" s="12"/>
      <c r="E1355" s="12"/>
      <c r="F1355" s="12"/>
      <c r="G1355" s="12"/>
      <c r="H1355" s="12"/>
    </row>
    <row r="1356" spans="1:8" ht="12.75">
      <c r="A1356" s="12"/>
      <c r="B1356" s="12"/>
      <c r="C1356" s="12"/>
      <c r="D1356" s="12"/>
      <c r="E1356" s="12"/>
      <c r="F1356" s="12"/>
      <c r="G1356" s="12"/>
      <c r="H1356" s="12"/>
    </row>
    <row r="1357" spans="1:8" ht="12.75">
      <c r="A1357" s="12"/>
      <c r="B1357" s="12"/>
      <c r="C1357" s="12"/>
      <c r="D1357" s="12"/>
      <c r="E1357" s="12"/>
      <c r="F1357" s="12"/>
      <c r="G1357" s="12"/>
      <c r="H1357" s="12"/>
    </row>
    <row r="1358" spans="1:8" ht="12.75">
      <c r="A1358" s="12"/>
      <c r="B1358" s="12"/>
      <c r="C1358" s="12"/>
      <c r="D1358" s="12"/>
      <c r="E1358" s="12"/>
      <c r="F1358" s="12"/>
      <c r="G1358" s="12"/>
      <c r="H1358" s="12"/>
    </row>
    <row r="1359" spans="1:8" ht="12.75">
      <c r="A1359" s="12"/>
      <c r="B1359" s="12"/>
      <c r="C1359" s="12"/>
      <c r="D1359" s="12"/>
      <c r="E1359" s="12"/>
      <c r="F1359" s="12"/>
      <c r="G1359" s="12"/>
      <c r="H1359" s="12"/>
    </row>
    <row r="1360" spans="1:8" ht="12.75">
      <c r="A1360" s="12"/>
      <c r="B1360" s="12"/>
      <c r="C1360" s="12"/>
      <c r="D1360" s="12"/>
      <c r="E1360" s="12"/>
      <c r="F1360" s="12"/>
      <c r="G1360" s="12"/>
      <c r="H1360" s="12"/>
    </row>
    <row r="1361" spans="1:8" ht="12.75">
      <c r="A1361" s="12"/>
      <c r="B1361" s="12"/>
      <c r="C1361" s="12"/>
      <c r="D1361" s="12"/>
      <c r="E1361" s="12"/>
      <c r="F1361" s="12"/>
      <c r="G1361" s="12"/>
      <c r="H1361" s="12"/>
    </row>
    <row r="1362" spans="1:8" ht="12.75">
      <c r="A1362" s="12"/>
      <c r="B1362" s="12"/>
      <c r="C1362" s="12"/>
      <c r="D1362" s="12"/>
      <c r="E1362" s="12"/>
      <c r="F1362" s="12"/>
      <c r="G1362" s="12"/>
      <c r="H1362" s="12"/>
    </row>
    <row r="1363" spans="1:8" ht="12.75">
      <c r="A1363" s="12"/>
      <c r="B1363" s="12"/>
      <c r="C1363" s="12"/>
      <c r="D1363" s="12"/>
      <c r="E1363" s="12"/>
      <c r="F1363" s="12"/>
      <c r="G1363" s="12"/>
      <c r="H1363" s="12"/>
    </row>
    <row r="1364" spans="1:8" ht="12.75">
      <c r="A1364" s="12"/>
      <c r="B1364" s="12"/>
      <c r="C1364" s="12"/>
      <c r="D1364" s="12"/>
      <c r="E1364" s="12"/>
      <c r="F1364" s="12"/>
      <c r="G1364" s="12"/>
      <c r="H1364" s="12"/>
    </row>
    <row r="1365" spans="1:8" ht="12.75">
      <c r="A1365" s="12"/>
      <c r="B1365" s="12"/>
      <c r="C1365" s="12"/>
      <c r="D1365" s="12"/>
      <c r="E1365" s="12"/>
      <c r="F1365" s="12"/>
      <c r="G1365" s="12"/>
      <c r="H1365" s="12"/>
    </row>
    <row r="1366" spans="1:8" ht="12.75">
      <c r="A1366" s="12"/>
      <c r="B1366" s="12"/>
      <c r="C1366" s="12"/>
      <c r="D1366" s="12"/>
      <c r="E1366" s="12"/>
      <c r="F1366" s="12"/>
      <c r="G1366" s="12"/>
      <c r="H1366" s="12"/>
    </row>
    <row r="1367" spans="1:8" ht="12.75">
      <c r="A1367" s="12"/>
      <c r="B1367" s="12"/>
      <c r="C1367" s="12"/>
      <c r="D1367" s="12"/>
      <c r="E1367" s="12"/>
      <c r="F1367" s="12"/>
      <c r="G1367" s="12"/>
      <c r="H1367" s="12"/>
    </row>
    <row r="1368" spans="1:8" ht="12.75">
      <c r="A1368" s="12"/>
      <c r="B1368" s="12"/>
      <c r="C1368" s="12"/>
      <c r="D1368" s="12"/>
      <c r="E1368" s="12"/>
      <c r="F1368" s="12"/>
      <c r="G1368" s="12"/>
      <c r="H1368" s="12"/>
    </row>
    <row r="1369" spans="1:8" ht="12.75">
      <c r="A1369" s="12"/>
      <c r="B1369" s="12"/>
      <c r="C1369" s="12"/>
      <c r="D1369" s="12"/>
      <c r="E1369" s="12"/>
      <c r="F1369" s="12"/>
      <c r="G1369" s="12"/>
      <c r="H1369" s="12"/>
    </row>
    <row r="1370" spans="1:8" ht="12.75">
      <c r="A1370" s="12"/>
      <c r="B1370" s="12"/>
      <c r="C1370" s="12"/>
      <c r="D1370" s="12"/>
      <c r="E1370" s="12"/>
      <c r="F1370" s="12"/>
      <c r="G1370" s="12"/>
      <c r="H1370" s="12"/>
    </row>
    <row r="1371" spans="1:8" ht="12.75">
      <c r="A1371" s="12"/>
      <c r="B1371" s="12"/>
      <c r="C1371" s="12"/>
      <c r="D1371" s="12"/>
      <c r="E1371" s="12"/>
      <c r="F1371" s="12"/>
      <c r="G1371" s="12"/>
      <c r="H1371" s="12"/>
    </row>
    <row r="1372" spans="1:8" ht="12.75">
      <c r="A1372" s="12"/>
      <c r="B1372" s="12"/>
      <c r="C1372" s="12"/>
      <c r="D1372" s="12"/>
      <c r="E1372" s="12"/>
      <c r="F1372" s="12"/>
      <c r="G1372" s="12"/>
      <c r="H1372" s="12"/>
    </row>
    <row r="1373" spans="1:8" ht="12.75">
      <c r="A1373" s="12"/>
      <c r="B1373" s="12"/>
      <c r="C1373" s="12"/>
      <c r="D1373" s="12"/>
      <c r="E1373" s="12"/>
      <c r="F1373" s="12"/>
      <c r="G1373" s="12"/>
      <c r="H1373" s="12"/>
    </row>
    <row r="1374" spans="1:8" ht="12.75">
      <c r="A1374" s="12"/>
      <c r="B1374" s="12"/>
      <c r="C1374" s="12"/>
      <c r="D1374" s="12"/>
      <c r="E1374" s="12"/>
      <c r="F1374" s="12"/>
      <c r="G1374" s="12"/>
      <c r="H1374" s="12"/>
    </row>
    <row r="1375" spans="1:8" ht="12.75">
      <c r="A1375" s="12"/>
      <c r="B1375" s="12"/>
      <c r="C1375" s="12"/>
      <c r="D1375" s="12"/>
      <c r="E1375" s="12"/>
      <c r="F1375" s="12"/>
      <c r="G1375" s="12"/>
      <c r="H1375" s="12"/>
    </row>
    <row r="1376" spans="1:8" ht="12.75">
      <c r="A1376" s="12"/>
      <c r="B1376" s="12"/>
      <c r="C1376" s="12"/>
      <c r="D1376" s="12"/>
      <c r="E1376" s="12"/>
      <c r="F1376" s="12"/>
      <c r="G1376" s="12"/>
      <c r="H1376" s="12"/>
    </row>
    <row r="1377" spans="1:8" ht="12.75">
      <c r="A1377" s="12"/>
      <c r="B1377" s="12"/>
      <c r="C1377" s="12"/>
      <c r="D1377" s="12"/>
      <c r="E1377" s="12"/>
      <c r="F1377" s="12"/>
      <c r="G1377" s="12"/>
      <c r="H1377" s="12"/>
    </row>
    <row r="1378" spans="1:8" ht="12.75">
      <c r="A1378" s="12"/>
      <c r="B1378" s="12"/>
      <c r="C1378" s="12"/>
      <c r="D1378" s="12"/>
      <c r="E1378" s="12"/>
      <c r="F1378" s="12"/>
      <c r="G1378" s="12"/>
      <c r="H1378" s="12"/>
    </row>
    <row r="1379" spans="1:8" ht="12.75">
      <c r="A1379" s="12"/>
      <c r="B1379" s="12"/>
      <c r="C1379" s="12"/>
      <c r="D1379" s="12"/>
      <c r="E1379" s="12"/>
      <c r="F1379" s="12"/>
      <c r="G1379" s="12"/>
      <c r="H1379" s="12"/>
    </row>
    <row r="1380" spans="1:8" ht="12.75">
      <c r="A1380" s="12"/>
      <c r="B1380" s="12"/>
      <c r="C1380" s="12"/>
      <c r="D1380" s="12"/>
      <c r="E1380" s="12"/>
      <c r="F1380" s="12"/>
      <c r="G1380" s="12"/>
      <c r="H1380" s="12"/>
    </row>
    <row r="1381" spans="1:8" ht="12.75">
      <c r="A1381" s="12"/>
      <c r="B1381" s="12"/>
      <c r="C1381" s="12"/>
      <c r="D1381" s="12"/>
      <c r="E1381" s="12"/>
      <c r="F1381" s="12"/>
      <c r="G1381" s="12"/>
      <c r="H1381" s="12"/>
    </row>
    <row r="1382" spans="1:8" ht="12.75">
      <c r="A1382" s="12"/>
      <c r="B1382" s="12"/>
      <c r="C1382" s="12"/>
      <c r="D1382" s="12"/>
      <c r="E1382" s="12"/>
      <c r="F1382" s="12"/>
      <c r="G1382" s="12"/>
      <c r="H1382" s="12"/>
    </row>
    <row r="1383" spans="1:8" ht="12.75">
      <c r="A1383" s="12"/>
      <c r="B1383" s="12"/>
      <c r="C1383" s="12"/>
      <c r="D1383" s="12"/>
      <c r="E1383" s="12"/>
      <c r="F1383" s="12"/>
      <c r="G1383" s="12"/>
      <c r="H1383" s="12"/>
    </row>
    <row r="1384" spans="1:8" ht="12.75">
      <c r="A1384" s="12"/>
      <c r="B1384" s="12"/>
      <c r="C1384" s="12"/>
      <c r="D1384" s="12"/>
      <c r="E1384" s="12"/>
      <c r="F1384" s="12"/>
      <c r="G1384" s="12"/>
      <c r="H1384" s="12"/>
    </row>
    <row r="1385" spans="1:8" ht="12.75">
      <c r="A1385" s="12"/>
      <c r="B1385" s="12"/>
      <c r="C1385" s="12"/>
      <c r="D1385" s="12"/>
      <c r="E1385" s="12"/>
      <c r="F1385" s="12"/>
      <c r="G1385" s="12"/>
      <c r="H1385" s="12"/>
    </row>
    <row r="1386" spans="1:8" ht="12.75">
      <c r="A1386" s="12"/>
      <c r="B1386" s="12"/>
      <c r="C1386" s="12"/>
      <c r="D1386" s="12"/>
      <c r="E1386" s="12"/>
      <c r="F1386" s="12"/>
      <c r="G1386" s="12"/>
      <c r="H1386" s="12"/>
    </row>
    <row r="1387" spans="1:8" ht="12.75">
      <c r="A1387" s="12"/>
      <c r="B1387" s="12"/>
      <c r="C1387" s="12"/>
      <c r="D1387" s="12"/>
      <c r="E1387" s="12"/>
      <c r="F1387" s="12"/>
      <c r="G1387" s="12"/>
      <c r="H1387" s="12"/>
    </row>
    <row r="1388" spans="1:8" ht="12.75">
      <c r="A1388" s="12"/>
      <c r="B1388" s="12"/>
      <c r="C1388" s="12"/>
      <c r="D1388" s="12"/>
      <c r="E1388" s="12"/>
      <c r="F1388" s="12"/>
      <c r="G1388" s="12"/>
      <c r="H1388" s="12"/>
    </row>
    <row r="1389" spans="1:8" ht="12.75">
      <c r="A1389" s="12"/>
      <c r="B1389" s="12"/>
      <c r="C1389" s="12"/>
      <c r="D1389" s="12"/>
      <c r="E1389" s="12"/>
      <c r="F1389" s="12"/>
      <c r="G1389" s="12"/>
      <c r="H1389" s="12"/>
    </row>
    <row r="1390" spans="1:8" ht="12.75">
      <c r="A1390" s="12"/>
      <c r="B1390" s="12"/>
      <c r="C1390" s="12"/>
      <c r="D1390" s="12"/>
      <c r="E1390" s="12"/>
      <c r="F1390" s="12"/>
      <c r="G1390" s="12"/>
      <c r="H1390" s="12"/>
    </row>
    <row r="1391" spans="1:8" ht="12.75">
      <c r="A1391" s="12"/>
      <c r="B1391" s="12"/>
      <c r="C1391" s="12"/>
      <c r="D1391" s="12"/>
      <c r="E1391" s="12"/>
      <c r="F1391" s="12"/>
      <c r="G1391" s="12"/>
      <c r="H1391" s="12"/>
    </row>
    <row r="1392" spans="1:8" ht="12.75">
      <c r="A1392" s="12"/>
      <c r="B1392" s="12"/>
      <c r="C1392" s="12"/>
      <c r="D1392" s="12"/>
      <c r="E1392" s="12"/>
      <c r="F1392" s="12"/>
      <c r="G1392" s="12"/>
      <c r="H1392" s="12"/>
    </row>
    <row r="1393" spans="1:8" ht="12.75">
      <c r="A1393" s="12"/>
      <c r="B1393" s="12"/>
      <c r="C1393" s="12"/>
      <c r="D1393" s="12"/>
      <c r="E1393" s="12"/>
      <c r="F1393" s="12"/>
      <c r="G1393" s="12"/>
      <c r="H1393" s="12"/>
    </row>
    <row r="1394" spans="1:8" ht="12.75">
      <c r="A1394" s="12"/>
      <c r="B1394" s="12"/>
      <c r="C1394" s="12"/>
      <c r="D1394" s="12"/>
      <c r="E1394" s="12"/>
      <c r="F1394" s="12"/>
      <c r="G1394" s="12"/>
      <c r="H1394" s="12"/>
    </row>
    <row r="1395" spans="1:8" ht="12.75">
      <c r="A1395" s="12"/>
      <c r="B1395" s="12"/>
      <c r="C1395" s="12"/>
      <c r="D1395" s="12"/>
      <c r="E1395" s="12"/>
      <c r="F1395" s="12"/>
      <c r="G1395" s="12"/>
      <c r="H1395" s="12"/>
    </row>
    <row r="1396" spans="1:8" ht="12.75">
      <c r="A1396" s="12"/>
      <c r="B1396" s="12"/>
      <c r="C1396" s="12"/>
      <c r="D1396" s="12"/>
      <c r="E1396" s="12"/>
      <c r="F1396" s="12"/>
      <c r="G1396" s="12"/>
      <c r="H1396" s="12"/>
    </row>
    <row r="1397" spans="1:8" ht="12.75">
      <c r="A1397" s="12"/>
      <c r="B1397" s="12"/>
      <c r="C1397" s="12"/>
      <c r="D1397" s="12"/>
      <c r="E1397" s="12"/>
      <c r="F1397" s="12"/>
      <c r="G1397" s="12"/>
      <c r="H1397" s="12"/>
    </row>
    <row r="1398" spans="1:8" ht="12.75">
      <c r="A1398" s="12"/>
      <c r="B1398" s="12"/>
      <c r="C1398" s="12"/>
      <c r="D1398" s="12"/>
      <c r="E1398" s="12"/>
      <c r="F1398" s="12"/>
      <c r="G1398" s="12"/>
      <c r="H1398" s="12"/>
    </row>
    <row r="1399" spans="1:8" ht="12.75">
      <c r="A1399" s="12"/>
      <c r="B1399" s="12"/>
      <c r="C1399" s="12"/>
      <c r="D1399" s="12"/>
      <c r="E1399" s="12"/>
      <c r="F1399" s="12"/>
      <c r="G1399" s="12"/>
      <c r="H1399" s="12"/>
    </row>
    <row r="1400" spans="1:8" ht="12.75">
      <c r="A1400" s="12"/>
      <c r="B1400" s="12"/>
      <c r="C1400" s="12"/>
      <c r="D1400" s="12"/>
      <c r="E1400" s="12"/>
      <c r="F1400" s="12"/>
      <c r="G1400" s="12"/>
      <c r="H1400" s="12"/>
    </row>
    <row r="1401" spans="1:8" ht="12.75">
      <c r="A1401" s="12"/>
      <c r="B1401" s="12"/>
      <c r="C1401" s="12"/>
      <c r="D1401" s="12"/>
      <c r="E1401" s="12"/>
      <c r="F1401" s="12"/>
      <c r="G1401" s="12"/>
      <c r="H1401" s="12"/>
    </row>
    <row r="1402" spans="1:8" ht="12.75">
      <c r="A1402" s="12"/>
      <c r="B1402" s="12"/>
      <c r="C1402" s="12"/>
      <c r="D1402" s="12"/>
      <c r="E1402" s="12"/>
      <c r="F1402" s="12"/>
      <c r="G1402" s="12"/>
      <c r="H1402" s="12"/>
    </row>
    <row r="1403" spans="1:8" ht="12.75">
      <c r="A1403" s="12"/>
      <c r="B1403" s="12"/>
      <c r="C1403" s="12"/>
      <c r="D1403" s="12"/>
      <c r="E1403" s="12"/>
      <c r="F1403" s="12"/>
      <c r="G1403" s="12"/>
      <c r="H1403" s="12"/>
    </row>
    <row r="1404" spans="1:8" ht="12.75">
      <c r="A1404" s="12"/>
      <c r="B1404" s="12"/>
      <c r="C1404" s="12"/>
      <c r="D1404" s="12"/>
      <c r="E1404" s="12"/>
      <c r="F1404" s="12"/>
      <c r="G1404" s="12"/>
      <c r="H1404" s="12"/>
    </row>
    <row r="1405" spans="1:8" ht="12.75">
      <c r="A1405" s="12"/>
      <c r="B1405" s="12"/>
      <c r="C1405" s="12"/>
      <c r="D1405" s="12"/>
      <c r="E1405" s="12"/>
      <c r="F1405" s="12"/>
      <c r="G1405" s="12"/>
      <c r="H1405" s="12"/>
    </row>
    <row r="1406" spans="1:8" ht="12.75">
      <c r="A1406" s="12"/>
      <c r="B1406" s="12"/>
      <c r="C1406" s="12"/>
      <c r="D1406" s="12"/>
      <c r="E1406" s="12"/>
      <c r="F1406" s="12"/>
      <c r="G1406" s="12"/>
      <c r="H1406" s="12"/>
    </row>
    <row r="1407" spans="1:8" ht="12.75">
      <c r="A1407" s="12"/>
      <c r="B1407" s="12"/>
      <c r="C1407" s="12"/>
      <c r="D1407" s="12"/>
      <c r="E1407" s="12"/>
      <c r="F1407" s="12"/>
      <c r="G1407" s="12"/>
      <c r="H1407" s="12"/>
    </row>
    <row r="1408" spans="1:8" ht="12.75">
      <c r="A1408" s="12"/>
      <c r="B1408" s="12"/>
      <c r="C1408" s="12"/>
      <c r="D1408" s="12"/>
      <c r="E1408" s="12"/>
      <c r="F1408" s="12"/>
      <c r="G1408" s="12"/>
      <c r="H1408" s="12"/>
    </row>
    <row r="1409" spans="1:8" ht="12.75">
      <c r="A1409" s="12"/>
      <c r="B1409" s="12"/>
      <c r="C1409" s="12"/>
      <c r="D1409" s="12"/>
      <c r="E1409" s="12"/>
      <c r="F1409" s="12"/>
      <c r="G1409" s="12"/>
      <c r="H1409" s="12"/>
    </row>
    <row r="1410" spans="1:8" ht="12.75">
      <c r="A1410" s="12"/>
      <c r="B1410" s="12"/>
      <c r="C1410" s="12"/>
      <c r="D1410" s="12"/>
      <c r="E1410" s="12"/>
      <c r="F1410" s="12"/>
      <c r="G1410" s="12"/>
      <c r="H1410" s="12"/>
    </row>
    <row r="1411" spans="1:8" ht="12.75">
      <c r="A1411" s="12"/>
      <c r="B1411" s="12"/>
      <c r="C1411" s="12"/>
      <c r="D1411" s="12"/>
      <c r="E1411" s="12"/>
      <c r="F1411" s="12"/>
      <c r="G1411" s="12"/>
      <c r="H1411" s="12"/>
    </row>
    <row r="1412" spans="1:8" ht="12.75">
      <c r="A1412" s="12"/>
      <c r="B1412" s="12"/>
      <c r="C1412" s="12"/>
      <c r="D1412" s="12"/>
      <c r="E1412" s="12"/>
      <c r="F1412" s="12"/>
      <c r="G1412" s="12"/>
      <c r="H1412" s="12"/>
    </row>
    <row r="1413" spans="1:8" ht="12.75">
      <c r="A1413" s="12"/>
      <c r="B1413" s="12"/>
      <c r="C1413" s="12"/>
      <c r="D1413" s="12"/>
      <c r="E1413" s="12"/>
      <c r="F1413" s="12"/>
      <c r="G1413" s="12"/>
      <c r="H1413" s="12"/>
    </row>
    <row r="1414" spans="1:8" ht="12.75">
      <c r="A1414" s="12"/>
      <c r="B1414" s="12"/>
      <c r="C1414" s="12"/>
      <c r="D1414" s="12"/>
      <c r="E1414" s="12"/>
      <c r="F1414" s="12"/>
      <c r="G1414" s="12"/>
      <c r="H1414" s="12"/>
    </row>
    <row r="1415" spans="1:8" ht="12.75">
      <c r="A1415" s="12"/>
      <c r="B1415" s="12"/>
      <c r="C1415" s="12"/>
      <c r="D1415" s="12"/>
      <c r="E1415" s="12"/>
      <c r="F1415" s="12"/>
      <c r="G1415" s="12"/>
      <c r="H1415" s="12"/>
    </row>
    <row r="1416" spans="1:8" ht="12.75">
      <c r="A1416" s="12"/>
      <c r="B1416" s="12"/>
      <c r="C1416" s="12"/>
      <c r="D1416" s="12"/>
      <c r="E1416" s="12"/>
      <c r="F1416" s="12"/>
      <c r="G1416" s="12"/>
      <c r="H1416" s="12"/>
    </row>
    <row r="1417" spans="1:8" ht="12.75">
      <c r="A1417" s="12"/>
      <c r="B1417" s="12"/>
      <c r="C1417" s="12"/>
      <c r="D1417" s="12"/>
      <c r="E1417" s="12"/>
      <c r="F1417" s="12"/>
      <c r="G1417" s="12"/>
      <c r="H1417" s="12"/>
    </row>
    <row r="1418" spans="1:8" ht="12.75">
      <c r="A1418" s="12"/>
      <c r="B1418" s="12"/>
      <c r="C1418" s="12"/>
      <c r="D1418" s="12"/>
      <c r="E1418" s="12"/>
      <c r="F1418" s="12"/>
      <c r="G1418" s="12"/>
      <c r="H1418" s="12"/>
    </row>
    <row r="1419" spans="1:8" ht="12.75">
      <c r="A1419" s="12"/>
      <c r="B1419" s="12"/>
      <c r="C1419" s="12"/>
      <c r="D1419" s="12"/>
      <c r="E1419" s="12"/>
      <c r="F1419" s="12"/>
      <c r="G1419" s="12"/>
      <c r="H1419" s="12"/>
    </row>
    <row r="1420" spans="1:8" ht="12.75">
      <c r="A1420" s="12"/>
      <c r="B1420" s="12"/>
      <c r="C1420" s="12"/>
      <c r="D1420" s="12"/>
      <c r="E1420" s="12"/>
      <c r="F1420" s="12"/>
      <c r="G1420" s="12"/>
      <c r="H1420" s="12"/>
    </row>
    <row r="1421" spans="1:8" ht="12.75">
      <c r="A1421" s="12"/>
      <c r="B1421" s="12"/>
      <c r="C1421" s="12"/>
      <c r="D1421" s="12"/>
      <c r="E1421" s="12"/>
      <c r="F1421" s="12"/>
      <c r="G1421" s="12"/>
      <c r="H1421" s="12"/>
    </row>
    <row r="1422" spans="1:8" ht="12.75">
      <c r="A1422" s="12"/>
      <c r="B1422" s="12"/>
      <c r="C1422" s="12"/>
      <c r="D1422" s="12"/>
      <c r="E1422" s="12"/>
      <c r="F1422" s="12"/>
      <c r="G1422" s="12"/>
      <c r="H1422" s="12"/>
    </row>
    <row r="1423" spans="1:8" ht="12.75">
      <c r="A1423" s="12"/>
      <c r="B1423" s="12"/>
      <c r="C1423" s="12"/>
      <c r="D1423" s="12"/>
      <c r="E1423" s="12"/>
      <c r="F1423" s="12"/>
      <c r="G1423" s="12"/>
      <c r="H1423" s="12"/>
    </row>
    <row r="1424" spans="1:8" ht="12.75">
      <c r="A1424" s="12"/>
      <c r="B1424" s="12"/>
      <c r="C1424" s="12"/>
      <c r="D1424" s="12"/>
      <c r="E1424" s="12"/>
      <c r="F1424" s="12"/>
      <c r="G1424" s="12"/>
      <c r="H1424" s="12"/>
    </row>
    <row r="1425" spans="1:8" ht="12.75">
      <c r="A1425" s="12"/>
      <c r="B1425" s="12"/>
      <c r="C1425" s="12"/>
      <c r="D1425" s="12"/>
      <c r="E1425" s="12"/>
      <c r="F1425" s="12"/>
      <c r="G1425" s="12"/>
      <c r="H1425" s="12"/>
    </row>
    <row r="1426" spans="1:8" ht="12.75">
      <c r="A1426" s="12"/>
      <c r="B1426" s="12"/>
      <c r="C1426" s="12"/>
      <c r="D1426" s="12"/>
      <c r="E1426" s="12"/>
      <c r="F1426" s="12"/>
      <c r="G1426" s="12"/>
      <c r="H1426" s="12"/>
    </row>
    <row r="1427" spans="1:8" ht="12.75">
      <c r="A1427" s="12"/>
      <c r="B1427" s="12"/>
      <c r="C1427" s="12"/>
      <c r="D1427" s="12"/>
      <c r="E1427" s="12"/>
      <c r="F1427" s="12"/>
      <c r="G1427" s="12"/>
      <c r="H1427" s="12"/>
    </row>
    <row r="1428" spans="1:8" ht="12.75">
      <c r="A1428" s="12"/>
      <c r="B1428" s="12"/>
      <c r="C1428" s="12"/>
      <c r="D1428" s="12"/>
      <c r="E1428" s="12"/>
      <c r="F1428" s="12"/>
      <c r="G1428" s="12"/>
      <c r="H1428" s="12"/>
    </row>
    <row r="1429" spans="1:8" ht="12.75">
      <c r="A1429" s="12"/>
      <c r="B1429" s="12"/>
      <c r="C1429" s="12"/>
      <c r="D1429" s="12"/>
      <c r="E1429" s="12"/>
      <c r="F1429" s="12"/>
      <c r="G1429" s="12"/>
      <c r="H1429" s="12"/>
    </row>
    <row r="1430" spans="1:8" ht="12.75">
      <c r="A1430" s="12"/>
      <c r="B1430" s="12"/>
      <c r="C1430" s="12"/>
      <c r="D1430" s="12"/>
      <c r="E1430" s="12"/>
      <c r="F1430" s="12"/>
      <c r="G1430" s="12"/>
      <c r="H1430" s="12"/>
    </row>
    <row r="1431" spans="1:8" ht="12.75">
      <c r="A1431" s="12"/>
      <c r="B1431" s="12"/>
      <c r="C1431" s="12"/>
      <c r="D1431" s="12"/>
      <c r="E1431" s="12"/>
      <c r="F1431" s="12"/>
      <c r="G1431" s="12"/>
      <c r="H1431" s="12"/>
    </row>
    <row r="1432" spans="1:8" ht="12.75">
      <c r="A1432" s="12"/>
      <c r="B1432" s="12"/>
      <c r="C1432" s="12"/>
      <c r="D1432" s="12"/>
      <c r="E1432" s="12"/>
      <c r="F1432" s="12"/>
      <c r="G1432" s="12"/>
      <c r="H1432" s="12"/>
    </row>
    <row r="1433" spans="1:8" ht="12.75">
      <c r="A1433" s="12"/>
      <c r="B1433" s="12"/>
      <c r="C1433" s="12"/>
      <c r="D1433" s="12"/>
      <c r="E1433" s="12"/>
      <c r="F1433" s="12"/>
      <c r="G1433" s="12"/>
      <c r="H1433" s="12"/>
    </row>
    <row r="1434" spans="1:8" ht="12.75">
      <c r="A1434" s="12"/>
      <c r="B1434" s="12"/>
      <c r="C1434" s="12"/>
      <c r="D1434" s="12"/>
      <c r="E1434" s="12"/>
      <c r="F1434" s="12"/>
      <c r="G1434" s="12"/>
      <c r="H1434" s="12"/>
    </row>
    <row r="1435" spans="1:8" ht="12.75">
      <c r="A1435" s="12"/>
      <c r="B1435" s="12"/>
      <c r="C1435" s="12"/>
      <c r="D1435" s="12"/>
      <c r="E1435" s="12"/>
      <c r="F1435" s="12"/>
      <c r="G1435" s="12"/>
      <c r="H1435" s="12"/>
    </row>
    <row r="1436" spans="1:8" ht="12.75">
      <c r="A1436" s="12"/>
      <c r="B1436" s="12"/>
      <c r="C1436" s="12"/>
      <c r="D1436" s="12"/>
      <c r="E1436" s="12"/>
      <c r="F1436" s="12"/>
      <c r="G1436" s="12"/>
      <c r="H1436" s="12"/>
    </row>
    <row r="1437" spans="1:8" ht="12.75">
      <c r="A1437" s="12"/>
      <c r="B1437" s="12"/>
      <c r="C1437" s="12"/>
      <c r="D1437" s="12"/>
      <c r="E1437" s="12"/>
      <c r="F1437" s="12"/>
      <c r="G1437" s="12"/>
      <c r="H1437" s="12"/>
    </row>
    <row r="1438" spans="1:8" ht="12.75">
      <c r="A1438" s="12"/>
      <c r="B1438" s="12"/>
      <c r="C1438" s="12"/>
      <c r="D1438" s="12"/>
      <c r="E1438" s="12"/>
      <c r="F1438" s="12"/>
      <c r="G1438" s="12"/>
      <c r="H1438" s="12"/>
    </row>
    <row r="1439" spans="1:8" ht="12.75">
      <c r="A1439" s="12"/>
      <c r="B1439" s="12"/>
      <c r="C1439" s="12"/>
      <c r="D1439" s="12"/>
      <c r="E1439" s="12"/>
      <c r="F1439" s="12"/>
      <c r="G1439" s="12"/>
      <c r="H1439" s="12"/>
    </row>
    <row r="1440" spans="1:8" ht="12.75">
      <c r="A1440" s="12"/>
      <c r="B1440" s="12"/>
      <c r="C1440" s="12"/>
      <c r="D1440" s="12"/>
      <c r="E1440" s="12"/>
      <c r="F1440" s="12"/>
      <c r="G1440" s="12"/>
      <c r="H1440" s="12"/>
    </row>
    <row r="1441" spans="1:8" ht="12.75">
      <c r="A1441" s="12"/>
      <c r="B1441" s="12"/>
      <c r="C1441" s="12"/>
      <c r="D1441" s="12"/>
      <c r="E1441" s="12"/>
      <c r="F1441" s="12"/>
      <c r="G1441" s="12"/>
      <c r="H1441" s="12"/>
    </row>
    <row r="1442" spans="1:8" ht="12.75">
      <c r="A1442" s="12"/>
      <c r="B1442" s="12"/>
      <c r="C1442" s="12"/>
      <c r="D1442" s="12"/>
      <c r="E1442" s="12"/>
      <c r="F1442" s="12"/>
      <c r="G1442" s="12"/>
      <c r="H1442" s="12"/>
    </row>
    <row r="1443" spans="1:8" ht="12.75">
      <c r="A1443" s="12"/>
      <c r="B1443" s="12"/>
      <c r="C1443" s="12"/>
      <c r="D1443" s="12"/>
      <c r="E1443" s="12"/>
      <c r="F1443" s="12"/>
      <c r="G1443" s="12"/>
      <c r="H1443" s="12"/>
    </row>
    <row r="1444" spans="1:8" ht="12.75">
      <c r="A1444" s="12"/>
      <c r="B1444" s="12"/>
      <c r="C1444" s="12"/>
      <c r="D1444" s="12"/>
      <c r="E1444" s="12"/>
      <c r="F1444" s="12"/>
      <c r="G1444" s="12"/>
      <c r="H1444" s="12"/>
    </row>
    <row r="1445" spans="1:8" ht="12.75">
      <c r="A1445" s="12"/>
      <c r="B1445" s="12"/>
      <c r="C1445" s="12"/>
      <c r="D1445" s="12"/>
      <c r="E1445" s="12"/>
      <c r="F1445" s="12"/>
      <c r="G1445" s="12"/>
      <c r="H1445" s="12"/>
    </row>
    <row r="1446" spans="1:8" ht="12.75">
      <c r="A1446" s="12"/>
      <c r="B1446" s="12"/>
      <c r="C1446" s="12"/>
      <c r="D1446" s="12"/>
      <c r="E1446" s="12"/>
      <c r="F1446" s="12"/>
      <c r="G1446" s="12"/>
      <c r="H1446" s="12"/>
    </row>
    <row r="1447" spans="1:8" ht="12.75">
      <c r="A1447" s="12"/>
      <c r="B1447" s="12"/>
      <c r="C1447" s="12"/>
      <c r="D1447" s="12"/>
      <c r="E1447" s="12"/>
      <c r="F1447" s="12"/>
      <c r="G1447" s="12"/>
      <c r="H1447" s="12"/>
    </row>
    <row r="1448" spans="1:8" ht="12.75">
      <c r="A1448" s="12"/>
      <c r="B1448" s="12"/>
      <c r="C1448" s="12"/>
      <c r="D1448" s="12"/>
      <c r="E1448" s="12"/>
      <c r="F1448" s="12"/>
      <c r="G1448" s="12"/>
      <c r="H1448" s="12"/>
    </row>
    <row r="1449" spans="1:8" ht="12.75">
      <c r="A1449" s="12"/>
      <c r="B1449" s="12"/>
      <c r="C1449" s="12"/>
      <c r="D1449" s="12"/>
      <c r="E1449" s="12"/>
      <c r="F1449" s="12"/>
      <c r="G1449" s="12"/>
      <c r="H1449" s="12"/>
    </row>
    <row r="1450" spans="1:8" ht="12.75">
      <c r="A1450" s="12"/>
      <c r="B1450" s="12"/>
      <c r="C1450" s="12"/>
      <c r="D1450" s="12"/>
      <c r="E1450" s="12"/>
      <c r="F1450" s="12"/>
      <c r="G1450" s="12"/>
      <c r="H1450" s="12"/>
    </row>
    <row r="1451" spans="1:8" ht="12.75">
      <c r="A1451" s="12"/>
      <c r="B1451" s="12"/>
      <c r="C1451" s="12"/>
      <c r="D1451" s="12"/>
      <c r="E1451" s="12"/>
      <c r="F1451" s="12"/>
      <c r="G1451" s="12"/>
      <c r="H1451" s="12"/>
    </row>
    <row r="1452" spans="1:8" ht="12.75">
      <c r="A1452" s="12"/>
      <c r="B1452" s="12"/>
      <c r="C1452" s="12"/>
      <c r="D1452" s="12"/>
      <c r="E1452" s="12"/>
      <c r="F1452" s="12"/>
      <c r="G1452" s="12"/>
      <c r="H1452" s="12"/>
    </row>
    <row r="1453" spans="1:8" ht="12.75">
      <c r="A1453" s="12"/>
      <c r="B1453" s="12"/>
      <c r="C1453" s="12"/>
      <c r="D1453" s="12"/>
      <c r="E1453" s="12"/>
      <c r="F1453" s="12"/>
      <c r="G1453" s="12"/>
      <c r="H1453" s="12"/>
    </row>
    <row r="1454" spans="1:8" ht="12.75">
      <c r="A1454" s="12"/>
      <c r="B1454" s="12"/>
      <c r="C1454" s="12"/>
      <c r="D1454" s="12"/>
      <c r="E1454" s="12"/>
      <c r="F1454" s="12"/>
      <c r="G1454" s="12"/>
      <c r="H1454" s="12"/>
    </row>
    <row r="1455" spans="1:8" ht="12.75">
      <c r="A1455" s="12"/>
      <c r="B1455" s="12"/>
      <c r="C1455" s="12"/>
      <c r="D1455" s="12"/>
      <c r="E1455" s="12"/>
      <c r="F1455" s="12"/>
      <c r="G1455" s="12"/>
      <c r="H1455" s="12"/>
    </row>
    <row r="1456" spans="1:8" ht="12.75">
      <c r="A1456" s="12"/>
      <c r="B1456" s="12"/>
      <c r="C1456" s="12"/>
      <c r="D1456" s="12"/>
      <c r="E1456" s="12"/>
      <c r="F1456" s="12"/>
      <c r="G1456" s="12"/>
      <c r="H1456" s="12"/>
    </row>
    <row r="1457" spans="1:8" ht="12.75">
      <c r="A1457" s="12"/>
      <c r="B1457" s="12"/>
      <c r="C1457" s="12"/>
      <c r="D1457" s="12"/>
      <c r="E1457" s="12"/>
      <c r="F1457" s="12"/>
      <c r="G1457" s="12"/>
      <c r="H1457" s="12"/>
    </row>
    <row r="1458" spans="1:8" ht="12.75">
      <c r="A1458" s="12"/>
      <c r="B1458" s="12"/>
      <c r="C1458" s="12"/>
      <c r="D1458" s="12"/>
      <c r="E1458" s="12"/>
      <c r="F1458" s="12"/>
      <c r="G1458" s="12"/>
      <c r="H1458" s="12"/>
    </row>
    <row r="1459" spans="1:8" ht="12.75">
      <c r="A1459" s="12"/>
      <c r="B1459" s="12"/>
      <c r="C1459" s="12"/>
      <c r="D1459" s="12"/>
      <c r="E1459" s="12"/>
      <c r="F1459" s="12"/>
      <c r="G1459" s="12"/>
      <c r="H1459" s="12"/>
    </row>
    <row r="1460" spans="1:8" ht="12.75">
      <c r="A1460" s="12"/>
      <c r="B1460" s="12"/>
      <c r="C1460" s="12"/>
      <c r="D1460" s="12"/>
      <c r="E1460" s="12"/>
      <c r="F1460" s="12"/>
      <c r="G1460" s="12"/>
      <c r="H1460" s="12"/>
    </row>
    <row r="1461" spans="1:8" ht="12.75">
      <c r="A1461" s="12"/>
      <c r="B1461" s="12"/>
      <c r="C1461" s="12"/>
      <c r="D1461" s="12"/>
      <c r="E1461" s="12"/>
      <c r="F1461" s="12"/>
      <c r="G1461" s="12"/>
      <c r="H1461" s="12"/>
    </row>
    <row r="1462" spans="1:8" ht="12.75">
      <c r="A1462" s="12"/>
      <c r="B1462" s="12"/>
      <c r="C1462" s="12"/>
      <c r="D1462" s="12"/>
      <c r="E1462" s="12"/>
      <c r="F1462" s="12"/>
      <c r="G1462" s="12"/>
      <c r="H1462" s="12"/>
    </row>
    <row r="1463" spans="1:8" ht="12.75">
      <c r="A1463" s="12"/>
      <c r="B1463" s="12"/>
      <c r="C1463" s="12"/>
      <c r="D1463" s="12"/>
      <c r="E1463" s="12"/>
      <c r="F1463" s="12"/>
      <c r="G1463" s="12"/>
      <c r="H1463" s="12"/>
    </row>
    <row r="1464" spans="1:8" ht="12.75">
      <c r="A1464" s="12"/>
      <c r="B1464" s="12"/>
      <c r="C1464" s="12"/>
      <c r="D1464" s="12"/>
      <c r="E1464" s="12"/>
      <c r="F1464" s="12"/>
      <c r="G1464" s="12"/>
      <c r="H1464" s="12"/>
    </row>
    <row r="1465" spans="1:8" ht="12.75">
      <c r="A1465" s="12"/>
      <c r="B1465" s="12"/>
      <c r="C1465" s="12"/>
      <c r="D1465" s="12"/>
      <c r="E1465" s="12"/>
      <c r="F1465" s="12"/>
      <c r="G1465" s="12"/>
      <c r="H1465" s="12"/>
    </row>
    <row r="1466" spans="1:8" ht="12.75">
      <c r="A1466" s="12"/>
      <c r="B1466" s="12"/>
      <c r="C1466" s="12"/>
      <c r="D1466" s="12"/>
      <c r="E1466" s="12"/>
      <c r="F1466" s="12"/>
      <c r="G1466" s="12"/>
      <c r="H1466" s="12"/>
    </row>
    <row r="1467" spans="1:8" ht="12.75">
      <c r="A1467" s="12"/>
      <c r="B1467" s="12"/>
      <c r="C1467" s="12"/>
      <c r="D1467" s="12"/>
      <c r="E1467" s="12"/>
      <c r="F1467" s="12"/>
      <c r="G1467" s="12"/>
      <c r="H1467" s="12"/>
    </row>
    <row r="1468" spans="1:8" ht="12.75">
      <c r="A1468" s="12"/>
      <c r="B1468" s="12"/>
      <c r="C1468" s="12"/>
      <c r="D1468" s="12"/>
      <c r="E1468" s="12"/>
      <c r="F1468" s="12"/>
      <c r="G1468" s="12"/>
      <c r="H1468" s="12"/>
    </row>
    <row r="1469" spans="1:8" ht="12.75">
      <c r="A1469" s="12"/>
      <c r="B1469" s="12"/>
      <c r="C1469" s="12"/>
      <c r="D1469" s="12"/>
      <c r="E1469" s="12"/>
      <c r="F1469" s="12"/>
      <c r="G1469" s="12"/>
      <c r="H1469" s="12"/>
    </row>
    <row r="1470" spans="1:8" ht="12.75">
      <c r="A1470" s="12"/>
      <c r="B1470" s="12"/>
      <c r="C1470" s="12"/>
      <c r="D1470" s="12"/>
      <c r="E1470" s="12"/>
      <c r="F1470" s="12"/>
      <c r="G1470" s="12"/>
      <c r="H1470" s="12"/>
    </row>
    <row r="1471" spans="1:8" ht="12.75">
      <c r="A1471" s="12"/>
      <c r="B1471" s="12"/>
      <c r="C1471" s="12"/>
      <c r="D1471" s="12"/>
      <c r="E1471" s="12"/>
      <c r="F1471" s="12"/>
      <c r="G1471" s="12"/>
      <c r="H1471" s="12"/>
    </row>
    <row r="1472" spans="1:8" ht="12.75">
      <c r="A1472" s="12"/>
      <c r="B1472" s="12"/>
      <c r="C1472" s="12"/>
      <c r="D1472" s="12"/>
      <c r="E1472" s="12"/>
      <c r="F1472" s="12"/>
      <c r="G1472" s="12"/>
      <c r="H1472" s="12"/>
    </row>
    <row r="1473" spans="1:8" ht="12.75">
      <c r="A1473" s="12"/>
      <c r="B1473" s="12"/>
      <c r="C1473" s="12"/>
      <c r="D1473" s="12"/>
      <c r="E1473" s="12"/>
      <c r="F1473" s="12"/>
      <c r="G1473" s="12"/>
      <c r="H1473" s="12"/>
    </row>
    <row r="1474" spans="1:8" ht="12.75">
      <c r="A1474" s="12"/>
      <c r="B1474" s="12"/>
      <c r="C1474" s="12"/>
      <c r="D1474" s="12"/>
      <c r="E1474" s="12"/>
      <c r="F1474" s="12"/>
      <c r="G1474" s="12"/>
      <c r="H1474" s="12"/>
    </row>
    <row r="1475" spans="1:8" ht="12.75">
      <c r="A1475" s="12"/>
      <c r="B1475" s="12"/>
      <c r="C1475" s="12"/>
      <c r="D1475" s="12"/>
      <c r="E1475" s="12"/>
      <c r="F1475" s="12"/>
      <c r="G1475" s="12"/>
      <c r="H1475" s="12"/>
    </row>
    <row r="1476" spans="1:8" ht="12.75">
      <c r="A1476" s="12"/>
      <c r="B1476" s="12"/>
      <c r="C1476" s="12"/>
      <c r="D1476" s="12"/>
      <c r="E1476" s="12"/>
      <c r="F1476" s="12"/>
      <c r="G1476" s="12"/>
      <c r="H1476" s="12"/>
    </row>
    <row r="1477" spans="1:8" ht="12.75">
      <c r="A1477" s="12"/>
      <c r="B1477" s="12"/>
      <c r="C1477" s="12"/>
      <c r="D1477" s="12"/>
      <c r="E1477" s="12"/>
      <c r="F1477" s="12"/>
      <c r="G1477" s="12"/>
      <c r="H1477" s="12"/>
    </row>
    <row r="1478" spans="1:8" ht="12.75">
      <c r="A1478" s="12"/>
      <c r="B1478" s="12"/>
      <c r="C1478" s="12"/>
      <c r="D1478" s="12"/>
      <c r="E1478" s="12"/>
      <c r="F1478" s="12"/>
      <c r="G1478" s="12"/>
      <c r="H1478" s="12"/>
    </row>
    <row r="1479" spans="1:8" ht="12.75">
      <c r="A1479" s="12"/>
      <c r="B1479" s="12"/>
      <c r="C1479" s="12"/>
      <c r="D1479" s="12"/>
      <c r="E1479" s="12"/>
      <c r="F1479" s="12"/>
      <c r="G1479" s="12"/>
      <c r="H1479" s="12"/>
    </row>
    <row r="1480" spans="1:8" ht="12.75">
      <c r="A1480" s="12"/>
      <c r="B1480" s="12"/>
      <c r="C1480" s="12"/>
      <c r="D1480" s="12"/>
      <c r="E1480" s="12"/>
      <c r="F1480" s="12"/>
      <c r="G1480" s="12"/>
      <c r="H1480" s="12"/>
    </row>
    <row r="1481" spans="1:8" ht="12.75">
      <c r="A1481" s="12"/>
      <c r="B1481" s="12"/>
      <c r="C1481" s="12"/>
      <c r="D1481" s="12"/>
      <c r="E1481" s="12"/>
      <c r="F1481" s="12"/>
      <c r="G1481" s="12"/>
      <c r="H1481" s="12"/>
    </row>
    <row r="1482" spans="1:8" ht="12.75">
      <c r="A1482" s="12"/>
      <c r="B1482" s="12"/>
      <c r="C1482" s="12"/>
      <c r="D1482" s="12"/>
      <c r="E1482" s="12"/>
      <c r="F1482" s="12"/>
      <c r="G1482" s="12"/>
      <c r="H1482" s="12"/>
    </row>
    <row r="1483" spans="1:8" ht="12.75">
      <c r="A1483" s="12"/>
      <c r="B1483" s="12"/>
      <c r="C1483" s="12"/>
      <c r="D1483" s="12"/>
      <c r="E1483" s="12"/>
      <c r="F1483" s="12"/>
      <c r="G1483" s="12"/>
      <c r="H1483" s="12"/>
    </row>
    <row r="1484" spans="1:8" ht="12.75">
      <c r="A1484" s="12"/>
      <c r="B1484" s="12"/>
      <c r="C1484" s="12"/>
      <c r="D1484" s="12"/>
      <c r="E1484" s="12"/>
      <c r="F1484" s="12"/>
      <c r="G1484" s="12"/>
      <c r="H1484" s="12"/>
    </row>
    <row r="1485" spans="1:8" ht="12.75">
      <c r="A1485" s="12"/>
      <c r="B1485" s="12"/>
      <c r="C1485" s="12"/>
      <c r="D1485" s="12"/>
      <c r="E1485" s="12"/>
      <c r="F1485" s="12"/>
      <c r="G1485" s="12"/>
      <c r="H1485" s="12"/>
    </row>
    <row r="1486" spans="1:8" ht="12.75">
      <c r="A1486" s="12"/>
      <c r="B1486" s="12"/>
      <c r="C1486" s="12"/>
      <c r="D1486" s="12"/>
      <c r="E1486" s="12"/>
      <c r="F1486" s="12"/>
      <c r="G1486" s="12"/>
      <c r="H1486" s="12"/>
    </row>
    <row r="1487" spans="1:8" ht="12.75">
      <c r="A1487" s="12"/>
      <c r="B1487" s="12"/>
      <c r="C1487" s="12"/>
      <c r="D1487" s="12"/>
      <c r="E1487" s="12"/>
      <c r="F1487" s="12"/>
      <c r="G1487" s="12"/>
      <c r="H1487" s="12"/>
    </row>
    <row r="1488" spans="1:8" ht="12.75">
      <c r="A1488" s="12"/>
      <c r="B1488" s="12"/>
      <c r="C1488" s="12"/>
      <c r="D1488" s="12"/>
      <c r="E1488" s="12"/>
      <c r="F1488" s="12"/>
      <c r="G1488" s="12"/>
      <c r="H1488" s="12"/>
    </row>
    <row r="1489" spans="1:8" ht="12.75">
      <c r="A1489" s="12"/>
      <c r="B1489" s="12"/>
      <c r="C1489" s="12"/>
      <c r="D1489" s="12"/>
      <c r="E1489" s="12"/>
      <c r="F1489" s="12"/>
      <c r="G1489" s="12"/>
      <c r="H1489" s="12"/>
    </row>
    <row r="1490" spans="1:8" ht="12.75">
      <c r="A1490" s="12"/>
      <c r="B1490" s="12"/>
      <c r="C1490" s="12"/>
      <c r="D1490" s="12"/>
      <c r="E1490" s="12"/>
      <c r="F1490" s="12"/>
      <c r="G1490" s="12"/>
      <c r="H1490" s="12"/>
    </row>
    <row r="1491" spans="1:8" ht="12.75">
      <c r="A1491" s="12"/>
      <c r="B1491" s="12"/>
      <c r="C1491" s="12"/>
      <c r="D1491" s="12"/>
      <c r="E1491" s="12"/>
      <c r="F1491" s="12"/>
      <c r="G1491" s="12"/>
      <c r="H1491" s="12"/>
    </row>
    <row r="1492" spans="1:8" ht="12.75">
      <c r="A1492" s="12"/>
      <c r="B1492" s="12"/>
      <c r="C1492" s="12"/>
      <c r="D1492" s="12"/>
      <c r="E1492" s="12"/>
      <c r="F1492" s="12"/>
      <c r="G1492" s="12"/>
      <c r="H1492" s="12"/>
    </row>
    <row r="1493" spans="1:8" ht="12.75">
      <c r="A1493" s="12"/>
      <c r="B1493" s="12"/>
      <c r="C1493" s="12"/>
      <c r="D1493" s="12"/>
      <c r="E1493" s="12"/>
      <c r="F1493" s="12"/>
      <c r="G1493" s="12"/>
      <c r="H1493" s="12"/>
    </row>
    <row r="1494" spans="1:8" ht="12.75">
      <c r="A1494" s="12"/>
      <c r="B1494" s="12"/>
      <c r="C1494" s="12"/>
      <c r="D1494" s="12"/>
      <c r="E1494" s="12"/>
      <c r="F1494" s="12"/>
      <c r="G1494" s="12"/>
      <c r="H1494" s="12"/>
    </row>
    <row r="1495" spans="1:8" ht="12.75">
      <c r="A1495" s="12"/>
      <c r="B1495" s="12"/>
      <c r="C1495" s="12"/>
      <c r="D1495" s="12"/>
      <c r="E1495" s="12"/>
      <c r="F1495" s="12"/>
      <c r="G1495" s="12"/>
      <c r="H1495" s="12"/>
    </row>
    <row r="1496" spans="1:8" ht="12.75">
      <c r="A1496" s="12"/>
      <c r="B1496" s="12"/>
      <c r="C1496" s="12"/>
      <c r="D1496" s="12"/>
      <c r="E1496" s="12"/>
      <c r="F1496" s="12"/>
      <c r="G1496" s="12"/>
      <c r="H1496" s="12"/>
    </row>
    <row r="1497" spans="1:8" ht="12.75">
      <c r="A1497" s="12"/>
      <c r="B1497" s="12"/>
      <c r="C1497" s="12"/>
      <c r="D1497" s="12"/>
      <c r="E1497" s="12"/>
      <c r="F1497" s="12"/>
      <c r="G1497" s="12"/>
      <c r="H1497" s="12"/>
    </row>
    <row r="1498" spans="1:8" ht="12.75">
      <c r="A1498" s="12"/>
      <c r="B1498" s="12"/>
      <c r="C1498" s="12"/>
      <c r="D1498" s="12"/>
      <c r="E1498" s="12"/>
      <c r="F1498" s="12"/>
      <c r="G1498" s="12"/>
      <c r="H1498" s="12"/>
    </row>
    <row r="1499" spans="1:8" ht="12.75">
      <c r="A1499" s="12"/>
      <c r="B1499" s="12"/>
      <c r="C1499" s="12"/>
      <c r="D1499" s="12"/>
      <c r="E1499" s="12"/>
      <c r="F1499" s="12"/>
      <c r="G1499" s="12"/>
      <c r="H1499" s="12"/>
    </row>
    <row r="1500" spans="1:8" ht="12.75">
      <c r="A1500" s="12"/>
      <c r="B1500" s="12"/>
      <c r="C1500" s="12"/>
      <c r="D1500" s="12"/>
      <c r="E1500" s="12"/>
      <c r="F1500" s="12"/>
      <c r="G1500" s="12"/>
      <c r="H1500" s="12"/>
    </row>
    <row r="1501" spans="1:8" ht="12.75">
      <c r="A1501" s="12"/>
      <c r="B1501" s="12"/>
      <c r="C1501" s="12"/>
      <c r="D1501" s="12"/>
      <c r="E1501" s="12"/>
      <c r="F1501" s="12"/>
      <c r="G1501" s="12"/>
      <c r="H1501" s="12"/>
    </row>
    <row r="1502" spans="1:8" ht="12.75">
      <c r="A1502" s="12"/>
      <c r="B1502" s="12"/>
      <c r="C1502" s="12"/>
      <c r="D1502" s="12"/>
      <c r="E1502" s="12"/>
      <c r="F1502" s="12"/>
      <c r="G1502" s="12"/>
      <c r="H1502" s="12"/>
    </row>
    <row r="1503" spans="1:8" ht="12.75">
      <c r="A1503" s="12"/>
      <c r="B1503" s="12"/>
      <c r="C1503" s="12"/>
      <c r="D1503" s="12"/>
      <c r="E1503" s="12"/>
      <c r="F1503" s="12"/>
      <c r="G1503" s="12"/>
      <c r="H1503" s="12"/>
    </row>
    <row r="1504" spans="1:8" ht="12.75">
      <c r="A1504" s="12"/>
      <c r="B1504" s="12"/>
      <c r="C1504" s="12"/>
      <c r="D1504" s="12"/>
      <c r="E1504" s="12"/>
      <c r="F1504" s="12"/>
      <c r="G1504" s="12"/>
      <c r="H1504" s="12"/>
    </row>
    <row r="1505" spans="1:8" ht="12.75">
      <c r="A1505" s="12"/>
      <c r="B1505" s="12"/>
      <c r="C1505" s="12"/>
      <c r="D1505" s="12"/>
      <c r="E1505" s="12"/>
      <c r="F1505" s="12"/>
      <c r="G1505" s="12"/>
      <c r="H1505" s="12"/>
    </row>
    <row r="1506" spans="1:8" ht="12.75">
      <c r="A1506" s="12"/>
      <c r="B1506" s="12"/>
      <c r="C1506" s="12"/>
      <c r="D1506" s="12"/>
      <c r="E1506" s="12"/>
      <c r="F1506" s="12"/>
      <c r="G1506" s="12"/>
      <c r="H1506" s="12"/>
    </row>
    <row r="1507" spans="1:8" ht="12.75">
      <c r="A1507" s="12"/>
      <c r="B1507" s="12"/>
      <c r="C1507" s="12"/>
      <c r="D1507" s="12"/>
      <c r="E1507" s="12"/>
      <c r="F1507" s="12"/>
      <c r="G1507" s="12"/>
      <c r="H1507" s="12"/>
    </row>
    <row r="1508" spans="1:8" ht="12.75">
      <c r="A1508" s="12"/>
      <c r="B1508" s="12"/>
      <c r="C1508" s="12"/>
      <c r="D1508" s="12"/>
      <c r="E1508" s="12"/>
      <c r="F1508" s="12"/>
      <c r="G1508" s="12"/>
      <c r="H1508" s="12"/>
    </row>
    <row r="1509" spans="1:8" ht="12.75">
      <c r="A1509" s="12"/>
      <c r="B1509" s="12"/>
      <c r="C1509" s="12"/>
      <c r="D1509" s="12"/>
      <c r="E1509" s="12"/>
      <c r="F1509" s="12"/>
      <c r="G1509" s="12"/>
      <c r="H1509" s="12"/>
    </row>
    <row r="1510" spans="1:8" ht="12.75">
      <c r="A1510" s="12"/>
      <c r="B1510" s="12"/>
      <c r="C1510" s="12"/>
      <c r="D1510" s="12"/>
      <c r="E1510" s="12"/>
      <c r="F1510" s="12"/>
      <c r="G1510" s="12"/>
      <c r="H1510" s="12"/>
    </row>
    <row r="1511" spans="1:8" ht="12.75">
      <c r="A1511" s="12"/>
      <c r="B1511" s="12"/>
      <c r="C1511" s="12"/>
      <c r="D1511" s="12"/>
      <c r="E1511" s="12"/>
      <c r="F1511" s="12"/>
      <c r="G1511" s="12"/>
      <c r="H1511" s="12"/>
    </row>
    <row r="1512" spans="1:8" ht="12.75">
      <c r="A1512" s="12"/>
      <c r="B1512" s="12"/>
      <c r="C1512" s="12"/>
      <c r="D1512" s="12"/>
      <c r="E1512" s="12"/>
      <c r="F1512" s="12"/>
      <c r="G1512" s="12"/>
      <c r="H1512" s="12"/>
    </row>
    <row r="1513" spans="1:8" ht="12.75">
      <c r="A1513" s="12"/>
      <c r="B1513" s="12"/>
      <c r="C1513" s="12"/>
      <c r="D1513" s="12"/>
      <c r="E1513" s="12"/>
      <c r="F1513" s="12"/>
      <c r="G1513" s="12"/>
      <c r="H1513" s="12"/>
    </row>
    <row r="1514" spans="1:8" ht="12.75">
      <c r="A1514" s="12"/>
      <c r="B1514" s="12"/>
      <c r="C1514" s="12"/>
      <c r="D1514" s="12"/>
      <c r="E1514" s="12"/>
      <c r="F1514" s="12"/>
      <c r="G1514" s="12"/>
      <c r="H1514" s="12"/>
    </row>
    <row r="1515" spans="1:8" ht="12.75">
      <c r="A1515" s="12"/>
      <c r="B1515" s="12"/>
      <c r="C1515" s="12"/>
      <c r="D1515" s="12"/>
      <c r="E1515" s="12"/>
      <c r="F1515" s="12"/>
      <c r="G1515" s="12"/>
      <c r="H1515" s="12"/>
    </row>
    <row r="1516" spans="1:8" ht="12.75">
      <c r="A1516" s="12"/>
      <c r="B1516" s="12"/>
      <c r="C1516" s="12"/>
      <c r="D1516" s="12"/>
      <c r="E1516" s="12"/>
      <c r="F1516" s="12"/>
      <c r="G1516" s="12"/>
      <c r="H1516" s="12"/>
    </row>
    <row r="1517" spans="1:8" ht="12.75">
      <c r="A1517" s="12"/>
      <c r="B1517" s="12"/>
      <c r="C1517" s="12"/>
      <c r="D1517" s="12"/>
      <c r="E1517" s="12"/>
      <c r="F1517" s="12"/>
      <c r="G1517" s="12"/>
      <c r="H1517" s="12"/>
    </row>
    <row r="1518" spans="1:8" ht="12.75">
      <c r="A1518" s="12"/>
      <c r="B1518" s="12"/>
      <c r="C1518" s="12"/>
      <c r="D1518" s="12"/>
      <c r="E1518" s="12"/>
      <c r="F1518" s="12"/>
      <c r="G1518" s="12"/>
      <c r="H1518" s="12"/>
    </row>
    <row r="1519" spans="1:8" ht="12.75">
      <c r="A1519" s="12"/>
      <c r="B1519" s="12"/>
      <c r="C1519" s="12"/>
      <c r="D1519" s="12"/>
      <c r="E1519" s="12"/>
      <c r="F1519" s="12"/>
      <c r="G1519" s="12"/>
      <c r="H1519" s="12"/>
    </row>
    <row r="1520" spans="1:8" ht="12.75">
      <c r="A1520" s="12"/>
      <c r="B1520" s="12"/>
      <c r="C1520" s="12"/>
      <c r="D1520" s="12"/>
      <c r="E1520" s="12"/>
      <c r="F1520" s="12"/>
      <c r="G1520" s="12"/>
      <c r="H1520" s="12"/>
    </row>
    <row r="1521" spans="1:8" ht="12.75">
      <c r="A1521" s="12"/>
      <c r="B1521" s="12"/>
      <c r="C1521" s="12"/>
      <c r="D1521" s="12"/>
      <c r="E1521" s="12"/>
      <c r="F1521" s="12"/>
      <c r="G1521" s="12"/>
      <c r="H1521" s="12"/>
    </row>
    <row r="1522" spans="1:8" ht="12.75">
      <c r="A1522" s="12"/>
      <c r="B1522" s="12"/>
      <c r="C1522" s="12"/>
      <c r="D1522" s="12"/>
      <c r="E1522" s="12"/>
      <c r="F1522" s="12"/>
      <c r="G1522" s="12"/>
      <c r="H1522" s="12"/>
    </row>
    <row r="1523" spans="1:8" ht="12.75">
      <c r="A1523" s="12"/>
      <c r="B1523" s="12"/>
      <c r="C1523" s="12"/>
      <c r="D1523" s="12"/>
      <c r="E1523" s="12"/>
      <c r="F1523" s="12"/>
      <c r="G1523" s="12"/>
      <c r="H1523" s="12"/>
    </row>
    <row r="1524" spans="1:8" ht="12.75">
      <c r="A1524" s="12"/>
      <c r="B1524" s="12"/>
      <c r="C1524" s="12"/>
      <c r="D1524" s="12"/>
      <c r="E1524" s="12"/>
      <c r="F1524" s="12"/>
      <c r="G1524" s="12"/>
      <c r="H1524" s="12"/>
    </row>
    <row r="1525" spans="1:8" ht="12.75">
      <c r="A1525" s="12"/>
      <c r="B1525" s="12"/>
      <c r="C1525" s="12"/>
      <c r="D1525" s="12"/>
      <c r="E1525" s="12"/>
      <c r="F1525" s="12"/>
      <c r="G1525" s="12"/>
      <c r="H1525" s="12"/>
    </row>
    <row r="1526" spans="1:8" ht="12.75">
      <c r="A1526" s="12"/>
      <c r="B1526" s="12"/>
      <c r="C1526" s="12"/>
      <c r="D1526" s="12"/>
      <c r="E1526" s="12"/>
      <c r="F1526" s="12"/>
      <c r="G1526" s="12"/>
      <c r="H1526" s="12"/>
    </row>
    <row r="1527" spans="1:8" ht="12.75">
      <c r="A1527" s="12"/>
      <c r="B1527" s="12"/>
      <c r="C1527" s="12"/>
      <c r="D1527" s="12"/>
      <c r="E1527" s="12"/>
      <c r="F1527" s="12"/>
      <c r="G1527" s="12"/>
      <c r="H1527" s="12"/>
    </row>
    <row r="1528" spans="1:8" ht="12.75">
      <c r="A1528" s="12"/>
      <c r="B1528" s="12"/>
      <c r="C1528" s="12"/>
      <c r="D1528" s="12"/>
      <c r="E1528" s="12"/>
      <c r="F1528" s="12"/>
      <c r="G1528" s="12"/>
      <c r="H1528" s="12"/>
    </row>
    <row r="1529" spans="1:8" ht="12.75">
      <c r="A1529" s="12"/>
      <c r="B1529" s="12"/>
      <c r="C1529" s="12"/>
      <c r="D1529" s="12"/>
      <c r="E1529" s="12"/>
      <c r="F1529" s="12"/>
      <c r="G1529" s="12"/>
      <c r="H1529" s="12"/>
    </row>
    <row r="1530" spans="1:8" ht="12.75">
      <c r="A1530" s="12"/>
      <c r="B1530" s="12"/>
      <c r="C1530" s="12"/>
      <c r="D1530" s="12"/>
      <c r="E1530" s="12"/>
      <c r="F1530" s="12"/>
      <c r="G1530" s="12"/>
      <c r="H1530" s="12"/>
    </row>
    <row r="1531" spans="1:8" ht="12.75">
      <c r="A1531" s="12"/>
      <c r="B1531" s="12"/>
      <c r="C1531" s="12"/>
      <c r="D1531" s="12"/>
      <c r="E1531" s="12"/>
      <c r="F1531" s="12"/>
      <c r="G1531" s="12"/>
      <c r="H1531" s="12"/>
    </row>
    <row r="1532" spans="1:8" ht="12.75">
      <c r="A1532" s="12"/>
      <c r="B1532" s="12"/>
      <c r="C1532" s="12"/>
      <c r="D1532" s="12"/>
      <c r="E1532" s="12"/>
      <c r="F1532" s="12"/>
      <c r="G1532" s="12"/>
      <c r="H1532" s="12"/>
    </row>
    <row r="1533" spans="1:8" ht="12.75">
      <c r="A1533" s="12"/>
      <c r="B1533" s="12"/>
      <c r="C1533" s="12"/>
      <c r="D1533" s="12"/>
      <c r="E1533" s="12"/>
      <c r="F1533" s="12"/>
      <c r="G1533" s="12"/>
      <c r="H1533" s="12"/>
    </row>
    <row r="1534" spans="1:8" ht="12.75">
      <c r="A1534" s="12"/>
      <c r="B1534" s="12"/>
      <c r="C1534" s="12"/>
      <c r="D1534" s="12"/>
      <c r="E1534" s="12"/>
      <c r="F1534" s="12"/>
      <c r="G1534" s="12"/>
      <c r="H1534" s="12"/>
    </row>
    <row r="1535" spans="1:8" ht="12.75">
      <c r="A1535" s="12"/>
      <c r="B1535" s="12"/>
      <c r="C1535" s="12"/>
      <c r="D1535" s="12"/>
      <c r="E1535" s="12"/>
      <c r="F1535" s="12"/>
      <c r="G1535" s="12"/>
      <c r="H1535" s="12"/>
    </row>
    <row r="1536" spans="1:8" ht="12.75">
      <c r="A1536" s="12"/>
      <c r="B1536" s="12"/>
      <c r="C1536" s="12"/>
      <c r="D1536" s="12"/>
      <c r="E1536" s="12"/>
      <c r="F1536" s="12"/>
      <c r="G1536" s="12"/>
      <c r="H1536" s="12"/>
    </row>
    <row r="1537" spans="1:8" ht="12.75">
      <c r="A1537" s="12"/>
      <c r="B1537" s="12"/>
      <c r="C1537" s="12"/>
      <c r="D1537" s="12"/>
      <c r="E1537" s="12"/>
      <c r="F1537" s="12"/>
      <c r="G1537" s="12"/>
      <c r="H1537" s="12"/>
    </row>
    <row r="1538" spans="1:8" ht="12.75">
      <c r="A1538" s="12"/>
      <c r="B1538" s="12"/>
      <c r="C1538" s="12"/>
      <c r="D1538" s="12"/>
      <c r="E1538" s="12"/>
      <c r="F1538" s="12"/>
      <c r="G1538" s="12"/>
      <c r="H1538" s="12"/>
    </row>
    <row r="1539" spans="1:8" ht="12.75">
      <c r="A1539" s="12"/>
      <c r="B1539" s="12"/>
      <c r="C1539" s="12"/>
      <c r="D1539" s="12"/>
      <c r="E1539" s="12"/>
      <c r="F1539" s="12"/>
      <c r="G1539" s="12"/>
      <c r="H1539" s="12"/>
    </row>
    <row r="1540" spans="1:8" ht="12.75">
      <c r="A1540" s="12"/>
      <c r="B1540" s="12"/>
      <c r="C1540" s="12"/>
      <c r="D1540" s="12"/>
      <c r="E1540" s="12"/>
      <c r="F1540" s="12"/>
      <c r="G1540" s="12"/>
      <c r="H1540" s="12"/>
    </row>
    <row r="1541" spans="1:8" ht="12.75">
      <c r="A1541" s="12"/>
      <c r="B1541" s="12"/>
      <c r="C1541" s="12"/>
      <c r="D1541" s="12"/>
      <c r="E1541" s="12"/>
      <c r="F1541" s="12"/>
      <c r="G1541" s="12"/>
      <c r="H1541" s="12"/>
    </row>
    <row r="1542" spans="1:8" ht="12.75">
      <c r="A1542" s="12"/>
      <c r="B1542" s="12"/>
      <c r="C1542" s="12"/>
      <c r="D1542" s="12"/>
      <c r="E1542" s="12"/>
      <c r="F1542" s="12"/>
      <c r="G1542" s="12"/>
      <c r="H1542" s="12"/>
    </row>
    <row r="1543" spans="1:8" ht="12.75">
      <c r="A1543" s="12"/>
      <c r="B1543" s="12"/>
      <c r="C1543" s="12"/>
      <c r="D1543" s="12"/>
      <c r="E1543" s="12"/>
      <c r="F1543" s="12"/>
      <c r="G1543" s="12"/>
      <c r="H1543" s="12"/>
    </row>
    <row r="1544" spans="1:8" ht="12.75">
      <c r="A1544" s="12"/>
      <c r="B1544" s="12"/>
      <c r="C1544" s="12"/>
      <c r="D1544" s="12"/>
      <c r="E1544" s="12"/>
      <c r="F1544" s="12"/>
      <c r="G1544" s="12"/>
      <c r="H1544" s="12"/>
    </row>
    <row r="1545" spans="1:8" ht="12.75">
      <c r="A1545" s="12"/>
      <c r="B1545" s="12"/>
      <c r="C1545" s="12"/>
      <c r="D1545" s="12"/>
      <c r="E1545" s="12"/>
      <c r="F1545" s="12"/>
      <c r="G1545" s="12"/>
      <c r="H1545" s="12"/>
    </row>
    <row r="1546" spans="1:8" ht="12.75">
      <c r="A1546" s="12"/>
      <c r="B1546" s="12"/>
      <c r="C1546" s="12"/>
      <c r="D1546" s="12"/>
      <c r="E1546" s="12"/>
      <c r="F1546" s="12"/>
      <c r="G1546" s="12"/>
      <c r="H1546" s="12"/>
    </row>
    <row r="1547" spans="1:8" ht="12.75">
      <c r="A1547" s="12"/>
      <c r="B1547" s="12"/>
      <c r="C1547" s="12"/>
      <c r="D1547" s="12"/>
      <c r="E1547" s="12"/>
      <c r="F1547" s="12"/>
      <c r="G1547" s="12"/>
      <c r="H1547" s="12"/>
    </row>
    <row r="1548" spans="1:8" ht="12.75">
      <c r="A1548" s="12"/>
      <c r="B1548" s="12"/>
      <c r="C1548" s="12"/>
      <c r="D1548" s="12"/>
      <c r="E1548" s="12"/>
      <c r="F1548" s="12"/>
      <c r="G1548" s="12"/>
      <c r="H1548" s="12"/>
    </row>
    <row r="1549" spans="1:8" ht="12.75">
      <c r="A1549" s="12"/>
      <c r="B1549" s="12"/>
      <c r="C1549" s="12"/>
      <c r="D1549" s="12"/>
      <c r="E1549" s="12"/>
      <c r="F1549" s="12"/>
      <c r="G1549" s="12"/>
      <c r="H1549" s="12"/>
    </row>
    <row r="1550" spans="1:8" ht="12.75">
      <c r="A1550" s="12"/>
      <c r="B1550" s="12"/>
      <c r="C1550" s="12"/>
      <c r="D1550" s="12"/>
      <c r="E1550" s="12"/>
      <c r="F1550" s="12"/>
      <c r="G1550" s="12"/>
      <c r="H1550" s="12"/>
    </row>
    <row r="1551" spans="1:8" ht="12.75">
      <c r="A1551" s="12"/>
      <c r="B1551" s="12"/>
      <c r="C1551" s="12"/>
      <c r="D1551" s="12"/>
      <c r="E1551" s="12"/>
      <c r="F1551" s="12"/>
      <c r="G1551" s="12"/>
      <c r="H1551" s="12"/>
    </row>
    <row r="1552" spans="1:8" ht="12.75">
      <c r="A1552" s="12"/>
      <c r="B1552" s="12"/>
      <c r="C1552" s="12"/>
      <c r="D1552" s="12"/>
      <c r="E1552" s="12"/>
      <c r="F1552" s="12"/>
      <c r="G1552" s="12"/>
      <c r="H1552" s="12"/>
    </row>
    <row r="1553" spans="1:8" ht="12.75">
      <c r="A1553" s="12"/>
      <c r="B1553" s="12"/>
      <c r="C1553" s="12"/>
      <c r="D1553" s="12"/>
      <c r="E1553" s="12"/>
      <c r="F1553" s="12"/>
      <c r="G1553" s="12"/>
      <c r="H1553" s="12"/>
    </row>
    <row r="1554" spans="1:8" ht="12.75">
      <c r="A1554" s="12"/>
      <c r="B1554" s="12"/>
      <c r="C1554" s="12"/>
      <c r="D1554" s="12"/>
      <c r="E1554" s="12"/>
      <c r="F1554" s="12"/>
      <c r="G1554" s="12"/>
      <c r="H1554" s="12"/>
    </row>
    <row r="1555" spans="1:8" ht="12.75">
      <c r="A1555" s="12"/>
      <c r="B1555" s="12"/>
      <c r="C1555" s="12"/>
      <c r="D1555" s="12"/>
      <c r="E1555" s="12"/>
      <c r="F1555" s="12"/>
      <c r="G1555" s="12"/>
      <c r="H1555" s="12"/>
    </row>
    <row r="1556" spans="1:8" ht="12.75">
      <c r="A1556" s="12"/>
      <c r="B1556" s="12"/>
      <c r="C1556" s="12"/>
      <c r="D1556" s="12"/>
      <c r="E1556" s="12"/>
      <c r="F1556" s="12"/>
      <c r="G1556" s="12"/>
      <c r="H1556" s="12"/>
    </row>
    <row r="1557" spans="1:8" ht="12.75">
      <c r="A1557" s="12"/>
      <c r="B1557" s="12"/>
      <c r="C1557" s="12"/>
      <c r="D1557" s="12"/>
      <c r="E1557" s="12"/>
      <c r="F1557" s="12"/>
      <c r="G1557" s="12"/>
      <c r="H1557" s="12"/>
    </row>
    <row r="1558" spans="1:8" ht="12.75">
      <c r="A1558" s="12"/>
      <c r="B1558" s="12"/>
      <c r="C1558" s="12"/>
      <c r="D1558" s="12"/>
      <c r="E1558" s="12"/>
      <c r="F1558" s="12"/>
      <c r="G1558" s="12"/>
      <c r="H1558" s="12"/>
    </row>
    <row r="1559" spans="1:8" ht="12.75">
      <c r="A1559" s="12"/>
      <c r="B1559" s="12"/>
      <c r="C1559" s="12"/>
      <c r="D1559" s="12"/>
      <c r="E1559" s="12"/>
      <c r="F1559" s="12"/>
      <c r="G1559" s="12"/>
      <c r="H1559" s="12"/>
    </row>
    <row r="1560" spans="1:8" ht="12.75">
      <c r="A1560" s="12"/>
      <c r="B1560" s="12"/>
      <c r="C1560" s="12"/>
      <c r="D1560" s="12"/>
      <c r="E1560" s="12"/>
      <c r="F1560" s="12"/>
      <c r="G1560" s="12"/>
      <c r="H1560" s="12"/>
    </row>
    <row r="1561" spans="1:8" ht="12.75">
      <c r="A1561" s="12"/>
      <c r="B1561" s="12"/>
      <c r="C1561" s="12"/>
      <c r="D1561" s="12"/>
      <c r="E1561" s="12"/>
      <c r="F1561" s="12"/>
      <c r="G1561" s="12"/>
      <c r="H1561" s="12"/>
    </row>
    <row r="1562" spans="1:8" ht="12.75">
      <c r="A1562" s="12"/>
      <c r="B1562" s="12"/>
      <c r="C1562" s="12"/>
      <c r="D1562" s="12"/>
      <c r="E1562" s="12"/>
      <c r="F1562" s="12"/>
      <c r="G1562" s="12"/>
      <c r="H1562" s="12"/>
    </row>
    <row r="1563" spans="1:8" ht="12.75">
      <c r="A1563" s="12"/>
      <c r="B1563" s="12"/>
      <c r="C1563" s="12"/>
      <c r="D1563" s="12"/>
      <c r="E1563" s="12"/>
      <c r="F1563" s="12"/>
      <c r="G1563" s="12"/>
      <c r="H1563" s="12"/>
    </row>
    <row r="1564" spans="1:8" ht="12.75">
      <c r="A1564" s="12"/>
      <c r="B1564" s="12"/>
      <c r="C1564" s="12"/>
      <c r="D1564" s="12"/>
      <c r="E1564" s="12"/>
      <c r="F1564" s="12"/>
      <c r="G1564" s="12"/>
      <c r="H1564" s="12"/>
    </row>
    <row r="1565" spans="1:8" ht="12.75">
      <c r="A1565" s="12"/>
      <c r="B1565" s="12"/>
      <c r="C1565" s="12"/>
      <c r="D1565" s="12"/>
      <c r="E1565" s="12"/>
      <c r="F1565" s="12"/>
      <c r="G1565" s="12"/>
      <c r="H1565" s="12"/>
    </row>
    <row r="1566" spans="1:8" ht="12.75">
      <c r="A1566" s="12"/>
      <c r="B1566" s="12"/>
      <c r="C1566" s="12"/>
      <c r="D1566" s="12"/>
      <c r="E1566" s="12"/>
      <c r="F1566" s="12"/>
      <c r="G1566" s="12"/>
      <c r="H1566" s="12"/>
    </row>
    <row r="1567" spans="1:8" ht="12.75">
      <c r="A1567" s="12"/>
      <c r="B1567" s="12"/>
      <c r="C1567" s="12"/>
      <c r="D1567" s="12"/>
      <c r="E1567" s="12"/>
      <c r="F1567" s="12"/>
      <c r="G1567" s="12"/>
      <c r="H1567" s="12"/>
    </row>
    <row r="1568" spans="1:8" ht="12.75">
      <c r="A1568" s="12"/>
      <c r="B1568" s="12"/>
      <c r="C1568" s="12"/>
      <c r="D1568" s="12"/>
      <c r="E1568" s="12"/>
      <c r="F1568" s="12"/>
      <c r="G1568" s="12"/>
      <c r="H1568" s="12"/>
    </row>
    <row r="1569" spans="1:8" ht="12.75">
      <c r="A1569" s="12"/>
      <c r="B1569" s="12"/>
      <c r="C1569" s="12"/>
      <c r="D1569" s="12"/>
      <c r="E1569" s="12"/>
      <c r="F1569" s="12"/>
      <c r="G1569" s="12"/>
      <c r="H1569" s="12"/>
    </row>
    <row r="1570" spans="1:8" ht="12.75">
      <c r="A1570" s="12"/>
      <c r="B1570" s="12"/>
      <c r="C1570" s="12"/>
      <c r="D1570" s="12"/>
      <c r="E1570" s="12"/>
      <c r="F1570" s="12"/>
      <c r="G1570" s="12"/>
      <c r="H1570" s="12"/>
    </row>
    <row r="1571" spans="1:8" ht="12.75">
      <c r="A1571" s="12"/>
      <c r="B1571" s="12"/>
      <c r="C1571" s="12"/>
      <c r="D1571" s="12"/>
      <c r="E1571" s="12"/>
      <c r="F1571" s="12"/>
      <c r="G1571" s="12"/>
      <c r="H1571" s="12"/>
    </row>
    <row r="1572" spans="1:8" ht="12.75">
      <c r="A1572" s="12"/>
      <c r="B1572" s="12"/>
      <c r="C1572" s="12"/>
      <c r="D1572" s="12"/>
      <c r="E1572" s="12"/>
      <c r="F1572" s="12"/>
      <c r="G1572" s="12"/>
      <c r="H1572" s="12"/>
    </row>
  </sheetData>
  <sheetProtection/>
  <mergeCells count="37">
    <mergeCell ref="A9:H9"/>
    <mergeCell ref="I9:M9"/>
    <mergeCell ref="A84:A86"/>
    <mergeCell ref="I84:I86"/>
    <mergeCell ref="B85:B86"/>
    <mergeCell ref="J85:J86"/>
    <mergeCell ref="A31:H31"/>
    <mergeCell ref="I31:M31"/>
    <mergeCell ref="A53:H53"/>
    <mergeCell ref="A80:H80"/>
    <mergeCell ref="I80:M80"/>
    <mergeCell ref="A81:H81"/>
    <mergeCell ref="I81:M81"/>
    <mergeCell ref="A2:H2"/>
    <mergeCell ref="I2:M2"/>
    <mergeCell ref="A3:H3"/>
    <mergeCell ref="I3:M3"/>
    <mergeCell ref="A6:A8"/>
    <mergeCell ref="I6:I8"/>
    <mergeCell ref="I53:M53"/>
    <mergeCell ref="I78:M78"/>
    <mergeCell ref="A1:H1"/>
    <mergeCell ref="I1:M1"/>
    <mergeCell ref="A4:H4"/>
    <mergeCell ref="I4:M4"/>
    <mergeCell ref="J6:M6"/>
    <mergeCell ref="B7:B8"/>
    <mergeCell ref="J7:J8"/>
    <mergeCell ref="A78:E78"/>
    <mergeCell ref="A135:E135"/>
    <mergeCell ref="I135:M135"/>
    <mergeCell ref="A87:H87"/>
    <mergeCell ref="I87:M87"/>
    <mergeCell ref="A102:H102"/>
    <mergeCell ref="I102:M102"/>
    <mergeCell ref="A117:H117"/>
    <mergeCell ref="I117:M117"/>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K164"/>
  <sheetViews>
    <sheetView zoomScalePageLayoutView="0" workbookViewId="0" topLeftCell="A1">
      <selection activeCell="A1" sqref="A1:V1"/>
    </sheetView>
  </sheetViews>
  <sheetFormatPr defaultColWidth="9.140625" defaultRowHeight="12.75"/>
  <cols>
    <col min="1" max="1" width="30.7109375" style="9" customWidth="1"/>
    <col min="2" max="8" width="5.00390625" style="9" customWidth="1"/>
    <col min="9" max="19" width="5.00390625" style="27" customWidth="1"/>
    <col min="20" max="22" width="5.00390625" style="9" customWidth="1"/>
    <col min="23" max="23" width="30.7109375" style="9" customWidth="1"/>
    <col min="24" max="34" width="7.7109375" style="27" customWidth="1"/>
    <col min="35" max="37" width="7.7109375" style="9" customWidth="1"/>
    <col min="38" max="38" width="30.7109375" style="9" customWidth="1"/>
    <col min="39" max="51" width="7.7109375" style="9" customWidth="1"/>
    <col min="52" max="16384" width="9.140625" style="9" customWidth="1"/>
  </cols>
  <sheetData>
    <row r="1" spans="1:55" ht="15" customHeight="1">
      <c r="A1" s="259" t="s">
        <v>122</v>
      </c>
      <c r="B1" s="259"/>
      <c r="C1" s="259"/>
      <c r="D1" s="259"/>
      <c r="E1" s="259"/>
      <c r="F1" s="259"/>
      <c r="G1" s="259"/>
      <c r="H1" s="259"/>
      <c r="I1" s="259"/>
      <c r="J1" s="259"/>
      <c r="K1" s="259"/>
      <c r="L1" s="259"/>
      <c r="M1" s="259"/>
      <c r="N1" s="259"/>
      <c r="O1" s="259"/>
      <c r="P1" s="259"/>
      <c r="Q1" s="259"/>
      <c r="R1" s="259"/>
      <c r="S1" s="259"/>
      <c r="T1" s="259"/>
      <c r="U1" s="259"/>
      <c r="V1" s="259"/>
      <c r="W1" s="259" t="s">
        <v>122</v>
      </c>
      <c r="X1" s="259"/>
      <c r="Y1" s="259"/>
      <c r="Z1" s="259"/>
      <c r="AA1" s="259"/>
      <c r="AB1" s="259"/>
      <c r="AC1" s="259"/>
      <c r="AD1" s="259"/>
      <c r="AE1" s="259"/>
      <c r="AF1" s="259"/>
      <c r="AG1" s="259"/>
      <c r="AH1" s="259"/>
      <c r="AI1" s="259"/>
      <c r="AJ1" s="259"/>
      <c r="AK1" s="259"/>
      <c r="AL1" s="259" t="s">
        <v>122</v>
      </c>
      <c r="AM1" s="259"/>
      <c r="AN1" s="259"/>
      <c r="AO1" s="259"/>
      <c r="AP1" s="259"/>
      <c r="AQ1" s="259"/>
      <c r="AR1" s="259"/>
      <c r="AS1" s="259"/>
      <c r="AT1" s="259"/>
      <c r="AU1" s="259"/>
      <c r="AV1" s="259"/>
      <c r="AW1" s="259"/>
      <c r="AX1" s="259"/>
      <c r="AY1" s="259"/>
      <c r="AZ1" s="11"/>
      <c r="BA1" s="11"/>
      <c r="BB1" s="11"/>
      <c r="BC1" s="11"/>
    </row>
    <row r="2" spans="1:55" ht="12.75" customHeight="1">
      <c r="A2" s="259" t="s">
        <v>91</v>
      </c>
      <c r="B2" s="259"/>
      <c r="C2" s="259"/>
      <c r="D2" s="259"/>
      <c r="E2" s="259"/>
      <c r="F2" s="259"/>
      <c r="G2" s="259"/>
      <c r="H2" s="259"/>
      <c r="I2" s="259"/>
      <c r="J2" s="259"/>
      <c r="K2" s="259"/>
      <c r="L2" s="259"/>
      <c r="M2" s="259"/>
      <c r="N2" s="259"/>
      <c r="O2" s="259"/>
      <c r="P2" s="259"/>
      <c r="Q2" s="259"/>
      <c r="R2" s="259"/>
      <c r="S2" s="259"/>
      <c r="T2" s="259"/>
      <c r="U2" s="259"/>
      <c r="V2" s="259"/>
      <c r="W2" s="259" t="s">
        <v>22</v>
      </c>
      <c r="X2" s="259"/>
      <c r="Y2" s="259"/>
      <c r="Z2" s="259"/>
      <c r="AA2" s="259"/>
      <c r="AB2" s="259"/>
      <c r="AC2" s="259"/>
      <c r="AD2" s="259"/>
      <c r="AE2" s="259"/>
      <c r="AF2" s="259"/>
      <c r="AG2" s="259"/>
      <c r="AH2" s="259"/>
      <c r="AI2" s="259"/>
      <c r="AJ2" s="259"/>
      <c r="AK2" s="259"/>
      <c r="AL2" s="259" t="s">
        <v>23</v>
      </c>
      <c r="AM2" s="259"/>
      <c r="AN2" s="259"/>
      <c r="AO2" s="259"/>
      <c r="AP2" s="259"/>
      <c r="AQ2" s="259"/>
      <c r="AR2" s="259"/>
      <c r="AS2" s="259"/>
      <c r="AT2" s="259"/>
      <c r="AU2" s="259"/>
      <c r="AV2" s="259"/>
      <c r="AW2" s="259"/>
      <c r="AX2" s="259"/>
      <c r="AY2" s="259"/>
      <c r="AZ2" s="11"/>
      <c r="BA2" s="11"/>
      <c r="BB2" s="11"/>
      <c r="BC2" s="11"/>
    </row>
    <row r="3" spans="1:55" ht="12.75" customHeight="1">
      <c r="A3" s="259" t="s">
        <v>209</v>
      </c>
      <c r="B3" s="259"/>
      <c r="C3" s="259"/>
      <c r="D3" s="259"/>
      <c r="E3" s="259"/>
      <c r="F3" s="259"/>
      <c r="G3" s="259"/>
      <c r="H3" s="259"/>
      <c r="I3" s="259"/>
      <c r="J3" s="259"/>
      <c r="K3" s="259"/>
      <c r="L3" s="259"/>
      <c r="M3" s="259"/>
      <c r="N3" s="259"/>
      <c r="O3" s="259"/>
      <c r="P3" s="259"/>
      <c r="Q3" s="259"/>
      <c r="R3" s="259"/>
      <c r="S3" s="259"/>
      <c r="T3" s="259"/>
      <c r="U3" s="259"/>
      <c r="V3" s="259"/>
      <c r="W3" s="259" t="s">
        <v>253</v>
      </c>
      <c r="X3" s="259"/>
      <c r="Y3" s="259"/>
      <c r="Z3" s="259"/>
      <c r="AA3" s="259"/>
      <c r="AB3" s="259"/>
      <c r="AC3" s="259"/>
      <c r="AD3" s="259"/>
      <c r="AE3" s="259"/>
      <c r="AF3" s="259"/>
      <c r="AG3" s="259"/>
      <c r="AH3" s="259"/>
      <c r="AI3" s="259"/>
      <c r="AJ3" s="259"/>
      <c r="AK3" s="259"/>
      <c r="AL3" s="259" t="s">
        <v>254</v>
      </c>
      <c r="AM3" s="259"/>
      <c r="AN3" s="259"/>
      <c r="AO3" s="259"/>
      <c r="AP3" s="259"/>
      <c r="AQ3" s="259"/>
      <c r="AR3" s="259"/>
      <c r="AS3" s="259"/>
      <c r="AT3" s="259"/>
      <c r="AU3" s="259"/>
      <c r="AV3" s="259"/>
      <c r="AW3" s="259"/>
      <c r="AX3" s="259"/>
      <c r="AY3" s="259"/>
      <c r="AZ3" s="11"/>
      <c r="BA3" s="11"/>
      <c r="BB3" s="11"/>
      <c r="BC3" s="11"/>
    </row>
    <row r="4" spans="1:55" ht="12.75" customHeight="1">
      <c r="A4" s="281" t="s">
        <v>149</v>
      </c>
      <c r="B4" s="281"/>
      <c r="C4" s="281"/>
      <c r="D4" s="281"/>
      <c r="E4" s="281"/>
      <c r="F4" s="281"/>
      <c r="G4" s="281"/>
      <c r="H4" s="281"/>
      <c r="I4" s="281"/>
      <c r="J4" s="281"/>
      <c r="K4" s="281"/>
      <c r="L4" s="281"/>
      <c r="M4" s="281"/>
      <c r="N4" s="281"/>
      <c r="O4" s="281"/>
      <c r="P4" s="281"/>
      <c r="Q4" s="281"/>
      <c r="R4" s="281"/>
      <c r="S4" s="281"/>
      <c r="T4" s="281"/>
      <c r="U4" s="281"/>
      <c r="V4" s="281"/>
      <c r="W4" s="281" t="s">
        <v>150</v>
      </c>
      <c r="X4" s="281"/>
      <c r="Y4" s="281"/>
      <c r="Z4" s="281"/>
      <c r="AA4" s="281"/>
      <c r="AB4" s="281"/>
      <c r="AC4" s="281"/>
      <c r="AD4" s="281"/>
      <c r="AE4" s="281"/>
      <c r="AF4" s="281"/>
      <c r="AG4" s="281"/>
      <c r="AH4" s="281"/>
      <c r="AI4" s="281"/>
      <c r="AJ4" s="281"/>
      <c r="AK4" s="281"/>
      <c r="AL4" s="281" t="s">
        <v>150</v>
      </c>
      <c r="AM4" s="281"/>
      <c r="AN4" s="281"/>
      <c r="AO4" s="281"/>
      <c r="AP4" s="281"/>
      <c r="AQ4" s="281"/>
      <c r="AR4" s="281"/>
      <c r="AS4" s="281"/>
      <c r="AT4" s="281"/>
      <c r="AU4" s="281"/>
      <c r="AV4" s="281"/>
      <c r="AW4" s="281"/>
      <c r="AX4" s="281"/>
      <c r="AY4" s="281"/>
      <c r="AZ4" s="11"/>
      <c r="BA4" s="11"/>
      <c r="BB4" s="11"/>
      <c r="BC4" s="11"/>
    </row>
    <row r="5" spans="1:50" ht="10.5" customHeight="1">
      <c r="A5" s="8"/>
      <c r="B5" s="8"/>
      <c r="C5" s="8"/>
      <c r="D5" s="8"/>
      <c r="E5" s="8"/>
      <c r="F5" s="8"/>
      <c r="G5" s="8"/>
      <c r="H5" s="8"/>
      <c r="I5" s="26"/>
      <c r="J5" s="26"/>
      <c r="K5" s="26"/>
      <c r="L5" s="26"/>
      <c r="M5" s="26"/>
      <c r="N5" s="26"/>
      <c r="O5" s="26"/>
      <c r="P5" s="26"/>
      <c r="Q5" s="28"/>
      <c r="R5" s="28"/>
      <c r="S5" s="28"/>
      <c r="T5" s="22"/>
      <c r="U5" s="22"/>
      <c r="V5" s="22"/>
      <c r="W5" s="8"/>
      <c r="X5" s="26"/>
      <c r="Y5" s="26"/>
      <c r="Z5" s="26"/>
      <c r="AA5" s="26"/>
      <c r="AB5" s="26"/>
      <c r="AC5" s="26"/>
      <c r="AD5" s="26"/>
      <c r="AE5" s="26"/>
      <c r="AF5" s="26"/>
      <c r="AG5" s="26"/>
      <c r="AH5" s="26"/>
      <c r="AI5" s="8"/>
      <c r="AJ5" s="8"/>
      <c r="AK5" s="8"/>
      <c r="AL5" s="5"/>
      <c r="AM5" s="5"/>
      <c r="AN5" s="5"/>
      <c r="AO5" s="5"/>
      <c r="AP5" s="5"/>
      <c r="AQ5" s="5"/>
      <c r="AR5" s="5"/>
      <c r="AS5" s="5"/>
      <c r="AT5" s="5"/>
      <c r="AU5" s="5"/>
      <c r="AV5" s="5"/>
      <c r="AW5" s="5"/>
      <c r="AX5" s="5"/>
    </row>
    <row r="6" spans="1:63" ht="15" customHeight="1">
      <c r="A6" s="295" t="s">
        <v>15</v>
      </c>
      <c r="B6" s="277" t="s">
        <v>90</v>
      </c>
      <c r="C6" s="278"/>
      <c r="D6" s="278"/>
      <c r="E6" s="278"/>
      <c r="F6" s="278"/>
      <c r="G6" s="278"/>
      <c r="H6" s="278"/>
      <c r="I6" s="278"/>
      <c r="J6" s="278"/>
      <c r="K6" s="278"/>
      <c r="L6" s="278"/>
      <c r="M6" s="278"/>
      <c r="N6" s="278"/>
      <c r="O6" s="278"/>
      <c r="P6" s="278"/>
      <c r="Q6" s="278"/>
      <c r="R6" s="278"/>
      <c r="S6" s="278"/>
      <c r="T6" s="278"/>
      <c r="U6" s="278"/>
      <c r="V6" s="278"/>
      <c r="W6" s="295" t="s">
        <v>15</v>
      </c>
      <c r="X6" s="277" t="s">
        <v>190</v>
      </c>
      <c r="Y6" s="278"/>
      <c r="Z6" s="278"/>
      <c r="AA6" s="278"/>
      <c r="AB6" s="278"/>
      <c r="AC6" s="278"/>
      <c r="AD6" s="278"/>
      <c r="AE6" s="278"/>
      <c r="AF6" s="278"/>
      <c r="AG6" s="278"/>
      <c r="AH6" s="278"/>
      <c r="AI6" s="278"/>
      <c r="AJ6" s="278"/>
      <c r="AK6" s="278"/>
      <c r="AL6" s="295" t="s">
        <v>15</v>
      </c>
      <c r="AM6" s="277" t="s">
        <v>24</v>
      </c>
      <c r="AN6" s="278"/>
      <c r="AO6" s="278"/>
      <c r="AP6" s="278"/>
      <c r="AQ6" s="278"/>
      <c r="AR6" s="278"/>
      <c r="AS6" s="278"/>
      <c r="AT6" s="278"/>
      <c r="AU6" s="278"/>
      <c r="AV6" s="278"/>
      <c r="AW6" s="278"/>
      <c r="AX6" s="278"/>
      <c r="AY6" s="278"/>
      <c r="AZ6" s="57"/>
      <c r="BA6" s="57"/>
      <c r="BB6" s="57"/>
      <c r="BC6" s="57"/>
      <c r="BD6" s="57"/>
      <c r="BE6" s="57"/>
      <c r="BF6" s="57"/>
      <c r="BG6" s="57"/>
      <c r="BH6" s="57"/>
      <c r="BI6" s="57"/>
      <c r="BJ6" s="57"/>
      <c r="BK6" s="57"/>
    </row>
    <row r="7" spans="1:63" ht="15" customHeight="1">
      <c r="A7" s="296"/>
      <c r="B7" s="71">
        <v>1992</v>
      </c>
      <c r="C7" s="71">
        <v>1993</v>
      </c>
      <c r="D7" s="71">
        <v>1995</v>
      </c>
      <c r="E7" s="71">
        <v>1996</v>
      </c>
      <c r="F7" s="71">
        <v>1997</v>
      </c>
      <c r="G7" s="72">
        <v>1998</v>
      </c>
      <c r="H7" s="72">
        <v>1999</v>
      </c>
      <c r="I7" s="73">
        <v>2001</v>
      </c>
      <c r="J7" s="73">
        <v>2002</v>
      </c>
      <c r="K7" s="73">
        <v>2003</v>
      </c>
      <c r="L7" s="73">
        <v>2004</v>
      </c>
      <c r="M7" s="73">
        <v>2005</v>
      </c>
      <c r="N7" s="74">
        <v>2006</v>
      </c>
      <c r="O7" s="74">
        <v>2007</v>
      </c>
      <c r="P7" s="74">
        <v>2008</v>
      </c>
      <c r="Q7" s="74">
        <v>2009</v>
      </c>
      <c r="R7" s="74">
        <v>2011</v>
      </c>
      <c r="S7" s="74">
        <v>2012</v>
      </c>
      <c r="T7" s="74">
        <v>2013</v>
      </c>
      <c r="U7" s="105">
        <v>2014</v>
      </c>
      <c r="V7" s="102">
        <v>2015</v>
      </c>
      <c r="W7" s="296"/>
      <c r="X7" s="73">
        <v>2001</v>
      </c>
      <c r="Y7" s="73">
        <v>2002</v>
      </c>
      <c r="Z7" s="73">
        <v>2003</v>
      </c>
      <c r="AA7" s="73">
        <v>2004</v>
      </c>
      <c r="AB7" s="73">
        <v>2005</v>
      </c>
      <c r="AC7" s="74">
        <v>2006</v>
      </c>
      <c r="AD7" s="74">
        <v>2007</v>
      </c>
      <c r="AE7" s="74">
        <v>2008</v>
      </c>
      <c r="AF7" s="74">
        <v>2009</v>
      </c>
      <c r="AG7" s="74">
        <v>2011</v>
      </c>
      <c r="AH7" s="74">
        <v>2012</v>
      </c>
      <c r="AI7" s="74">
        <v>2013</v>
      </c>
      <c r="AJ7" s="105">
        <v>2014</v>
      </c>
      <c r="AK7" s="102">
        <v>2015</v>
      </c>
      <c r="AL7" s="296"/>
      <c r="AM7" s="122" t="s">
        <v>152</v>
      </c>
      <c r="AN7" s="122" t="s">
        <v>153</v>
      </c>
      <c r="AO7" s="123" t="s">
        <v>154</v>
      </c>
      <c r="AP7" s="122" t="s">
        <v>155</v>
      </c>
      <c r="AQ7" s="123" t="s">
        <v>156</v>
      </c>
      <c r="AR7" s="123" t="s">
        <v>157</v>
      </c>
      <c r="AS7" s="123" t="s">
        <v>159</v>
      </c>
      <c r="AT7" s="124" t="s">
        <v>61</v>
      </c>
      <c r="AU7" s="124" t="s">
        <v>184</v>
      </c>
      <c r="AV7" s="124" t="s">
        <v>189</v>
      </c>
      <c r="AW7" s="124" t="s">
        <v>192</v>
      </c>
      <c r="AX7" s="124" t="s">
        <v>194</v>
      </c>
      <c r="AY7" s="140" t="s">
        <v>200</v>
      </c>
      <c r="AZ7" s="57"/>
      <c r="BA7" s="57"/>
      <c r="BB7" s="57"/>
      <c r="BC7" s="57"/>
      <c r="BD7" s="57"/>
      <c r="BE7" s="57"/>
      <c r="BF7" s="57"/>
      <c r="BG7" s="57"/>
      <c r="BH7" s="57"/>
      <c r="BI7" s="57"/>
      <c r="BJ7" s="57"/>
      <c r="BK7" s="57"/>
    </row>
    <row r="8" spans="1:63" ht="12" customHeight="1">
      <c r="A8" s="77" t="s">
        <v>125</v>
      </c>
      <c r="B8" s="78">
        <v>42.52545415906106</v>
      </c>
      <c r="C8" s="78">
        <v>41.982274674941145</v>
      </c>
      <c r="D8" s="78">
        <v>41.93573468442095</v>
      </c>
      <c r="E8" s="78">
        <v>42.603387384189176</v>
      </c>
      <c r="F8" s="78">
        <v>42.604808806478125</v>
      </c>
      <c r="G8" s="78">
        <v>43.15451772421847</v>
      </c>
      <c r="H8" s="78">
        <v>42.336404926975035</v>
      </c>
      <c r="I8" s="106">
        <v>45.5</v>
      </c>
      <c r="J8" s="106">
        <v>44.9</v>
      </c>
      <c r="K8" s="106">
        <v>46.1</v>
      </c>
      <c r="L8" s="106">
        <v>47</v>
      </c>
      <c r="M8" s="106">
        <v>47.7</v>
      </c>
      <c r="N8" s="106">
        <v>49.1</v>
      </c>
      <c r="O8" s="106">
        <v>51</v>
      </c>
      <c r="P8" s="106">
        <v>52.5</v>
      </c>
      <c r="Q8" s="106">
        <v>54</v>
      </c>
      <c r="R8" s="106">
        <v>59.2</v>
      </c>
      <c r="S8" s="106">
        <v>60.4</v>
      </c>
      <c r="T8" s="106">
        <v>61.7</v>
      </c>
      <c r="U8" s="106">
        <v>61.8</v>
      </c>
      <c r="V8" s="106">
        <v>62.3</v>
      </c>
      <c r="W8" s="268" t="s">
        <v>125</v>
      </c>
      <c r="X8" s="268"/>
      <c r="Y8" s="268"/>
      <c r="Z8" s="268"/>
      <c r="AA8" s="268"/>
      <c r="AB8" s="268"/>
      <c r="AC8" s="268"/>
      <c r="AD8" s="268"/>
      <c r="AE8" s="268"/>
      <c r="AF8" s="268"/>
      <c r="AG8" s="268"/>
      <c r="AH8" s="268"/>
      <c r="AI8" s="268"/>
      <c r="AJ8" s="268"/>
      <c r="AK8" s="45"/>
      <c r="AL8" s="268" t="s">
        <v>125</v>
      </c>
      <c r="AM8" s="268"/>
      <c r="AN8" s="268"/>
      <c r="AO8" s="268"/>
      <c r="AP8" s="268"/>
      <c r="AQ8" s="268"/>
      <c r="AR8" s="268"/>
      <c r="AS8" s="268"/>
      <c r="AT8" s="268"/>
      <c r="AU8" s="268"/>
      <c r="AV8" s="268"/>
      <c r="AW8" s="268"/>
      <c r="AX8" s="268"/>
      <c r="AY8" s="57"/>
      <c r="AZ8" s="57"/>
      <c r="BA8" s="57"/>
      <c r="BB8" s="57"/>
      <c r="BC8" s="57"/>
      <c r="BD8" s="57"/>
      <c r="BE8" s="57"/>
      <c r="BF8" s="57"/>
      <c r="BG8" s="57"/>
      <c r="BH8" s="57"/>
      <c r="BI8" s="57"/>
      <c r="BJ8" s="57"/>
      <c r="BK8" s="57"/>
    </row>
    <row r="9" spans="1:63" ht="12" customHeight="1">
      <c r="A9" s="51" t="s">
        <v>2</v>
      </c>
      <c r="B9" s="78">
        <v>8.583345716941158</v>
      </c>
      <c r="C9" s="78">
        <v>8.974812725770624</v>
      </c>
      <c r="D9" s="78">
        <v>9.003800678749348</v>
      </c>
      <c r="E9" s="78">
        <v>10.1787868118015</v>
      </c>
      <c r="F9" s="78">
        <v>9.696720028127874</v>
      </c>
      <c r="G9" s="78">
        <v>9.412049825292371</v>
      </c>
      <c r="H9" s="78">
        <v>10.047430483383208</v>
      </c>
      <c r="I9" s="106">
        <v>10.5</v>
      </c>
      <c r="J9" s="106">
        <v>10.2</v>
      </c>
      <c r="K9" s="106">
        <v>10.9</v>
      </c>
      <c r="L9" s="106">
        <v>12.1</v>
      </c>
      <c r="M9" s="106">
        <v>12.2</v>
      </c>
      <c r="N9" s="106">
        <v>13.8</v>
      </c>
      <c r="O9" s="106">
        <v>15.9</v>
      </c>
      <c r="P9" s="106">
        <v>16.2</v>
      </c>
      <c r="Q9" s="106">
        <v>17.1</v>
      </c>
      <c r="R9" s="106">
        <v>18.7</v>
      </c>
      <c r="S9" s="106">
        <v>20.9</v>
      </c>
      <c r="T9" s="106">
        <v>21.1</v>
      </c>
      <c r="U9" s="106">
        <v>23.1</v>
      </c>
      <c r="V9" s="106">
        <v>24.2</v>
      </c>
      <c r="W9" s="77" t="s">
        <v>125</v>
      </c>
      <c r="X9" s="128">
        <v>76936.438</v>
      </c>
      <c r="Y9" s="128">
        <v>79708.522</v>
      </c>
      <c r="Z9" s="128">
        <v>80775.414</v>
      </c>
      <c r="AA9" s="128">
        <v>83262.879</v>
      </c>
      <c r="AB9" s="128">
        <v>85749.008</v>
      </c>
      <c r="AC9" s="128">
        <v>87654.567</v>
      </c>
      <c r="AD9" s="128">
        <v>88957.332</v>
      </c>
      <c r="AE9" s="128">
        <v>91532.67</v>
      </c>
      <c r="AF9" s="128">
        <v>91892.585</v>
      </c>
      <c r="AG9" s="128">
        <v>92874.824</v>
      </c>
      <c r="AH9" s="128">
        <v>94231.437</v>
      </c>
      <c r="AI9" s="128">
        <v>94821.816</v>
      </c>
      <c r="AJ9" s="128">
        <v>97589.632</v>
      </c>
      <c r="AK9" s="128">
        <v>93486.757</v>
      </c>
      <c r="AL9" s="77" t="s">
        <v>125</v>
      </c>
      <c r="AM9" s="129">
        <f aca="true" t="shared" si="0" ref="AM9:AS9">(Y9/X9-1)*100</f>
        <v>3.603083366037829</v>
      </c>
      <c r="AN9" s="129">
        <f t="shared" si="0"/>
        <v>1.3384917612698999</v>
      </c>
      <c r="AO9" s="129">
        <f t="shared" si="0"/>
        <v>3.079482823820623</v>
      </c>
      <c r="AP9" s="129">
        <f t="shared" si="0"/>
        <v>2.985879217556242</v>
      </c>
      <c r="AQ9" s="129">
        <f t="shared" si="0"/>
        <v>2.222251947217857</v>
      </c>
      <c r="AR9" s="129">
        <f t="shared" si="0"/>
        <v>1.4862488568336607</v>
      </c>
      <c r="AS9" s="129">
        <f t="shared" si="0"/>
        <v>2.8950261233104513</v>
      </c>
      <c r="AT9" s="129">
        <f aca="true" t="shared" si="1" ref="AT9:AT21">(AF9/AE9-1)*100</f>
        <v>0.39320933170639005</v>
      </c>
      <c r="AU9" s="129">
        <f aca="true" t="shared" si="2" ref="AU9:AU21">(AG9/AF9-1)*100</f>
        <v>1.0688990847302682</v>
      </c>
      <c r="AV9" s="129">
        <f aca="true" t="shared" si="3" ref="AV9:AV21">(AH9/AG9-1)*100</f>
        <v>1.4606897128548013</v>
      </c>
      <c r="AW9" s="129">
        <f aca="true" t="shared" si="4" ref="AW9:AW21">(AI9/AH9-1)*100</f>
        <v>0.6265202132065495</v>
      </c>
      <c r="AX9" s="129">
        <f aca="true" t="shared" si="5" ref="AX9:AY21">(AJ9/AI9-1)*100</f>
        <v>2.9189653992705455</v>
      </c>
      <c r="AY9" s="129">
        <f t="shared" si="5"/>
        <v>-4.204211980223471</v>
      </c>
      <c r="AZ9" s="57"/>
      <c r="BA9" s="57"/>
      <c r="BB9" s="57"/>
      <c r="BC9" s="57"/>
      <c r="BD9" s="57"/>
      <c r="BE9" s="57"/>
      <c r="BF9" s="57"/>
      <c r="BG9" s="57"/>
      <c r="BH9" s="57"/>
      <c r="BI9" s="57"/>
      <c r="BJ9" s="57"/>
      <c r="BK9" s="57"/>
    </row>
    <row r="10" spans="1:63" ht="12" customHeight="1">
      <c r="A10" s="109" t="s">
        <v>3</v>
      </c>
      <c r="B10" s="78">
        <v>66.19495276325324</v>
      </c>
      <c r="C10" s="78">
        <v>64.84285884834006</v>
      </c>
      <c r="D10" s="78">
        <v>64.51818770531276</v>
      </c>
      <c r="E10" s="78">
        <v>63.37150255541787</v>
      </c>
      <c r="F10" s="78">
        <v>63.41980281131655</v>
      </c>
      <c r="G10" s="78">
        <v>63.728934806591816</v>
      </c>
      <c r="H10" s="78">
        <v>62.67553133753428</v>
      </c>
      <c r="I10" s="106">
        <v>63.7</v>
      </c>
      <c r="J10" s="106">
        <v>62.2</v>
      </c>
      <c r="K10" s="106">
        <v>63</v>
      </c>
      <c r="L10" s="106">
        <v>65.3</v>
      </c>
      <c r="M10" s="106">
        <v>64.7</v>
      </c>
      <c r="N10" s="106">
        <v>65.6</v>
      </c>
      <c r="O10" s="106">
        <v>67</v>
      </c>
      <c r="P10" s="106">
        <v>69</v>
      </c>
      <c r="Q10" s="106">
        <v>68.9</v>
      </c>
      <c r="R10" s="106">
        <v>75.3</v>
      </c>
      <c r="S10" s="106">
        <v>76.1</v>
      </c>
      <c r="T10" s="106">
        <v>76.4</v>
      </c>
      <c r="U10" s="106">
        <v>75.7</v>
      </c>
      <c r="V10" s="106">
        <v>74.8</v>
      </c>
      <c r="W10" s="51" t="s">
        <v>2</v>
      </c>
      <c r="X10" s="128">
        <v>16095.813</v>
      </c>
      <c r="Y10" s="128">
        <v>16459.887</v>
      </c>
      <c r="Z10" s="128">
        <v>16747.557</v>
      </c>
      <c r="AA10" s="128">
        <v>16640.412</v>
      </c>
      <c r="AB10" s="128">
        <v>16994.79</v>
      </c>
      <c r="AC10" s="128">
        <v>16410.393</v>
      </c>
      <c r="AD10" s="128">
        <v>15692.939</v>
      </c>
      <c r="AE10" s="128">
        <v>15390.219</v>
      </c>
      <c r="AF10" s="128">
        <v>14923.761</v>
      </c>
      <c r="AG10" s="128">
        <v>13606.132</v>
      </c>
      <c r="AH10" s="128">
        <v>12778.017</v>
      </c>
      <c r="AI10" s="128">
        <v>12845.315</v>
      </c>
      <c r="AJ10" s="128">
        <v>13303.805</v>
      </c>
      <c r="AK10" s="128">
        <v>12267.761</v>
      </c>
      <c r="AL10" s="51" t="s">
        <v>2</v>
      </c>
      <c r="AM10" s="129">
        <f aca="true" t="shared" si="6" ref="AM10:AM21">(Y10/X10-1)*100</f>
        <v>2.2619174315705592</v>
      </c>
      <c r="AN10" s="129">
        <f aca="true" t="shared" si="7" ref="AN10:AN21">(Z10/Y10-1)*100</f>
        <v>1.7477033712321566</v>
      </c>
      <c r="AO10" s="129">
        <f aca="true" t="shared" si="8" ref="AO10:AO21">(AA10/Z10-1)*100</f>
        <v>-0.6397649519867321</v>
      </c>
      <c r="AP10" s="129">
        <f aca="true" t="shared" si="9" ref="AP10:AP21">(AB10/AA10-1)*100</f>
        <v>2.129622752128979</v>
      </c>
      <c r="AQ10" s="129">
        <f aca="true" t="shared" si="10" ref="AQ10:AQ21">(AC10/AB10-1)*100</f>
        <v>-3.4386832670483147</v>
      </c>
      <c r="AR10" s="129">
        <f aca="true" t="shared" si="11" ref="AR10:AR21">(AD10/AC10-1)*100</f>
        <v>-4.371948922856383</v>
      </c>
      <c r="AS10" s="129">
        <f aca="true" t="shared" si="12" ref="AS10:AS21">(AE10/AD10-1)*100</f>
        <v>-1.9290204339671546</v>
      </c>
      <c r="AT10" s="129">
        <f t="shared" si="1"/>
        <v>-3.030873049954641</v>
      </c>
      <c r="AU10" s="129">
        <f t="shared" si="2"/>
        <v>-8.829067954116931</v>
      </c>
      <c r="AV10" s="129">
        <f t="shared" si="3"/>
        <v>-6.086336660558633</v>
      </c>
      <c r="AW10" s="129">
        <f t="shared" si="4"/>
        <v>0.526670139819041</v>
      </c>
      <c r="AX10" s="129">
        <f t="shared" si="5"/>
        <v>3.5693169065920127</v>
      </c>
      <c r="AY10" s="129">
        <f t="shared" si="5"/>
        <v>-7.787576561743048</v>
      </c>
      <c r="AZ10" s="57"/>
      <c r="BA10" s="57"/>
      <c r="BB10" s="57"/>
      <c r="BC10" s="57"/>
      <c r="BD10" s="57"/>
      <c r="BE10" s="57"/>
      <c r="BF10" s="57"/>
      <c r="BG10" s="57"/>
      <c r="BH10" s="57"/>
      <c r="BI10" s="57"/>
      <c r="BJ10" s="57"/>
      <c r="BK10" s="57"/>
    </row>
    <row r="11" spans="1:63" ht="12" customHeight="1">
      <c r="A11" s="109" t="s">
        <v>4</v>
      </c>
      <c r="B11" s="78">
        <v>74.06332411279837</v>
      </c>
      <c r="C11" s="78">
        <v>72.79117046626496</v>
      </c>
      <c r="D11" s="78">
        <v>75.4324694981593</v>
      </c>
      <c r="E11" s="78">
        <v>76.04340253175457</v>
      </c>
      <c r="F11" s="78">
        <v>76.68154175727521</v>
      </c>
      <c r="G11" s="78">
        <v>77.97179731325774</v>
      </c>
      <c r="H11" s="78">
        <v>76.81991484817786</v>
      </c>
      <c r="I11" s="106">
        <v>77.2</v>
      </c>
      <c r="J11" s="106">
        <v>76.8</v>
      </c>
      <c r="K11" s="106">
        <v>76.8</v>
      </c>
      <c r="L11" s="106">
        <v>81.4</v>
      </c>
      <c r="M11" s="106">
        <v>79.8</v>
      </c>
      <c r="N11" s="106">
        <v>82.8</v>
      </c>
      <c r="O11" s="106">
        <v>84.4</v>
      </c>
      <c r="P11" s="106">
        <v>86.8</v>
      </c>
      <c r="Q11" s="106">
        <v>88.4</v>
      </c>
      <c r="R11" s="106">
        <v>88.6</v>
      </c>
      <c r="S11" s="106">
        <v>90.5</v>
      </c>
      <c r="T11" s="106">
        <v>90.5</v>
      </c>
      <c r="U11" s="106">
        <v>90.4</v>
      </c>
      <c r="V11" s="106">
        <v>90</v>
      </c>
      <c r="W11" s="109" t="s">
        <v>3</v>
      </c>
      <c r="X11" s="128">
        <v>10525.429</v>
      </c>
      <c r="Y11" s="128">
        <v>10759.807</v>
      </c>
      <c r="Z11" s="128">
        <v>10936.147</v>
      </c>
      <c r="AA11" s="128">
        <v>11647.262</v>
      </c>
      <c r="AB11" s="128">
        <v>12037.136</v>
      </c>
      <c r="AC11" s="128">
        <v>12210.506</v>
      </c>
      <c r="AD11" s="128">
        <v>12851.004</v>
      </c>
      <c r="AE11" s="128">
        <v>13159.406</v>
      </c>
      <c r="AF11" s="128">
        <v>12815.524</v>
      </c>
      <c r="AG11" s="128">
        <v>11811.089</v>
      </c>
      <c r="AH11" s="128">
        <v>12505.412</v>
      </c>
      <c r="AI11" s="128">
        <v>12000.276</v>
      </c>
      <c r="AJ11" s="128">
        <v>12058.225</v>
      </c>
      <c r="AK11" s="128">
        <v>11095.227</v>
      </c>
      <c r="AL11" s="109" t="s">
        <v>3</v>
      </c>
      <c r="AM11" s="129">
        <f t="shared" si="6"/>
        <v>2.2267785949627417</v>
      </c>
      <c r="AN11" s="129">
        <f t="shared" si="7"/>
        <v>1.6388769798566072</v>
      </c>
      <c r="AO11" s="129">
        <f t="shared" si="8"/>
        <v>6.502427225969076</v>
      </c>
      <c r="AP11" s="129">
        <f t="shared" si="9"/>
        <v>3.34734463773545</v>
      </c>
      <c r="AQ11" s="129">
        <f t="shared" si="10"/>
        <v>1.4402927739621596</v>
      </c>
      <c r="AR11" s="129">
        <f t="shared" si="11"/>
        <v>5.245466485991668</v>
      </c>
      <c r="AS11" s="129">
        <f t="shared" si="12"/>
        <v>2.399828060126663</v>
      </c>
      <c r="AT11" s="129">
        <f t="shared" si="1"/>
        <v>-2.613203057949587</v>
      </c>
      <c r="AU11" s="129">
        <f t="shared" si="2"/>
        <v>-7.837642846285487</v>
      </c>
      <c r="AV11" s="129">
        <f t="shared" si="3"/>
        <v>5.878568860161848</v>
      </c>
      <c r="AW11" s="129">
        <f t="shared" si="4"/>
        <v>-4.039339127731257</v>
      </c>
      <c r="AX11" s="129">
        <f t="shared" si="5"/>
        <v>0.482897226697121</v>
      </c>
      <c r="AY11" s="129">
        <f t="shared" si="5"/>
        <v>-7.986233463051152</v>
      </c>
      <c r="AZ11" s="57"/>
      <c r="BA11" s="57"/>
      <c r="BB11" s="57"/>
      <c r="BC11" s="57"/>
      <c r="BD11" s="57"/>
      <c r="BE11" s="57"/>
      <c r="BF11" s="57"/>
      <c r="BG11" s="57"/>
      <c r="BH11" s="57"/>
      <c r="BI11" s="57"/>
      <c r="BJ11" s="57"/>
      <c r="BK11" s="57"/>
    </row>
    <row r="12" spans="1:63" ht="12" customHeight="1">
      <c r="A12" s="109" t="s">
        <v>5</v>
      </c>
      <c r="B12" s="78">
        <v>38.57945121425079</v>
      </c>
      <c r="C12" s="78">
        <v>35.82310648195191</v>
      </c>
      <c r="D12" s="78">
        <v>33.73830887212871</v>
      </c>
      <c r="E12" s="78">
        <v>32.04649149671901</v>
      </c>
      <c r="F12" s="78">
        <v>31.74034358130758</v>
      </c>
      <c r="G12" s="78">
        <v>28.98608053082839</v>
      </c>
      <c r="H12" s="78">
        <v>27.90153523279953</v>
      </c>
      <c r="I12" s="106">
        <v>27.8</v>
      </c>
      <c r="J12" s="106">
        <v>28.9</v>
      </c>
      <c r="K12" s="106">
        <v>27.9</v>
      </c>
      <c r="L12" s="106">
        <v>28.9</v>
      </c>
      <c r="M12" s="106">
        <v>30.4</v>
      </c>
      <c r="N12" s="106">
        <v>31.1</v>
      </c>
      <c r="O12" s="106">
        <v>32.4</v>
      </c>
      <c r="P12" s="106">
        <v>35.3</v>
      </c>
      <c r="Q12" s="106">
        <v>36.6</v>
      </c>
      <c r="R12" s="106">
        <v>41.1</v>
      </c>
      <c r="S12" s="106">
        <v>42.6</v>
      </c>
      <c r="T12" s="106">
        <v>45.6</v>
      </c>
      <c r="U12" s="106">
        <v>43.9</v>
      </c>
      <c r="V12" s="106">
        <v>43</v>
      </c>
      <c r="W12" s="109" t="s">
        <v>4</v>
      </c>
      <c r="X12" s="128">
        <v>600.35</v>
      </c>
      <c r="Y12" s="128">
        <v>574.481</v>
      </c>
      <c r="Z12" s="128">
        <v>651.704</v>
      </c>
      <c r="AA12" s="128">
        <v>671.065</v>
      </c>
      <c r="AB12" s="128">
        <v>666.322</v>
      </c>
      <c r="AC12" s="128">
        <v>727.904</v>
      </c>
      <c r="AD12" s="128">
        <v>726.637</v>
      </c>
      <c r="AE12" s="128">
        <v>718.946</v>
      </c>
      <c r="AF12" s="128">
        <v>776.237</v>
      </c>
      <c r="AG12" s="128">
        <v>720.883</v>
      </c>
      <c r="AH12" s="128">
        <v>716.261</v>
      </c>
      <c r="AI12" s="128">
        <v>717.788</v>
      </c>
      <c r="AJ12" s="128">
        <v>769.081</v>
      </c>
      <c r="AK12" s="128">
        <v>698.323</v>
      </c>
      <c r="AL12" s="109" t="s">
        <v>4</v>
      </c>
      <c r="AM12" s="129">
        <f t="shared" si="6"/>
        <v>-4.308986424585659</v>
      </c>
      <c r="AN12" s="129">
        <f t="shared" si="7"/>
        <v>13.442220021201745</v>
      </c>
      <c r="AO12" s="129">
        <f t="shared" si="8"/>
        <v>2.970827246725527</v>
      </c>
      <c r="AP12" s="129">
        <f t="shared" si="9"/>
        <v>-0.7067869729459941</v>
      </c>
      <c r="AQ12" s="129">
        <f t="shared" si="10"/>
        <v>9.242078154405831</v>
      </c>
      <c r="AR12" s="129">
        <f t="shared" si="11"/>
        <v>-0.1740614146920505</v>
      </c>
      <c r="AS12" s="129">
        <f t="shared" si="12"/>
        <v>-1.0584377068604933</v>
      </c>
      <c r="AT12" s="129">
        <f t="shared" si="1"/>
        <v>7.968748696007766</v>
      </c>
      <c r="AU12" s="129">
        <f t="shared" si="2"/>
        <v>-7.131069505833909</v>
      </c>
      <c r="AV12" s="129">
        <f t="shared" si="3"/>
        <v>-0.64115813523139</v>
      </c>
      <c r="AW12" s="129">
        <f t="shared" si="4"/>
        <v>0.21319044314851432</v>
      </c>
      <c r="AX12" s="129">
        <f t="shared" si="5"/>
        <v>7.145981821930714</v>
      </c>
      <c r="AY12" s="129">
        <f t="shared" si="5"/>
        <v>-9.200331304504994</v>
      </c>
      <c r="AZ12" s="57"/>
      <c r="BA12" s="57"/>
      <c r="BB12" s="57"/>
      <c r="BC12" s="57"/>
      <c r="BD12" s="57"/>
      <c r="BE12" s="57"/>
      <c r="BF12" s="57"/>
      <c r="BG12" s="57"/>
      <c r="BH12" s="57"/>
      <c r="BI12" s="57"/>
      <c r="BJ12" s="57"/>
      <c r="BK12" s="57"/>
    </row>
    <row r="13" spans="1:63" ht="12" customHeight="1">
      <c r="A13" s="109" t="s">
        <v>6</v>
      </c>
      <c r="B13" s="78">
        <v>49.45547919800402</v>
      </c>
      <c r="C13" s="78">
        <v>48.1569122630046</v>
      </c>
      <c r="D13" s="78">
        <v>46.96763249702466</v>
      </c>
      <c r="E13" s="78">
        <v>47.06561190117019</v>
      </c>
      <c r="F13" s="78">
        <v>47.40211570959879</v>
      </c>
      <c r="G13" s="78">
        <v>47.66546935254601</v>
      </c>
      <c r="H13" s="78">
        <v>45.69690548301026</v>
      </c>
      <c r="I13" s="106">
        <v>47.3</v>
      </c>
      <c r="J13" s="106">
        <v>46.1</v>
      </c>
      <c r="K13" s="106">
        <v>47.4</v>
      </c>
      <c r="L13" s="106">
        <v>47.5</v>
      </c>
      <c r="M13" s="106">
        <v>49.6</v>
      </c>
      <c r="N13" s="106">
        <v>51.1</v>
      </c>
      <c r="O13" s="106">
        <v>52.1</v>
      </c>
      <c r="P13" s="106">
        <v>53.8</v>
      </c>
      <c r="Q13" s="106">
        <v>56</v>
      </c>
      <c r="R13" s="106">
        <v>62.3</v>
      </c>
      <c r="S13" s="106">
        <v>62.7</v>
      </c>
      <c r="T13" s="106">
        <v>64.4</v>
      </c>
      <c r="U13" s="106">
        <v>65.4</v>
      </c>
      <c r="V13" s="106">
        <v>65.3</v>
      </c>
      <c r="W13" s="109" t="s">
        <v>5</v>
      </c>
      <c r="X13" s="128">
        <v>5293.009</v>
      </c>
      <c r="Y13" s="128">
        <v>5669.526</v>
      </c>
      <c r="Z13" s="128">
        <v>5259.323</v>
      </c>
      <c r="AA13" s="128">
        <v>5328.17</v>
      </c>
      <c r="AB13" s="128">
        <v>5602.445</v>
      </c>
      <c r="AC13" s="128">
        <v>5781.288</v>
      </c>
      <c r="AD13" s="128">
        <v>6023.945</v>
      </c>
      <c r="AE13" s="128">
        <v>6869.068</v>
      </c>
      <c r="AF13" s="128">
        <v>6880.653</v>
      </c>
      <c r="AG13" s="128">
        <v>7852.917</v>
      </c>
      <c r="AH13" s="128">
        <v>8298.321</v>
      </c>
      <c r="AI13" s="128">
        <v>8802.358</v>
      </c>
      <c r="AJ13" s="128">
        <v>9028.888</v>
      </c>
      <c r="AK13" s="128">
        <v>8474.92</v>
      </c>
      <c r="AL13" s="109" t="s">
        <v>5</v>
      </c>
      <c r="AM13" s="129">
        <f t="shared" si="6"/>
        <v>7.113477418987957</v>
      </c>
      <c r="AN13" s="129">
        <f t="shared" si="7"/>
        <v>-7.235225660840072</v>
      </c>
      <c r="AO13" s="129">
        <f t="shared" si="8"/>
        <v>1.3090468107777253</v>
      </c>
      <c r="AP13" s="129">
        <f t="shared" si="9"/>
        <v>5.147639808789872</v>
      </c>
      <c r="AQ13" s="129">
        <f t="shared" si="10"/>
        <v>3.192231249035027</v>
      </c>
      <c r="AR13" s="129">
        <f t="shared" si="11"/>
        <v>4.197282681644654</v>
      </c>
      <c r="AS13" s="129">
        <f t="shared" si="12"/>
        <v>14.029394358680246</v>
      </c>
      <c r="AT13" s="129">
        <f t="shared" si="1"/>
        <v>0.16865461224142564</v>
      </c>
      <c r="AU13" s="129">
        <f t="shared" si="2"/>
        <v>14.130403030061256</v>
      </c>
      <c r="AV13" s="129">
        <f t="shared" si="3"/>
        <v>5.671828697540038</v>
      </c>
      <c r="AW13" s="129">
        <f t="shared" si="4"/>
        <v>6.073963636740487</v>
      </c>
      <c r="AX13" s="129">
        <f t="shared" si="5"/>
        <v>2.5735149604231067</v>
      </c>
      <c r="AY13" s="129">
        <f t="shared" si="5"/>
        <v>-6.135506387940581</v>
      </c>
      <c r="AZ13" s="57"/>
      <c r="BA13" s="57"/>
      <c r="BB13" s="57"/>
      <c r="BC13" s="57"/>
      <c r="BD13" s="57"/>
      <c r="BE13" s="57"/>
      <c r="BF13" s="57"/>
      <c r="BG13" s="57"/>
      <c r="BH13" s="57"/>
      <c r="BI13" s="57"/>
      <c r="BJ13" s="57"/>
      <c r="BK13" s="57"/>
    </row>
    <row r="14" spans="1:63" ht="12" customHeight="1">
      <c r="A14" s="51" t="s">
        <v>7</v>
      </c>
      <c r="B14" s="78">
        <v>40.53154205367174</v>
      </c>
      <c r="C14" s="78">
        <v>36.85756622666898</v>
      </c>
      <c r="D14" s="78">
        <v>37.82494921821349</v>
      </c>
      <c r="E14" s="78">
        <v>40.80969971066076</v>
      </c>
      <c r="F14" s="78">
        <v>37.50604170228818</v>
      </c>
      <c r="G14" s="78">
        <v>37.91282090292334</v>
      </c>
      <c r="H14" s="78">
        <v>35.78826442944229</v>
      </c>
      <c r="I14" s="106">
        <v>37.9</v>
      </c>
      <c r="J14" s="106">
        <v>40.2</v>
      </c>
      <c r="K14" s="106">
        <v>40.2</v>
      </c>
      <c r="L14" s="106">
        <v>40.4</v>
      </c>
      <c r="M14" s="106">
        <v>42.2</v>
      </c>
      <c r="N14" s="106">
        <v>43.1</v>
      </c>
      <c r="O14" s="106">
        <v>45.7</v>
      </c>
      <c r="P14" s="106">
        <v>45</v>
      </c>
      <c r="Q14" s="106">
        <v>47.2</v>
      </c>
      <c r="R14" s="106">
        <v>54.7</v>
      </c>
      <c r="S14" s="106">
        <v>54.1</v>
      </c>
      <c r="T14" s="106">
        <v>55.4</v>
      </c>
      <c r="U14" s="106">
        <v>56.2</v>
      </c>
      <c r="V14" s="106">
        <v>55.7</v>
      </c>
      <c r="W14" s="109" t="s">
        <v>6</v>
      </c>
      <c r="X14" s="128">
        <v>13058.31</v>
      </c>
      <c r="Y14" s="128">
        <v>13679.537</v>
      </c>
      <c r="Z14" s="128">
        <v>14314.926</v>
      </c>
      <c r="AA14" s="128">
        <v>14612.874</v>
      </c>
      <c r="AB14" s="128">
        <v>15436.843</v>
      </c>
      <c r="AC14" s="128">
        <v>15605.991</v>
      </c>
      <c r="AD14" s="128">
        <v>16132.294</v>
      </c>
      <c r="AE14" s="128">
        <v>16081.242</v>
      </c>
      <c r="AF14" s="128">
        <v>16488.597</v>
      </c>
      <c r="AG14" s="128">
        <v>16776.615</v>
      </c>
      <c r="AH14" s="128">
        <v>16972.613</v>
      </c>
      <c r="AI14" s="128">
        <v>17084.137</v>
      </c>
      <c r="AJ14" s="128">
        <v>17939.678</v>
      </c>
      <c r="AK14" s="128">
        <v>17193.228</v>
      </c>
      <c r="AL14" s="109" t="s">
        <v>6</v>
      </c>
      <c r="AM14" s="129">
        <f t="shared" si="6"/>
        <v>4.757330772511925</v>
      </c>
      <c r="AN14" s="129">
        <f t="shared" si="7"/>
        <v>4.644813636601874</v>
      </c>
      <c r="AO14" s="129">
        <f t="shared" si="8"/>
        <v>2.081379952645235</v>
      </c>
      <c r="AP14" s="129">
        <f t="shared" si="9"/>
        <v>5.63865123315237</v>
      </c>
      <c r="AQ14" s="129">
        <f t="shared" si="10"/>
        <v>1.0957421799262956</v>
      </c>
      <c r="AR14" s="129">
        <f t="shared" si="11"/>
        <v>3.3724420320375703</v>
      </c>
      <c r="AS14" s="129">
        <f t="shared" si="12"/>
        <v>-0.3164584032500306</v>
      </c>
      <c r="AT14" s="129">
        <f t="shared" si="1"/>
        <v>2.53310658467798</v>
      </c>
      <c r="AU14" s="129">
        <f t="shared" si="2"/>
        <v>1.746770813793308</v>
      </c>
      <c r="AV14" s="129">
        <f t="shared" si="3"/>
        <v>1.1682809672868943</v>
      </c>
      <c r="AW14" s="129">
        <f t="shared" si="4"/>
        <v>0.6570820886565798</v>
      </c>
      <c r="AX14" s="129">
        <f t="shared" si="5"/>
        <v>5.00780929115705</v>
      </c>
      <c r="AY14" s="129">
        <f t="shared" si="5"/>
        <v>-4.160888506471528</v>
      </c>
      <c r="AZ14" s="57"/>
      <c r="BA14" s="57"/>
      <c r="BB14" s="57"/>
      <c r="BC14" s="57"/>
      <c r="BD14" s="57"/>
      <c r="BE14" s="57"/>
      <c r="BF14" s="57"/>
      <c r="BG14" s="57"/>
      <c r="BH14" s="57"/>
      <c r="BI14" s="57"/>
      <c r="BJ14" s="57"/>
      <c r="BK14" s="57"/>
    </row>
    <row r="15" spans="1:63" ht="12" customHeight="1">
      <c r="A15" s="51" t="s">
        <v>8</v>
      </c>
      <c r="B15" s="78">
        <v>71.35438648808</v>
      </c>
      <c r="C15" s="78">
        <v>70.62549313212224</v>
      </c>
      <c r="D15" s="78">
        <v>67.72006612901396</v>
      </c>
      <c r="E15" s="78">
        <v>64.77662804079527</v>
      </c>
      <c r="F15" s="78">
        <v>63.40303287942443</v>
      </c>
      <c r="G15" s="78">
        <v>62.63884318218372</v>
      </c>
      <c r="H15" s="78">
        <v>60.440922496935656</v>
      </c>
      <c r="I15" s="106">
        <v>59.8</v>
      </c>
      <c r="J15" s="106">
        <v>57.9</v>
      </c>
      <c r="K15" s="106">
        <v>59.2</v>
      </c>
      <c r="L15" s="106">
        <v>60</v>
      </c>
      <c r="M15" s="106">
        <v>61.7</v>
      </c>
      <c r="N15" s="106">
        <v>62.2</v>
      </c>
      <c r="O15" s="106">
        <v>63.4</v>
      </c>
      <c r="P15" s="106">
        <v>65.3</v>
      </c>
      <c r="Q15" s="106">
        <v>66.3</v>
      </c>
      <c r="R15" s="106">
        <v>71.3</v>
      </c>
      <c r="S15" s="106">
        <v>71.2</v>
      </c>
      <c r="T15" s="106">
        <v>72.6</v>
      </c>
      <c r="U15" s="106">
        <v>73.4</v>
      </c>
      <c r="V15" s="106">
        <v>73</v>
      </c>
      <c r="W15" s="51" t="s">
        <v>7</v>
      </c>
      <c r="X15" s="128">
        <v>3247.749</v>
      </c>
      <c r="Y15" s="128">
        <v>2961.25</v>
      </c>
      <c r="Z15" s="128">
        <v>2915.895</v>
      </c>
      <c r="AA15" s="128">
        <v>3012.766</v>
      </c>
      <c r="AB15" s="128">
        <v>3165.59</v>
      </c>
      <c r="AC15" s="128">
        <v>3369.241</v>
      </c>
      <c r="AD15" s="128">
        <v>3314.89</v>
      </c>
      <c r="AE15" s="128">
        <v>3578.818</v>
      </c>
      <c r="AF15" s="128">
        <v>3612.109</v>
      </c>
      <c r="AG15" s="128">
        <v>4591.526</v>
      </c>
      <c r="AH15" s="128">
        <v>4549.147</v>
      </c>
      <c r="AI15" s="128">
        <v>4450.169</v>
      </c>
      <c r="AJ15" s="128">
        <v>4610.725</v>
      </c>
      <c r="AK15" s="128">
        <v>4650.069</v>
      </c>
      <c r="AL15" s="51" t="s">
        <v>7</v>
      </c>
      <c r="AM15" s="129">
        <f t="shared" si="6"/>
        <v>-8.821463727646439</v>
      </c>
      <c r="AN15" s="129">
        <f t="shared" si="7"/>
        <v>-1.531616715913886</v>
      </c>
      <c r="AO15" s="129">
        <f t="shared" si="8"/>
        <v>3.322170379934808</v>
      </c>
      <c r="AP15" s="129">
        <f t="shared" si="9"/>
        <v>5.0725479509527105</v>
      </c>
      <c r="AQ15" s="129">
        <f t="shared" si="10"/>
        <v>6.433271522844075</v>
      </c>
      <c r="AR15" s="129">
        <f t="shared" si="11"/>
        <v>-1.6131526358607262</v>
      </c>
      <c r="AS15" s="129">
        <f t="shared" si="12"/>
        <v>7.96189315482565</v>
      </c>
      <c r="AT15" s="129">
        <f t="shared" si="1"/>
        <v>0.9302233307197927</v>
      </c>
      <c r="AU15" s="129">
        <f t="shared" si="2"/>
        <v>27.11482405431287</v>
      </c>
      <c r="AV15" s="129">
        <f t="shared" si="3"/>
        <v>-0.9229829037230686</v>
      </c>
      <c r="AW15" s="129">
        <f t="shared" si="4"/>
        <v>-2.175748552420931</v>
      </c>
      <c r="AX15" s="129">
        <f t="shared" si="5"/>
        <v>3.6078629822822617</v>
      </c>
      <c r="AY15" s="129">
        <f t="shared" si="5"/>
        <v>0.8533148257594991</v>
      </c>
      <c r="AZ15" s="57"/>
      <c r="BA15" s="57"/>
      <c r="BB15" s="57"/>
      <c r="BC15" s="57"/>
      <c r="BD15" s="57"/>
      <c r="BE15" s="57"/>
      <c r="BF15" s="57"/>
      <c r="BG15" s="57"/>
      <c r="BH15" s="57"/>
      <c r="BI15" s="57"/>
      <c r="BJ15" s="57"/>
      <c r="BK15" s="57"/>
    </row>
    <row r="16" spans="1:63" ht="12" customHeight="1">
      <c r="A16" s="109" t="s">
        <v>9</v>
      </c>
      <c r="B16" s="78">
        <v>76.64586010233488</v>
      </c>
      <c r="C16" s="78">
        <v>75.26800901808426</v>
      </c>
      <c r="D16" s="78">
        <v>75.93873265154286</v>
      </c>
      <c r="E16" s="78">
        <v>72.23783407774674</v>
      </c>
      <c r="F16" s="78">
        <v>74.37054017194865</v>
      </c>
      <c r="G16" s="78">
        <v>77.62022950258427</v>
      </c>
      <c r="H16" s="78">
        <v>79.34317752087924</v>
      </c>
      <c r="I16" s="106">
        <v>82.9</v>
      </c>
      <c r="J16" s="106">
        <v>83.8</v>
      </c>
      <c r="K16" s="106">
        <v>84.6</v>
      </c>
      <c r="L16" s="106">
        <v>84.5</v>
      </c>
      <c r="M16" s="106">
        <v>84.5</v>
      </c>
      <c r="N16" s="106">
        <v>84.8</v>
      </c>
      <c r="O16" s="106">
        <v>85.9</v>
      </c>
      <c r="P16" s="106">
        <v>89.8</v>
      </c>
      <c r="Q16" s="106">
        <v>89.8</v>
      </c>
      <c r="R16" s="106">
        <v>91.2</v>
      </c>
      <c r="S16" s="106">
        <v>88.4</v>
      </c>
      <c r="T16" s="106">
        <v>88.7</v>
      </c>
      <c r="U16" s="106">
        <v>88.9</v>
      </c>
      <c r="V16" s="106">
        <v>88.9</v>
      </c>
      <c r="W16" s="51" t="s">
        <v>8</v>
      </c>
      <c r="X16" s="128">
        <v>3607.107</v>
      </c>
      <c r="Y16" s="128">
        <v>3724.049</v>
      </c>
      <c r="Z16" s="128">
        <v>3748.59</v>
      </c>
      <c r="AA16" s="128">
        <v>3882.658</v>
      </c>
      <c r="AB16" s="128">
        <v>3944.828</v>
      </c>
      <c r="AC16" s="128">
        <v>4031.943</v>
      </c>
      <c r="AD16" s="128">
        <v>4314.347</v>
      </c>
      <c r="AE16" s="128">
        <v>4599.44</v>
      </c>
      <c r="AF16" s="128">
        <v>4439.446</v>
      </c>
      <c r="AG16" s="128">
        <v>5144.723</v>
      </c>
      <c r="AH16" s="128">
        <v>5300.465</v>
      </c>
      <c r="AI16" s="128">
        <v>5366.125</v>
      </c>
      <c r="AJ16" s="128">
        <v>5407.99</v>
      </c>
      <c r="AK16" s="128">
        <v>5283.88</v>
      </c>
      <c r="AL16" s="51" t="s">
        <v>8</v>
      </c>
      <c r="AM16" s="129">
        <f t="shared" si="6"/>
        <v>3.241988662936812</v>
      </c>
      <c r="AN16" s="129">
        <f t="shared" si="7"/>
        <v>0.6589870326625613</v>
      </c>
      <c r="AO16" s="129">
        <f t="shared" si="8"/>
        <v>3.5764914274433846</v>
      </c>
      <c r="AP16" s="129">
        <f t="shared" si="9"/>
        <v>1.6012226675643282</v>
      </c>
      <c r="AQ16" s="129">
        <f t="shared" si="10"/>
        <v>2.208334558566305</v>
      </c>
      <c r="AR16" s="129">
        <f t="shared" si="11"/>
        <v>7.0041664775518875</v>
      </c>
      <c r="AS16" s="129">
        <f t="shared" si="12"/>
        <v>6.608022025117588</v>
      </c>
      <c r="AT16" s="129">
        <f t="shared" si="1"/>
        <v>-3.4785539109108865</v>
      </c>
      <c r="AU16" s="129">
        <f t="shared" si="2"/>
        <v>15.886599363974696</v>
      </c>
      <c r="AV16" s="129">
        <f t="shared" si="3"/>
        <v>3.0272183750223336</v>
      </c>
      <c r="AW16" s="129">
        <f t="shared" si="4"/>
        <v>1.2387592409345283</v>
      </c>
      <c r="AX16" s="129">
        <f t="shared" si="5"/>
        <v>0.7801719117612738</v>
      </c>
      <c r="AY16" s="129">
        <f t="shared" si="5"/>
        <v>-2.2949376755504347</v>
      </c>
      <c r="AZ16" s="57"/>
      <c r="BA16" s="57"/>
      <c r="BB16" s="57"/>
      <c r="BC16" s="57"/>
      <c r="BD16" s="57"/>
      <c r="BE16" s="57"/>
      <c r="BF16" s="57"/>
      <c r="BG16" s="57"/>
      <c r="BH16" s="57"/>
      <c r="BI16" s="57"/>
      <c r="BJ16" s="57"/>
      <c r="BK16" s="57"/>
    </row>
    <row r="17" spans="1:63" ht="12" customHeight="1">
      <c r="A17" s="109" t="s">
        <v>10</v>
      </c>
      <c r="B17" s="78">
        <v>75.7318141467908</v>
      </c>
      <c r="C17" s="78">
        <v>74.80914094912733</v>
      </c>
      <c r="D17" s="78">
        <v>73.2188614872911</v>
      </c>
      <c r="E17" s="78">
        <v>71.73077029853812</v>
      </c>
      <c r="F17" s="78">
        <v>73.38369992913198</v>
      </c>
      <c r="G17" s="78">
        <v>75.69027861947491</v>
      </c>
      <c r="H17" s="78">
        <v>75.365853424714</v>
      </c>
      <c r="I17" s="106">
        <v>82.2</v>
      </c>
      <c r="J17" s="106">
        <v>81.5</v>
      </c>
      <c r="K17" s="106">
        <v>82.6</v>
      </c>
      <c r="L17" s="106">
        <v>83</v>
      </c>
      <c r="M17" s="106">
        <v>82.1</v>
      </c>
      <c r="N17" s="106">
        <v>82.5</v>
      </c>
      <c r="O17" s="106">
        <v>82.6</v>
      </c>
      <c r="P17" s="106">
        <v>85.5</v>
      </c>
      <c r="Q17" s="106">
        <v>86.7</v>
      </c>
      <c r="R17" s="106">
        <v>88.6</v>
      </c>
      <c r="S17" s="106">
        <v>88.5</v>
      </c>
      <c r="T17" s="106">
        <v>89.1</v>
      </c>
      <c r="U17" s="106">
        <v>88.9</v>
      </c>
      <c r="V17" s="106">
        <v>89.9</v>
      </c>
      <c r="W17" s="109" t="s">
        <v>9</v>
      </c>
      <c r="X17" s="128">
        <v>3782.082</v>
      </c>
      <c r="Y17" s="128">
        <v>3907.394</v>
      </c>
      <c r="Z17" s="128">
        <v>4019.262</v>
      </c>
      <c r="AA17" s="128">
        <v>4198.731</v>
      </c>
      <c r="AB17" s="128">
        <v>4253.447</v>
      </c>
      <c r="AC17" s="128">
        <v>4420.737</v>
      </c>
      <c r="AD17" s="128">
        <v>4459.611</v>
      </c>
      <c r="AE17" s="128">
        <v>4518.863</v>
      </c>
      <c r="AF17" s="128">
        <v>4737.883</v>
      </c>
      <c r="AG17" s="128">
        <v>5105.609</v>
      </c>
      <c r="AH17" s="128">
        <v>5214.124</v>
      </c>
      <c r="AI17" s="128">
        <v>5316.652</v>
      </c>
      <c r="AJ17" s="128">
        <v>5109.802</v>
      </c>
      <c r="AK17" s="128">
        <v>4980.177</v>
      </c>
      <c r="AL17" s="109" t="s">
        <v>9</v>
      </c>
      <c r="AM17" s="129">
        <f t="shared" si="6"/>
        <v>3.3133073264937085</v>
      </c>
      <c r="AN17" s="129">
        <f t="shared" si="7"/>
        <v>2.8629823355412976</v>
      </c>
      <c r="AO17" s="129">
        <f t="shared" si="8"/>
        <v>4.465222719991879</v>
      </c>
      <c r="AP17" s="129">
        <f t="shared" si="9"/>
        <v>1.303155643931464</v>
      </c>
      <c r="AQ17" s="129">
        <f t="shared" si="10"/>
        <v>3.933045362972676</v>
      </c>
      <c r="AR17" s="129">
        <f t="shared" si="11"/>
        <v>0.8793556368542177</v>
      </c>
      <c r="AS17" s="129">
        <f t="shared" si="12"/>
        <v>1.3286360626520999</v>
      </c>
      <c r="AT17" s="129">
        <f t="shared" si="1"/>
        <v>4.84679442594298</v>
      </c>
      <c r="AU17" s="129">
        <f t="shared" si="2"/>
        <v>7.761398920150642</v>
      </c>
      <c r="AV17" s="129">
        <f t="shared" si="3"/>
        <v>2.125407566462667</v>
      </c>
      <c r="AW17" s="129">
        <f t="shared" si="4"/>
        <v>1.966351394788468</v>
      </c>
      <c r="AX17" s="129">
        <f t="shared" si="5"/>
        <v>-3.890606343992431</v>
      </c>
      <c r="AY17" s="129">
        <f t="shared" si="5"/>
        <v>-2.53679105374337</v>
      </c>
      <c r="AZ17" s="57"/>
      <c r="BA17" s="57"/>
      <c r="BB17" s="57"/>
      <c r="BC17" s="57"/>
      <c r="BD17" s="57"/>
      <c r="BE17" s="57"/>
      <c r="BF17" s="57"/>
      <c r="BG17" s="57"/>
      <c r="BH17" s="57"/>
      <c r="BI17" s="57"/>
      <c r="BJ17" s="57"/>
      <c r="BK17" s="57"/>
    </row>
    <row r="18" spans="1:63" ht="12" customHeight="1">
      <c r="A18" s="109" t="s">
        <v>11</v>
      </c>
      <c r="B18" s="78">
        <v>18.98844477859057</v>
      </c>
      <c r="C18" s="78">
        <v>18.202151752914123</v>
      </c>
      <c r="D18" s="78">
        <v>20.34192412645227</v>
      </c>
      <c r="E18" s="78">
        <v>22.79110169279749</v>
      </c>
      <c r="F18" s="78">
        <v>23.827001594172327</v>
      </c>
      <c r="G18" s="78">
        <v>26.54008605800294</v>
      </c>
      <c r="H18" s="78">
        <v>26.9290514514387</v>
      </c>
      <c r="I18" s="106">
        <v>28.3</v>
      </c>
      <c r="J18" s="106">
        <v>28</v>
      </c>
      <c r="K18" s="106">
        <v>29.3</v>
      </c>
      <c r="L18" s="106">
        <v>28.1</v>
      </c>
      <c r="M18" s="106">
        <v>28.9</v>
      </c>
      <c r="N18" s="106">
        <v>29.8</v>
      </c>
      <c r="O18" s="106">
        <v>30.5</v>
      </c>
      <c r="P18" s="106">
        <v>30.4</v>
      </c>
      <c r="Q18" s="106">
        <v>31.5</v>
      </c>
      <c r="R18" s="106">
        <v>36.4</v>
      </c>
      <c r="S18" s="106">
        <v>37.8</v>
      </c>
      <c r="T18" s="106">
        <v>40.7</v>
      </c>
      <c r="U18" s="106">
        <v>41.1</v>
      </c>
      <c r="V18" s="106">
        <v>41.1</v>
      </c>
      <c r="W18" s="109" t="s">
        <v>10</v>
      </c>
      <c r="X18" s="128">
        <v>6791.824</v>
      </c>
      <c r="Y18" s="128">
        <v>7128.732</v>
      </c>
      <c r="Z18" s="128">
        <v>7222.169</v>
      </c>
      <c r="AA18" s="128">
        <v>7375.847</v>
      </c>
      <c r="AB18" s="128">
        <v>7611.536</v>
      </c>
      <c r="AC18" s="128">
        <v>7937.406</v>
      </c>
      <c r="AD18" s="128">
        <v>8286.205</v>
      </c>
      <c r="AE18" s="128">
        <v>8531.601</v>
      </c>
      <c r="AF18" s="128">
        <v>8662.39</v>
      </c>
      <c r="AG18" s="128">
        <v>8653.401</v>
      </c>
      <c r="AH18" s="128">
        <v>9144.787</v>
      </c>
      <c r="AI18" s="128">
        <v>9811.659</v>
      </c>
      <c r="AJ18" s="128">
        <v>10096.881</v>
      </c>
      <c r="AK18" s="128">
        <v>10220.849</v>
      </c>
      <c r="AL18" s="109" t="s">
        <v>10</v>
      </c>
      <c r="AM18" s="129">
        <f t="shared" si="6"/>
        <v>4.960493675925637</v>
      </c>
      <c r="AN18" s="129">
        <f t="shared" si="7"/>
        <v>1.310709955150502</v>
      </c>
      <c r="AO18" s="129">
        <f t="shared" si="8"/>
        <v>2.127864911496813</v>
      </c>
      <c r="AP18" s="129">
        <f t="shared" si="9"/>
        <v>3.195416065436296</v>
      </c>
      <c r="AQ18" s="129">
        <f t="shared" si="10"/>
        <v>4.281264648817262</v>
      </c>
      <c r="AR18" s="129">
        <f t="shared" si="11"/>
        <v>4.394370150651228</v>
      </c>
      <c r="AS18" s="129">
        <f t="shared" si="12"/>
        <v>2.9615004697566727</v>
      </c>
      <c r="AT18" s="129">
        <f t="shared" si="1"/>
        <v>1.5329948036716612</v>
      </c>
      <c r="AU18" s="129">
        <f t="shared" si="2"/>
        <v>-0.1037704374889592</v>
      </c>
      <c r="AV18" s="129">
        <f t="shared" si="3"/>
        <v>5.678530325822195</v>
      </c>
      <c r="AW18" s="129">
        <f t="shared" si="4"/>
        <v>7.2923732395298035</v>
      </c>
      <c r="AX18" s="129">
        <f t="shared" si="5"/>
        <v>2.9069701668188896</v>
      </c>
      <c r="AY18" s="129">
        <f t="shared" si="5"/>
        <v>1.227785095219014</v>
      </c>
      <c r="AZ18" s="57"/>
      <c r="BA18" s="57"/>
      <c r="BB18" s="57"/>
      <c r="BC18" s="57"/>
      <c r="BD18" s="57"/>
      <c r="BE18" s="57"/>
      <c r="BF18" s="57"/>
      <c r="BG18" s="57"/>
      <c r="BH18" s="57"/>
      <c r="BI18" s="57"/>
      <c r="BJ18" s="57"/>
      <c r="BK18" s="57"/>
    </row>
    <row r="19" spans="1:63" ht="12" customHeight="1">
      <c r="A19" s="109" t="s">
        <v>12</v>
      </c>
      <c r="B19" s="78">
        <v>34.06724467762931</v>
      </c>
      <c r="C19" s="78">
        <v>36.60574555640335</v>
      </c>
      <c r="D19" s="78">
        <v>37.13483640028203</v>
      </c>
      <c r="E19" s="78">
        <v>36.50997618656273</v>
      </c>
      <c r="F19" s="78">
        <v>37.172856008213714</v>
      </c>
      <c r="G19" s="78">
        <v>35.995307794636034</v>
      </c>
      <c r="H19" s="78">
        <v>36.97361147066275</v>
      </c>
      <c r="I19" s="106">
        <v>37.5</v>
      </c>
      <c r="J19" s="106">
        <v>34.6</v>
      </c>
      <c r="K19" s="106">
        <v>38.1</v>
      </c>
      <c r="L19" s="106">
        <v>35.2</v>
      </c>
      <c r="M19" s="106">
        <v>37.7</v>
      </c>
      <c r="N19" s="106">
        <v>37.1</v>
      </c>
      <c r="O19" s="106">
        <v>37.1</v>
      </c>
      <c r="P19" s="106">
        <v>36.2</v>
      </c>
      <c r="Q19" s="106">
        <v>41</v>
      </c>
      <c r="R19" s="106">
        <v>44.7</v>
      </c>
      <c r="S19" s="106">
        <v>45.1</v>
      </c>
      <c r="T19" s="106">
        <v>47.3</v>
      </c>
      <c r="U19" s="106">
        <v>47.2</v>
      </c>
      <c r="V19" s="106">
        <v>50.4</v>
      </c>
      <c r="W19" s="109" t="s">
        <v>11</v>
      </c>
      <c r="X19" s="128">
        <v>6010.845</v>
      </c>
      <c r="Y19" s="128">
        <v>6170.973</v>
      </c>
      <c r="Z19" s="128">
        <v>6203.053</v>
      </c>
      <c r="AA19" s="128">
        <v>6451.965</v>
      </c>
      <c r="AB19" s="128">
        <v>6624.837</v>
      </c>
      <c r="AC19" s="128">
        <v>6717.943</v>
      </c>
      <c r="AD19" s="128">
        <v>6662.079</v>
      </c>
      <c r="AE19" s="128">
        <v>6620.207</v>
      </c>
      <c r="AF19" s="128">
        <v>7216.157</v>
      </c>
      <c r="AG19" s="128">
        <v>6697.594</v>
      </c>
      <c r="AH19" s="128">
        <v>6456.429</v>
      </c>
      <c r="AI19" s="128">
        <v>6415.283</v>
      </c>
      <c r="AJ19" s="128">
        <v>6444.407</v>
      </c>
      <c r="AK19" s="128">
        <v>6248.258</v>
      </c>
      <c r="AL19" s="109" t="s">
        <v>11</v>
      </c>
      <c r="AM19" s="129">
        <f t="shared" si="6"/>
        <v>2.6639848473883454</v>
      </c>
      <c r="AN19" s="129">
        <f t="shared" si="7"/>
        <v>0.5198531900884928</v>
      </c>
      <c r="AO19" s="129">
        <f t="shared" si="8"/>
        <v>4.012733729665063</v>
      </c>
      <c r="AP19" s="129">
        <f t="shared" si="9"/>
        <v>2.6793697733946242</v>
      </c>
      <c r="AQ19" s="129">
        <f t="shared" si="10"/>
        <v>1.4054081632498994</v>
      </c>
      <c r="AR19" s="129">
        <f t="shared" si="11"/>
        <v>-0.8315640665602642</v>
      </c>
      <c r="AS19" s="129">
        <f t="shared" si="12"/>
        <v>-0.6285125108843603</v>
      </c>
      <c r="AT19" s="129">
        <f t="shared" si="1"/>
        <v>9.001984379038298</v>
      </c>
      <c r="AU19" s="129">
        <f t="shared" si="2"/>
        <v>-7.186137995611796</v>
      </c>
      <c r="AV19" s="129">
        <f t="shared" si="3"/>
        <v>-3.6007706648088833</v>
      </c>
      <c r="AW19" s="129">
        <f t="shared" si="4"/>
        <v>-0.6372872682406938</v>
      </c>
      <c r="AX19" s="129">
        <f t="shared" si="5"/>
        <v>0.4539784137348235</v>
      </c>
      <c r="AY19" s="129">
        <f t="shared" si="5"/>
        <v>-3.0437090643095632</v>
      </c>
      <c r="AZ19" s="57"/>
      <c r="BA19" s="57"/>
      <c r="BB19" s="57"/>
      <c r="BC19" s="57"/>
      <c r="BD19" s="57"/>
      <c r="BE19" s="57"/>
      <c r="BF19" s="57"/>
      <c r="BG19" s="57"/>
      <c r="BH19" s="57"/>
      <c r="BI19" s="57"/>
      <c r="BJ19" s="57"/>
      <c r="BK19" s="57"/>
    </row>
    <row r="20" spans="1:63" ht="12" customHeight="1">
      <c r="A20" s="109" t="s">
        <v>13</v>
      </c>
      <c r="B20" s="78">
        <v>80.30306259009626</v>
      </c>
      <c r="C20" s="78">
        <v>78.44730796314857</v>
      </c>
      <c r="D20" s="78">
        <v>75.52033859486991</v>
      </c>
      <c r="E20" s="78">
        <v>74.27859042466231</v>
      </c>
      <c r="F20" s="78">
        <v>74.71944246568236</v>
      </c>
      <c r="G20" s="78">
        <v>73.72986369268897</v>
      </c>
      <c r="H20" s="78">
        <v>73.5935340187169</v>
      </c>
      <c r="I20" s="106">
        <v>73.4</v>
      </c>
      <c r="J20" s="106">
        <v>71.3</v>
      </c>
      <c r="K20" s="106">
        <v>72.7</v>
      </c>
      <c r="L20" s="106">
        <v>72.7</v>
      </c>
      <c r="M20" s="106">
        <v>73.9</v>
      </c>
      <c r="N20" s="106">
        <v>72.4</v>
      </c>
      <c r="O20" s="106">
        <v>73.6</v>
      </c>
      <c r="P20" s="106">
        <v>73.7</v>
      </c>
      <c r="Q20" s="106">
        <v>75.7</v>
      </c>
      <c r="R20" s="106">
        <v>80.7</v>
      </c>
      <c r="S20" s="106">
        <v>80.6</v>
      </c>
      <c r="T20" s="106">
        <v>81.7</v>
      </c>
      <c r="U20" s="106">
        <v>81.4</v>
      </c>
      <c r="V20" s="106">
        <v>82.7</v>
      </c>
      <c r="W20" s="109" t="s">
        <v>12</v>
      </c>
      <c r="X20" s="128">
        <v>2811.217</v>
      </c>
      <c r="Y20" s="128">
        <v>3176.361</v>
      </c>
      <c r="Z20" s="128">
        <v>3003.598</v>
      </c>
      <c r="AA20" s="128">
        <v>3494.769</v>
      </c>
      <c r="AB20" s="128">
        <v>3285.127</v>
      </c>
      <c r="AC20" s="128">
        <v>3774.139</v>
      </c>
      <c r="AD20" s="128">
        <v>3670.405</v>
      </c>
      <c r="AE20" s="128">
        <v>4092.869</v>
      </c>
      <c r="AF20" s="128">
        <v>3942.028</v>
      </c>
      <c r="AG20" s="128">
        <v>3570.217</v>
      </c>
      <c r="AH20" s="128">
        <v>3802.219</v>
      </c>
      <c r="AI20" s="128">
        <v>3776.397</v>
      </c>
      <c r="AJ20" s="128">
        <v>4170.103</v>
      </c>
      <c r="AK20" s="128">
        <v>4062.571</v>
      </c>
      <c r="AL20" s="109" t="s">
        <v>12</v>
      </c>
      <c r="AM20" s="129">
        <f t="shared" si="6"/>
        <v>12.988822990185378</v>
      </c>
      <c r="AN20" s="129">
        <f t="shared" si="7"/>
        <v>-5.439022831472872</v>
      </c>
      <c r="AO20" s="129">
        <f t="shared" si="8"/>
        <v>16.35275426338678</v>
      </c>
      <c r="AP20" s="129">
        <f t="shared" si="9"/>
        <v>-5.998736969453489</v>
      </c>
      <c r="AQ20" s="129">
        <f t="shared" si="10"/>
        <v>14.885634558420424</v>
      </c>
      <c r="AR20" s="129">
        <f t="shared" si="11"/>
        <v>-2.748547417040015</v>
      </c>
      <c r="AS20" s="129">
        <f t="shared" si="12"/>
        <v>11.510010475683208</v>
      </c>
      <c r="AT20" s="129">
        <f t="shared" si="1"/>
        <v>-3.6854587820914997</v>
      </c>
      <c r="AU20" s="129">
        <f t="shared" si="2"/>
        <v>-9.431972578581371</v>
      </c>
      <c r="AV20" s="129">
        <f t="shared" si="3"/>
        <v>6.4982604698818</v>
      </c>
      <c r="AW20" s="129">
        <f t="shared" si="4"/>
        <v>-0.6791297397651275</v>
      </c>
      <c r="AX20" s="129">
        <f t="shared" si="5"/>
        <v>10.425439910051825</v>
      </c>
      <c r="AY20" s="129">
        <f t="shared" si="5"/>
        <v>-2.5786413429116806</v>
      </c>
      <c r="AZ20" s="57"/>
      <c r="BA20" s="57"/>
      <c r="BB20" s="57"/>
      <c r="BC20" s="57"/>
      <c r="BD20" s="57"/>
      <c r="BE20" s="57"/>
      <c r="BF20" s="57"/>
      <c r="BG20" s="57"/>
      <c r="BH20" s="57"/>
      <c r="BI20" s="57"/>
      <c r="BJ20" s="57"/>
      <c r="BK20" s="57"/>
    </row>
    <row r="21" spans="1:63" ht="12" customHeight="1">
      <c r="A21" s="110" t="s">
        <v>57</v>
      </c>
      <c r="B21" s="78">
        <v>27.437452211177696</v>
      </c>
      <c r="C21" s="78">
        <v>19.371140797783674</v>
      </c>
      <c r="D21" s="78">
        <v>9.651135849597846</v>
      </c>
      <c r="E21" s="78">
        <v>24.98361542542678</v>
      </c>
      <c r="F21" s="78">
        <v>14.652159177706624</v>
      </c>
      <c r="G21" s="78">
        <v>16.3882522415687</v>
      </c>
      <c r="H21" s="78">
        <v>9.355262829420917</v>
      </c>
      <c r="I21" s="106">
        <v>14.2</v>
      </c>
      <c r="J21" s="106">
        <v>16.2</v>
      </c>
      <c r="K21" s="106">
        <v>11.8</v>
      </c>
      <c r="L21" s="106">
        <v>15</v>
      </c>
      <c r="M21" s="106">
        <v>11.4</v>
      </c>
      <c r="N21" s="106">
        <v>6</v>
      </c>
      <c r="O21" s="106">
        <v>28</v>
      </c>
      <c r="P21" s="106">
        <v>18.8</v>
      </c>
      <c r="Q21" s="106">
        <v>11</v>
      </c>
      <c r="R21" s="106">
        <v>35.4</v>
      </c>
      <c r="S21" s="106">
        <v>22.2</v>
      </c>
      <c r="T21" s="106">
        <v>29.3</v>
      </c>
      <c r="U21" s="106">
        <v>29.9</v>
      </c>
      <c r="V21" s="106">
        <v>30.3</v>
      </c>
      <c r="W21" s="109" t="s">
        <v>13</v>
      </c>
      <c r="X21" s="128">
        <v>4898.25</v>
      </c>
      <c r="Y21" s="128">
        <v>5292.05</v>
      </c>
      <c r="Z21" s="128">
        <v>5553.605</v>
      </c>
      <c r="AA21" s="128">
        <v>5726.178</v>
      </c>
      <c r="AB21" s="128">
        <v>5938.301</v>
      </c>
      <c r="AC21" s="128">
        <v>6468.998</v>
      </c>
      <c r="AD21" s="128">
        <v>6624.646</v>
      </c>
      <c r="AE21" s="128">
        <v>7179.905</v>
      </c>
      <c r="AF21" s="128">
        <v>7209.107</v>
      </c>
      <c r="AG21" s="128">
        <v>8216.924</v>
      </c>
      <c r="AH21" s="128">
        <v>8424.013</v>
      </c>
      <c r="AI21" s="128">
        <v>8174.418</v>
      </c>
      <c r="AJ21" s="128">
        <v>8587.919</v>
      </c>
      <c r="AK21" s="128">
        <v>8245.199</v>
      </c>
      <c r="AL21" s="109" t="s">
        <v>13</v>
      </c>
      <c r="AM21" s="129">
        <f t="shared" si="6"/>
        <v>8.03960598172817</v>
      </c>
      <c r="AN21" s="129">
        <f t="shared" si="7"/>
        <v>4.942413620430641</v>
      </c>
      <c r="AO21" s="129">
        <f t="shared" si="8"/>
        <v>3.107405009898989</v>
      </c>
      <c r="AP21" s="129">
        <f t="shared" si="9"/>
        <v>3.704442998453783</v>
      </c>
      <c r="AQ21" s="129">
        <f t="shared" si="10"/>
        <v>8.936849108861256</v>
      </c>
      <c r="AR21" s="129">
        <f t="shared" si="11"/>
        <v>2.406060413065525</v>
      </c>
      <c r="AS21" s="129">
        <f t="shared" si="12"/>
        <v>8.381715792813683</v>
      </c>
      <c r="AT21" s="129">
        <f t="shared" si="1"/>
        <v>0.406718473294565</v>
      </c>
      <c r="AU21" s="129">
        <f t="shared" si="2"/>
        <v>13.979775858507871</v>
      </c>
      <c r="AV21" s="129">
        <f t="shared" si="3"/>
        <v>2.5202740100796817</v>
      </c>
      <c r="AW21" s="129">
        <f t="shared" si="4"/>
        <v>-2.962899036361899</v>
      </c>
      <c r="AX21" s="129">
        <f t="shared" si="5"/>
        <v>5.0584763343396455</v>
      </c>
      <c r="AY21" s="129">
        <f t="shared" si="5"/>
        <v>-3.9907223158485716</v>
      </c>
      <c r="AZ21" s="57"/>
      <c r="BA21" s="57"/>
      <c r="BB21" s="57"/>
      <c r="BC21" s="57"/>
      <c r="BD21" s="57"/>
      <c r="BE21" s="57"/>
      <c r="BF21" s="57"/>
      <c r="BG21" s="57"/>
      <c r="BH21" s="57"/>
      <c r="BI21" s="57"/>
      <c r="BJ21" s="57"/>
      <c r="BK21" s="57"/>
    </row>
    <row r="22" spans="1:63" ht="12" customHeight="1">
      <c r="A22" s="96"/>
      <c r="B22" s="55"/>
      <c r="C22" s="55"/>
      <c r="D22" s="55"/>
      <c r="E22" s="55"/>
      <c r="F22" s="55"/>
      <c r="G22" s="55"/>
      <c r="H22" s="55"/>
      <c r="I22" s="131"/>
      <c r="J22" s="131"/>
      <c r="K22" s="131"/>
      <c r="L22" s="131"/>
      <c r="M22" s="131"/>
      <c r="N22" s="131"/>
      <c r="O22" s="131"/>
      <c r="P22" s="131"/>
      <c r="Q22" s="131"/>
      <c r="R22" s="131"/>
      <c r="S22" s="131"/>
      <c r="T22" s="55"/>
      <c r="U22" s="55"/>
      <c r="V22" s="65"/>
      <c r="W22" s="110" t="s">
        <v>57</v>
      </c>
      <c r="X22" s="128">
        <v>214.453</v>
      </c>
      <c r="Y22" s="128">
        <v>204.475</v>
      </c>
      <c r="Z22" s="128">
        <v>199.585</v>
      </c>
      <c r="AA22" s="128">
        <v>220.182</v>
      </c>
      <c r="AB22" s="128">
        <v>187.806</v>
      </c>
      <c r="AC22" s="128">
        <v>198.078</v>
      </c>
      <c r="AD22" s="128">
        <v>198.33</v>
      </c>
      <c r="AE22" s="128">
        <v>192.086</v>
      </c>
      <c r="AF22" s="128">
        <v>188.693</v>
      </c>
      <c r="AG22" s="128">
        <v>127.194</v>
      </c>
      <c r="AH22" s="128">
        <v>69.629</v>
      </c>
      <c r="AI22" s="128">
        <v>61.239</v>
      </c>
      <c r="AJ22" s="128">
        <v>62.128</v>
      </c>
      <c r="AK22" s="128">
        <v>66.295</v>
      </c>
      <c r="AL22" s="110"/>
      <c r="AM22" s="129"/>
      <c r="AN22" s="129"/>
      <c r="AO22" s="129"/>
      <c r="AP22" s="129"/>
      <c r="AQ22" s="129"/>
      <c r="AR22" s="129"/>
      <c r="AS22" s="129"/>
      <c r="AT22" s="129"/>
      <c r="AU22" s="129"/>
      <c r="AV22" s="129"/>
      <c r="AW22" s="129"/>
      <c r="AX22" s="129"/>
      <c r="AY22" s="57"/>
      <c r="AZ22" s="57"/>
      <c r="BA22" s="57"/>
      <c r="BB22" s="57"/>
      <c r="BC22" s="57"/>
      <c r="BD22" s="57"/>
      <c r="BE22" s="57"/>
      <c r="BF22" s="57"/>
      <c r="BG22" s="57"/>
      <c r="BH22" s="57"/>
      <c r="BI22" s="57"/>
      <c r="BJ22" s="57"/>
      <c r="BK22" s="57"/>
    </row>
    <row r="23" spans="1:63" ht="10.5" customHeight="1">
      <c r="A23" s="57" t="s">
        <v>110</v>
      </c>
      <c r="B23" s="132"/>
      <c r="C23" s="65"/>
      <c r="D23" s="65"/>
      <c r="E23" s="65"/>
      <c r="F23" s="65"/>
      <c r="G23" s="65"/>
      <c r="H23" s="65"/>
      <c r="I23" s="133"/>
      <c r="J23" s="133"/>
      <c r="K23" s="133"/>
      <c r="L23" s="133"/>
      <c r="M23" s="133"/>
      <c r="N23" s="133"/>
      <c r="O23" s="133"/>
      <c r="P23" s="133"/>
      <c r="Q23" s="133"/>
      <c r="R23" s="133"/>
      <c r="S23" s="133"/>
      <c r="T23" s="65"/>
      <c r="U23" s="65"/>
      <c r="V23" s="141"/>
      <c r="W23" s="273" t="s">
        <v>25</v>
      </c>
      <c r="X23" s="273"/>
      <c r="Y23" s="273"/>
      <c r="Z23" s="273"/>
      <c r="AA23" s="273"/>
      <c r="AB23" s="273"/>
      <c r="AC23" s="273"/>
      <c r="AD23" s="273"/>
      <c r="AE23" s="273"/>
      <c r="AF23" s="273"/>
      <c r="AG23" s="273"/>
      <c r="AH23" s="273"/>
      <c r="AI23" s="273"/>
      <c r="AJ23" s="273"/>
      <c r="AK23" s="83"/>
      <c r="AL23" s="273" t="s">
        <v>25</v>
      </c>
      <c r="AM23" s="273"/>
      <c r="AN23" s="273"/>
      <c r="AO23" s="273"/>
      <c r="AP23" s="273"/>
      <c r="AQ23" s="273"/>
      <c r="AR23" s="273"/>
      <c r="AS23" s="273"/>
      <c r="AT23" s="273"/>
      <c r="AU23" s="273"/>
      <c r="AV23" s="273"/>
      <c r="AW23" s="273"/>
      <c r="AX23" s="273"/>
      <c r="AY23" s="57"/>
      <c r="AZ23" s="57"/>
      <c r="BA23" s="57"/>
      <c r="BB23" s="57"/>
      <c r="BC23" s="57"/>
      <c r="BD23" s="57"/>
      <c r="BE23" s="57"/>
      <c r="BF23" s="57"/>
      <c r="BG23" s="57"/>
      <c r="BH23" s="57"/>
      <c r="BI23" s="57"/>
      <c r="BJ23" s="57"/>
      <c r="BK23" s="57"/>
    </row>
    <row r="24" spans="1:63" ht="10.5" customHeight="1">
      <c r="A24" s="57" t="s">
        <v>116</v>
      </c>
      <c r="B24" s="132"/>
      <c r="C24" s="65"/>
      <c r="D24" s="65"/>
      <c r="E24" s="65"/>
      <c r="F24" s="65"/>
      <c r="G24" s="65"/>
      <c r="H24" s="65"/>
      <c r="I24" s="133"/>
      <c r="J24" s="133"/>
      <c r="K24" s="133"/>
      <c r="L24" s="133"/>
      <c r="M24" s="133"/>
      <c r="N24" s="133"/>
      <c r="O24" s="133"/>
      <c r="P24" s="133"/>
      <c r="Q24" s="133"/>
      <c r="R24" s="133"/>
      <c r="S24" s="133"/>
      <c r="T24" s="65"/>
      <c r="U24" s="65"/>
      <c r="V24" s="65"/>
      <c r="W24" s="273"/>
      <c r="X24" s="273"/>
      <c r="Y24" s="273"/>
      <c r="Z24" s="273"/>
      <c r="AA24" s="273"/>
      <c r="AB24" s="273"/>
      <c r="AC24" s="273"/>
      <c r="AD24" s="273"/>
      <c r="AE24" s="273"/>
      <c r="AF24" s="273"/>
      <c r="AG24" s="273"/>
      <c r="AH24" s="273"/>
      <c r="AI24" s="273"/>
      <c r="AJ24" s="273"/>
      <c r="AK24" s="83"/>
      <c r="AL24" s="273"/>
      <c r="AM24" s="273"/>
      <c r="AN24" s="273"/>
      <c r="AO24" s="273"/>
      <c r="AP24" s="273"/>
      <c r="AQ24" s="273"/>
      <c r="AR24" s="273"/>
      <c r="AS24" s="273"/>
      <c r="AT24" s="273"/>
      <c r="AU24" s="273"/>
      <c r="AV24" s="273"/>
      <c r="AW24" s="273"/>
      <c r="AX24" s="273"/>
      <c r="AY24" s="57"/>
      <c r="AZ24" s="57"/>
      <c r="BA24" s="57"/>
      <c r="BB24" s="57"/>
      <c r="BC24" s="57"/>
      <c r="BD24" s="57"/>
      <c r="BE24" s="57"/>
      <c r="BF24" s="57"/>
      <c r="BG24" s="57"/>
      <c r="BH24" s="57"/>
      <c r="BI24" s="57"/>
      <c r="BJ24" s="57"/>
      <c r="BK24" s="57"/>
    </row>
    <row r="25" spans="1:63" ht="12" customHeight="1">
      <c r="A25" s="57"/>
      <c r="B25" s="132"/>
      <c r="C25" s="132"/>
      <c r="D25" s="132"/>
      <c r="E25" s="132"/>
      <c r="F25" s="132"/>
      <c r="G25" s="132"/>
      <c r="H25" s="132"/>
      <c r="I25" s="134"/>
      <c r="J25" s="134"/>
      <c r="K25" s="134"/>
      <c r="L25" s="134"/>
      <c r="M25" s="134"/>
      <c r="N25" s="134"/>
      <c r="O25" s="134"/>
      <c r="P25" s="134"/>
      <c r="Q25" s="134"/>
      <c r="R25" s="134"/>
      <c r="S25" s="134"/>
      <c r="T25" s="132"/>
      <c r="U25" s="132"/>
      <c r="V25" s="132"/>
      <c r="W25" s="77" t="s">
        <v>125</v>
      </c>
      <c r="X25" s="128">
        <v>34993.806</v>
      </c>
      <c r="Y25" s="128">
        <v>35812.947</v>
      </c>
      <c r="Z25" s="128">
        <v>37236.628</v>
      </c>
      <c r="AA25" s="128">
        <v>39100.059</v>
      </c>
      <c r="AB25" s="128">
        <v>40916.045</v>
      </c>
      <c r="AC25" s="128">
        <v>43022.001</v>
      </c>
      <c r="AD25" s="128">
        <v>45334.754</v>
      </c>
      <c r="AE25" s="128">
        <v>48043.8</v>
      </c>
      <c r="AF25" s="128">
        <v>49590.248</v>
      </c>
      <c r="AG25" s="128">
        <v>54990.608</v>
      </c>
      <c r="AH25" s="128">
        <v>56916.02</v>
      </c>
      <c r="AI25" s="128">
        <v>58460.409</v>
      </c>
      <c r="AJ25" s="128">
        <v>60286.892</v>
      </c>
      <c r="AK25" s="128">
        <v>58287.73</v>
      </c>
      <c r="AL25" s="77" t="s">
        <v>125</v>
      </c>
      <c r="AM25" s="129">
        <f aca="true" t="shared" si="13" ref="AM25:AT25">(Y25/X25-1)*100</f>
        <v>2.3408171148917134</v>
      </c>
      <c r="AN25" s="129">
        <f t="shared" si="13"/>
        <v>3.975324901354793</v>
      </c>
      <c r="AO25" s="129">
        <f t="shared" si="13"/>
        <v>5.004295770282963</v>
      </c>
      <c r="AP25" s="129">
        <f t="shared" si="13"/>
        <v>4.6444584648836384</v>
      </c>
      <c r="AQ25" s="129">
        <f t="shared" si="13"/>
        <v>5.147017508657048</v>
      </c>
      <c r="AR25" s="129">
        <f t="shared" si="13"/>
        <v>5.375744842737573</v>
      </c>
      <c r="AS25" s="129">
        <f t="shared" si="13"/>
        <v>5.975649498395863</v>
      </c>
      <c r="AT25" s="129">
        <f t="shared" si="13"/>
        <v>3.2188294847618204</v>
      </c>
      <c r="AU25" s="129">
        <f aca="true" t="shared" si="14" ref="AU25:AU37">(AG25/AF25-1)*100</f>
        <v>10.889963688021886</v>
      </c>
      <c r="AV25" s="129">
        <f aca="true" t="shared" si="15" ref="AV25:AV36">(AH25/AG25-1)*100</f>
        <v>3.5013469936538977</v>
      </c>
      <c r="AW25" s="129">
        <f aca="true" t="shared" si="16" ref="AW25:AW37">(AI25/AH25-1)*100</f>
        <v>2.7134522055477506</v>
      </c>
      <c r="AX25" s="129">
        <f aca="true" t="shared" si="17" ref="AX25:AY37">(AJ25/AI25-1)*100</f>
        <v>3.124307597642706</v>
      </c>
      <c r="AY25" s="129">
        <f t="shared" si="17"/>
        <v>-3.3160807161861983</v>
      </c>
      <c r="AZ25" s="57"/>
      <c r="BA25" s="57"/>
      <c r="BB25" s="57"/>
      <c r="BC25" s="57"/>
      <c r="BD25" s="57"/>
      <c r="BE25" s="57"/>
      <c r="BF25" s="57"/>
      <c r="BG25" s="57"/>
      <c r="BH25" s="57"/>
      <c r="BI25" s="57"/>
      <c r="BJ25" s="57"/>
      <c r="BK25" s="57"/>
    </row>
    <row r="26" spans="1:63" ht="12" customHeight="1">
      <c r="A26" s="57"/>
      <c r="B26" s="132"/>
      <c r="C26" s="132"/>
      <c r="D26" s="132"/>
      <c r="E26" s="132"/>
      <c r="F26" s="132"/>
      <c r="G26" s="132"/>
      <c r="H26" s="132"/>
      <c r="I26" s="134"/>
      <c r="J26" s="134"/>
      <c r="K26" s="134"/>
      <c r="L26" s="134"/>
      <c r="M26" s="134"/>
      <c r="N26" s="90"/>
      <c r="O26" s="90"/>
      <c r="P26" s="90"/>
      <c r="Q26" s="90"/>
      <c r="R26" s="90"/>
      <c r="S26" s="90"/>
      <c r="T26" s="57"/>
      <c r="U26" s="57"/>
      <c r="V26" s="57"/>
      <c r="W26" s="51" t="s">
        <v>2</v>
      </c>
      <c r="X26" s="128">
        <v>1684.57</v>
      </c>
      <c r="Y26" s="128">
        <v>1674.092</v>
      </c>
      <c r="Z26" s="128">
        <v>1822.985</v>
      </c>
      <c r="AA26" s="128">
        <v>2012.759</v>
      </c>
      <c r="AB26" s="128">
        <v>2074.775</v>
      </c>
      <c r="AC26" s="128">
        <v>2268.613</v>
      </c>
      <c r="AD26" s="128">
        <v>2488.436</v>
      </c>
      <c r="AE26" s="128">
        <v>2487.223</v>
      </c>
      <c r="AF26" s="128">
        <v>2545.738</v>
      </c>
      <c r="AG26" s="128">
        <v>2550.745</v>
      </c>
      <c r="AH26" s="128">
        <v>2672.474</v>
      </c>
      <c r="AI26" s="128">
        <v>2712.254</v>
      </c>
      <c r="AJ26" s="128">
        <v>3067.853</v>
      </c>
      <c r="AK26" s="128">
        <v>2963.738</v>
      </c>
      <c r="AL26" s="51" t="s">
        <v>2</v>
      </c>
      <c r="AM26" s="129">
        <f aca="true" t="shared" si="18" ref="AM26:AM37">(Y26/X26-1)*100</f>
        <v>-0.6219984921968069</v>
      </c>
      <c r="AN26" s="129">
        <f aca="true" t="shared" si="19" ref="AN26:AN37">(Z26/Y26-1)*100</f>
        <v>8.893955648793472</v>
      </c>
      <c r="AO26" s="129">
        <f aca="true" t="shared" si="20" ref="AO26:AO37">(AA26/Z26-1)*100</f>
        <v>10.41006919969172</v>
      </c>
      <c r="AP26" s="129">
        <f aca="true" t="shared" si="21" ref="AP26:AP37">(AB26/AA26-1)*100</f>
        <v>3.081143842854517</v>
      </c>
      <c r="AQ26" s="129">
        <f aca="true" t="shared" si="22" ref="AQ26:AQ37">(AC26/AB26-1)*100</f>
        <v>9.34260341482811</v>
      </c>
      <c r="AR26" s="129">
        <f aca="true" t="shared" si="23" ref="AR26:AR37">(AD26/AC26-1)*100</f>
        <v>9.689753166362024</v>
      </c>
      <c r="AS26" s="129">
        <f aca="true" t="shared" si="24" ref="AS26:AS37">(AE26/AD26-1)*100</f>
        <v>-0.048745477078782073</v>
      </c>
      <c r="AT26" s="129">
        <f aca="true" t="shared" si="25" ref="AT26:AT37">(AF26/AE26-1)*100</f>
        <v>2.35262378966421</v>
      </c>
      <c r="AU26" s="129">
        <f t="shared" si="14"/>
        <v>0.1966816695198048</v>
      </c>
      <c r="AV26" s="129">
        <f t="shared" si="15"/>
        <v>4.772292016646129</v>
      </c>
      <c r="AW26" s="129">
        <f t="shared" si="16"/>
        <v>1.4885084008300797</v>
      </c>
      <c r="AX26" s="129">
        <f t="shared" si="17"/>
        <v>13.110829590443963</v>
      </c>
      <c r="AY26" s="129">
        <f t="shared" si="17"/>
        <v>-3.393741486309809</v>
      </c>
      <c r="AZ26" s="57"/>
      <c r="BA26" s="57"/>
      <c r="BB26" s="57"/>
      <c r="BC26" s="57"/>
      <c r="BD26" s="57"/>
      <c r="BE26" s="57"/>
      <c r="BF26" s="57"/>
      <c r="BG26" s="57"/>
      <c r="BH26" s="57"/>
      <c r="BI26" s="57"/>
      <c r="BJ26" s="57"/>
      <c r="BK26" s="57"/>
    </row>
    <row r="27" spans="1:63" ht="12" customHeight="1">
      <c r="A27" s="57"/>
      <c r="B27" s="132"/>
      <c r="C27" s="132"/>
      <c r="D27" s="132"/>
      <c r="E27" s="132"/>
      <c r="F27" s="132"/>
      <c r="G27" s="132"/>
      <c r="H27" s="132"/>
      <c r="I27" s="134"/>
      <c r="J27" s="134"/>
      <c r="K27" s="134"/>
      <c r="L27" s="134"/>
      <c r="M27" s="134"/>
      <c r="N27" s="90"/>
      <c r="O27" s="90"/>
      <c r="P27" s="90"/>
      <c r="Q27" s="90"/>
      <c r="R27" s="90"/>
      <c r="S27" s="90"/>
      <c r="T27" s="57"/>
      <c r="U27" s="57"/>
      <c r="V27" s="57"/>
      <c r="W27" s="109" t="s">
        <v>3</v>
      </c>
      <c r="X27" s="128">
        <v>6709.419</v>
      </c>
      <c r="Y27" s="128">
        <v>6690.17</v>
      </c>
      <c r="Z27" s="128">
        <v>6888.643</v>
      </c>
      <c r="AA27" s="128">
        <v>7601.845</v>
      </c>
      <c r="AB27" s="128">
        <v>7783.491</v>
      </c>
      <c r="AC27" s="128">
        <v>8005.963</v>
      </c>
      <c r="AD27" s="128">
        <v>8613.424</v>
      </c>
      <c r="AE27" s="128">
        <v>9083.536</v>
      </c>
      <c r="AF27" s="128">
        <v>8829.733</v>
      </c>
      <c r="AG27" s="128">
        <v>8896.571</v>
      </c>
      <c r="AH27" s="128">
        <v>9516.863</v>
      </c>
      <c r="AI27" s="128">
        <v>9173</v>
      </c>
      <c r="AJ27" s="128">
        <v>9126.193</v>
      </c>
      <c r="AK27" s="128">
        <v>8296.606</v>
      </c>
      <c r="AL27" s="109" t="s">
        <v>3</v>
      </c>
      <c r="AM27" s="129">
        <f t="shared" si="18"/>
        <v>-0.2868951842178835</v>
      </c>
      <c r="AN27" s="129">
        <f t="shared" si="19"/>
        <v>2.9666361243436246</v>
      </c>
      <c r="AO27" s="129">
        <f t="shared" si="20"/>
        <v>10.353301804143422</v>
      </c>
      <c r="AP27" s="129">
        <f t="shared" si="21"/>
        <v>2.3894988650781546</v>
      </c>
      <c r="AQ27" s="129">
        <f t="shared" si="22"/>
        <v>2.8582547342831166</v>
      </c>
      <c r="AR27" s="129">
        <f t="shared" si="23"/>
        <v>7.5876068875162295</v>
      </c>
      <c r="AS27" s="129">
        <f t="shared" si="24"/>
        <v>5.457899204776173</v>
      </c>
      <c r="AT27" s="129">
        <f t="shared" si="25"/>
        <v>-2.7940991261552806</v>
      </c>
      <c r="AU27" s="129">
        <f t="shared" si="14"/>
        <v>0.7569651313352299</v>
      </c>
      <c r="AV27" s="129">
        <f t="shared" si="15"/>
        <v>6.9722593120427945</v>
      </c>
      <c r="AW27" s="129">
        <f t="shared" si="16"/>
        <v>-3.6131969116293794</v>
      </c>
      <c r="AX27" s="129">
        <f t="shared" si="17"/>
        <v>-0.5102692685054033</v>
      </c>
      <c r="AY27" s="129">
        <f t="shared" si="17"/>
        <v>-9.090175936450162</v>
      </c>
      <c r="AZ27" s="57"/>
      <c r="BA27" s="57"/>
      <c r="BB27" s="57"/>
      <c r="BC27" s="57"/>
      <c r="BD27" s="57"/>
      <c r="BE27" s="57"/>
      <c r="BF27" s="57"/>
      <c r="BG27" s="57"/>
      <c r="BH27" s="57"/>
      <c r="BI27" s="57"/>
      <c r="BJ27" s="57"/>
      <c r="BK27" s="57"/>
    </row>
    <row r="28" spans="1:63" ht="12" customHeight="1">
      <c r="A28" s="57"/>
      <c r="B28" s="132"/>
      <c r="C28" s="132"/>
      <c r="D28" s="132"/>
      <c r="E28" s="132"/>
      <c r="F28" s="132"/>
      <c r="G28" s="132"/>
      <c r="H28" s="132"/>
      <c r="I28" s="134"/>
      <c r="J28" s="134"/>
      <c r="K28" s="134"/>
      <c r="L28" s="134"/>
      <c r="M28" s="134"/>
      <c r="N28" s="90"/>
      <c r="O28" s="90"/>
      <c r="P28" s="90"/>
      <c r="Q28" s="90"/>
      <c r="R28" s="90"/>
      <c r="S28" s="90"/>
      <c r="T28" s="57"/>
      <c r="U28" s="57"/>
      <c r="V28" s="57"/>
      <c r="W28" s="109" t="s">
        <v>4</v>
      </c>
      <c r="X28" s="128">
        <v>463.713</v>
      </c>
      <c r="Y28" s="128">
        <v>441.212</v>
      </c>
      <c r="Z28" s="128">
        <v>500.722</v>
      </c>
      <c r="AA28" s="128">
        <v>545.965</v>
      </c>
      <c r="AB28" s="128">
        <v>531.53</v>
      </c>
      <c r="AC28" s="128">
        <v>602.903</v>
      </c>
      <c r="AD28" s="128">
        <v>612.982</v>
      </c>
      <c r="AE28" s="128">
        <v>623.998</v>
      </c>
      <c r="AF28" s="128">
        <v>685.967</v>
      </c>
      <c r="AG28" s="128">
        <v>639.047</v>
      </c>
      <c r="AH28" s="128">
        <v>648.443</v>
      </c>
      <c r="AI28" s="128">
        <v>649.837</v>
      </c>
      <c r="AJ28" s="128">
        <v>695.234</v>
      </c>
      <c r="AK28" s="128">
        <v>628.374</v>
      </c>
      <c r="AL28" s="109" t="s">
        <v>4</v>
      </c>
      <c r="AM28" s="129">
        <f t="shared" si="18"/>
        <v>-4.852354797040414</v>
      </c>
      <c r="AN28" s="129">
        <f t="shared" si="19"/>
        <v>13.487847112045914</v>
      </c>
      <c r="AO28" s="129">
        <f t="shared" si="20"/>
        <v>9.035552661956148</v>
      </c>
      <c r="AP28" s="129">
        <f t="shared" si="21"/>
        <v>-2.6439423772586235</v>
      </c>
      <c r="AQ28" s="129">
        <f t="shared" si="22"/>
        <v>13.427840385302826</v>
      </c>
      <c r="AR28" s="129">
        <f t="shared" si="23"/>
        <v>1.6717448743827745</v>
      </c>
      <c r="AS28" s="129">
        <f t="shared" si="24"/>
        <v>1.7971163916721933</v>
      </c>
      <c r="AT28" s="129">
        <f t="shared" si="25"/>
        <v>9.930961317183694</v>
      </c>
      <c r="AU28" s="129">
        <f t="shared" si="14"/>
        <v>-6.839979182672051</v>
      </c>
      <c r="AV28" s="129">
        <f t="shared" si="15"/>
        <v>1.4703143900213878</v>
      </c>
      <c r="AW28" s="129">
        <f t="shared" si="16"/>
        <v>0.21497648983797024</v>
      </c>
      <c r="AX28" s="129">
        <f t="shared" si="17"/>
        <v>6.985905696351558</v>
      </c>
      <c r="AY28" s="129">
        <f t="shared" si="17"/>
        <v>-9.616905962596768</v>
      </c>
      <c r="AZ28" s="57"/>
      <c r="BA28" s="57"/>
      <c r="BB28" s="57"/>
      <c r="BC28" s="57"/>
      <c r="BD28" s="57"/>
      <c r="BE28" s="57"/>
      <c r="BF28" s="57"/>
      <c r="BG28" s="57"/>
      <c r="BH28" s="57"/>
      <c r="BI28" s="57"/>
      <c r="BJ28" s="57"/>
      <c r="BK28" s="57"/>
    </row>
    <row r="29" spans="1:63" ht="12" customHeight="1">
      <c r="A29" s="57"/>
      <c r="B29" s="132"/>
      <c r="C29" s="132"/>
      <c r="D29" s="132"/>
      <c r="E29" s="132"/>
      <c r="F29" s="132"/>
      <c r="G29" s="132"/>
      <c r="H29" s="132"/>
      <c r="I29" s="134"/>
      <c r="J29" s="134"/>
      <c r="K29" s="134"/>
      <c r="L29" s="134"/>
      <c r="M29" s="134"/>
      <c r="N29" s="90"/>
      <c r="O29" s="90"/>
      <c r="P29" s="90"/>
      <c r="Q29" s="90"/>
      <c r="R29" s="90"/>
      <c r="S29" s="90"/>
      <c r="T29" s="57"/>
      <c r="U29" s="57"/>
      <c r="V29" s="57"/>
      <c r="W29" s="109" t="s">
        <v>5</v>
      </c>
      <c r="X29" s="128">
        <v>1473.493</v>
      </c>
      <c r="Y29" s="128">
        <v>1636.044</v>
      </c>
      <c r="Z29" s="128">
        <v>1469.948</v>
      </c>
      <c r="AA29" s="128">
        <v>1539.308</v>
      </c>
      <c r="AB29" s="128">
        <v>1701.949</v>
      </c>
      <c r="AC29" s="128">
        <v>1800.724</v>
      </c>
      <c r="AD29" s="128">
        <v>1952.707</v>
      </c>
      <c r="AE29" s="128">
        <v>2425.547</v>
      </c>
      <c r="AF29" s="128">
        <v>2516.37</v>
      </c>
      <c r="AG29" s="128">
        <v>3229.65</v>
      </c>
      <c r="AH29" s="128">
        <v>3536.395</v>
      </c>
      <c r="AI29" s="128">
        <v>4012.176</v>
      </c>
      <c r="AJ29" s="128">
        <v>3964.938</v>
      </c>
      <c r="AK29" s="128">
        <v>3644.08</v>
      </c>
      <c r="AL29" s="109" t="s">
        <v>5</v>
      </c>
      <c r="AM29" s="129">
        <f t="shared" si="18"/>
        <v>11.031677788764526</v>
      </c>
      <c r="AN29" s="129">
        <f t="shared" si="19"/>
        <v>-10.152294192576727</v>
      </c>
      <c r="AO29" s="129">
        <f t="shared" si="20"/>
        <v>4.718534261075891</v>
      </c>
      <c r="AP29" s="129">
        <f t="shared" si="21"/>
        <v>10.56585166841204</v>
      </c>
      <c r="AQ29" s="129">
        <f t="shared" si="22"/>
        <v>5.803640414607014</v>
      </c>
      <c r="AR29" s="129">
        <f t="shared" si="23"/>
        <v>8.44010520212981</v>
      </c>
      <c r="AS29" s="129">
        <f t="shared" si="24"/>
        <v>24.21459030975972</v>
      </c>
      <c r="AT29" s="129">
        <f t="shared" si="25"/>
        <v>3.744433729793717</v>
      </c>
      <c r="AU29" s="129">
        <f t="shared" si="14"/>
        <v>28.345593056664974</v>
      </c>
      <c r="AV29" s="129">
        <f t="shared" si="15"/>
        <v>9.497778397039912</v>
      </c>
      <c r="AW29" s="129">
        <f t="shared" si="16"/>
        <v>13.453842118880942</v>
      </c>
      <c r="AX29" s="129">
        <f t="shared" si="17"/>
        <v>-1.1773660975989086</v>
      </c>
      <c r="AY29" s="129">
        <f t="shared" si="17"/>
        <v>-8.092383790112233</v>
      </c>
      <c r="AZ29" s="57"/>
      <c r="BA29" s="57"/>
      <c r="BB29" s="57"/>
      <c r="BC29" s="57"/>
      <c r="BD29" s="57"/>
      <c r="BE29" s="57"/>
      <c r="BF29" s="57"/>
      <c r="BG29" s="57"/>
      <c r="BH29" s="57"/>
      <c r="BI29" s="57"/>
      <c r="BJ29" s="57"/>
      <c r="BK29" s="57"/>
    </row>
    <row r="30" spans="1:63" ht="12" customHeight="1">
      <c r="A30" s="57"/>
      <c r="B30" s="132"/>
      <c r="C30" s="132"/>
      <c r="D30" s="132"/>
      <c r="E30" s="132"/>
      <c r="F30" s="132"/>
      <c r="G30" s="132"/>
      <c r="H30" s="132"/>
      <c r="I30" s="134"/>
      <c r="J30" s="134"/>
      <c r="K30" s="134"/>
      <c r="L30" s="134"/>
      <c r="M30" s="134"/>
      <c r="N30" s="90"/>
      <c r="O30" s="90"/>
      <c r="P30" s="90"/>
      <c r="Q30" s="90"/>
      <c r="R30" s="90"/>
      <c r="S30" s="90"/>
      <c r="T30" s="57"/>
      <c r="U30" s="57"/>
      <c r="V30" s="57"/>
      <c r="W30" s="109" t="s">
        <v>6</v>
      </c>
      <c r="X30" s="128">
        <v>6176.438</v>
      </c>
      <c r="Y30" s="128">
        <v>6304.768</v>
      </c>
      <c r="Z30" s="128">
        <v>6779.283</v>
      </c>
      <c r="AA30" s="128">
        <v>6947.092</v>
      </c>
      <c r="AB30" s="128">
        <v>7652.239</v>
      </c>
      <c r="AC30" s="128">
        <v>7979.656</v>
      </c>
      <c r="AD30" s="128">
        <v>8410.183</v>
      </c>
      <c r="AE30" s="128">
        <v>8644.23</v>
      </c>
      <c r="AF30" s="128">
        <v>9236.14</v>
      </c>
      <c r="AG30" s="128">
        <v>10459.25</v>
      </c>
      <c r="AH30" s="128">
        <v>10643.146</v>
      </c>
      <c r="AI30" s="128">
        <v>11002.831</v>
      </c>
      <c r="AJ30" s="128">
        <v>11727.728</v>
      </c>
      <c r="AK30" s="128">
        <v>11231.615</v>
      </c>
      <c r="AL30" s="109" t="s">
        <v>6</v>
      </c>
      <c r="AM30" s="129">
        <f t="shared" si="18"/>
        <v>2.077734772048223</v>
      </c>
      <c r="AN30" s="129">
        <f t="shared" si="19"/>
        <v>7.526288041050844</v>
      </c>
      <c r="AO30" s="129">
        <f t="shared" si="20"/>
        <v>2.4753207676976974</v>
      </c>
      <c r="AP30" s="129">
        <f t="shared" si="21"/>
        <v>10.150247038617021</v>
      </c>
      <c r="AQ30" s="129">
        <f t="shared" si="22"/>
        <v>4.278708493030603</v>
      </c>
      <c r="AR30" s="129">
        <f t="shared" si="23"/>
        <v>5.395307767653157</v>
      </c>
      <c r="AS30" s="129">
        <f t="shared" si="24"/>
        <v>2.782900205619776</v>
      </c>
      <c r="AT30" s="129">
        <f t="shared" si="25"/>
        <v>6.847457783978439</v>
      </c>
      <c r="AU30" s="129">
        <f t="shared" si="14"/>
        <v>13.242653316212195</v>
      </c>
      <c r="AV30" s="129">
        <f t="shared" si="15"/>
        <v>1.7582140210818276</v>
      </c>
      <c r="AW30" s="129">
        <f t="shared" si="16"/>
        <v>3.379498881251841</v>
      </c>
      <c r="AX30" s="129">
        <f t="shared" si="17"/>
        <v>6.588277144309496</v>
      </c>
      <c r="AY30" s="129">
        <f t="shared" si="17"/>
        <v>-4.230256704452895</v>
      </c>
      <c r="AZ30" s="57"/>
      <c r="BA30" s="57"/>
      <c r="BB30" s="57"/>
      <c r="BC30" s="57"/>
      <c r="BD30" s="57"/>
      <c r="BE30" s="57"/>
      <c r="BF30" s="57"/>
      <c r="BG30" s="57"/>
      <c r="BH30" s="57"/>
      <c r="BI30" s="57"/>
      <c r="BJ30" s="57"/>
      <c r="BK30" s="57"/>
    </row>
    <row r="31" spans="1:63" ht="12" customHeight="1">
      <c r="A31" s="57"/>
      <c r="B31" s="132"/>
      <c r="C31" s="132"/>
      <c r="D31" s="132"/>
      <c r="E31" s="132"/>
      <c r="F31" s="132"/>
      <c r="G31" s="132"/>
      <c r="H31" s="132"/>
      <c r="I31" s="134"/>
      <c r="J31" s="134"/>
      <c r="K31" s="134"/>
      <c r="L31" s="134"/>
      <c r="M31" s="134"/>
      <c r="N31" s="90"/>
      <c r="O31" s="90"/>
      <c r="P31" s="90"/>
      <c r="Q31" s="90"/>
      <c r="R31" s="90"/>
      <c r="S31" s="90"/>
      <c r="T31" s="57"/>
      <c r="U31" s="57"/>
      <c r="V31" s="57"/>
      <c r="W31" s="51" t="s">
        <v>7</v>
      </c>
      <c r="X31" s="128">
        <v>1230.609</v>
      </c>
      <c r="Y31" s="128">
        <v>1191.662</v>
      </c>
      <c r="Z31" s="128">
        <v>1172.188</v>
      </c>
      <c r="AA31" s="128">
        <v>1218.347</v>
      </c>
      <c r="AB31" s="128">
        <v>1334.694</v>
      </c>
      <c r="AC31" s="128">
        <v>1452.56</v>
      </c>
      <c r="AD31" s="128">
        <v>1514.262</v>
      </c>
      <c r="AE31" s="128">
        <v>1609.665</v>
      </c>
      <c r="AF31" s="128">
        <v>1704.003</v>
      </c>
      <c r="AG31" s="128">
        <v>2513.105</v>
      </c>
      <c r="AH31" s="128">
        <v>2459.678</v>
      </c>
      <c r="AI31" s="128">
        <v>2466.898</v>
      </c>
      <c r="AJ31" s="128">
        <v>2589.939</v>
      </c>
      <c r="AK31" s="128">
        <v>2592.399</v>
      </c>
      <c r="AL31" s="51" t="s">
        <v>7</v>
      </c>
      <c r="AM31" s="129">
        <f t="shared" si="18"/>
        <v>-3.164855774661157</v>
      </c>
      <c r="AN31" s="129">
        <f t="shared" si="19"/>
        <v>-1.6341882178000033</v>
      </c>
      <c r="AO31" s="129">
        <f t="shared" si="20"/>
        <v>3.9378495599681873</v>
      </c>
      <c r="AP31" s="129">
        <f t="shared" si="21"/>
        <v>9.549578240025202</v>
      </c>
      <c r="AQ31" s="129">
        <f t="shared" si="22"/>
        <v>8.830938027742686</v>
      </c>
      <c r="AR31" s="129">
        <f t="shared" si="23"/>
        <v>4.2478107616896965</v>
      </c>
      <c r="AS31" s="129">
        <f t="shared" si="24"/>
        <v>6.300296778232561</v>
      </c>
      <c r="AT31" s="129">
        <f t="shared" si="25"/>
        <v>5.8607225727092205</v>
      </c>
      <c r="AU31" s="129">
        <f t="shared" si="14"/>
        <v>47.48242814126502</v>
      </c>
      <c r="AV31" s="129">
        <f t="shared" si="15"/>
        <v>-2.125935844304161</v>
      </c>
      <c r="AW31" s="129">
        <f t="shared" si="16"/>
        <v>0.2935343569361537</v>
      </c>
      <c r="AX31" s="129">
        <f t="shared" si="17"/>
        <v>4.9876808850629395</v>
      </c>
      <c r="AY31" s="129">
        <f t="shared" si="17"/>
        <v>0.09498293203045183</v>
      </c>
      <c r="AZ31" s="57"/>
      <c r="BA31" s="57"/>
      <c r="BB31" s="57"/>
      <c r="BC31" s="57"/>
      <c r="BD31" s="57"/>
      <c r="BE31" s="57"/>
      <c r="BF31" s="57"/>
      <c r="BG31" s="57"/>
      <c r="BH31" s="57"/>
      <c r="BI31" s="57"/>
      <c r="BJ31" s="57"/>
      <c r="BK31" s="57"/>
    </row>
    <row r="32" spans="1:63" ht="12" customHeight="1">
      <c r="A32" s="57"/>
      <c r="B32" s="132"/>
      <c r="C32" s="132"/>
      <c r="D32" s="132"/>
      <c r="E32" s="132"/>
      <c r="F32" s="132"/>
      <c r="G32" s="132"/>
      <c r="H32" s="132"/>
      <c r="I32" s="134"/>
      <c r="J32" s="134"/>
      <c r="K32" s="134"/>
      <c r="L32" s="134"/>
      <c r="M32" s="134"/>
      <c r="N32" s="90"/>
      <c r="O32" s="90"/>
      <c r="P32" s="90"/>
      <c r="Q32" s="90"/>
      <c r="R32" s="90"/>
      <c r="S32" s="90"/>
      <c r="T32" s="57"/>
      <c r="U32" s="57"/>
      <c r="V32" s="57"/>
      <c r="W32" s="51" t="s">
        <v>8</v>
      </c>
      <c r="X32" s="128">
        <v>2157.782</v>
      </c>
      <c r="Y32" s="128">
        <v>2157.755</v>
      </c>
      <c r="Z32" s="128">
        <v>2218.267</v>
      </c>
      <c r="AA32" s="128">
        <v>2330.763</v>
      </c>
      <c r="AB32" s="128">
        <v>2435.433</v>
      </c>
      <c r="AC32" s="128">
        <v>2508.11</v>
      </c>
      <c r="AD32" s="128">
        <v>2734.836</v>
      </c>
      <c r="AE32" s="128">
        <v>3003.727</v>
      </c>
      <c r="AF32" s="128">
        <v>2942.067</v>
      </c>
      <c r="AG32" s="128">
        <v>3667.157</v>
      </c>
      <c r="AH32" s="128">
        <v>3774.923</v>
      </c>
      <c r="AI32" s="128">
        <v>3894.911</v>
      </c>
      <c r="AJ32" s="128">
        <v>3971.287</v>
      </c>
      <c r="AK32" s="128">
        <v>3858.989</v>
      </c>
      <c r="AL32" s="51" t="s">
        <v>8</v>
      </c>
      <c r="AM32" s="129">
        <f t="shared" si="18"/>
        <v>-0.0012512848842072266</v>
      </c>
      <c r="AN32" s="129">
        <f t="shared" si="19"/>
        <v>2.8043962359025842</v>
      </c>
      <c r="AO32" s="129">
        <f t="shared" si="20"/>
        <v>5.07134623559744</v>
      </c>
      <c r="AP32" s="129">
        <f t="shared" si="21"/>
        <v>4.49080408432776</v>
      </c>
      <c r="AQ32" s="129">
        <f t="shared" si="22"/>
        <v>2.984151072930352</v>
      </c>
      <c r="AR32" s="129">
        <f t="shared" si="23"/>
        <v>9.039715164007944</v>
      </c>
      <c r="AS32" s="129">
        <f t="shared" si="24"/>
        <v>9.83207036911904</v>
      </c>
      <c r="AT32" s="129">
        <f t="shared" si="25"/>
        <v>-2.052783092471444</v>
      </c>
      <c r="AU32" s="129">
        <f t="shared" si="14"/>
        <v>24.645597805896347</v>
      </c>
      <c r="AV32" s="129">
        <f t="shared" si="15"/>
        <v>2.938679745644923</v>
      </c>
      <c r="AW32" s="129">
        <f t="shared" si="16"/>
        <v>3.1785549003251257</v>
      </c>
      <c r="AX32" s="129">
        <f t="shared" si="17"/>
        <v>1.9609177205846207</v>
      </c>
      <c r="AY32" s="129">
        <f t="shared" si="17"/>
        <v>-2.8277482841204793</v>
      </c>
      <c r="AZ32" s="57"/>
      <c r="BA32" s="57"/>
      <c r="BB32" s="57"/>
      <c r="BC32" s="57"/>
      <c r="BD32" s="57"/>
      <c r="BE32" s="57"/>
      <c r="BF32" s="57"/>
      <c r="BG32" s="57"/>
      <c r="BH32" s="57"/>
      <c r="BI32" s="57"/>
      <c r="BJ32" s="57"/>
      <c r="BK32" s="57"/>
    </row>
    <row r="33" spans="1:63" ht="12" customHeight="1">
      <c r="A33" s="57"/>
      <c r="B33" s="132"/>
      <c r="C33" s="132"/>
      <c r="D33" s="132"/>
      <c r="E33" s="132"/>
      <c r="F33" s="132"/>
      <c r="G33" s="132"/>
      <c r="H33" s="132"/>
      <c r="I33" s="134"/>
      <c r="J33" s="134"/>
      <c r="K33" s="134"/>
      <c r="L33" s="134"/>
      <c r="M33" s="134"/>
      <c r="N33" s="90"/>
      <c r="O33" s="90"/>
      <c r="P33" s="90"/>
      <c r="Q33" s="90"/>
      <c r="R33" s="90"/>
      <c r="S33" s="90"/>
      <c r="T33" s="57"/>
      <c r="U33" s="57"/>
      <c r="V33" s="57"/>
      <c r="W33" s="109" t="s">
        <v>9</v>
      </c>
      <c r="X33" s="128">
        <v>3133.476</v>
      </c>
      <c r="Y33" s="128">
        <v>3275.816</v>
      </c>
      <c r="Z33" s="128">
        <v>3398.727</v>
      </c>
      <c r="AA33" s="128">
        <v>3546.668</v>
      </c>
      <c r="AB33" s="128">
        <v>3594.281</v>
      </c>
      <c r="AC33" s="128">
        <v>3749.347</v>
      </c>
      <c r="AD33" s="128">
        <v>3829.965</v>
      </c>
      <c r="AE33" s="128">
        <v>4056.876</v>
      </c>
      <c r="AF33" s="128">
        <v>4254.955</v>
      </c>
      <c r="AG33" s="128">
        <v>4656.131</v>
      </c>
      <c r="AH33" s="128">
        <v>4611.822</v>
      </c>
      <c r="AI33" s="128">
        <v>4713.528</v>
      </c>
      <c r="AJ33" s="128">
        <v>4540.423</v>
      </c>
      <c r="AK33" s="128">
        <v>4425.949</v>
      </c>
      <c r="AL33" s="109" t="s">
        <v>9</v>
      </c>
      <c r="AM33" s="129">
        <f t="shared" si="18"/>
        <v>4.542559126031276</v>
      </c>
      <c r="AN33" s="129">
        <f t="shared" si="19"/>
        <v>3.752072765991743</v>
      </c>
      <c r="AO33" s="129">
        <f t="shared" si="20"/>
        <v>4.352835635224617</v>
      </c>
      <c r="AP33" s="129">
        <f t="shared" si="21"/>
        <v>1.3424712998228117</v>
      </c>
      <c r="AQ33" s="129">
        <f t="shared" si="22"/>
        <v>4.314242542527991</v>
      </c>
      <c r="AR33" s="129">
        <f t="shared" si="23"/>
        <v>2.1501877526939994</v>
      </c>
      <c r="AS33" s="129">
        <f t="shared" si="24"/>
        <v>5.924623332067003</v>
      </c>
      <c r="AT33" s="129">
        <f t="shared" si="25"/>
        <v>4.882550021247867</v>
      </c>
      <c r="AU33" s="129">
        <f t="shared" si="14"/>
        <v>9.428442838995954</v>
      </c>
      <c r="AV33" s="129">
        <f t="shared" si="15"/>
        <v>-0.9516270053398501</v>
      </c>
      <c r="AW33" s="129">
        <f t="shared" si="16"/>
        <v>2.205332295999285</v>
      </c>
      <c r="AX33" s="129">
        <f t="shared" si="17"/>
        <v>-3.672514515666403</v>
      </c>
      <c r="AY33" s="129">
        <f t="shared" si="17"/>
        <v>-2.521218837980521</v>
      </c>
      <c r="AZ33" s="57"/>
      <c r="BA33" s="57"/>
      <c r="BB33" s="57"/>
      <c r="BC33" s="57"/>
      <c r="BD33" s="57"/>
      <c r="BE33" s="57"/>
      <c r="BF33" s="57"/>
      <c r="BG33" s="57"/>
      <c r="BH33" s="57"/>
      <c r="BI33" s="57"/>
      <c r="BJ33" s="57"/>
      <c r="BK33" s="57"/>
    </row>
    <row r="34" spans="1:63" ht="12" customHeight="1">
      <c r="A34" s="57"/>
      <c r="B34" s="132"/>
      <c r="C34" s="132"/>
      <c r="D34" s="132"/>
      <c r="E34" s="132"/>
      <c r="F34" s="132"/>
      <c r="G34" s="132"/>
      <c r="H34" s="132"/>
      <c r="I34" s="134"/>
      <c r="J34" s="134"/>
      <c r="K34" s="134"/>
      <c r="L34" s="134"/>
      <c r="M34" s="134"/>
      <c r="N34" s="90"/>
      <c r="O34" s="90"/>
      <c r="P34" s="90"/>
      <c r="Q34" s="90"/>
      <c r="R34" s="90"/>
      <c r="S34" s="90"/>
      <c r="T34" s="57"/>
      <c r="U34" s="57"/>
      <c r="V34" s="57"/>
      <c r="W34" s="109" t="s">
        <v>10</v>
      </c>
      <c r="X34" s="128">
        <v>5580.548</v>
      </c>
      <c r="Y34" s="128">
        <v>5809.028</v>
      </c>
      <c r="Z34" s="128">
        <v>5965.908</v>
      </c>
      <c r="AA34" s="128">
        <v>6119.242</v>
      </c>
      <c r="AB34" s="128">
        <v>6247.561</v>
      </c>
      <c r="AC34" s="128">
        <v>6551.318</v>
      </c>
      <c r="AD34" s="128">
        <v>6848.392</v>
      </c>
      <c r="AE34" s="128">
        <v>7290.794</v>
      </c>
      <c r="AF34" s="128">
        <v>7508.371</v>
      </c>
      <c r="AG34" s="128">
        <v>7670.885</v>
      </c>
      <c r="AH34" s="128">
        <v>8096.459</v>
      </c>
      <c r="AI34" s="128">
        <v>8740.073</v>
      </c>
      <c r="AJ34" s="128">
        <v>8975.331</v>
      </c>
      <c r="AK34" s="128">
        <v>9188.073</v>
      </c>
      <c r="AL34" s="109" t="s">
        <v>10</v>
      </c>
      <c r="AM34" s="129">
        <f t="shared" si="18"/>
        <v>4.094221571071532</v>
      </c>
      <c r="AN34" s="129">
        <f t="shared" si="19"/>
        <v>2.700623925379597</v>
      </c>
      <c r="AO34" s="129">
        <f t="shared" si="20"/>
        <v>2.570170374735903</v>
      </c>
      <c r="AP34" s="129">
        <f t="shared" si="21"/>
        <v>2.0969754096994198</v>
      </c>
      <c r="AQ34" s="129">
        <f t="shared" si="22"/>
        <v>4.862009350528962</v>
      </c>
      <c r="AR34" s="129">
        <f t="shared" si="23"/>
        <v>4.534568463933519</v>
      </c>
      <c r="AS34" s="129">
        <f t="shared" si="24"/>
        <v>6.459939793166036</v>
      </c>
      <c r="AT34" s="129">
        <f t="shared" si="25"/>
        <v>2.9842703003266857</v>
      </c>
      <c r="AU34" s="129">
        <f t="shared" si="14"/>
        <v>2.1644375324554543</v>
      </c>
      <c r="AV34" s="129">
        <f t="shared" si="15"/>
        <v>5.5479126593606765</v>
      </c>
      <c r="AW34" s="129">
        <f t="shared" si="16"/>
        <v>7.949326983561589</v>
      </c>
      <c r="AX34" s="129">
        <f t="shared" si="17"/>
        <v>2.6917166481332577</v>
      </c>
      <c r="AY34" s="129">
        <f t="shared" si="17"/>
        <v>2.3702969840332377</v>
      </c>
      <c r="AZ34" s="57"/>
      <c r="BA34" s="57"/>
      <c r="BB34" s="57"/>
      <c r="BC34" s="57"/>
      <c r="BD34" s="57"/>
      <c r="BE34" s="57"/>
      <c r="BF34" s="57"/>
      <c r="BG34" s="57"/>
      <c r="BH34" s="57"/>
      <c r="BI34" s="57"/>
      <c r="BJ34" s="57"/>
      <c r="BK34" s="57"/>
    </row>
    <row r="35" spans="1:63" ht="12" customHeight="1">
      <c r="A35" s="57"/>
      <c r="B35" s="132"/>
      <c r="C35" s="132"/>
      <c r="D35" s="132"/>
      <c r="E35" s="132"/>
      <c r="F35" s="132"/>
      <c r="G35" s="132"/>
      <c r="H35" s="132"/>
      <c r="I35" s="134"/>
      <c r="J35" s="134"/>
      <c r="K35" s="134"/>
      <c r="L35" s="134"/>
      <c r="M35" s="134"/>
      <c r="N35" s="90"/>
      <c r="O35" s="90"/>
      <c r="P35" s="90"/>
      <c r="Q35" s="90"/>
      <c r="R35" s="90"/>
      <c r="S35" s="90"/>
      <c r="T35" s="57"/>
      <c r="U35" s="57"/>
      <c r="V35" s="57"/>
      <c r="W35" s="109" t="s">
        <v>11</v>
      </c>
      <c r="X35" s="128">
        <v>1701.38</v>
      </c>
      <c r="Y35" s="128">
        <v>1727.571</v>
      </c>
      <c r="Z35" s="128">
        <v>1816.721</v>
      </c>
      <c r="AA35" s="128">
        <v>1813.917</v>
      </c>
      <c r="AB35" s="128">
        <v>1913.957</v>
      </c>
      <c r="AC35" s="128">
        <v>2004.153</v>
      </c>
      <c r="AD35" s="128">
        <v>2034.723</v>
      </c>
      <c r="AE35" s="128">
        <v>2010.627</v>
      </c>
      <c r="AF35" s="128">
        <v>2270.53</v>
      </c>
      <c r="AG35" s="128">
        <v>2435.441</v>
      </c>
      <c r="AH35" s="128">
        <v>2438.135</v>
      </c>
      <c r="AI35" s="128">
        <v>2609.802</v>
      </c>
      <c r="AJ35" s="128">
        <v>2648.095</v>
      </c>
      <c r="AK35" s="128">
        <v>2567.929</v>
      </c>
      <c r="AL35" s="109" t="s">
        <v>11</v>
      </c>
      <c r="AM35" s="129">
        <f t="shared" si="18"/>
        <v>1.5393974303212543</v>
      </c>
      <c r="AN35" s="129">
        <f t="shared" si="19"/>
        <v>5.160424665614327</v>
      </c>
      <c r="AO35" s="129">
        <f t="shared" si="20"/>
        <v>-0.15434400769298584</v>
      </c>
      <c r="AP35" s="129">
        <f t="shared" si="21"/>
        <v>5.515136580119173</v>
      </c>
      <c r="AQ35" s="129">
        <f t="shared" si="22"/>
        <v>4.7125405638684725</v>
      </c>
      <c r="AR35" s="129">
        <f t="shared" si="23"/>
        <v>1.5253326467590034</v>
      </c>
      <c r="AS35" s="129">
        <f t="shared" si="24"/>
        <v>-1.1842398203588456</v>
      </c>
      <c r="AT35" s="129">
        <f t="shared" si="25"/>
        <v>12.926465227016259</v>
      </c>
      <c r="AU35" s="129">
        <f t="shared" si="14"/>
        <v>7.263105970852601</v>
      </c>
      <c r="AV35" s="129">
        <f t="shared" si="15"/>
        <v>0.11061651668016204</v>
      </c>
      <c r="AW35" s="129">
        <f t="shared" si="16"/>
        <v>7.04091446946129</v>
      </c>
      <c r="AX35" s="129">
        <f t="shared" si="17"/>
        <v>1.4672760615556113</v>
      </c>
      <c r="AY35" s="129">
        <f t="shared" si="17"/>
        <v>-3.0273083103136256</v>
      </c>
      <c r="AZ35" s="57"/>
      <c r="BA35" s="57"/>
      <c r="BB35" s="57"/>
      <c r="BC35" s="57"/>
      <c r="BD35" s="57"/>
      <c r="BE35" s="57"/>
      <c r="BF35" s="57"/>
      <c r="BG35" s="57"/>
      <c r="BH35" s="57"/>
      <c r="BI35" s="57"/>
      <c r="BJ35" s="57"/>
      <c r="BK35" s="57"/>
    </row>
    <row r="36" spans="1:63" ht="12" customHeight="1">
      <c r="A36" s="57"/>
      <c r="B36" s="132"/>
      <c r="C36" s="132"/>
      <c r="D36" s="132"/>
      <c r="E36" s="132"/>
      <c r="F36" s="132"/>
      <c r="G36" s="132"/>
      <c r="H36" s="132"/>
      <c r="I36" s="134"/>
      <c r="J36" s="134"/>
      <c r="K36" s="134"/>
      <c r="L36" s="134"/>
      <c r="M36" s="134"/>
      <c r="N36" s="90"/>
      <c r="O36" s="90"/>
      <c r="P36" s="90"/>
      <c r="Q36" s="90"/>
      <c r="R36" s="90"/>
      <c r="S36" s="90"/>
      <c r="T36" s="57"/>
      <c r="U36" s="57"/>
      <c r="V36" s="57"/>
      <c r="W36" s="109" t="s">
        <v>12</v>
      </c>
      <c r="X36" s="128">
        <v>1054.281</v>
      </c>
      <c r="Y36" s="128">
        <v>1098.156</v>
      </c>
      <c r="Z36" s="128">
        <v>1142.901</v>
      </c>
      <c r="AA36" s="128">
        <v>1229.779</v>
      </c>
      <c r="AB36" s="128">
        <v>1238.91</v>
      </c>
      <c r="AC36" s="128">
        <v>1400.785</v>
      </c>
      <c r="AD36" s="128">
        <v>1361.743</v>
      </c>
      <c r="AE36" s="128">
        <v>1481.216</v>
      </c>
      <c r="AF36" s="128">
        <v>1615.932</v>
      </c>
      <c r="AG36" s="128">
        <v>1594.426</v>
      </c>
      <c r="AH36" s="128">
        <v>1715.857</v>
      </c>
      <c r="AI36" s="128">
        <v>1785.907</v>
      </c>
      <c r="AJ36" s="128">
        <v>1968.661</v>
      </c>
      <c r="AK36" s="128">
        <v>2047.543</v>
      </c>
      <c r="AL36" s="109" t="s">
        <v>12</v>
      </c>
      <c r="AM36" s="129">
        <f t="shared" si="18"/>
        <v>4.161603974651928</v>
      </c>
      <c r="AN36" s="129">
        <f t="shared" si="19"/>
        <v>4.074557713111804</v>
      </c>
      <c r="AO36" s="129">
        <f t="shared" si="20"/>
        <v>7.601533291159934</v>
      </c>
      <c r="AP36" s="129">
        <f t="shared" si="21"/>
        <v>0.7424911305202064</v>
      </c>
      <c r="AQ36" s="129">
        <f t="shared" si="22"/>
        <v>13.065920849779245</v>
      </c>
      <c r="AR36" s="129">
        <f t="shared" si="23"/>
        <v>-2.7871514900573713</v>
      </c>
      <c r="AS36" s="129">
        <f t="shared" si="24"/>
        <v>8.773535094360675</v>
      </c>
      <c r="AT36" s="129">
        <f t="shared" si="25"/>
        <v>9.094959816799175</v>
      </c>
      <c r="AU36" s="129">
        <f t="shared" si="14"/>
        <v>-1.3308728337578568</v>
      </c>
      <c r="AV36" s="129">
        <f t="shared" si="15"/>
        <v>7.615969634213182</v>
      </c>
      <c r="AW36" s="129">
        <f t="shared" si="16"/>
        <v>4.082508041171251</v>
      </c>
      <c r="AX36" s="129">
        <f t="shared" si="17"/>
        <v>10.233119641728283</v>
      </c>
      <c r="AY36" s="129">
        <f t="shared" si="17"/>
        <v>4.006885898587909</v>
      </c>
      <c r="AZ36" s="57"/>
      <c r="BA36" s="57"/>
      <c r="BB36" s="57"/>
      <c r="BC36" s="57"/>
      <c r="BD36" s="57"/>
      <c r="BE36" s="57"/>
      <c r="BF36" s="57"/>
      <c r="BG36" s="57"/>
      <c r="BH36" s="57"/>
      <c r="BI36" s="57"/>
      <c r="BJ36" s="57"/>
      <c r="BK36" s="57"/>
    </row>
    <row r="37" spans="1:63" ht="12" customHeight="1">
      <c r="A37" s="57"/>
      <c r="B37" s="132"/>
      <c r="C37" s="132"/>
      <c r="D37" s="132"/>
      <c r="E37" s="132"/>
      <c r="F37" s="132"/>
      <c r="G37" s="132"/>
      <c r="H37" s="132"/>
      <c r="I37" s="134"/>
      <c r="J37" s="134"/>
      <c r="K37" s="134"/>
      <c r="L37" s="134"/>
      <c r="M37" s="134"/>
      <c r="N37" s="90"/>
      <c r="O37" s="90"/>
      <c r="P37" s="90"/>
      <c r="Q37" s="90"/>
      <c r="R37" s="90"/>
      <c r="S37" s="90"/>
      <c r="T37" s="57"/>
      <c r="U37" s="57"/>
      <c r="V37" s="57"/>
      <c r="W37" s="109" t="s">
        <v>13</v>
      </c>
      <c r="X37" s="128">
        <v>3597.647</v>
      </c>
      <c r="Y37" s="128">
        <v>3773.517</v>
      </c>
      <c r="Z37" s="128">
        <v>4036.87</v>
      </c>
      <c r="AA37" s="128">
        <v>4161.288</v>
      </c>
      <c r="AB37" s="128">
        <v>4385.768</v>
      </c>
      <c r="AC37" s="128">
        <v>4686.059</v>
      </c>
      <c r="AD37" s="128">
        <v>4877.47</v>
      </c>
      <c r="AE37" s="128">
        <v>5290.19</v>
      </c>
      <c r="AF37" s="128">
        <v>5459.683</v>
      </c>
      <c r="AG37" s="128">
        <v>6633.118</v>
      </c>
      <c r="AH37" s="128">
        <v>6786.334</v>
      </c>
      <c r="AI37" s="128">
        <v>6681.274</v>
      </c>
      <c r="AJ37" s="128">
        <v>6992.645</v>
      </c>
      <c r="AK37" s="128">
        <v>6822.355</v>
      </c>
      <c r="AL37" s="109" t="s">
        <v>13</v>
      </c>
      <c r="AM37" s="129">
        <f t="shared" si="18"/>
        <v>4.888472938006427</v>
      </c>
      <c r="AN37" s="129">
        <f t="shared" si="19"/>
        <v>6.978980086746667</v>
      </c>
      <c r="AO37" s="129">
        <f t="shared" si="20"/>
        <v>3.0820412844604794</v>
      </c>
      <c r="AP37" s="129">
        <f t="shared" si="21"/>
        <v>5.394483631029634</v>
      </c>
      <c r="AQ37" s="129">
        <f t="shared" si="22"/>
        <v>6.84694220031703</v>
      </c>
      <c r="AR37" s="129">
        <f t="shared" si="23"/>
        <v>4.08469035494432</v>
      </c>
      <c r="AS37" s="129">
        <f t="shared" si="24"/>
        <v>8.46176398829719</v>
      </c>
      <c r="AT37" s="129">
        <f t="shared" si="25"/>
        <v>3.2039113907061934</v>
      </c>
      <c r="AU37" s="129">
        <f t="shared" si="14"/>
        <v>21.492731354549342</v>
      </c>
      <c r="AV37" s="129">
        <f>(AH37/AG37-1)*100</f>
        <v>2.309863928246103</v>
      </c>
      <c r="AW37" s="129">
        <f t="shared" si="16"/>
        <v>-1.5481112482822024</v>
      </c>
      <c r="AX37" s="129">
        <f t="shared" si="17"/>
        <v>4.6603536990101</v>
      </c>
      <c r="AY37" s="129">
        <f>(AK37/AJ37-1)*100</f>
        <v>-2.4352730619100593</v>
      </c>
      <c r="AZ37" s="57"/>
      <c r="BA37" s="57"/>
      <c r="BB37" s="57"/>
      <c r="BC37" s="57"/>
      <c r="BD37" s="57"/>
      <c r="BE37" s="57"/>
      <c r="BF37" s="57"/>
      <c r="BG37" s="57"/>
      <c r="BH37" s="57"/>
      <c r="BI37" s="57"/>
      <c r="BJ37" s="57"/>
      <c r="BK37" s="57"/>
    </row>
    <row r="38" spans="1:63" ht="12" customHeight="1">
      <c r="A38" s="57"/>
      <c r="B38" s="132"/>
      <c r="C38" s="132"/>
      <c r="D38" s="132"/>
      <c r="E38" s="132"/>
      <c r="F38" s="132"/>
      <c r="G38" s="132"/>
      <c r="H38" s="132"/>
      <c r="I38" s="134"/>
      <c r="J38" s="134"/>
      <c r="K38" s="134"/>
      <c r="L38" s="134"/>
      <c r="M38" s="134"/>
      <c r="N38" s="90"/>
      <c r="O38" s="90"/>
      <c r="P38" s="90"/>
      <c r="Q38" s="90"/>
      <c r="R38" s="90"/>
      <c r="S38" s="90"/>
      <c r="T38" s="57"/>
      <c r="U38" s="57"/>
      <c r="V38" s="57"/>
      <c r="W38" s="110" t="s">
        <v>57</v>
      </c>
      <c r="X38" s="128">
        <v>30.45</v>
      </c>
      <c r="Y38" s="128">
        <v>33.156</v>
      </c>
      <c r="Z38" s="128">
        <v>23.465</v>
      </c>
      <c r="AA38" s="128">
        <v>33.086</v>
      </c>
      <c r="AB38" s="128">
        <v>21.457</v>
      </c>
      <c r="AC38" s="128">
        <v>11.81</v>
      </c>
      <c r="AD38" s="128">
        <v>55.631</v>
      </c>
      <c r="AE38" s="128">
        <v>36.171</v>
      </c>
      <c r="AF38" s="128">
        <v>20.759</v>
      </c>
      <c r="AG38" s="128">
        <v>45.082</v>
      </c>
      <c r="AH38" s="128">
        <v>15.491</v>
      </c>
      <c r="AI38" s="128">
        <v>17.918</v>
      </c>
      <c r="AJ38" s="128">
        <v>18.565</v>
      </c>
      <c r="AK38" s="128">
        <v>20.08</v>
      </c>
      <c r="AL38" s="110"/>
      <c r="AM38" s="129"/>
      <c r="AN38" s="129"/>
      <c r="AO38" s="129"/>
      <c r="AP38" s="129"/>
      <c r="AQ38" s="129"/>
      <c r="AR38" s="129"/>
      <c r="AS38" s="129"/>
      <c r="AT38" s="129"/>
      <c r="AU38" s="129"/>
      <c r="AV38" s="129"/>
      <c r="AW38" s="129"/>
      <c r="AX38" s="129"/>
      <c r="AY38" s="129"/>
      <c r="AZ38" s="57"/>
      <c r="BA38" s="57"/>
      <c r="BB38" s="57"/>
      <c r="BC38" s="57"/>
      <c r="BD38" s="57"/>
      <c r="BE38" s="57"/>
      <c r="BF38" s="57"/>
      <c r="BG38" s="57"/>
      <c r="BH38" s="57"/>
      <c r="BI38" s="57"/>
      <c r="BJ38" s="57"/>
      <c r="BK38" s="57"/>
    </row>
    <row r="39" spans="1:63" ht="6" customHeight="1">
      <c r="A39" s="57"/>
      <c r="B39" s="132"/>
      <c r="C39" s="132"/>
      <c r="D39" s="132"/>
      <c r="E39" s="132"/>
      <c r="F39" s="132"/>
      <c r="G39" s="132"/>
      <c r="H39" s="132"/>
      <c r="I39" s="134"/>
      <c r="J39" s="134"/>
      <c r="K39" s="134"/>
      <c r="L39" s="134"/>
      <c r="M39" s="134"/>
      <c r="N39" s="90"/>
      <c r="O39" s="90"/>
      <c r="P39" s="90"/>
      <c r="Q39" s="90"/>
      <c r="R39" s="90"/>
      <c r="S39" s="90"/>
      <c r="T39" s="57"/>
      <c r="U39" s="57"/>
      <c r="V39" s="57"/>
      <c r="W39" s="96"/>
      <c r="X39" s="131"/>
      <c r="Y39" s="131"/>
      <c r="Z39" s="131"/>
      <c r="AA39" s="131"/>
      <c r="AB39" s="131"/>
      <c r="AC39" s="131"/>
      <c r="AD39" s="131"/>
      <c r="AE39" s="131"/>
      <c r="AF39" s="131"/>
      <c r="AG39" s="131"/>
      <c r="AH39" s="131"/>
      <c r="AI39" s="55"/>
      <c r="AJ39" s="55"/>
      <c r="AK39" s="55"/>
      <c r="AL39" s="96"/>
      <c r="AM39" s="54"/>
      <c r="AN39" s="54"/>
      <c r="AO39" s="54"/>
      <c r="AP39" s="54"/>
      <c r="AQ39" s="54"/>
      <c r="AR39" s="54"/>
      <c r="AS39" s="54"/>
      <c r="AT39" s="54"/>
      <c r="AU39" s="54"/>
      <c r="AV39" s="54"/>
      <c r="AW39" s="54"/>
      <c r="AX39" s="54"/>
      <c r="AY39" s="57"/>
      <c r="AZ39" s="57"/>
      <c r="BA39" s="57"/>
      <c r="BB39" s="57"/>
      <c r="BC39" s="57"/>
      <c r="BD39" s="57"/>
      <c r="BE39" s="57"/>
      <c r="BF39" s="57"/>
      <c r="BG39" s="57"/>
      <c r="BH39" s="57"/>
      <c r="BI39" s="57"/>
      <c r="BJ39" s="57"/>
      <c r="BK39" s="57"/>
    </row>
    <row r="40" spans="1:63" ht="10.5" customHeight="1">
      <c r="A40" s="57"/>
      <c r="B40" s="132"/>
      <c r="C40" s="132"/>
      <c r="D40" s="132"/>
      <c r="E40" s="132"/>
      <c r="F40" s="132"/>
      <c r="G40" s="132"/>
      <c r="H40" s="132"/>
      <c r="I40" s="134"/>
      <c r="J40" s="134"/>
      <c r="K40" s="134"/>
      <c r="L40" s="134"/>
      <c r="M40" s="134"/>
      <c r="N40" s="90"/>
      <c r="O40" s="90"/>
      <c r="P40" s="90"/>
      <c r="Q40" s="90"/>
      <c r="R40" s="90"/>
      <c r="S40" s="90"/>
      <c r="T40" s="57"/>
      <c r="U40" s="57"/>
      <c r="V40" s="57"/>
      <c r="W40" s="57" t="s">
        <v>110</v>
      </c>
      <c r="X40" s="133"/>
      <c r="Y40" s="133"/>
      <c r="Z40" s="133"/>
      <c r="AA40" s="133"/>
      <c r="AB40" s="133"/>
      <c r="AC40" s="133"/>
      <c r="AD40" s="133"/>
      <c r="AE40" s="133"/>
      <c r="AF40" s="133"/>
      <c r="AG40" s="133"/>
      <c r="AH40" s="133"/>
      <c r="AI40" s="65"/>
      <c r="AJ40" s="65"/>
      <c r="AK40" s="65"/>
      <c r="AL40" s="57" t="s">
        <v>110</v>
      </c>
      <c r="AM40" s="57"/>
      <c r="AN40" s="57"/>
      <c r="AO40" s="57"/>
      <c r="AP40" s="57"/>
      <c r="AQ40" s="57"/>
      <c r="AR40" s="57"/>
      <c r="AS40" s="57"/>
      <c r="AT40" s="57"/>
      <c r="AU40" s="57"/>
      <c r="AV40" s="57"/>
      <c r="AW40" s="57"/>
      <c r="AX40" s="57"/>
      <c r="AY40" s="135"/>
      <c r="AZ40" s="57"/>
      <c r="BA40" s="57"/>
      <c r="BB40" s="57"/>
      <c r="BC40" s="57"/>
      <c r="BD40" s="57"/>
      <c r="BE40" s="57"/>
      <c r="BF40" s="57"/>
      <c r="BG40" s="57"/>
      <c r="BH40" s="57"/>
      <c r="BI40" s="57"/>
      <c r="BJ40" s="57"/>
      <c r="BK40" s="57"/>
    </row>
    <row r="41" spans="1:63" ht="10.5" customHeight="1">
      <c r="A41" s="57"/>
      <c r="B41" s="132"/>
      <c r="C41" s="132"/>
      <c r="D41" s="132"/>
      <c r="E41" s="132"/>
      <c r="F41" s="132"/>
      <c r="G41" s="132"/>
      <c r="H41" s="132"/>
      <c r="I41" s="134"/>
      <c r="J41" s="134"/>
      <c r="K41" s="134"/>
      <c r="L41" s="134"/>
      <c r="M41" s="134"/>
      <c r="N41" s="90"/>
      <c r="O41" s="90"/>
      <c r="P41" s="90"/>
      <c r="Q41" s="90"/>
      <c r="R41" s="90"/>
      <c r="S41" s="90"/>
      <c r="T41" s="57"/>
      <c r="U41" s="57"/>
      <c r="V41" s="57"/>
      <c r="W41" s="57" t="s">
        <v>116</v>
      </c>
      <c r="X41" s="134"/>
      <c r="Y41" s="134"/>
      <c r="Z41" s="134"/>
      <c r="AA41" s="134"/>
      <c r="AB41" s="134"/>
      <c r="AC41" s="134"/>
      <c r="AD41" s="134"/>
      <c r="AE41" s="134"/>
      <c r="AF41" s="134"/>
      <c r="AG41" s="134"/>
      <c r="AH41" s="134"/>
      <c r="AI41" s="132"/>
      <c r="AJ41" s="132"/>
      <c r="AK41" s="132"/>
      <c r="AL41" s="57" t="s">
        <v>116</v>
      </c>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row>
    <row r="42" spans="1:63" ht="12.75">
      <c r="A42" s="57"/>
      <c r="B42" s="57"/>
      <c r="C42" s="57"/>
      <c r="D42" s="57"/>
      <c r="E42" s="57"/>
      <c r="F42" s="57"/>
      <c r="G42" s="57"/>
      <c r="H42" s="57"/>
      <c r="I42" s="90"/>
      <c r="J42" s="90"/>
      <c r="K42" s="90"/>
      <c r="L42" s="90"/>
      <c r="M42" s="90"/>
      <c r="N42" s="90"/>
      <c r="O42" s="90"/>
      <c r="P42" s="90"/>
      <c r="Q42" s="90"/>
      <c r="R42" s="90"/>
      <c r="S42" s="90"/>
      <c r="T42" s="57"/>
      <c r="U42" s="57"/>
      <c r="V42" s="57"/>
      <c r="W42" s="57"/>
      <c r="X42" s="90"/>
      <c r="Y42" s="90"/>
      <c r="Z42" s="90"/>
      <c r="AA42" s="90"/>
      <c r="AB42" s="90"/>
      <c r="AC42" s="90"/>
      <c r="AD42" s="90"/>
      <c r="AE42" s="90"/>
      <c r="AF42" s="90"/>
      <c r="AG42" s="90"/>
      <c r="AH42" s="90"/>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row>
    <row r="43" spans="1:63" ht="12.75">
      <c r="A43" s="57"/>
      <c r="B43" s="57"/>
      <c r="C43" s="57"/>
      <c r="D43" s="57"/>
      <c r="E43" s="57"/>
      <c r="F43" s="57"/>
      <c r="G43" s="57"/>
      <c r="H43" s="57"/>
      <c r="I43" s="90"/>
      <c r="J43" s="90"/>
      <c r="K43" s="90"/>
      <c r="L43" s="90"/>
      <c r="M43" s="90"/>
      <c r="N43" s="90"/>
      <c r="O43" s="90"/>
      <c r="P43" s="90"/>
      <c r="Q43" s="90"/>
      <c r="R43" s="90"/>
      <c r="S43" s="90"/>
      <c r="T43" s="57"/>
      <c r="U43" s="57"/>
      <c r="V43" s="57"/>
      <c r="W43" s="57"/>
      <c r="X43" s="90"/>
      <c r="Y43" s="90"/>
      <c r="Z43" s="90"/>
      <c r="AA43" s="90"/>
      <c r="AB43" s="90"/>
      <c r="AC43" s="90"/>
      <c r="AD43" s="90"/>
      <c r="AE43" s="90"/>
      <c r="AF43" s="90"/>
      <c r="AG43" s="90"/>
      <c r="AH43" s="90"/>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row>
    <row r="44" spans="1:63" ht="12.75">
      <c r="A44" s="57"/>
      <c r="B44" s="57"/>
      <c r="C44" s="57"/>
      <c r="D44" s="57"/>
      <c r="E44" s="57"/>
      <c r="F44" s="57"/>
      <c r="G44" s="57"/>
      <c r="H44" s="57"/>
      <c r="I44" s="90"/>
      <c r="J44" s="90"/>
      <c r="K44" s="90"/>
      <c r="L44" s="90"/>
      <c r="M44" s="90"/>
      <c r="N44" s="90"/>
      <c r="O44" s="90"/>
      <c r="P44" s="90"/>
      <c r="Q44" s="90"/>
      <c r="R44" s="90"/>
      <c r="S44" s="90"/>
      <c r="T44" s="57"/>
      <c r="U44" s="57"/>
      <c r="V44" s="57"/>
      <c r="W44" s="57"/>
      <c r="X44" s="90"/>
      <c r="Y44" s="90"/>
      <c r="Z44" s="90"/>
      <c r="AA44" s="90"/>
      <c r="AB44" s="90"/>
      <c r="AC44" s="90"/>
      <c r="AD44" s="90"/>
      <c r="AE44" s="90"/>
      <c r="AF44" s="90"/>
      <c r="AG44" s="90"/>
      <c r="AH44" s="90"/>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row>
    <row r="45" spans="1:63" ht="12.75">
      <c r="A45" s="57"/>
      <c r="B45" s="57"/>
      <c r="C45" s="57"/>
      <c r="D45" s="57"/>
      <c r="E45" s="57"/>
      <c r="F45" s="57"/>
      <c r="G45" s="57"/>
      <c r="H45" s="57"/>
      <c r="I45" s="90"/>
      <c r="J45" s="90"/>
      <c r="K45" s="90"/>
      <c r="L45" s="90"/>
      <c r="M45" s="90"/>
      <c r="N45" s="90"/>
      <c r="O45" s="90"/>
      <c r="P45" s="90"/>
      <c r="Q45" s="90"/>
      <c r="R45" s="90"/>
      <c r="S45" s="90"/>
      <c r="T45" s="57"/>
      <c r="U45" s="57"/>
      <c r="V45" s="57"/>
      <c r="W45" s="57"/>
      <c r="X45" s="90"/>
      <c r="Y45" s="90"/>
      <c r="Z45" s="90"/>
      <c r="AA45" s="90"/>
      <c r="AB45" s="90"/>
      <c r="AC45" s="90"/>
      <c r="AD45" s="90"/>
      <c r="AE45" s="90"/>
      <c r="AF45" s="90"/>
      <c r="AG45" s="90"/>
      <c r="AH45" s="90"/>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row>
    <row r="46" spans="1:63" ht="12.75">
      <c r="A46" s="57"/>
      <c r="B46" s="57"/>
      <c r="C46" s="57"/>
      <c r="D46" s="57"/>
      <c r="E46" s="57"/>
      <c r="F46" s="57"/>
      <c r="G46" s="57"/>
      <c r="H46" s="57"/>
      <c r="I46" s="90"/>
      <c r="J46" s="90"/>
      <c r="K46" s="90"/>
      <c r="L46" s="90"/>
      <c r="M46" s="90"/>
      <c r="N46" s="90"/>
      <c r="O46" s="90"/>
      <c r="P46" s="90"/>
      <c r="Q46" s="90"/>
      <c r="R46" s="90"/>
      <c r="S46" s="90"/>
      <c r="T46" s="57"/>
      <c r="U46" s="57"/>
      <c r="V46" s="57"/>
      <c r="W46" s="57"/>
      <c r="X46" s="90"/>
      <c r="Y46" s="90"/>
      <c r="Z46" s="90"/>
      <c r="AA46" s="90"/>
      <c r="AB46" s="90"/>
      <c r="AC46" s="90"/>
      <c r="AD46" s="90"/>
      <c r="AE46" s="90"/>
      <c r="AF46" s="90"/>
      <c r="AG46" s="90"/>
      <c r="AH46" s="90"/>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row>
    <row r="47" spans="1:63" ht="12.75">
      <c r="A47" s="57"/>
      <c r="B47" s="57"/>
      <c r="C47" s="57"/>
      <c r="D47" s="57"/>
      <c r="E47" s="57"/>
      <c r="F47" s="57"/>
      <c r="G47" s="57"/>
      <c r="H47" s="57"/>
      <c r="I47" s="90"/>
      <c r="J47" s="90"/>
      <c r="K47" s="90"/>
      <c r="L47" s="90"/>
      <c r="M47" s="90"/>
      <c r="N47" s="90"/>
      <c r="O47" s="90"/>
      <c r="P47" s="90"/>
      <c r="Q47" s="90"/>
      <c r="R47" s="90"/>
      <c r="S47" s="90"/>
      <c r="T47" s="57"/>
      <c r="U47" s="57"/>
      <c r="V47" s="57"/>
      <c r="W47" s="57"/>
      <c r="X47" s="90"/>
      <c r="Y47" s="90"/>
      <c r="Z47" s="90"/>
      <c r="AA47" s="90"/>
      <c r="AB47" s="90"/>
      <c r="AC47" s="90"/>
      <c r="AD47" s="90"/>
      <c r="AE47" s="90"/>
      <c r="AF47" s="90"/>
      <c r="AG47" s="90"/>
      <c r="AH47" s="90"/>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row>
    <row r="48" spans="1:63" ht="12.75">
      <c r="A48" s="57"/>
      <c r="B48" s="57"/>
      <c r="C48" s="57"/>
      <c r="D48" s="57"/>
      <c r="E48" s="57"/>
      <c r="F48" s="57"/>
      <c r="G48" s="57"/>
      <c r="H48" s="57"/>
      <c r="I48" s="90"/>
      <c r="J48" s="90"/>
      <c r="K48" s="90"/>
      <c r="L48" s="90"/>
      <c r="M48" s="90"/>
      <c r="N48" s="90"/>
      <c r="O48" s="90"/>
      <c r="P48" s="90"/>
      <c r="Q48" s="90"/>
      <c r="R48" s="90"/>
      <c r="S48" s="90"/>
      <c r="T48" s="57"/>
      <c r="U48" s="57"/>
      <c r="V48" s="57"/>
      <c r="W48" s="57"/>
      <c r="X48" s="90"/>
      <c r="Y48" s="90"/>
      <c r="Z48" s="90"/>
      <c r="AA48" s="90"/>
      <c r="AB48" s="90"/>
      <c r="AC48" s="90"/>
      <c r="AD48" s="90"/>
      <c r="AE48" s="90"/>
      <c r="AF48" s="90"/>
      <c r="AG48" s="90"/>
      <c r="AH48" s="90"/>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row>
    <row r="49" spans="1:63" ht="12.75">
      <c r="A49" s="57"/>
      <c r="B49" s="57"/>
      <c r="C49" s="57"/>
      <c r="D49" s="57"/>
      <c r="E49" s="57"/>
      <c r="F49" s="57"/>
      <c r="G49" s="57"/>
      <c r="H49" s="57"/>
      <c r="I49" s="90"/>
      <c r="J49" s="90"/>
      <c r="K49" s="90"/>
      <c r="L49" s="90"/>
      <c r="M49" s="90"/>
      <c r="N49" s="90"/>
      <c r="O49" s="90"/>
      <c r="P49" s="90"/>
      <c r="Q49" s="90"/>
      <c r="R49" s="90"/>
      <c r="S49" s="90"/>
      <c r="T49" s="57"/>
      <c r="U49" s="57"/>
      <c r="V49" s="57"/>
      <c r="W49" s="57"/>
      <c r="X49" s="90"/>
      <c r="Y49" s="90"/>
      <c r="Z49" s="90"/>
      <c r="AA49" s="90"/>
      <c r="AB49" s="90"/>
      <c r="AC49" s="90"/>
      <c r="AD49" s="90"/>
      <c r="AE49" s="90"/>
      <c r="AF49" s="90"/>
      <c r="AG49" s="90"/>
      <c r="AH49" s="90"/>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row>
    <row r="50" spans="1:63" ht="12.75">
      <c r="A50" s="57"/>
      <c r="B50" s="57"/>
      <c r="C50" s="57"/>
      <c r="D50" s="57"/>
      <c r="E50" s="57"/>
      <c r="F50" s="57"/>
      <c r="G50" s="57"/>
      <c r="H50" s="57"/>
      <c r="I50" s="90"/>
      <c r="J50" s="90"/>
      <c r="K50" s="90"/>
      <c r="L50" s="90"/>
      <c r="M50" s="90"/>
      <c r="N50" s="90"/>
      <c r="O50" s="90"/>
      <c r="P50" s="90"/>
      <c r="Q50" s="90"/>
      <c r="R50" s="90"/>
      <c r="S50" s="90"/>
      <c r="T50" s="57"/>
      <c r="U50" s="57"/>
      <c r="V50" s="57"/>
      <c r="W50" s="57"/>
      <c r="X50" s="90"/>
      <c r="Y50" s="90"/>
      <c r="Z50" s="90"/>
      <c r="AA50" s="90"/>
      <c r="AB50" s="90"/>
      <c r="AC50" s="90"/>
      <c r="AD50" s="90"/>
      <c r="AE50" s="90"/>
      <c r="AF50" s="90"/>
      <c r="AG50" s="90"/>
      <c r="AH50" s="90"/>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row>
    <row r="51" spans="1:63" ht="12.75">
      <c r="A51" s="57"/>
      <c r="B51" s="57"/>
      <c r="C51" s="57"/>
      <c r="D51" s="57"/>
      <c r="E51" s="57"/>
      <c r="F51" s="57"/>
      <c r="G51" s="57"/>
      <c r="H51" s="57"/>
      <c r="I51" s="90"/>
      <c r="J51" s="90"/>
      <c r="K51" s="90"/>
      <c r="L51" s="90"/>
      <c r="M51" s="90"/>
      <c r="N51" s="90"/>
      <c r="O51" s="90"/>
      <c r="P51" s="90"/>
      <c r="Q51" s="90"/>
      <c r="R51" s="90"/>
      <c r="S51" s="90"/>
      <c r="T51" s="57"/>
      <c r="U51" s="57"/>
      <c r="V51" s="57"/>
      <c r="W51" s="57"/>
      <c r="X51" s="90"/>
      <c r="Y51" s="90"/>
      <c r="Z51" s="90"/>
      <c r="AA51" s="90"/>
      <c r="AB51" s="90"/>
      <c r="AC51" s="90"/>
      <c r="AD51" s="90"/>
      <c r="AE51" s="90"/>
      <c r="AF51" s="90"/>
      <c r="AG51" s="90"/>
      <c r="AH51" s="90"/>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row>
    <row r="52" spans="1:63" ht="12.75">
      <c r="A52" s="57"/>
      <c r="B52" s="57"/>
      <c r="C52" s="57"/>
      <c r="D52" s="57"/>
      <c r="E52" s="57"/>
      <c r="F52" s="57"/>
      <c r="G52" s="57"/>
      <c r="H52" s="57"/>
      <c r="I52" s="90"/>
      <c r="J52" s="90"/>
      <c r="K52" s="90"/>
      <c r="L52" s="90"/>
      <c r="M52" s="90"/>
      <c r="N52" s="90"/>
      <c r="O52" s="90"/>
      <c r="P52" s="90"/>
      <c r="Q52" s="90"/>
      <c r="R52" s="90"/>
      <c r="S52" s="90"/>
      <c r="T52" s="57"/>
      <c r="U52" s="57"/>
      <c r="V52" s="57"/>
      <c r="W52" s="57"/>
      <c r="X52" s="90"/>
      <c r="Y52" s="90"/>
      <c r="Z52" s="90"/>
      <c r="AA52" s="90"/>
      <c r="AB52" s="90"/>
      <c r="AC52" s="90"/>
      <c r="AD52" s="90"/>
      <c r="AE52" s="90"/>
      <c r="AF52" s="90"/>
      <c r="AG52" s="90"/>
      <c r="AH52" s="90"/>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row>
    <row r="53" spans="1:63" ht="12.75">
      <c r="A53" s="57"/>
      <c r="B53" s="57"/>
      <c r="C53" s="57"/>
      <c r="D53" s="57"/>
      <c r="E53" s="57"/>
      <c r="F53" s="57"/>
      <c r="G53" s="57"/>
      <c r="H53" s="57"/>
      <c r="I53" s="90"/>
      <c r="J53" s="90"/>
      <c r="K53" s="90"/>
      <c r="L53" s="90"/>
      <c r="M53" s="90"/>
      <c r="N53" s="90"/>
      <c r="O53" s="90"/>
      <c r="P53" s="90"/>
      <c r="Q53" s="90"/>
      <c r="R53" s="90"/>
      <c r="S53" s="90"/>
      <c r="T53" s="57"/>
      <c r="U53" s="57"/>
      <c r="V53" s="57"/>
      <c r="W53" s="57"/>
      <c r="X53" s="90"/>
      <c r="Y53" s="90"/>
      <c r="Z53" s="90"/>
      <c r="AA53" s="90"/>
      <c r="AB53" s="90"/>
      <c r="AC53" s="90"/>
      <c r="AD53" s="90"/>
      <c r="AE53" s="90"/>
      <c r="AF53" s="90"/>
      <c r="AG53" s="90"/>
      <c r="AH53" s="90"/>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row>
    <row r="54" spans="1:63" ht="12.75">
      <c r="A54" s="57"/>
      <c r="B54" s="57"/>
      <c r="C54" s="57"/>
      <c r="D54" s="57"/>
      <c r="E54" s="57"/>
      <c r="F54" s="57"/>
      <c r="G54" s="57"/>
      <c r="H54" s="57"/>
      <c r="I54" s="90"/>
      <c r="J54" s="90"/>
      <c r="K54" s="90"/>
      <c r="L54" s="90"/>
      <c r="M54" s="90"/>
      <c r="N54" s="90"/>
      <c r="O54" s="90"/>
      <c r="P54" s="90"/>
      <c r="Q54" s="90"/>
      <c r="R54" s="90"/>
      <c r="S54" s="90"/>
      <c r="T54" s="57"/>
      <c r="U54" s="57"/>
      <c r="V54" s="57"/>
      <c r="W54" s="57"/>
      <c r="X54" s="90"/>
      <c r="Y54" s="90"/>
      <c r="Z54" s="90"/>
      <c r="AA54" s="90"/>
      <c r="AB54" s="90"/>
      <c r="AC54" s="90"/>
      <c r="AD54" s="90"/>
      <c r="AE54" s="90"/>
      <c r="AF54" s="90"/>
      <c r="AG54" s="90"/>
      <c r="AH54" s="90"/>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row>
    <row r="55" spans="1:63" ht="12.75">
      <c r="A55" s="57"/>
      <c r="B55" s="57"/>
      <c r="C55" s="57"/>
      <c r="D55" s="57"/>
      <c r="E55" s="57"/>
      <c r="F55" s="57"/>
      <c r="G55" s="57"/>
      <c r="H55" s="57"/>
      <c r="I55" s="90"/>
      <c r="J55" s="90"/>
      <c r="K55" s="90"/>
      <c r="L55" s="90"/>
      <c r="M55" s="90"/>
      <c r="N55" s="90"/>
      <c r="O55" s="90"/>
      <c r="P55" s="90"/>
      <c r="Q55" s="90"/>
      <c r="R55" s="90"/>
      <c r="S55" s="90"/>
      <c r="T55" s="57"/>
      <c r="U55" s="57"/>
      <c r="V55" s="57"/>
      <c r="W55" s="57"/>
      <c r="X55" s="90"/>
      <c r="Y55" s="90"/>
      <c r="Z55" s="90"/>
      <c r="AA55" s="90"/>
      <c r="AB55" s="90"/>
      <c r="AC55" s="90"/>
      <c r="AD55" s="90"/>
      <c r="AE55" s="90"/>
      <c r="AF55" s="90"/>
      <c r="AG55" s="90"/>
      <c r="AH55" s="90"/>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row>
    <row r="56" spans="1:63" ht="12.75">
      <c r="A56" s="57"/>
      <c r="B56" s="57"/>
      <c r="C56" s="57"/>
      <c r="D56" s="57"/>
      <c r="E56" s="57"/>
      <c r="F56" s="57"/>
      <c r="G56" s="57"/>
      <c r="H56" s="57"/>
      <c r="I56" s="90"/>
      <c r="J56" s="90"/>
      <c r="K56" s="90"/>
      <c r="L56" s="90"/>
      <c r="M56" s="90"/>
      <c r="N56" s="90"/>
      <c r="O56" s="90"/>
      <c r="P56" s="90"/>
      <c r="Q56" s="90"/>
      <c r="R56" s="90"/>
      <c r="S56" s="90"/>
      <c r="T56" s="57"/>
      <c r="U56" s="57"/>
      <c r="V56" s="57"/>
      <c r="W56" s="57"/>
      <c r="X56" s="90"/>
      <c r="Y56" s="90"/>
      <c r="Z56" s="90"/>
      <c r="AA56" s="90"/>
      <c r="AB56" s="90"/>
      <c r="AC56" s="90"/>
      <c r="AD56" s="90"/>
      <c r="AE56" s="90"/>
      <c r="AF56" s="90"/>
      <c r="AG56" s="90"/>
      <c r="AH56" s="90"/>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row>
    <row r="57" spans="1:63" ht="12.75">
      <c r="A57" s="57"/>
      <c r="B57" s="57"/>
      <c r="C57" s="57"/>
      <c r="D57" s="57"/>
      <c r="E57" s="57"/>
      <c r="F57" s="57"/>
      <c r="G57" s="57"/>
      <c r="H57" s="57"/>
      <c r="I57" s="90"/>
      <c r="J57" s="90"/>
      <c r="K57" s="90"/>
      <c r="L57" s="90"/>
      <c r="M57" s="90"/>
      <c r="N57" s="90"/>
      <c r="O57" s="90"/>
      <c r="P57" s="90"/>
      <c r="Q57" s="90"/>
      <c r="R57" s="90"/>
      <c r="S57" s="90"/>
      <c r="T57" s="57"/>
      <c r="U57" s="57"/>
      <c r="V57" s="57"/>
      <c r="W57" s="57"/>
      <c r="X57" s="90"/>
      <c r="Y57" s="90"/>
      <c r="Z57" s="90"/>
      <c r="AA57" s="90"/>
      <c r="AB57" s="90"/>
      <c r="AC57" s="90"/>
      <c r="AD57" s="90"/>
      <c r="AE57" s="90"/>
      <c r="AF57" s="90"/>
      <c r="AG57" s="90"/>
      <c r="AH57" s="90"/>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row>
    <row r="58" spans="1:63" ht="12.75">
      <c r="A58" s="57"/>
      <c r="B58" s="57"/>
      <c r="C58" s="57"/>
      <c r="D58" s="57"/>
      <c r="E58" s="57"/>
      <c r="F58" s="57"/>
      <c r="G58" s="57"/>
      <c r="H58" s="57"/>
      <c r="I58" s="90"/>
      <c r="J58" s="90"/>
      <c r="K58" s="90"/>
      <c r="L58" s="90"/>
      <c r="M58" s="90"/>
      <c r="N58" s="90"/>
      <c r="O58" s="90"/>
      <c r="P58" s="90"/>
      <c r="Q58" s="90"/>
      <c r="R58" s="90"/>
      <c r="S58" s="90"/>
      <c r="T58" s="57"/>
      <c r="U58" s="57"/>
      <c r="V58" s="57"/>
      <c r="W58" s="57"/>
      <c r="X58" s="90"/>
      <c r="Y58" s="90"/>
      <c r="Z58" s="90"/>
      <c r="AA58" s="90"/>
      <c r="AB58" s="90"/>
      <c r="AC58" s="90"/>
      <c r="AD58" s="90"/>
      <c r="AE58" s="90"/>
      <c r="AF58" s="90"/>
      <c r="AG58" s="90"/>
      <c r="AH58" s="90"/>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row>
    <row r="59" spans="1:63" ht="12.75">
      <c r="A59" s="57"/>
      <c r="B59" s="57"/>
      <c r="C59" s="57"/>
      <c r="D59" s="57"/>
      <c r="E59" s="57"/>
      <c r="F59" s="57"/>
      <c r="G59" s="57"/>
      <c r="H59" s="57"/>
      <c r="I59" s="90"/>
      <c r="J59" s="90"/>
      <c r="K59" s="90"/>
      <c r="L59" s="90"/>
      <c r="M59" s="90"/>
      <c r="N59" s="90"/>
      <c r="O59" s="90"/>
      <c r="P59" s="90"/>
      <c r="Q59" s="90"/>
      <c r="R59" s="90"/>
      <c r="S59" s="90"/>
      <c r="T59" s="57"/>
      <c r="U59" s="57"/>
      <c r="V59" s="57"/>
      <c r="W59" s="57"/>
      <c r="X59" s="90"/>
      <c r="Y59" s="90"/>
      <c r="Z59" s="90"/>
      <c r="AA59" s="90"/>
      <c r="AB59" s="90"/>
      <c r="AC59" s="90"/>
      <c r="AD59" s="90"/>
      <c r="AE59" s="90"/>
      <c r="AF59" s="90"/>
      <c r="AG59" s="90"/>
      <c r="AH59" s="90"/>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row>
    <row r="60" spans="1:63" ht="12.75">
      <c r="A60" s="57"/>
      <c r="B60" s="57"/>
      <c r="C60" s="57"/>
      <c r="D60" s="57"/>
      <c r="E60" s="57"/>
      <c r="F60" s="57"/>
      <c r="G60" s="57"/>
      <c r="H60" s="57"/>
      <c r="I60" s="90"/>
      <c r="J60" s="90"/>
      <c r="K60" s="90"/>
      <c r="L60" s="90"/>
      <c r="M60" s="90"/>
      <c r="N60" s="90"/>
      <c r="O60" s="90"/>
      <c r="P60" s="90"/>
      <c r="Q60" s="90"/>
      <c r="R60" s="90"/>
      <c r="S60" s="90"/>
      <c r="T60" s="57"/>
      <c r="U60" s="57"/>
      <c r="V60" s="57"/>
      <c r="W60" s="57"/>
      <c r="X60" s="90"/>
      <c r="Y60" s="90"/>
      <c r="Z60" s="90"/>
      <c r="AA60" s="90"/>
      <c r="AB60" s="90"/>
      <c r="AC60" s="90"/>
      <c r="AD60" s="90"/>
      <c r="AE60" s="90"/>
      <c r="AF60" s="90"/>
      <c r="AG60" s="90"/>
      <c r="AH60" s="90"/>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row>
    <row r="61" spans="1:63" ht="12.75">
      <c r="A61" s="57"/>
      <c r="B61" s="57"/>
      <c r="C61" s="57"/>
      <c r="D61" s="57"/>
      <c r="E61" s="57"/>
      <c r="F61" s="57"/>
      <c r="G61" s="57"/>
      <c r="H61" s="57"/>
      <c r="I61" s="90"/>
      <c r="J61" s="90"/>
      <c r="K61" s="90"/>
      <c r="L61" s="90"/>
      <c r="M61" s="90"/>
      <c r="N61" s="90"/>
      <c r="O61" s="90"/>
      <c r="P61" s="90"/>
      <c r="Q61" s="90"/>
      <c r="R61" s="90"/>
      <c r="S61" s="90"/>
      <c r="T61" s="57"/>
      <c r="U61" s="57"/>
      <c r="V61" s="57"/>
      <c r="W61" s="57"/>
      <c r="X61" s="90"/>
      <c r="Y61" s="90"/>
      <c r="Z61" s="90"/>
      <c r="AA61" s="90"/>
      <c r="AB61" s="90"/>
      <c r="AC61" s="90"/>
      <c r="AD61" s="90"/>
      <c r="AE61" s="90"/>
      <c r="AF61" s="90"/>
      <c r="AG61" s="90"/>
      <c r="AH61" s="90"/>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row>
    <row r="62" spans="1:63" ht="12.75">
      <c r="A62" s="57"/>
      <c r="B62" s="57"/>
      <c r="C62" s="57"/>
      <c r="D62" s="57"/>
      <c r="E62" s="57"/>
      <c r="F62" s="57"/>
      <c r="G62" s="57"/>
      <c r="H62" s="57"/>
      <c r="I62" s="90"/>
      <c r="J62" s="90"/>
      <c r="K62" s="90"/>
      <c r="L62" s="90"/>
      <c r="M62" s="90"/>
      <c r="N62" s="90"/>
      <c r="O62" s="90"/>
      <c r="P62" s="90"/>
      <c r="Q62" s="90"/>
      <c r="R62" s="90"/>
      <c r="S62" s="90"/>
      <c r="T62" s="57"/>
      <c r="U62" s="57"/>
      <c r="V62" s="57"/>
      <c r="W62" s="57"/>
      <c r="X62" s="90"/>
      <c r="Y62" s="90"/>
      <c r="Z62" s="90"/>
      <c r="AA62" s="90"/>
      <c r="AB62" s="90"/>
      <c r="AC62" s="90"/>
      <c r="AD62" s="90"/>
      <c r="AE62" s="90"/>
      <c r="AF62" s="90"/>
      <c r="AG62" s="90"/>
      <c r="AH62" s="90"/>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row>
    <row r="63" spans="1:63" ht="12.75">
      <c r="A63" s="57"/>
      <c r="B63" s="57"/>
      <c r="C63" s="57"/>
      <c r="D63" s="57"/>
      <c r="E63" s="57"/>
      <c r="F63" s="57"/>
      <c r="G63" s="57"/>
      <c r="H63" s="57"/>
      <c r="I63" s="90"/>
      <c r="J63" s="90"/>
      <c r="K63" s="90"/>
      <c r="L63" s="90"/>
      <c r="M63" s="90"/>
      <c r="N63" s="90"/>
      <c r="O63" s="90"/>
      <c r="P63" s="90"/>
      <c r="Q63" s="90"/>
      <c r="R63" s="90"/>
      <c r="S63" s="90"/>
      <c r="T63" s="57"/>
      <c r="U63" s="57"/>
      <c r="V63" s="57"/>
      <c r="W63" s="57"/>
      <c r="X63" s="90"/>
      <c r="Y63" s="90"/>
      <c r="Z63" s="90"/>
      <c r="AA63" s="90"/>
      <c r="AB63" s="90"/>
      <c r="AC63" s="90"/>
      <c r="AD63" s="90"/>
      <c r="AE63" s="90"/>
      <c r="AF63" s="90"/>
      <c r="AG63" s="90"/>
      <c r="AH63" s="90"/>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row>
    <row r="64" spans="1:63" ht="12.75">
      <c r="A64" s="57"/>
      <c r="B64" s="57"/>
      <c r="C64" s="57"/>
      <c r="D64" s="57"/>
      <c r="E64" s="57"/>
      <c r="F64" s="57"/>
      <c r="G64" s="57"/>
      <c r="H64" s="57"/>
      <c r="I64" s="90"/>
      <c r="J64" s="90"/>
      <c r="K64" s="90"/>
      <c r="L64" s="90"/>
      <c r="M64" s="90"/>
      <c r="N64" s="90"/>
      <c r="O64" s="90"/>
      <c r="P64" s="90"/>
      <c r="Q64" s="90"/>
      <c r="R64" s="90"/>
      <c r="S64" s="90"/>
      <c r="T64" s="57"/>
      <c r="U64" s="57"/>
      <c r="V64" s="57"/>
      <c r="W64" s="57"/>
      <c r="X64" s="90"/>
      <c r="Y64" s="90"/>
      <c r="Z64" s="90"/>
      <c r="AA64" s="90"/>
      <c r="AB64" s="90"/>
      <c r="AC64" s="90"/>
      <c r="AD64" s="90"/>
      <c r="AE64" s="90"/>
      <c r="AF64" s="90"/>
      <c r="AG64" s="90"/>
      <c r="AH64" s="90"/>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row>
    <row r="65" spans="1:63" ht="12.75">
      <c r="A65" s="57"/>
      <c r="B65" s="57"/>
      <c r="C65" s="57"/>
      <c r="D65" s="57"/>
      <c r="E65" s="57"/>
      <c r="F65" s="57"/>
      <c r="G65" s="57"/>
      <c r="H65" s="57"/>
      <c r="I65" s="90"/>
      <c r="J65" s="90"/>
      <c r="K65" s="90"/>
      <c r="L65" s="90"/>
      <c r="M65" s="90"/>
      <c r="N65" s="90"/>
      <c r="O65" s="90"/>
      <c r="P65" s="90"/>
      <c r="Q65" s="90"/>
      <c r="R65" s="90"/>
      <c r="S65" s="90"/>
      <c r="T65" s="57"/>
      <c r="U65" s="57"/>
      <c r="V65" s="57"/>
      <c r="W65" s="57"/>
      <c r="X65" s="90"/>
      <c r="Y65" s="90"/>
      <c r="Z65" s="90"/>
      <c r="AA65" s="90"/>
      <c r="AB65" s="90"/>
      <c r="AC65" s="90"/>
      <c r="AD65" s="90"/>
      <c r="AE65" s="90"/>
      <c r="AF65" s="90"/>
      <c r="AG65" s="90"/>
      <c r="AH65" s="90"/>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row>
    <row r="66" spans="1:63" ht="12.75">
      <c r="A66" s="57"/>
      <c r="B66" s="57"/>
      <c r="C66" s="57"/>
      <c r="D66" s="57"/>
      <c r="E66" s="57"/>
      <c r="F66" s="57"/>
      <c r="G66" s="57"/>
      <c r="H66" s="57"/>
      <c r="I66" s="90"/>
      <c r="J66" s="90"/>
      <c r="K66" s="90"/>
      <c r="L66" s="90"/>
      <c r="M66" s="90"/>
      <c r="N66" s="90"/>
      <c r="O66" s="90"/>
      <c r="P66" s="90"/>
      <c r="Q66" s="90"/>
      <c r="R66" s="90"/>
      <c r="S66" s="90"/>
      <c r="T66" s="57"/>
      <c r="U66" s="57"/>
      <c r="V66" s="57"/>
      <c r="W66" s="57"/>
      <c r="X66" s="90"/>
      <c r="Y66" s="90"/>
      <c r="Z66" s="90"/>
      <c r="AA66" s="90"/>
      <c r="AB66" s="90"/>
      <c r="AC66" s="90"/>
      <c r="AD66" s="90"/>
      <c r="AE66" s="90"/>
      <c r="AF66" s="90"/>
      <c r="AG66" s="90"/>
      <c r="AH66" s="90"/>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row>
    <row r="67" spans="1:63" ht="12.75">
      <c r="A67" s="57"/>
      <c r="B67" s="57"/>
      <c r="C67" s="57"/>
      <c r="D67" s="57"/>
      <c r="E67" s="57"/>
      <c r="F67" s="57"/>
      <c r="G67" s="57"/>
      <c r="H67" s="57"/>
      <c r="I67" s="90"/>
      <c r="J67" s="90"/>
      <c r="K67" s="90"/>
      <c r="L67" s="90"/>
      <c r="M67" s="90"/>
      <c r="N67" s="90"/>
      <c r="O67" s="90"/>
      <c r="P67" s="90"/>
      <c r="Q67" s="90"/>
      <c r="R67" s="90"/>
      <c r="S67" s="90"/>
      <c r="T67" s="57"/>
      <c r="U67" s="57"/>
      <c r="V67" s="57"/>
      <c r="W67" s="57"/>
      <c r="X67" s="90"/>
      <c r="Y67" s="90"/>
      <c r="Z67" s="90"/>
      <c r="AA67" s="90"/>
      <c r="AB67" s="90"/>
      <c r="AC67" s="90"/>
      <c r="AD67" s="90"/>
      <c r="AE67" s="90"/>
      <c r="AF67" s="90"/>
      <c r="AG67" s="90"/>
      <c r="AH67" s="90"/>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row>
    <row r="68" spans="1:63" ht="12.75">
      <c r="A68" s="57"/>
      <c r="B68" s="57"/>
      <c r="C68" s="57"/>
      <c r="D68" s="57"/>
      <c r="E68" s="57"/>
      <c r="F68" s="57"/>
      <c r="G68" s="57"/>
      <c r="H68" s="57"/>
      <c r="I68" s="90"/>
      <c r="J68" s="90"/>
      <c r="K68" s="90"/>
      <c r="L68" s="90"/>
      <c r="M68" s="90"/>
      <c r="N68" s="90"/>
      <c r="O68" s="90"/>
      <c r="P68" s="90"/>
      <c r="Q68" s="90"/>
      <c r="R68" s="90"/>
      <c r="S68" s="90"/>
      <c r="T68" s="57"/>
      <c r="U68" s="57"/>
      <c r="V68" s="57"/>
      <c r="W68" s="57"/>
      <c r="X68" s="90"/>
      <c r="Y68" s="90"/>
      <c r="Z68" s="90"/>
      <c r="AA68" s="90"/>
      <c r="AB68" s="90"/>
      <c r="AC68" s="90"/>
      <c r="AD68" s="90"/>
      <c r="AE68" s="90"/>
      <c r="AF68" s="90"/>
      <c r="AG68" s="90"/>
      <c r="AH68" s="90"/>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row>
    <row r="69" spans="1:63" ht="12.75">
      <c r="A69" s="57"/>
      <c r="B69" s="57"/>
      <c r="C69" s="57"/>
      <c r="D69" s="57"/>
      <c r="E69" s="57"/>
      <c r="F69" s="57"/>
      <c r="G69" s="57"/>
      <c r="H69" s="57"/>
      <c r="I69" s="90"/>
      <c r="J69" s="90"/>
      <c r="K69" s="90"/>
      <c r="L69" s="90"/>
      <c r="M69" s="90"/>
      <c r="N69" s="90"/>
      <c r="O69" s="90"/>
      <c r="P69" s="90"/>
      <c r="Q69" s="90"/>
      <c r="R69" s="90"/>
      <c r="S69" s="90"/>
      <c r="T69" s="57"/>
      <c r="U69" s="57"/>
      <c r="V69" s="57"/>
      <c r="W69" s="57"/>
      <c r="X69" s="90"/>
      <c r="Y69" s="90"/>
      <c r="Z69" s="90"/>
      <c r="AA69" s="90"/>
      <c r="AB69" s="90"/>
      <c r="AC69" s="90"/>
      <c r="AD69" s="90"/>
      <c r="AE69" s="90"/>
      <c r="AF69" s="90"/>
      <c r="AG69" s="90"/>
      <c r="AH69" s="90"/>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row>
    <row r="70" spans="1:63" ht="12.75">
      <c r="A70" s="57"/>
      <c r="B70" s="57"/>
      <c r="C70" s="57"/>
      <c r="D70" s="57"/>
      <c r="E70" s="57"/>
      <c r="F70" s="57"/>
      <c r="G70" s="57"/>
      <c r="H70" s="57"/>
      <c r="I70" s="90"/>
      <c r="J70" s="90"/>
      <c r="K70" s="90"/>
      <c r="L70" s="90"/>
      <c r="M70" s="90"/>
      <c r="N70" s="90"/>
      <c r="O70" s="90"/>
      <c r="P70" s="90"/>
      <c r="Q70" s="90"/>
      <c r="R70" s="90"/>
      <c r="S70" s="90"/>
      <c r="T70" s="57"/>
      <c r="U70" s="57"/>
      <c r="V70" s="57"/>
      <c r="W70" s="57"/>
      <c r="X70" s="90"/>
      <c r="Y70" s="90"/>
      <c r="Z70" s="90"/>
      <c r="AA70" s="90"/>
      <c r="AB70" s="90"/>
      <c r="AC70" s="90"/>
      <c r="AD70" s="90"/>
      <c r="AE70" s="90"/>
      <c r="AF70" s="90"/>
      <c r="AG70" s="90"/>
      <c r="AH70" s="90"/>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row>
    <row r="71" spans="1:63" ht="12.75">
      <c r="A71" s="57"/>
      <c r="B71" s="57"/>
      <c r="C71" s="57"/>
      <c r="D71" s="57"/>
      <c r="E71" s="57"/>
      <c r="F71" s="57"/>
      <c r="G71" s="57"/>
      <c r="H71" s="57"/>
      <c r="I71" s="90"/>
      <c r="J71" s="90"/>
      <c r="K71" s="90"/>
      <c r="L71" s="90"/>
      <c r="M71" s="90"/>
      <c r="N71" s="90"/>
      <c r="O71" s="90"/>
      <c r="P71" s="90"/>
      <c r="Q71" s="90"/>
      <c r="R71" s="90"/>
      <c r="S71" s="90"/>
      <c r="T71" s="57"/>
      <c r="U71" s="57"/>
      <c r="V71" s="57"/>
      <c r="W71" s="57"/>
      <c r="X71" s="90"/>
      <c r="Y71" s="90"/>
      <c r="Z71" s="90"/>
      <c r="AA71" s="90"/>
      <c r="AB71" s="90"/>
      <c r="AC71" s="90"/>
      <c r="AD71" s="90"/>
      <c r="AE71" s="90"/>
      <c r="AF71" s="90"/>
      <c r="AG71" s="90"/>
      <c r="AH71" s="90"/>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row>
    <row r="72" spans="1:63" ht="12.75">
      <c r="A72" s="57"/>
      <c r="B72" s="57"/>
      <c r="C72" s="57"/>
      <c r="D72" s="57"/>
      <c r="E72" s="57"/>
      <c r="F72" s="57"/>
      <c r="G72" s="57"/>
      <c r="H72" s="57"/>
      <c r="I72" s="90"/>
      <c r="J72" s="90"/>
      <c r="K72" s="90"/>
      <c r="L72" s="90"/>
      <c r="M72" s="90"/>
      <c r="N72" s="90"/>
      <c r="O72" s="90"/>
      <c r="P72" s="90"/>
      <c r="Q72" s="90"/>
      <c r="R72" s="90"/>
      <c r="S72" s="90"/>
      <c r="T72" s="57"/>
      <c r="U72" s="57"/>
      <c r="V72" s="57"/>
      <c r="W72" s="57"/>
      <c r="X72" s="90"/>
      <c r="Y72" s="90"/>
      <c r="Z72" s="90"/>
      <c r="AA72" s="90"/>
      <c r="AB72" s="90"/>
      <c r="AC72" s="90"/>
      <c r="AD72" s="90"/>
      <c r="AE72" s="90"/>
      <c r="AF72" s="90"/>
      <c r="AG72" s="90"/>
      <c r="AH72" s="90"/>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row>
    <row r="73" spans="1:63" ht="12.75">
      <c r="A73" s="57"/>
      <c r="B73" s="57"/>
      <c r="C73" s="57"/>
      <c r="D73" s="57"/>
      <c r="E73" s="57"/>
      <c r="F73" s="57"/>
      <c r="G73" s="57"/>
      <c r="H73" s="57"/>
      <c r="I73" s="90"/>
      <c r="J73" s="90"/>
      <c r="K73" s="90"/>
      <c r="L73" s="90"/>
      <c r="M73" s="90"/>
      <c r="N73" s="90"/>
      <c r="O73" s="90"/>
      <c r="P73" s="90"/>
      <c r="Q73" s="90"/>
      <c r="R73" s="90"/>
      <c r="S73" s="90"/>
      <c r="T73" s="57"/>
      <c r="U73" s="57"/>
      <c r="V73" s="57"/>
      <c r="W73" s="57"/>
      <c r="X73" s="90"/>
      <c r="Y73" s="90"/>
      <c r="Z73" s="90"/>
      <c r="AA73" s="90"/>
      <c r="AB73" s="90"/>
      <c r="AC73" s="90"/>
      <c r="AD73" s="90"/>
      <c r="AE73" s="90"/>
      <c r="AF73" s="90"/>
      <c r="AG73" s="90"/>
      <c r="AH73" s="90"/>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row>
    <row r="74" spans="1:63" ht="12.75">
      <c r="A74" s="57"/>
      <c r="B74" s="57"/>
      <c r="C74" s="57"/>
      <c r="D74" s="57"/>
      <c r="E74" s="57"/>
      <c r="F74" s="57"/>
      <c r="G74" s="57"/>
      <c r="H74" s="57"/>
      <c r="I74" s="90"/>
      <c r="J74" s="90"/>
      <c r="K74" s="90"/>
      <c r="L74" s="90"/>
      <c r="M74" s="90"/>
      <c r="N74" s="90"/>
      <c r="O74" s="90"/>
      <c r="P74" s="90"/>
      <c r="Q74" s="90"/>
      <c r="R74" s="90"/>
      <c r="S74" s="90"/>
      <c r="T74" s="57"/>
      <c r="U74" s="57"/>
      <c r="V74" s="57"/>
      <c r="W74" s="57"/>
      <c r="X74" s="90"/>
      <c r="Y74" s="90"/>
      <c r="Z74" s="90"/>
      <c r="AA74" s="90"/>
      <c r="AB74" s="90"/>
      <c r="AC74" s="90"/>
      <c r="AD74" s="90"/>
      <c r="AE74" s="90"/>
      <c r="AF74" s="90"/>
      <c r="AG74" s="90"/>
      <c r="AH74" s="90"/>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row>
    <row r="75" spans="1:63" ht="12.75">
      <c r="A75" s="57"/>
      <c r="B75" s="57"/>
      <c r="C75" s="57"/>
      <c r="D75" s="57"/>
      <c r="E75" s="57"/>
      <c r="F75" s="57"/>
      <c r="G75" s="57"/>
      <c r="H75" s="57"/>
      <c r="I75" s="90"/>
      <c r="J75" s="90"/>
      <c r="K75" s="90"/>
      <c r="L75" s="90"/>
      <c r="M75" s="90"/>
      <c r="N75" s="90"/>
      <c r="O75" s="90"/>
      <c r="P75" s="90"/>
      <c r="Q75" s="90"/>
      <c r="R75" s="90"/>
      <c r="S75" s="90"/>
      <c r="T75" s="57"/>
      <c r="U75" s="57"/>
      <c r="V75" s="57"/>
      <c r="W75" s="57"/>
      <c r="X75" s="90"/>
      <c r="Y75" s="90"/>
      <c r="Z75" s="90"/>
      <c r="AA75" s="90"/>
      <c r="AB75" s="90"/>
      <c r="AC75" s="90"/>
      <c r="AD75" s="90"/>
      <c r="AE75" s="90"/>
      <c r="AF75" s="90"/>
      <c r="AG75" s="90"/>
      <c r="AH75" s="90"/>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row>
    <row r="76" spans="1:63" ht="12.75">
      <c r="A76" s="57"/>
      <c r="B76" s="57"/>
      <c r="C76" s="57"/>
      <c r="D76" s="57"/>
      <c r="E76" s="57"/>
      <c r="F76" s="57"/>
      <c r="G76" s="57"/>
      <c r="H76" s="57"/>
      <c r="I76" s="90"/>
      <c r="J76" s="90"/>
      <c r="K76" s="90"/>
      <c r="L76" s="90"/>
      <c r="M76" s="90"/>
      <c r="N76" s="90"/>
      <c r="O76" s="90"/>
      <c r="P76" s="90"/>
      <c r="Q76" s="90"/>
      <c r="R76" s="90"/>
      <c r="S76" s="90"/>
      <c r="T76" s="57"/>
      <c r="U76" s="57"/>
      <c r="V76" s="57"/>
      <c r="W76" s="57"/>
      <c r="X76" s="90"/>
      <c r="Y76" s="90"/>
      <c r="Z76" s="90"/>
      <c r="AA76" s="90"/>
      <c r="AB76" s="90"/>
      <c r="AC76" s="90"/>
      <c r="AD76" s="90"/>
      <c r="AE76" s="90"/>
      <c r="AF76" s="90"/>
      <c r="AG76" s="90"/>
      <c r="AH76" s="90"/>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row>
    <row r="77" spans="1:63" ht="12.75">
      <c r="A77" s="57"/>
      <c r="B77" s="57"/>
      <c r="C77" s="57"/>
      <c r="D77" s="57"/>
      <c r="E77" s="57"/>
      <c r="F77" s="57"/>
      <c r="G77" s="57"/>
      <c r="H77" s="57"/>
      <c r="I77" s="90"/>
      <c r="J77" s="90"/>
      <c r="K77" s="90"/>
      <c r="L77" s="90"/>
      <c r="M77" s="90"/>
      <c r="N77" s="90"/>
      <c r="O77" s="90"/>
      <c r="P77" s="90"/>
      <c r="Q77" s="90"/>
      <c r="R77" s="90"/>
      <c r="S77" s="90"/>
      <c r="T77" s="57"/>
      <c r="U77" s="57"/>
      <c r="V77" s="57"/>
      <c r="W77" s="57"/>
      <c r="X77" s="90"/>
      <c r="Y77" s="90"/>
      <c r="Z77" s="90"/>
      <c r="AA77" s="90"/>
      <c r="AB77" s="90"/>
      <c r="AC77" s="90"/>
      <c r="AD77" s="90"/>
      <c r="AE77" s="90"/>
      <c r="AF77" s="90"/>
      <c r="AG77" s="90"/>
      <c r="AH77" s="90"/>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row>
    <row r="78" spans="1:63" ht="12.75">
      <c r="A78" s="57"/>
      <c r="B78" s="57"/>
      <c r="C78" s="57"/>
      <c r="D78" s="57"/>
      <c r="E78" s="57"/>
      <c r="F78" s="57"/>
      <c r="G78" s="57"/>
      <c r="H78" s="57"/>
      <c r="I78" s="90"/>
      <c r="J78" s="90"/>
      <c r="K78" s="90"/>
      <c r="L78" s="90"/>
      <c r="M78" s="90"/>
      <c r="N78" s="90"/>
      <c r="O78" s="90"/>
      <c r="P78" s="90"/>
      <c r="Q78" s="90"/>
      <c r="R78" s="90"/>
      <c r="S78" s="90"/>
      <c r="T78" s="57"/>
      <c r="U78" s="57"/>
      <c r="V78" s="57"/>
      <c r="W78" s="57"/>
      <c r="X78" s="90"/>
      <c r="Y78" s="90"/>
      <c r="Z78" s="90"/>
      <c r="AA78" s="90"/>
      <c r="AB78" s="90"/>
      <c r="AC78" s="90"/>
      <c r="AD78" s="90"/>
      <c r="AE78" s="90"/>
      <c r="AF78" s="90"/>
      <c r="AG78" s="90"/>
      <c r="AH78" s="90"/>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row>
    <row r="79" spans="1:63" ht="12.75">
      <c r="A79" s="57"/>
      <c r="B79" s="57"/>
      <c r="C79" s="57"/>
      <c r="D79" s="57"/>
      <c r="E79" s="57"/>
      <c r="F79" s="57"/>
      <c r="G79" s="57"/>
      <c r="H79" s="57"/>
      <c r="I79" s="90"/>
      <c r="J79" s="90"/>
      <c r="K79" s="90"/>
      <c r="L79" s="90"/>
      <c r="M79" s="90"/>
      <c r="N79" s="90"/>
      <c r="O79" s="90"/>
      <c r="P79" s="90"/>
      <c r="Q79" s="90"/>
      <c r="R79" s="90"/>
      <c r="S79" s="90"/>
      <c r="T79" s="57"/>
      <c r="U79" s="57"/>
      <c r="V79" s="57"/>
      <c r="W79" s="57"/>
      <c r="X79" s="90"/>
      <c r="Y79" s="90"/>
      <c r="Z79" s="90"/>
      <c r="AA79" s="90"/>
      <c r="AB79" s="90"/>
      <c r="AC79" s="90"/>
      <c r="AD79" s="90"/>
      <c r="AE79" s="90"/>
      <c r="AF79" s="90"/>
      <c r="AG79" s="90"/>
      <c r="AH79" s="90"/>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row>
    <row r="80" spans="1:63" ht="12.75">
      <c r="A80" s="57"/>
      <c r="B80" s="57"/>
      <c r="C80" s="57"/>
      <c r="D80" s="57"/>
      <c r="E80" s="57"/>
      <c r="F80" s="57"/>
      <c r="G80" s="57"/>
      <c r="H80" s="57"/>
      <c r="I80" s="90"/>
      <c r="J80" s="90"/>
      <c r="K80" s="90"/>
      <c r="L80" s="90"/>
      <c r="M80" s="90"/>
      <c r="N80" s="90"/>
      <c r="O80" s="90"/>
      <c r="P80" s="90"/>
      <c r="Q80" s="90"/>
      <c r="R80" s="90"/>
      <c r="S80" s="90"/>
      <c r="T80" s="57"/>
      <c r="U80" s="57"/>
      <c r="V80" s="57"/>
      <c r="W80" s="57"/>
      <c r="X80" s="90"/>
      <c r="Y80" s="90"/>
      <c r="Z80" s="90"/>
      <c r="AA80" s="90"/>
      <c r="AB80" s="90"/>
      <c r="AC80" s="90"/>
      <c r="AD80" s="90"/>
      <c r="AE80" s="90"/>
      <c r="AF80" s="90"/>
      <c r="AG80" s="90"/>
      <c r="AH80" s="90"/>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row>
    <row r="81" spans="1:63" ht="12.75">
      <c r="A81" s="57"/>
      <c r="B81" s="57"/>
      <c r="C81" s="57"/>
      <c r="D81" s="57"/>
      <c r="E81" s="57"/>
      <c r="F81" s="57"/>
      <c r="G81" s="57"/>
      <c r="H81" s="57"/>
      <c r="I81" s="90"/>
      <c r="J81" s="90"/>
      <c r="K81" s="90"/>
      <c r="L81" s="90"/>
      <c r="M81" s="90"/>
      <c r="N81" s="90"/>
      <c r="O81" s="90"/>
      <c r="P81" s="90"/>
      <c r="Q81" s="90"/>
      <c r="R81" s="90"/>
      <c r="S81" s="90"/>
      <c r="T81" s="57"/>
      <c r="U81" s="57"/>
      <c r="V81" s="57"/>
      <c r="W81" s="57"/>
      <c r="X81" s="90"/>
      <c r="Y81" s="90"/>
      <c r="Z81" s="90"/>
      <c r="AA81" s="90"/>
      <c r="AB81" s="90"/>
      <c r="AC81" s="90"/>
      <c r="AD81" s="90"/>
      <c r="AE81" s="90"/>
      <c r="AF81" s="90"/>
      <c r="AG81" s="90"/>
      <c r="AH81" s="90"/>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row>
    <row r="82" spans="1:63" ht="12.75">
      <c r="A82" s="57"/>
      <c r="B82" s="57"/>
      <c r="C82" s="57"/>
      <c r="D82" s="57"/>
      <c r="E82" s="57"/>
      <c r="F82" s="57"/>
      <c r="G82" s="57"/>
      <c r="H82" s="57"/>
      <c r="I82" s="90"/>
      <c r="J82" s="90"/>
      <c r="K82" s="90"/>
      <c r="L82" s="90"/>
      <c r="M82" s="90"/>
      <c r="N82" s="90"/>
      <c r="O82" s="90"/>
      <c r="P82" s="90"/>
      <c r="Q82" s="90"/>
      <c r="R82" s="90"/>
      <c r="S82" s="90"/>
      <c r="T82" s="57"/>
      <c r="U82" s="57"/>
      <c r="V82" s="57"/>
      <c r="W82" s="57"/>
      <c r="X82" s="90"/>
      <c r="Y82" s="90"/>
      <c r="Z82" s="90"/>
      <c r="AA82" s="90"/>
      <c r="AB82" s="90"/>
      <c r="AC82" s="90"/>
      <c r="AD82" s="90"/>
      <c r="AE82" s="90"/>
      <c r="AF82" s="90"/>
      <c r="AG82" s="90"/>
      <c r="AH82" s="90"/>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ht="12.75">
      <c r="A83" s="57"/>
      <c r="B83" s="57"/>
      <c r="C83" s="57"/>
      <c r="D83" s="57"/>
      <c r="E83" s="57"/>
      <c r="F83" s="57"/>
      <c r="G83" s="57"/>
      <c r="H83" s="57"/>
      <c r="I83" s="90"/>
      <c r="J83" s="90"/>
      <c r="K83" s="90"/>
      <c r="L83" s="90"/>
      <c r="M83" s="90"/>
      <c r="N83" s="90"/>
      <c r="O83" s="90"/>
      <c r="P83" s="90"/>
      <c r="Q83" s="90"/>
      <c r="R83" s="90"/>
      <c r="S83" s="90"/>
      <c r="T83" s="57"/>
      <c r="U83" s="57"/>
      <c r="V83" s="57"/>
      <c r="W83" s="57"/>
      <c r="X83" s="90"/>
      <c r="Y83" s="90"/>
      <c r="Z83" s="90"/>
      <c r="AA83" s="90"/>
      <c r="AB83" s="90"/>
      <c r="AC83" s="90"/>
      <c r="AD83" s="90"/>
      <c r="AE83" s="90"/>
      <c r="AF83" s="90"/>
      <c r="AG83" s="90"/>
      <c r="AH83" s="90"/>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row r="84" spans="1:63" ht="12.75">
      <c r="A84" s="57"/>
      <c r="B84" s="57"/>
      <c r="C84" s="57"/>
      <c r="D84" s="57"/>
      <c r="E84" s="57"/>
      <c r="F84" s="57"/>
      <c r="G84" s="57"/>
      <c r="H84" s="57"/>
      <c r="I84" s="90"/>
      <c r="J84" s="90"/>
      <c r="K84" s="90"/>
      <c r="L84" s="90"/>
      <c r="M84" s="90"/>
      <c r="N84" s="90"/>
      <c r="O84" s="90"/>
      <c r="P84" s="90"/>
      <c r="Q84" s="90"/>
      <c r="R84" s="90"/>
      <c r="S84" s="90"/>
      <c r="T84" s="57"/>
      <c r="U84" s="57"/>
      <c r="V84" s="57"/>
      <c r="W84" s="57"/>
      <c r="X84" s="90"/>
      <c r="Y84" s="90"/>
      <c r="Z84" s="90"/>
      <c r="AA84" s="90"/>
      <c r="AB84" s="90"/>
      <c r="AC84" s="90"/>
      <c r="AD84" s="90"/>
      <c r="AE84" s="90"/>
      <c r="AF84" s="90"/>
      <c r="AG84" s="90"/>
      <c r="AH84" s="90"/>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row>
    <row r="85" spans="1:63" ht="12.75">
      <c r="A85" s="57"/>
      <c r="B85" s="57"/>
      <c r="C85" s="57"/>
      <c r="D85" s="57"/>
      <c r="E85" s="57"/>
      <c r="F85" s="57"/>
      <c r="G85" s="57"/>
      <c r="H85" s="57"/>
      <c r="I85" s="90"/>
      <c r="J85" s="90"/>
      <c r="K85" s="90"/>
      <c r="L85" s="90"/>
      <c r="M85" s="90"/>
      <c r="N85" s="90"/>
      <c r="O85" s="90"/>
      <c r="P85" s="90"/>
      <c r="Q85" s="90"/>
      <c r="R85" s="90"/>
      <c r="S85" s="90"/>
      <c r="T85" s="57"/>
      <c r="U85" s="57"/>
      <c r="V85" s="57"/>
      <c r="W85" s="57"/>
      <c r="X85" s="90"/>
      <c r="Y85" s="90"/>
      <c r="Z85" s="90"/>
      <c r="AA85" s="90"/>
      <c r="AB85" s="90"/>
      <c r="AC85" s="90"/>
      <c r="AD85" s="90"/>
      <c r="AE85" s="90"/>
      <c r="AF85" s="90"/>
      <c r="AG85" s="90"/>
      <c r="AH85" s="90"/>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row>
    <row r="86" spans="1:63" ht="12.75">
      <c r="A86" s="57"/>
      <c r="B86" s="57"/>
      <c r="C86" s="57"/>
      <c r="D86" s="57"/>
      <c r="E86" s="57"/>
      <c r="F86" s="57"/>
      <c r="G86" s="57"/>
      <c r="H86" s="57"/>
      <c r="I86" s="90"/>
      <c r="J86" s="90"/>
      <c r="K86" s="90"/>
      <c r="L86" s="90"/>
      <c r="M86" s="90"/>
      <c r="N86" s="90"/>
      <c r="O86" s="90"/>
      <c r="P86" s="90"/>
      <c r="Q86" s="90"/>
      <c r="R86" s="90"/>
      <c r="S86" s="90"/>
      <c r="T86" s="57"/>
      <c r="U86" s="57"/>
      <c r="V86" s="57"/>
      <c r="W86" s="57"/>
      <c r="X86" s="90"/>
      <c r="Y86" s="90"/>
      <c r="Z86" s="90"/>
      <c r="AA86" s="90"/>
      <c r="AB86" s="90"/>
      <c r="AC86" s="90"/>
      <c r="AD86" s="90"/>
      <c r="AE86" s="90"/>
      <c r="AF86" s="90"/>
      <c r="AG86" s="90"/>
      <c r="AH86" s="90"/>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row>
    <row r="87" spans="1:63" ht="12.75">
      <c r="A87" s="57"/>
      <c r="B87" s="57"/>
      <c r="C87" s="57"/>
      <c r="D87" s="57"/>
      <c r="E87" s="57"/>
      <c r="F87" s="57"/>
      <c r="G87" s="57"/>
      <c r="H87" s="57"/>
      <c r="I87" s="90"/>
      <c r="J87" s="90"/>
      <c r="K87" s="90"/>
      <c r="L87" s="90"/>
      <c r="M87" s="90"/>
      <c r="N87" s="90"/>
      <c r="O87" s="90"/>
      <c r="P87" s="90"/>
      <c r="Q87" s="90"/>
      <c r="R87" s="90"/>
      <c r="S87" s="90"/>
      <c r="T87" s="57"/>
      <c r="U87" s="57"/>
      <c r="V87" s="57"/>
      <c r="W87" s="57"/>
      <c r="X87" s="90"/>
      <c r="Y87" s="90"/>
      <c r="Z87" s="90"/>
      <c r="AA87" s="90"/>
      <c r="AB87" s="90"/>
      <c r="AC87" s="90"/>
      <c r="AD87" s="90"/>
      <c r="AE87" s="90"/>
      <c r="AF87" s="90"/>
      <c r="AG87" s="90"/>
      <c r="AH87" s="90"/>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row>
    <row r="88" spans="1:63" ht="12.75">
      <c r="A88" s="57"/>
      <c r="B88" s="57"/>
      <c r="C88" s="57"/>
      <c r="D88" s="57"/>
      <c r="E88" s="57"/>
      <c r="F88" s="57"/>
      <c r="G88" s="57"/>
      <c r="H88" s="57"/>
      <c r="I88" s="90"/>
      <c r="J88" s="90"/>
      <c r="K88" s="90"/>
      <c r="L88" s="90"/>
      <c r="M88" s="90"/>
      <c r="N88" s="90"/>
      <c r="O88" s="90"/>
      <c r="P88" s="90"/>
      <c r="Q88" s="90"/>
      <c r="R88" s="90"/>
      <c r="S88" s="90"/>
      <c r="T88" s="57"/>
      <c r="U88" s="57"/>
      <c r="V88" s="57"/>
      <c r="W88" s="57"/>
      <c r="X88" s="90"/>
      <c r="Y88" s="90"/>
      <c r="Z88" s="90"/>
      <c r="AA88" s="90"/>
      <c r="AB88" s="90"/>
      <c r="AC88" s="90"/>
      <c r="AD88" s="90"/>
      <c r="AE88" s="90"/>
      <c r="AF88" s="90"/>
      <c r="AG88" s="90"/>
      <c r="AH88" s="90"/>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row>
    <row r="89" spans="1:63" ht="12.75">
      <c r="A89" s="57"/>
      <c r="B89" s="57"/>
      <c r="C89" s="57"/>
      <c r="D89" s="57"/>
      <c r="E89" s="57"/>
      <c r="F89" s="57"/>
      <c r="G89" s="57"/>
      <c r="H89" s="57"/>
      <c r="I89" s="90"/>
      <c r="J89" s="90"/>
      <c r="K89" s="90"/>
      <c r="L89" s="90"/>
      <c r="M89" s="90"/>
      <c r="N89" s="90"/>
      <c r="O89" s="90"/>
      <c r="P89" s="90"/>
      <c r="Q89" s="90"/>
      <c r="R89" s="90"/>
      <c r="S89" s="90"/>
      <c r="T89" s="57"/>
      <c r="U89" s="57"/>
      <c r="V89" s="57"/>
      <c r="W89" s="57"/>
      <c r="X89" s="90"/>
      <c r="Y89" s="90"/>
      <c r="Z89" s="90"/>
      <c r="AA89" s="90"/>
      <c r="AB89" s="90"/>
      <c r="AC89" s="90"/>
      <c r="AD89" s="90"/>
      <c r="AE89" s="90"/>
      <c r="AF89" s="90"/>
      <c r="AG89" s="90"/>
      <c r="AH89" s="90"/>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row>
    <row r="90" spans="1:63" ht="12.75">
      <c r="A90" s="57"/>
      <c r="B90" s="57"/>
      <c r="C90" s="57"/>
      <c r="D90" s="57"/>
      <c r="E90" s="57"/>
      <c r="F90" s="57"/>
      <c r="G90" s="57"/>
      <c r="H90" s="57"/>
      <c r="I90" s="90"/>
      <c r="J90" s="90"/>
      <c r="K90" s="90"/>
      <c r="L90" s="90"/>
      <c r="M90" s="90"/>
      <c r="N90" s="90"/>
      <c r="O90" s="90"/>
      <c r="P90" s="90"/>
      <c r="Q90" s="90"/>
      <c r="R90" s="90"/>
      <c r="S90" s="90"/>
      <c r="T90" s="57"/>
      <c r="U90" s="57"/>
      <c r="V90" s="57"/>
      <c r="W90" s="57"/>
      <c r="X90" s="90"/>
      <c r="Y90" s="90"/>
      <c r="Z90" s="90"/>
      <c r="AA90" s="90"/>
      <c r="AB90" s="90"/>
      <c r="AC90" s="90"/>
      <c r="AD90" s="90"/>
      <c r="AE90" s="90"/>
      <c r="AF90" s="90"/>
      <c r="AG90" s="90"/>
      <c r="AH90" s="90"/>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row>
    <row r="91" spans="1:63" ht="12.75">
      <c r="A91" s="57"/>
      <c r="B91" s="57"/>
      <c r="C91" s="57"/>
      <c r="D91" s="57"/>
      <c r="E91" s="57"/>
      <c r="F91" s="57"/>
      <c r="G91" s="57"/>
      <c r="H91" s="57"/>
      <c r="I91" s="90"/>
      <c r="J91" s="90"/>
      <c r="K91" s="90"/>
      <c r="L91" s="90"/>
      <c r="M91" s="90"/>
      <c r="N91" s="90"/>
      <c r="O91" s="90"/>
      <c r="P91" s="90"/>
      <c r="Q91" s="90"/>
      <c r="R91" s="90"/>
      <c r="S91" s="90"/>
      <c r="T91" s="57"/>
      <c r="U91" s="57"/>
      <c r="V91" s="57"/>
      <c r="W91" s="57"/>
      <c r="X91" s="90"/>
      <c r="Y91" s="90"/>
      <c r="Z91" s="90"/>
      <c r="AA91" s="90"/>
      <c r="AB91" s="90"/>
      <c r="AC91" s="90"/>
      <c r="AD91" s="90"/>
      <c r="AE91" s="90"/>
      <c r="AF91" s="90"/>
      <c r="AG91" s="90"/>
      <c r="AH91" s="90"/>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row>
    <row r="92" spans="1:63" ht="12.75">
      <c r="A92" s="57"/>
      <c r="B92" s="57"/>
      <c r="C92" s="57"/>
      <c r="D92" s="57"/>
      <c r="E92" s="57"/>
      <c r="F92" s="57"/>
      <c r="G92" s="57"/>
      <c r="H92" s="57"/>
      <c r="I92" s="90"/>
      <c r="J92" s="90"/>
      <c r="K92" s="90"/>
      <c r="L92" s="90"/>
      <c r="M92" s="90"/>
      <c r="N92" s="90"/>
      <c r="O92" s="90"/>
      <c r="P92" s="90"/>
      <c r="Q92" s="90"/>
      <c r="R92" s="90"/>
      <c r="S92" s="90"/>
      <c r="T92" s="57"/>
      <c r="U92" s="57"/>
      <c r="V92" s="57"/>
      <c r="W92" s="57"/>
      <c r="X92" s="90"/>
      <c r="Y92" s="90"/>
      <c r="Z92" s="90"/>
      <c r="AA92" s="90"/>
      <c r="AB92" s="90"/>
      <c r="AC92" s="90"/>
      <c r="AD92" s="90"/>
      <c r="AE92" s="90"/>
      <c r="AF92" s="90"/>
      <c r="AG92" s="90"/>
      <c r="AH92" s="90"/>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row>
    <row r="93" spans="1:63" ht="12.75">
      <c r="A93" s="57"/>
      <c r="B93" s="57"/>
      <c r="C93" s="57"/>
      <c r="D93" s="57"/>
      <c r="E93" s="57"/>
      <c r="F93" s="57"/>
      <c r="G93" s="57"/>
      <c r="H93" s="57"/>
      <c r="I93" s="90"/>
      <c r="J93" s="90"/>
      <c r="K93" s="90"/>
      <c r="L93" s="90"/>
      <c r="M93" s="90"/>
      <c r="N93" s="90"/>
      <c r="O93" s="90"/>
      <c r="P93" s="90"/>
      <c r="Q93" s="90"/>
      <c r="R93" s="90"/>
      <c r="S93" s="90"/>
      <c r="T93" s="57"/>
      <c r="U93" s="57"/>
      <c r="V93" s="57"/>
      <c r="W93" s="57"/>
      <c r="X93" s="90"/>
      <c r="Y93" s="90"/>
      <c r="Z93" s="90"/>
      <c r="AA93" s="90"/>
      <c r="AB93" s="90"/>
      <c r="AC93" s="90"/>
      <c r="AD93" s="90"/>
      <c r="AE93" s="90"/>
      <c r="AF93" s="90"/>
      <c r="AG93" s="90"/>
      <c r="AH93" s="90"/>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row>
    <row r="94" spans="1:63" ht="12.75">
      <c r="A94" s="57"/>
      <c r="B94" s="57"/>
      <c r="C94" s="57"/>
      <c r="D94" s="57"/>
      <c r="E94" s="57"/>
      <c r="F94" s="57"/>
      <c r="G94" s="57"/>
      <c r="H94" s="57"/>
      <c r="I94" s="90"/>
      <c r="J94" s="90"/>
      <c r="K94" s="90"/>
      <c r="L94" s="90"/>
      <c r="M94" s="90"/>
      <c r="N94" s="90"/>
      <c r="O94" s="90"/>
      <c r="P94" s="90"/>
      <c r="Q94" s="90"/>
      <c r="R94" s="90"/>
      <c r="S94" s="90"/>
      <c r="T94" s="57"/>
      <c r="U94" s="57"/>
      <c r="V94" s="57"/>
      <c r="W94" s="57"/>
      <c r="X94" s="90"/>
      <c r="Y94" s="90"/>
      <c r="Z94" s="90"/>
      <c r="AA94" s="90"/>
      <c r="AB94" s="90"/>
      <c r="AC94" s="90"/>
      <c r="AD94" s="90"/>
      <c r="AE94" s="90"/>
      <c r="AF94" s="90"/>
      <c r="AG94" s="90"/>
      <c r="AH94" s="90"/>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row>
    <row r="95" spans="1:63" ht="12.75">
      <c r="A95" s="57"/>
      <c r="B95" s="57"/>
      <c r="C95" s="57"/>
      <c r="D95" s="57"/>
      <c r="E95" s="57"/>
      <c r="F95" s="57"/>
      <c r="G95" s="57"/>
      <c r="H95" s="57"/>
      <c r="I95" s="90"/>
      <c r="J95" s="90"/>
      <c r="K95" s="90"/>
      <c r="L95" s="90"/>
      <c r="M95" s="90"/>
      <c r="N95" s="90"/>
      <c r="O95" s="90"/>
      <c r="P95" s="90"/>
      <c r="Q95" s="90"/>
      <c r="R95" s="90"/>
      <c r="S95" s="90"/>
      <c r="T95" s="57"/>
      <c r="U95" s="57"/>
      <c r="V95" s="57"/>
      <c r="W95" s="57"/>
      <c r="X95" s="90"/>
      <c r="Y95" s="90"/>
      <c r="Z95" s="90"/>
      <c r="AA95" s="90"/>
      <c r="AB95" s="90"/>
      <c r="AC95" s="90"/>
      <c r="AD95" s="90"/>
      <c r="AE95" s="90"/>
      <c r="AF95" s="90"/>
      <c r="AG95" s="90"/>
      <c r="AH95" s="90"/>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row>
    <row r="96" spans="1:63" ht="12.75">
      <c r="A96" s="57"/>
      <c r="B96" s="57"/>
      <c r="C96" s="57"/>
      <c r="D96" s="57"/>
      <c r="E96" s="57"/>
      <c r="F96" s="57"/>
      <c r="G96" s="57"/>
      <c r="H96" s="57"/>
      <c r="I96" s="90"/>
      <c r="J96" s="90"/>
      <c r="K96" s="90"/>
      <c r="L96" s="90"/>
      <c r="M96" s="90"/>
      <c r="N96" s="90"/>
      <c r="O96" s="90"/>
      <c r="P96" s="90"/>
      <c r="Q96" s="90"/>
      <c r="R96" s="90"/>
      <c r="S96" s="90"/>
      <c r="T96" s="57"/>
      <c r="U96" s="57"/>
      <c r="V96" s="57"/>
      <c r="W96" s="57"/>
      <c r="X96" s="90"/>
      <c r="Y96" s="90"/>
      <c r="Z96" s="90"/>
      <c r="AA96" s="90"/>
      <c r="AB96" s="90"/>
      <c r="AC96" s="90"/>
      <c r="AD96" s="90"/>
      <c r="AE96" s="90"/>
      <c r="AF96" s="90"/>
      <c r="AG96" s="90"/>
      <c r="AH96" s="90"/>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row>
    <row r="97" spans="1:63" ht="12.75">
      <c r="A97" s="57"/>
      <c r="B97" s="57"/>
      <c r="C97" s="57"/>
      <c r="D97" s="57"/>
      <c r="E97" s="57"/>
      <c r="F97" s="57"/>
      <c r="G97" s="57"/>
      <c r="H97" s="57"/>
      <c r="I97" s="90"/>
      <c r="J97" s="90"/>
      <c r="K97" s="90"/>
      <c r="L97" s="90"/>
      <c r="M97" s="90"/>
      <c r="N97" s="90"/>
      <c r="O97" s="90"/>
      <c r="P97" s="90"/>
      <c r="Q97" s="90"/>
      <c r="R97" s="90"/>
      <c r="S97" s="90"/>
      <c r="T97" s="57"/>
      <c r="U97" s="57"/>
      <c r="V97" s="57"/>
      <c r="W97" s="57"/>
      <c r="X97" s="90"/>
      <c r="Y97" s="90"/>
      <c r="Z97" s="90"/>
      <c r="AA97" s="90"/>
      <c r="AB97" s="90"/>
      <c r="AC97" s="90"/>
      <c r="AD97" s="90"/>
      <c r="AE97" s="90"/>
      <c r="AF97" s="90"/>
      <c r="AG97" s="90"/>
      <c r="AH97" s="90"/>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row>
    <row r="98" spans="1:63" ht="12.75">
      <c r="A98" s="57"/>
      <c r="B98" s="57"/>
      <c r="C98" s="57"/>
      <c r="D98" s="57"/>
      <c r="E98" s="57"/>
      <c r="F98" s="57"/>
      <c r="G98" s="57"/>
      <c r="H98" s="57"/>
      <c r="I98" s="90"/>
      <c r="J98" s="90"/>
      <c r="K98" s="90"/>
      <c r="L98" s="90"/>
      <c r="M98" s="90"/>
      <c r="N98" s="90"/>
      <c r="O98" s="90"/>
      <c r="P98" s="90"/>
      <c r="Q98" s="90"/>
      <c r="R98" s="90"/>
      <c r="S98" s="90"/>
      <c r="T98" s="57"/>
      <c r="U98" s="57"/>
      <c r="V98" s="57"/>
      <c r="W98" s="57"/>
      <c r="X98" s="90"/>
      <c r="Y98" s="90"/>
      <c r="Z98" s="90"/>
      <c r="AA98" s="90"/>
      <c r="AB98" s="90"/>
      <c r="AC98" s="90"/>
      <c r="AD98" s="90"/>
      <c r="AE98" s="90"/>
      <c r="AF98" s="90"/>
      <c r="AG98" s="90"/>
      <c r="AH98" s="90"/>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row>
    <row r="99" spans="1:63" ht="12.75">
      <c r="A99" s="57"/>
      <c r="B99" s="57"/>
      <c r="C99" s="57"/>
      <c r="D99" s="57"/>
      <c r="E99" s="57"/>
      <c r="F99" s="57"/>
      <c r="G99" s="57"/>
      <c r="H99" s="57"/>
      <c r="I99" s="90"/>
      <c r="J99" s="90"/>
      <c r="K99" s="90"/>
      <c r="L99" s="90"/>
      <c r="M99" s="90"/>
      <c r="N99" s="90"/>
      <c r="O99" s="90"/>
      <c r="P99" s="90"/>
      <c r="Q99" s="90"/>
      <c r="R99" s="90"/>
      <c r="S99" s="90"/>
      <c r="T99" s="57"/>
      <c r="U99" s="57"/>
      <c r="V99" s="57"/>
      <c r="W99" s="57"/>
      <c r="X99" s="90"/>
      <c r="Y99" s="90"/>
      <c r="Z99" s="90"/>
      <c r="AA99" s="90"/>
      <c r="AB99" s="90"/>
      <c r="AC99" s="90"/>
      <c r="AD99" s="90"/>
      <c r="AE99" s="90"/>
      <c r="AF99" s="90"/>
      <c r="AG99" s="90"/>
      <c r="AH99" s="90"/>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row>
    <row r="100" spans="1:63" ht="12.75">
      <c r="A100" s="57"/>
      <c r="B100" s="57"/>
      <c r="C100" s="57"/>
      <c r="D100" s="57"/>
      <c r="E100" s="57"/>
      <c r="F100" s="57"/>
      <c r="G100" s="57"/>
      <c r="H100" s="57"/>
      <c r="I100" s="90"/>
      <c r="J100" s="90"/>
      <c r="K100" s="90"/>
      <c r="L100" s="90"/>
      <c r="M100" s="90"/>
      <c r="N100" s="90"/>
      <c r="O100" s="90"/>
      <c r="P100" s="90"/>
      <c r="Q100" s="90"/>
      <c r="R100" s="90"/>
      <c r="S100" s="90"/>
      <c r="T100" s="57"/>
      <c r="U100" s="57"/>
      <c r="V100" s="57"/>
      <c r="W100" s="57"/>
      <c r="X100" s="90"/>
      <c r="Y100" s="90"/>
      <c r="Z100" s="90"/>
      <c r="AA100" s="90"/>
      <c r="AB100" s="90"/>
      <c r="AC100" s="90"/>
      <c r="AD100" s="90"/>
      <c r="AE100" s="90"/>
      <c r="AF100" s="90"/>
      <c r="AG100" s="90"/>
      <c r="AH100" s="90"/>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row>
    <row r="101" spans="1:63" ht="12.75">
      <c r="A101" s="57"/>
      <c r="B101" s="57"/>
      <c r="C101" s="57"/>
      <c r="D101" s="57"/>
      <c r="E101" s="57"/>
      <c r="F101" s="57"/>
      <c r="G101" s="57"/>
      <c r="H101" s="57"/>
      <c r="I101" s="90"/>
      <c r="J101" s="90"/>
      <c r="K101" s="90"/>
      <c r="L101" s="90"/>
      <c r="M101" s="90"/>
      <c r="N101" s="90"/>
      <c r="O101" s="90"/>
      <c r="P101" s="90"/>
      <c r="Q101" s="90"/>
      <c r="R101" s="90"/>
      <c r="S101" s="90"/>
      <c r="T101" s="57"/>
      <c r="U101" s="57"/>
      <c r="V101" s="57"/>
      <c r="W101" s="57"/>
      <c r="X101" s="90"/>
      <c r="Y101" s="90"/>
      <c r="Z101" s="90"/>
      <c r="AA101" s="90"/>
      <c r="AB101" s="90"/>
      <c r="AC101" s="90"/>
      <c r="AD101" s="90"/>
      <c r="AE101" s="90"/>
      <c r="AF101" s="90"/>
      <c r="AG101" s="90"/>
      <c r="AH101" s="90"/>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row>
    <row r="102" spans="1:63" ht="12.75">
      <c r="A102" s="57"/>
      <c r="B102" s="57"/>
      <c r="C102" s="57"/>
      <c r="D102" s="57"/>
      <c r="E102" s="57"/>
      <c r="F102" s="57"/>
      <c r="G102" s="57"/>
      <c r="H102" s="57"/>
      <c r="I102" s="90"/>
      <c r="J102" s="90"/>
      <c r="K102" s="90"/>
      <c r="L102" s="90"/>
      <c r="M102" s="90"/>
      <c r="N102" s="90"/>
      <c r="O102" s="90"/>
      <c r="P102" s="90"/>
      <c r="Q102" s="90"/>
      <c r="R102" s="90"/>
      <c r="S102" s="90"/>
      <c r="T102" s="57"/>
      <c r="U102" s="57"/>
      <c r="V102" s="57"/>
      <c r="W102" s="57"/>
      <c r="X102" s="90"/>
      <c r="Y102" s="90"/>
      <c r="Z102" s="90"/>
      <c r="AA102" s="90"/>
      <c r="AB102" s="90"/>
      <c r="AC102" s="90"/>
      <c r="AD102" s="90"/>
      <c r="AE102" s="90"/>
      <c r="AF102" s="90"/>
      <c r="AG102" s="90"/>
      <c r="AH102" s="90"/>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row>
    <row r="103" spans="1:63" ht="12.75">
      <c r="A103" s="57"/>
      <c r="B103" s="57"/>
      <c r="C103" s="57"/>
      <c r="D103" s="57"/>
      <c r="E103" s="57"/>
      <c r="F103" s="57"/>
      <c r="G103" s="57"/>
      <c r="H103" s="57"/>
      <c r="I103" s="90"/>
      <c r="J103" s="90"/>
      <c r="K103" s="90"/>
      <c r="L103" s="90"/>
      <c r="M103" s="90"/>
      <c r="N103" s="90"/>
      <c r="O103" s="90"/>
      <c r="P103" s="90"/>
      <c r="Q103" s="90"/>
      <c r="R103" s="90"/>
      <c r="S103" s="90"/>
      <c r="T103" s="57"/>
      <c r="U103" s="57"/>
      <c r="V103" s="57"/>
      <c r="W103" s="57"/>
      <c r="X103" s="90"/>
      <c r="Y103" s="90"/>
      <c r="Z103" s="90"/>
      <c r="AA103" s="90"/>
      <c r="AB103" s="90"/>
      <c r="AC103" s="90"/>
      <c r="AD103" s="90"/>
      <c r="AE103" s="90"/>
      <c r="AF103" s="90"/>
      <c r="AG103" s="90"/>
      <c r="AH103" s="90"/>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row>
    <row r="104" spans="1:63" ht="12.75">
      <c r="A104" s="57"/>
      <c r="B104" s="57"/>
      <c r="C104" s="57"/>
      <c r="D104" s="57"/>
      <c r="E104" s="57"/>
      <c r="F104" s="57"/>
      <c r="G104" s="57"/>
      <c r="H104" s="57"/>
      <c r="I104" s="90"/>
      <c r="J104" s="90"/>
      <c r="K104" s="90"/>
      <c r="L104" s="90"/>
      <c r="M104" s="90"/>
      <c r="N104" s="90"/>
      <c r="O104" s="90"/>
      <c r="P104" s="90"/>
      <c r="Q104" s="90"/>
      <c r="R104" s="90"/>
      <c r="S104" s="90"/>
      <c r="T104" s="57"/>
      <c r="U104" s="57"/>
      <c r="V104" s="57"/>
      <c r="W104" s="57"/>
      <c r="X104" s="90"/>
      <c r="Y104" s="90"/>
      <c r="Z104" s="90"/>
      <c r="AA104" s="90"/>
      <c r="AB104" s="90"/>
      <c r="AC104" s="90"/>
      <c r="AD104" s="90"/>
      <c r="AE104" s="90"/>
      <c r="AF104" s="90"/>
      <c r="AG104" s="90"/>
      <c r="AH104" s="90"/>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row>
    <row r="105" spans="1:63" ht="12.75">
      <c r="A105" s="57"/>
      <c r="B105" s="57"/>
      <c r="C105" s="57"/>
      <c r="D105" s="57"/>
      <c r="E105" s="57"/>
      <c r="F105" s="57"/>
      <c r="G105" s="57"/>
      <c r="H105" s="57"/>
      <c r="I105" s="90"/>
      <c r="J105" s="90"/>
      <c r="K105" s="90"/>
      <c r="L105" s="90"/>
      <c r="M105" s="90"/>
      <c r="N105" s="90"/>
      <c r="O105" s="90"/>
      <c r="P105" s="90"/>
      <c r="Q105" s="90"/>
      <c r="R105" s="90"/>
      <c r="S105" s="90"/>
      <c r="T105" s="57"/>
      <c r="U105" s="57"/>
      <c r="V105" s="57"/>
      <c r="W105" s="57"/>
      <c r="X105" s="90"/>
      <c r="Y105" s="90"/>
      <c r="Z105" s="90"/>
      <c r="AA105" s="90"/>
      <c r="AB105" s="90"/>
      <c r="AC105" s="90"/>
      <c r="AD105" s="90"/>
      <c r="AE105" s="90"/>
      <c r="AF105" s="90"/>
      <c r="AG105" s="90"/>
      <c r="AH105" s="90"/>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row>
    <row r="106" spans="1:63" ht="12.75">
      <c r="A106" s="57"/>
      <c r="B106" s="57"/>
      <c r="C106" s="57"/>
      <c r="D106" s="57"/>
      <c r="E106" s="57"/>
      <c r="F106" s="57"/>
      <c r="G106" s="57"/>
      <c r="H106" s="57"/>
      <c r="I106" s="90"/>
      <c r="J106" s="90"/>
      <c r="K106" s="90"/>
      <c r="L106" s="90"/>
      <c r="M106" s="90"/>
      <c r="N106" s="90"/>
      <c r="O106" s="90"/>
      <c r="P106" s="90"/>
      <c r="Q106" s="90"/>
      <c r="R106" s="90"/>
      <c r="S106" s="90"/>
      <c r="T106" s="57"/>
      <c r="U106" s="57"/>
      <c r="V106" s="57"/>
      <c r="W106" s="57"/>
      <c r="X106" s="90"/>
      <c r="Y106" s="90"/>
      <c r="Z106" s="90"/>
      <c r="AA106" s="90"/>
      <c r="AB106" s="90"/>
      <c r="AC106" s="90"/>
      <c r="AD106" s="90"/>
      <c r="AE106" s="90"/>
      <c r="AF106" s="90"/>
      <c r="AG106" s="90"/>
      <c r="AH106" s="90"/>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row>
    <row r="107" spans="1:63" ht="12.75">
      <c r="A107" s="57"/>
      <c r="B107" s="57"/>
      <c r="C107" s="57"/>
      <c r="D107" s="57"/>
      <c r="E107" s="57"/>
      <c r="F107" s="57"/>
      <c r="G107" s="57"/>
      <c r="H107" s="57"/>
      <c r="I107" s="90"/>
      <c r="J107" s="90"/>
      <c r="K107" s="90"/>
      <c r="L107" s="90"/>
      <c r="M107" s="90"/>
      <c r="N107" s="90"/>
      <c r="O107" s="90"/>
      <c r="P107" s="90"/>
      <c r="Q107" s="90"/>
      <c r="R107" s="90"/>
      <c r="S107" s="90"/>
      <c r="T107" s="57"/>
      <c r="U107" s="57"/>
      <c r="V107" s="57"/>
      <c r="W107" s="57"/>
      <c r="X107" s="90"/>
      <c r="Y107" s="90"/>
      <c r="Z107" s="90"/>
      <c r="AA107" s="90"/>
      <c r="AB107" s="90"/>
      <c r="AC107" s="90"/>
      <c r="AD107" s="90"/>
      <c r="AE107" s="90"/>
      <c r="AF107" s="90"/>
      <c r="AG107" s="90"/>
      <c r="AH107" s="90"/>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row>
    <row r="108" spans="1:63" ht="12.75">
      <c r="A108" s="57"/>
      <c r="B108" s="57"/>
      <c r="C108" s="57"/>
      <c r="D108" s="57"/>
      <c r="E108" s="57"/>
      <c r="F108" s="57"/>
      <c r="G108" s="57"/>
      <c r="H108" s="57"/>
      <c r="I108" s="90"/>
      <c r="J108" s="90"/>
      <c r="K108" s="90"/>
      <c r="L108" s="90"/>
      <c r="M108" s="90"/>
      <c r="N108" s="90"/>
      <c r="O108" s="90"/>
      <c r="P108" s="90"/>
      <c r="Q108" s="90"/>
      <c r="R108" s="90"/>
      <c r="S108" s="90"/>
      <c r="T108" s="57"/>
      <c r="U108" s="57"/>
      <c r="V108" s="57"/>
      <c r="W108" s="57"/>
      <c r="X108" s="90"/>
      <c r="Y108" s="90"/>
      <c r="Z108" s="90"/>
      <c r="AA108" s="90"/>
      <c r="AB108" s="90"/>
      <c r="AC108" s="90"/>
      <c r="AD108" s="90"/>
      <c r="AE108" s="90"/>
      <c r="AF108" s="90"/>
      <c r="AG108" s="90"/>
      <c r="AH108" s="90"/>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row>
    <row r="109" spans="1:63" ht="12.75">
      <c r="A109" s="57"/>
      <c r="B109" s="57"/>
      <c r="C109" s="57"/>
      <c r="D109" s="57"/>
      <c r="E109" s="57"/>
      <c r="F109" s="57"/>
      <c r="G109" s="57"/>
      <c r="H109" s="57"/>
      <c r="I109" s="90"/>
      <c r="J109" s="90"/>
      <c r="K109" s="90"/>
      <c r="L109" s="90"/>
      <c r="M109" s="90"/>
      <c r="N109" s="90"/>
      <c r="O109" s="90"/>
      <c r="P109" s="90"/>
      <c r="Q109" s="90"/>
      <c r="R109" s="90"/>
      <c r="S109" s="90"/>
      <c r="T109" s="57"/>
      <c r="U109" s="57"/>
      <c r="V109" s="57"/>
      <c r="W109" s="57"/>
      <c r="X109" s="90"/>
      <c r="Y109" s="90"/>
      <c r="Z109" s="90"/>
      <c r="AA109" s="90"/>
      <c r="AB109" s="90"/>
      <c r="AC109" s="90"/>
      <c r="AD109" s="90"/>
      <c r="AE109" s="90"/>
      <c r="AF109" s="90"/>
      <c r="AG109" s="90"/>
      <c r="AH109" s="90"/>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row>
    <row r="110" spans="1:63" ht="12.75">
      <c r="A110" s="57"/>
      <c r="B110" s="57"/>
      <c r="C110" s="57"/>
      <c r="D110" s="57"/>
      <c r="E110" s="57"/>
      <c r="F110" s="57"/>
      <c r="G110" s="57"/>
      <c r="H110" s="57"/>
      <c r="I110" s="90"/>
      <c r="J110" s="90"/>
      <c r="K110" s="90"/>
      <c r="L110" s="90"/>
      <c r="M110" s="90"/>
      <c r="N110" s="90"/>
      <c r="O110" s="90"/>
      <c r="P110" s="90"/>
      <c r="Q110" s="90"/>
      <c r="R110" s="90"/>
      <c r="S110" s="90"/>
      <c r="T110" s="57"/>
      <c r="U110" s="57"/>
      <c r="V110" s="57"/>
      <c r="W110" s="57"/>
      <c r="X110" s="90"/>
      <c r="Y110" s="90"/>
      <c r="Z110" s="90"/>
      <c r="AA110" s="90"/>
      <c r="AB110" s="90"/>
      <c r="AC110" s="90"/>
      <c r="AD110" s="90"/>
      <c r="AE110" s="90"/>
      <c r="AF110" s="90"/>
      <c r="AG110" s="90"/>
      <c r="AH110" s="90"/>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row>
    <row r="111" spans="1:63" ht="12.75">
      <c r="A111" s="57"/>
      <c r="B111" s="57"/>
      <c r="C111" s="57"/>
      <c r="D111" s="57"/>
      <c r="E111" s="57"/>
      <c r="F111" s="57"/>
      <c r="G111" s="57"/>
      <c r="H111" s="57"/>
      <c r="I111" s="90"/>
      <c r="J111" s="90"/>
      <c r="K111" s="90"/>
      <c r="L111" s="90"/>
      <c r="M111" s="90"/>
      <c r="N111" s="90"/>
      <c r="O111" s="90"/>
      <c r="P111" s="90"/>
      <c r="Q111" s="90"/>
      <c r="R111" s="90"/>
      <c r="S111" s="90"/>
      <c r="T111" s="57"/>
      <c r="U111" s="57"/>
      <c r="V111" s="57"/>
      <c r="W111" s="57"/>
      <c r="X111" s="90"/>
      <c r="Y111" s="90"/>
      <c r="Z111" s="90"/>
      <c r="AA111" s="90"/>
      <c r="AB111" s="90"/>
      <c r="AC111" s="90"/>
      <c r="AD111" s="90"/>
      <c r="AE111" s="90"/>
      <c r="AF111" s="90"/>
      <c r="AG111" s="90"/>
      <c r="AH111" s="90"/>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row>
    <row r="112" spans="1:63" ht="12.75">
      <c r="A112" s="57"/>
      <c r="B112" s="57"/>
      <c r="C112" s="57"/>
      <c r="D112" s="57"/>
      <c r="E112" s="57"/>
      <c r="F112" s="57"/>
      <c r="G112" s="57"/>
      <c r="H112" s="57"/>
      <c r="I112" s="90"/>
      <c r="J112" s="90"/>
      <c r="K112" s="90"/>
      <c r="L112" s="90"/>
      <c r="M112" s="90"/>
      <c r="N112" s="90"/>
      <c r="O112" s="90"/>
      <c r="P112" s="90"/>
      <c r="Q112" s="90"/>
      <c r="R112" s="90"/>
      <c r="S112" s="90"/>
      <c r="T112" s="57"/>
      <c r="U112" s="57"/>
      <c r="V112" s="57"/>
      <c r="W112" s="57"/>
      <c r="X112" s="90"/>
      <c r="Y112" s="90"/>
      <c r="Z112" s="90"/>
      <c r="AA112" s="90"/>
      <c r="AB112" s="90"/>
      <c r="AC112" s="90"/>
      <c r="AD112" s="90"/>
      <c r="AE112" s="90"/>
      <c r="AF112" s="90"/>
      <c r="AG112" s="90"/>
      <c r="AH112" s="90"/>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row>
    <row r="113" spans="1:63" ht="12.75">
      <c r="A113" s="57"/>
      <c r="B113" s="57"/>
      <c r="C113" s="57"/>
      <c r="D113" s="57"/>
      <c r="E113" s="57"/>
      <c r="F113" s="57"/>
      <c r="G113" s="57"/>
      <c r="H113" s="57"/>
      <c r="I113" s="90"/>
      <c r="J113" s="90"/>
      <c r="K113" s="90"/>
      <c r="L113" s="90"/>
      <c r="M113" s="90"/>
      <c r="N113" s="90"/>
      <c r="O113" s="90"/>
      <c r="P113" s="90"/>
      <c r="Q113" s="90"/>
      <c r="R113" s="90"/>
      <c r="S113" s="90"/>
      <c r="T113" s="57"/>
      <c r="U113" s="57"/>
      <c r="V113" s="57"/>
      <c r="W113" s="57"/>
      <c r="X113" s="90"/>
      <c r="Y113" s="90"/>
      <c r="Z113" s="90"/>
      <c r="AA113" s="90"/>
      <c r="AB113" s="90"/>
      <c r="AC113" s="90"/>
      <c r="AD113" s="90"/>
      <c r="AE113" s="90"/>
      <c r="AF113" s="90"/>
      <c r="AG113" s="90"/>
      <c r="AH113" s="90"/>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row>
    <row r="114" spans="1:63" ht="12.75">
      <c r="A114" s="57"/>
      <c r="B114" s="57"/>
      <c r="C114" s="57"/>
      <c r="D114" s="57"/>
      <c r="E114" s="57"/>
      <c r="F114" s="57"/>
      <c r="G114" s="57"/>
      <c r="H114" s="57"/>
      <c r="I114" s="90"/>
      <c r="J114" s="90"/>
      <c r="K114" s="90"/>
      <c r="L114" s="90"/>
      <c r="M114" s="90"/>
      <c r="N114" s="90"/>
      <c r="O114" s="90"/>
      <c r="P114" s="90"/>
      <c r="Q114" s="90"/>
      <c r="R114" s="90"/>
      <c r="S114" s="90"/>
      <c r="T114" s="57"/>
      <c r="U114" s="57"/>
      <c r="V114" s="57"/>
      <c r="W114" s="57"/>
      <c r="X114" s="90"/>
      <c r="Y114" s="90"/>
      <c r="Z114" s="90"/>
      <c r="AA114" s="90"/>
      <c r="AB114" s="90"/>
      <c r="AC114" s="90"/>
      <c r="AD114" s="90"/>
      <c r="AE114" s="90"/>
      <c r="AF114" s="90"/>
      <c r="AG114" s="90"/>
      <c r="AH114" s="90"/>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row>
    <row r="115" spans="1:63" ht="12.75">
      <c r="A115" s="57"/>
      <c r="B115" s="57"/>
      <c r="C115" s="57"/>
      <c r="D115" s="57"/>
      <c r="E115" s="57"/>
      <c r="F115" s="57"/>
      <c r="G115" s="57"/>
      <c r="H115" s="57"/>
      <c r="I115" s="90"/>
      <c r="J115" s="90"/>
      <c r="K115" s="90"/>
      <c r="L115" s="90"/>
      <c r="M115" s="90"/>
      <c r="N115" s="90"/>
      <c r="O115" s="90"/>
      <c r="P115" s="90"/>
      <c r="Q115" s="90"/>
      <c r="R115" s="90"/>
      <c r="S115" s="90"/>
      <c r="T115" s="57"/>
      <c r="U115" s="57"/>
      <c r="V115" s="57"/>
      <c r="W115" s="57"/>
      <c r="X115" s="90"/>
      <c r="Y115" s="90"/>
      <c r="Z115" s="90"/>
      <c r="AA115" s="90"/>
      <c r="AB115" s="90"/>
      <c r="AC115" s="90"/>
      <c r="AD115" s="90"/>
      <c r="AE115" s="90"/>
      <c r="AF115" s="90"/>
      <c r="AG115" s="90"/>
      <c r="AH115" s="90"/>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row>
    <row r="116" spans="1:63" ht="12.75">
      <c r="A116" s="57"/>
      <c r="B116" s="57"/>
      <c r="C116" s="57"/>
      <c r="D116" s="57"/>
      <c r="E116" s="57"/>
      <c r="F116" s="57"/>
      <c r="G116" s="57"/>
      <c r="H116" s="57"/>
      <c r="I116" s="90"/>
      <c r="J116" s="90"/>
      <c r="K116" s="90"/>
      <c r="L116" s="90"/>
      <c r="M116" s="90"/>
      <c r="N116" s="90"/>
      <c r="O116" s="90"/>
      <c r="P116" s="90"/>
      <c r="Q116" s="90"/>
      <c r="R116" s="90"/>
      <c r="S116" s="90"/>
      <c r="T116" s="57"/>
      <c r="U116" s="57"/>
      <c r="V116" s="57"/>
      <c r="W116" s="57"/>
      <c r="X116" s="90"/>
      <c r="Y116" s="90"/>
      <c r="Z116" s="90"/>
      <c r="AA116" s="90"/>
      <c r="AB116" s="90"/>
      <c r="AC116" s="90"/>
      <c r="AD116" s="90"/>
      <c r="AE116" s="90"/>
      <c r="AF116" s="90"/>
      <c r="AG116" s="90"/>
      <c r="AH116" s="90"/>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row>
    <row r="117" spans="1:63" ht="12.75">
      <c r="A117" s="57"/>
      <c r="B117" s="57"/>
      <c r="C117" s="57"/>
      <c r="D117" s="57"/>
      <c r="E117" s="57"/>
      <c r="F117" s="57"/>
      <c r="G117" s="57"/>
      <c r="H117" s="57"/>
      <c r="I117" s="90"/>
      <c r="J117" s="90"/>
      <c r="K117" s="90"/>
      <c r="L117" s="90"/>
      <c r="M117" s="90"/>
      <c r="N117" s="90"/>
      <c r="O117" s="90"/>
      <c r="P117" s="90"/>
      <c r="Q117" s="90"/>
      <c r="R117" s="90"/>
      <c r="S117" s="90"/>
      <c r="T117" s="57"/>
      <c r="U117" s="57"/>
      <c r="V117" s="57"/>
      <c r="W117" s="57"/>
      <c r="X117" s="90"/>
      <c r="Y117" s="90"/>
      <c r="Z117" s="90"/>
      <c r="AA117" s="90"/>
      <c r="AB117" s="90"/>
      <c r="AC117" s="90"/>
      <c r="AD117" s="90"/>
      <c r="AE117" s="90"/>
      <c r="AF117" s="90"/>
      <c r="AG117" s="90"/>
      <c r="AH117" s="90"/>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row>
    <row r="118" spans="1:63" ht="12.75">
      <c r="A118" s="57"/>
      <c r="B118" s="57"/>
      <c r="C118" s="57"/>
      <c r="D118" s="57"/>
      <c r="E118" s="57"/>
      <c r="F118" s="57"/>
      <c r="G118" s="57"/>
      <c r="H118" s="57"/>
      <c r="I118" s="90"/>
      <c r="J118" s="90"/>
      <c r="K118" s="90"/>
      <c r="L118" s="90"/>
      <c r="M118" s="90"/>
      <c r="N118" s="90"/>
      <c r="O118" s="90"/>
      <c r="P118" s="90"/>
      <c r="Q118" s="90"/>
      <c r="R118" s="90"/>
      <c r="S118" s="90"/>
      <c r="T118" s="57"/>
      <c r="U118" s="57"/>
      <c r="V118" s="57"/>
      <c r="W118" s="57"/>
      <c r="X118" s="90"/>
      <c r="Y118" s="90"/>
      <c r="Z118" s="90"/>
      <c r="AA118" s="90"/>
      <c r="AB118" s="90"/>
      <c r="AC118" s="90"/>
      <c r="AD118" s="90"/>
      <c r="AE118" s="90"/>
      <c r="AF118" s="90"/>
      <c r="AG118" s="90"/>
      <c r="AH118" s="90"/>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row>
    <row r="119" spans="1:63" ht="12.75">
      <c r="A119" s="57"/>
      <c r="B119" s="57"/>
      <c r="C119" s="57"/>
      <c r="D119" s="57"/>
      <c r="E119" s="57"/>
      <c r="F119" s="57"/>
      <c r="G119" s="57"/>
      <c r="H119" s="57"/>
      <c r="I119" s="90"/>
      <c r="J119" s="90"/>
      <c r="K119" s="90"/>
      <c r="L119" s="90"/>
      <c r="M119" s="90"/>
      <c r="N119" s="90"/>
      <c r="O119" s="90"/>
      <c r="P119" s="90"/>
      <c r="Q119" s="90"/>
      <c r="R119" s="90"/>
      <c r="S119" s="90"/>
      <c r="T119" s="57"/>
      <c r="U119" s="57"/>
      <c r="V119" s="57"/>
      <c r="W119" s="57"/>
      <c r="X119" s="90"/>
      <c r="Y119" s="90"/>
      <c r="Z119" s="90"/>
      <c r="AA119" s="90"/>
      <c r="AB119" s="90"/>
      <c r="AC119" s="90"/>
      <c r="AD119" s="90"/>
      <c r="AE119" s="90"/>
      <c r="AF119" s="90"/>
      <c r="AG119" s="90"/>
      <c r="AH119" s="90"/>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row>
    <row r="120" spans="1:63" ht="12.75">
      <c r="A120" s="57"/>
      <c r="B120" s="57"/>
      <c r="C120" s="57"/>
      <c r="D120" s="57"/>
      <c r="E120" s="57"/>
      <c r="F120" s="57"/>
      <c r="G120" s="57"/>
      <c r="H120" s="57"/>
      <c r="I120" s="90"/>
      <c r="J120" s="90"/>
      <c r="K120" s="90"/>
      <c r="L120" s="90"/>
      <c r="M120" s="90"/>
      <c r="N120" s="90"/>
      <c r="O120" s="90"/>
      <c r="P120" s="90"/>
      <c r="Q120" s="90"/>
      <c r="R120" s="90"/>
      <c r="S120" s="90"/>
      <c r="T120" s="57"/>
      <c r="U120" s="57"/>
      <c r="V120" s="57"/>
      <c r="W120" s="57"/>
      <c r="X120" s="90"/>
      <c r="Y120" s="90"/>
      <c r="Z120" s="90"/>
      <c r="AA120" s="90"/>
      <c r="AB120" s="90"/>
      <c r="AC120" s="90"/>
      <c r="AD120" s="90"/>
      <c r="AE120" s="90"/>
      <c r="AF120" s="90"/>
      <c r="AG120" s="90"/>
      <c r="AH120" s="90"/>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row>
    <row r="121" spans="1:63" ht="12.75">
      <c r="A121" s="57"/>
      <c r="B121" s="57"/>
      <c r="C121" s="57"/>
      <c r="D121" s="57"/>
      <c r="E121" s="57"/>
      <c r="F121" s="57"/>
      <c r="G121" s="57"/>
      <c r="H121" s="57"/>
      <c r="I121" s="90"/>
      <c r="J121" s="90"/>
      <c r="K121" s="90"/>
      <c r="L121" s="90"/>
      <c r="M121" s="90"/>
      <c r="N121" s="90"/>
      <c r="O121" s="90"/>
      <c r="P121" s="90"/>
      <c r="Q121" s="90"/>
      <c r="R121" s="90"/>
      <c r="S121" s="90"/>
      <c r="T121" s="57"/>
      <c r="U121" s="57"/>
      <c r="V121" s="57"/>
      <c r="W121" s="57"/>
      <c r="X121" s="90"/>
      <c r="Y121" s="90"/>
      <c r="Z121" s="90"/>
      <c r="AA121" s="90"/>
      <c r="AB121" s="90"/>
      <c r="AC121" s="90"/>
      <c r="AD121" s="90"/>
      <c r="AE121" s="90"/>
      <c r="AF121" s="90"/>
      <c r="AG121" s="90"/>
      <c r="AH121" s="90"/>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row>
    <row r="122" spans="1:63" ht="12.75">
      <c r="A122" s="57"/>
      <c r="B122" s="57"/>
      <c r="C122" s="57"/>
      <c r="D122" s="57"/>
      <c r="E122" s="57"/>
      <c r="F122" s="57"/>
      <c r="G122" s="57"/>
      <c r="H122" s="57"/>
      <c r="I122" s="90"/>
      <c r="J122" s="90"/>
      <c r="K122" s="90"/>
      <c r="L122" s="90"/>
      <c r="M122" s="90"/>
      <c r="N122" s="90"/>
      <c r="O122" s="90"/>
      <c r="P122" s="90"/>
      <c r="Q122" s="90"/>
      <c r="R122" s="90"/>
      <c r="S122" s="90"/>
      <c r="T122" s="57"/>
      <c r="U122" s="57"/>
      <c r="V122" s="57"/>
      <c r="W122" s="57"/>
      <c r="X122" s="90"/>
      <c r="Y122" s="90"/>
      <c r="Z122" s="90"/>
      <c r="AA122" s="90"/>
      <c r="AB122" s="90"/>
      <c r="AC122" s="90"/>
      <c r="AD122" s="90"/>
      <c r="AE122" s="90"/>
      <c r="AF122" s="90"/>
      <c r="AG122" s="90"/>
      <c r="AH122" s="90"/>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row>
    <row r="123" spans="1:63" ht="12.75">
      <c r="A123" s="57"/>
      <c r="B123" s="57"/>
      <c r="C123" s="57"/>
      <c r="D123" s="57"/>
      <c r="E123" s="57"/>
      <c r="F123" s="57"/>
      <c r="G123" s="57"/>
      <c r="H123" s="57"/>
      <c r="I123" s="90"/>
      <c r="J123" s="90"/>
      <c r="K123" s="90"/>
      <c r="L123" s="90"/>
      <c r="M123" s="90"/>
      <c r="N123" s="90"/>
      <c r="O123" s="90"/>
      <c r="P123" s="90"/>
      <c r="Q123" s="90"/>
      <c r="R123" s="90"/>
      <c r="S123" s="90"/>
      <c r="T123" s="57"/>
      <c r="U123" s="57"/>
      <c r="V123" s="57"/>
      <c r="W123" s="57"/>
      <c r="X123" s="90"/>
      <c r="Y123" s="90"/>
      <c r="Z123" s="90"/>
      <c r="AA123" s="90"/>
      <c r="AB123" s="90"/>
      <c r="AC123" s="90"/>
      <c r="AD123" s="90"/>
      <c r="AE123" s="90"/>
      <c r="AF123" s="90"/>
      <c r="AG123" s="90"/>
      <c r="AH123" s="90"/>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row>
    <row r="124" spans="1:63" ht="12.75">
      <c r="A124" s="57"/>
      <c r="B124" s="57"/>
      <c r="C124" s="57"/>
      <c r="D124" s="57"/>
      <c r="E124" s="57"/>
      <c r="F124" s="57"/>
      <c r="G124" s="57"/>
      <c r="H124" s="57"/>
      <c r="I124" s="90"/>
      <c r="J124" s="90"/>
      <c r="K124" s="90"/>
      <c r="L124" s="90"/>
      <c r="M124" s="90"/>
      <c r="N124" s="90"/>
      <c r="O124" s="90"/>
      <c r="P124" s="90"/>
      <c r="Q124" s="90"/>
      <c r="R124" s="90"/>
      <c r="S124" s="90"/>
      <c r="T124" s="57"/>
      <c r="U124" s="57"/>
      <c r="V124" s="57"/>
      <c r="W124" s="57"/>
      <c r="X124" s="90"/>
      <c r="Y124" s="90"/>
      <c r="Z124" s="90"/>
      <c r="AA124" s="90"/>
      <c r="AB124" s="90"/>
      <c r="AC124" s="90"/>
      <c r="AD124" s="90"/>
      <c r="AE124" s="90"/>
      <c r="AF124" s="90"/>
      <c r="AG124" s="90"/>
      <c r="AH124" s="90"/>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row>
    <row r="125" spans="1:63" ht="12.75">
      <c r="A125" s="57"/>
      <c r="B125" s="57"/>
      <c r="C125" s="57"/>
      <c r="D125" s="57"/>
      <c r="E125" s="57"/>
      <c r="F125" s="57"/>
      <c r="G125" s="57"/>
      <c r="H125" s="57"/>
      <c r="I125" s="90"/>
      <c r="J125" s="90"/>
      <c r="K125" s="90"/>
      <c r="L125" s="90"/>
      <c r="M125" s="90"/>
      <c r="N125" s="90"/>
      <c r="O125" s="90"/>
      <c r="P125" s="90"/>
      <c r="Q125" s="90"/>
      <c r="R125" s="90"/>
      <c r="S125" s="90"/>
      <c r="T125" s="57"/>
      <c r="U125" s="57"/>
      <c r="V125" s="57"/>
      <c r="W125" s="57"/>
      <c r="X125" s="90"/>
      <c r="Y125" s="90"/>
      <c r="Z125" s="90"/>
      <c r="AA125" s="90"/>
      <c r="AB125" s="90"/>
      <c r="AC125" s="90"/>
      <c r="AD125" s="90"/>
      <c r="AE125" s="90"/>
      <c r="AF125" s="90"/>
      <c r="AG125" s="90"/>
      <c r="AH125" s="90"/>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row>
    <row r="126" spans="1:63" ht="12.75">
      <c r="A126" s="57"/>
      <c r="B126" s="57"/>
      <c r="C126" s="57"/>
      <c r="D126" s="57"/>
      <c r="E126" s="57"/>
      <c r="F126" s="57"/>
      <c r="G126" s="57"/>
      <c r="H126" s="57"/>
      <c r="I126" s="90"/>
      <c r="J126" s="90"/>
      <c r="K126" s="90"/>
      <c r="L126" s="90"/>
      <c r="M126" s="90"/>
      <c r="N126" s="90"/>
      <c r="O126" s="90"/>
      <c r="P126" s="90"/>
      <c r="Q126" s="90"/>
      <c r="R126" s="90"/>
      <c r="S126" s="90"/>
      <c r="T126" s="57"/>
      <c r="U126" s="57"/>
      <c r="V126" s="57"/>
      <c r="W126" s="57"/>
      <c r="X126" s="90"/>
      <c r="Y126" s="90"/>
      <c r="Z126" s="90"/>
      <c r="AA126" s="90"/>
      <c r="AB126" s="90"/>
      <c r="AC126" s="90"/>
      <c r="AD126" s="90"/>
      <c r="AE126" s="90"/>
      <c r="AF126" s="90"/>
      <c r="AG126" s="90"/>
      <c r="AH126" s="90"/>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row>
    <row r="127" spans="1:63" ht="12.75">
      <c r="A127" s="57"/>
      <c r="B127" s="57"/>
      <c r="C127" s="57"/>
      <c r="D127" s="57"/>
      <c r="E127" s="57"/>
      <c r="F127" s="57"/>
      <c r="G127" s="57"/>
      <c r="H127" s="57"/>
      <c r="I127" s="90"/>
      <c r="J127" s="90"/>
      <c r="K127" s="90"/>
      <c r="L127" s="90"/>
      <c r="M127" s="90"/>
      <c r="N127" s="90"/>
      <c r="O127" s="90"/>
      <c r="P127" s="90"/>
      <c r="Q127" s="90"/>
      <c r="R127" s="90"/>
      <c r="S127" s="90"/>
      <c r="T127" s="57"/>
      <c r="U127" s="57"/>
      <c r="V127" s="57"/>
      <c r="W127" s="57"/>
      <c r="X127" s="90"/>
      <c r="Y127" s="90"/>
      <c r="Z127" s="90"/>
      <c r="AA127" s="90"/>
      <c r="AB127" s="90"/>
      <c r="AC127" s="90"/>
      <c r="AD127" s="90"/>
      <c r="AE127" s="90"/>
      <c r="AF127" s="90"/>
      <c r="AG127" s="90"/>
      <c r="AH127" s="90"/>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row>
    <row r="128" spans="1:63" ht="12.75">
      <c r="A128" s="57"/>
      <c r="B128" s="57"/>
      <c r="C128" s="57"/>
      <c r="D128" s="57"/>
      <c r="E128" s="57"/>
      <c r="F128" s="57"/>
      <c r="G128" s="57"/>
      <c r="H128" s="57"/>
      <c r="I128" s="90"/>
      <c r="J128" s="90"/>
      <c r="K128" s="90"/>
      <c r="L128" s="90"/>
      <c r="M128" s="90"/>
      <c r="N128" s="90"/>
      <c r="O128" s="90"/>
      <c r="P128" s="90"/>
      <c r="Q128" s="90"/>
      <c r="R128" s="90"/>
      <c r="S128" s="90"/>
      <c r="T128" s="57"/>
      <c r="U128" s="57"/>
      <c r="V128" s="57"/>
      <c r="W128" s="57"/>
      <c r="X128" s="90"/>
      <c r="Y128" s="90"/>
      <c r="Z128" s="90"/>
      <c r="AA128" s="90"/>
      <c r="AB128" s="90"/>
      <c r="AC128" s="90"/>
      <c r="AD128" s="90"/>
      <c r="AE128" s="90"/>
      <c r="AF128" s="90"/>
      <c r="AG128" s="90"/>
      <c r="AH128" s="90"/>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row>
    <row r="129" spans="1:63" ht="12.75">
      <c r="A129" s="57"/>
      <c r="B129" s="57"/>
      <c r="C129" s="57"/>
      <c r="D129" s="57"/>
      <c r="E129" s="57"/>
      <c r="F129" s="57"/>
      <c r="G129" s="57"/>
      <c r="H129" s="57"/>
      <c r="I129" s="90"/>
      <c r="J129" s="90"/>
      <c r="K129" s="90"/>
      <c r="L129" s="90"/>
      <c r="M129" s="90"/>
      <c r="N129" s="90"/>
      <c r="O129" s="90"/>
      <c r="P129" s="90"/>
      <c r="Q129" s="90"/>
      <c r="R129" s="90"/>
      <c r="S129" s="90"/>
      <c r="T129" s="57"/>
      <c r="U129" s="57"/>
      <c r="V129" s="57"/>
      <c r="W129" s="57"/>
      <c r="X129" s="90"/>
      <c r="Y129" s="90"/>
      <c r="Z129" s="90"/>
      <c r="AA129" s="90"/>
      <c r="AB129" s="90"/>
      <c r="AC129" s="90"/>
      <c r="AD129" s="90"/>
      <c r="AE129" s="90"/>
      <c r="AF129" s="90"/>
      <c r="AG129" s="90"/>
      <c r="AH129" s="90"/>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row>
    <row r="130" spans="1:63" ht="12.75">
      <c r="A130" s="57"/>
      <c r="B130" s="57"/>
      <c r="C130" s="57"/>
      <c r="D130" s="57"/>
      <c r="E130" s="57"/>
      <c r="F130" s="57"/>
      <c r="G130" s="57"/>
      <c r="H130" s="57"/>
      <c r="I130" s="90"/>
      <c r="J130" s="90"/>
      <c r="K130" s="90"/>
      <c r="L130" s="90"/>
      <c r="M130" s="90"/>
      <c r="N130" s="90"/>
      <c r="O130" s="90"/>
      <c r="P130" s="90"/>
      <c r="Q130" s="90"/>
      <c r="R130" s="90"/>
      <c r="S130" s="90"/>
      <c r="T130" s="57"/>
      <c r="U130" s="57"/>
      <c r="V130" s="57"/>
      <c r="W130" s="57"/>
      <c r="X130" s="90"/>
      <c r="Y130" s="90"/>
      <c r="Z130" s="90"/>
      <c r="AA130" s="90"/>
      <c r="AB130" s="90"/>
      <c r="AC130" s="90"/>
      <c r="AD130" s="90"/>
      <c r="AE130" s="90"/>
      <c r="AF130" s="90"/>
      <c r="AG130" s="90"/>
      <c r="AH130" s="90"/>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row>
    <row r="131" spans="1:63" ht="12.75">
      <c r="A131" s="57"/>
      <c r="B131" s="57"/>
      <c r="C131" s="57"/>
      <c r="D131" s="57"/>
      <c r="E131" s="57"/>
      <c r="F131" s="57"/>
      <c r="G131" s="57"/>
      <c r="H131" s="57"/>
      <c r="I131" s="90"/>
      <c r="J131" s="90"/>
      <c r="K131" s="90"/>
      <c r="L131" s="90"/>
      <c r="M131" s="90"/>
      <c r="N131" s="90"/>
      <c r="O131" s="90"/>
      <c r="P131" s="90"/>
      <c r="Q131" s="90"/>
      <c r="R131" s="90"/>
      <c r="S131" s="90"/>
      <c r="T131" s="57"/>
      <c r="U131" s="57"/>
      <c r="V131" s="57"/>
      <c r="W131" s="57"/>
      <c r="X131" s="90"/>
      <c r="Y131" s="90"/>
      <c r="Z131" s="90"/>
      <c r="AA131" s="90"/>
      <c r="AB131" s="90"/>
      <c r="AC131" s="90"/>
      <c r="AD131" s="90"/>
      <c r="AE131" s="90"/>
      <c r="AF131" s="90"/>
      <c r="AG131" s="90"/>
      <c r="AH131" s="90"/>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row>
    <row r="132" spans="1:63" ht="12.75">
      <c r="A132" s="57"/>
      <c r="B132" s="57"/>
      <c r="C132" s="57"/>
      <c r="D132" s="57"/>
      <c r="E132" s="57"/>
      <c r="F132" s="57"/>
      <c r="G132" s="57"/>
      <c r="H132" s="57"/>
      <c r="I132" s="90"/>
      <c r="J132" s="90"/>
      <c r="K132" s="90"/>
      <c r="L132" s="90"/>
      <c r="M132" s="90"/>
      <c r="N132" s="90"/>
      <c r="O132" s="90"/>
      <c r="P132" s="90"/>
      <c r="Q132" s="90"/>
      <c r="R132" s="90"/>
      <c r="S132" s="90"/>
      <c r="T132" s="57"/>
      <c r="U132" s="57"/>
      <c r="V132" s="57"/>
      <c r="W132" s="57"/>
      <c r="X132" s="90"/>
      <c r="Y132" s="90"/>
      <c r="Z132" s="90"/>
      <c r="AA132" s="90"/>
      <c r="AB132" s="90"/>
      <c r="AC132" s="90"/>
      <c r="AD132" s="90"/>
      <c r="AE132" s="90"/>
      <c r="AF132" s="90"/>
      <c r="AG132" s="90"/>
      <c r="AH132" s="90"/>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row>
    <row r="133" spans="1:63" ht="12.75">
      <c r="A133" s="57"/>
      <c r="B133" s="57"/>
      <c r="C133" s="57"/>
      <c r="D133" s="57"/>
      <c r="E133" s="57"/>
      <c r="F133" s="57"/>
      <c r="G133" s="57"/>
      <c r="H133" s="57"/>
      <c r="I133" s="90"/>
      <c r="J133" s="90"/>
      <c r="K133" s="90"/>
      <c r="L133" s="90"/>
      <c r="M133" s="90"/>
      <c r="N133" s="90"/>
      <c r="O133" s="90"/>
      <c r="P133" s="90"/>
      <c r="Q133" s="90"/>
      <c r="R133" s="90"/>
      <c r="S133" s="90"/>
      <c r="T133" s="57"/>
      <c r="U133" s="57"/>
      <c r="V133" s="57"/>
      <c r="W133" s="57"/>
      <c r="X133" s="90"/>
      <c r="Y133" s="90"/>
      <c r="Z133" s="90"/>
      <c r="AA133" s="90"/>
      <c r="AB133" s="90"/>
      <c r="AC133" s="90"/>
      <c r="AD133" s="90"/>
      <c r="AE133" s="90"/>
      <c r="AF133" s="90"/>
      <c r="AG133" s="90"/>
      <c r="AH133" s="90"/>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row>
    <row r="134" spans="1:63" ht="12.75">
      <c r="A134" s="57"/>
      <c r="B134" s="57"/>
      <c r="C134" s="57"/>
      <c r="D134" s="57"/>
      <c r="E134" s="57"/>
      <c r="F134" s="57"/>
      <c r="G134" s="57"/>
      <c r="H134" s="57"/>
      <c r="I134" s="90"/>
      <c r="J134" s="90"/>
      <c r="K134" s="90"/>
      <c r="L134" s="90"/>
      <c r="M134" s="90"/>
      <c r="N134" s="90"/>
      <c r="O134" s="90"/>
      <c r="P134" s="90"/>
      <c r="Q134" s="90"/>
      <c r="R134" s="90"/>
      <c r="S134" s="90"/>
      <c r="T134" s="57"/>
      <c r="U134" s="57"/>
      <c r="V134" s="57"/>
      <c r="W134" s="57"/>
      <c r="X134" s="90"/>
      <c r="Y134" s="90"/>
      <c r="Z134" s="90"/>
      <c r="AA134" s="90"/>
      <c r="AB134" s="90"/>
      <c r="AC134" s="90"/>
      <c r="AD134" s="90"/>
      <c r="AE134" s="90"/>
      <c r="AF134" s="90"/>
      <c r="AG134" s="90"/>
      <c r="AH134" s="90"/>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row>
    <row r="135" spans="1:63" ht="12.75">
      <c r="A135" s="57"/>
      <c r="B135" s="57"/>
      <c r="C135" s="57"/>
      <c r="D135" s="57"/>
      <c r="E135" s="57"/>
      <c r="F135" s="57"/>
      <c r="G135" s="57"/>
      <c r="H135" s="57"/>
      <c r="I135" s="90"/>
      <c r="J135" s="90"/>
      <c r="K135" s="90"/>
      <c r="L135" s="90"/>
      <c r="M135" s="90"/>
      <c r="N135" s="90"/>
      <c r="O135" s="90"/>
      <c r="P135" s="90"/>
      <c r="Q135" s="90"/>
      <c r="R135" s="90"/>
      <c r="S135" s="90"/>
      <c r="T135" s="57"/>
      <c r="U135" s="57"/>
      <c r="V135" s="57"/>
      <c r="W135" s="57"/>
      <c r="X135" s="90"/>
      <c r="Y135" s="90"/>
      <c r="Z135" s="90"/>
      <c r="AA135" s="90"/>
      <c r="AB135" s="90"/>
      <c r="AC135" s="90"/>
      <c r="AD135" s="90"/>
      <c r="AE135" s="90"/>
      <c r="AF135" s="90"/>
      <c r="AG135" s="90"/>
      <c r="AH135" s="90"/>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row>
    <row r="136" spans="1:63" ht="12.75">
      <c r="A136" s="57"/>
      <c r="B136" s="57"/>
      <c r="C136" s="57"/>
      <c r="D136" s="57"/>
      <c r="E136" s="57"/>
      <c r="F136" s="57"/>
      <c r="G136" s="57"/>
      <c r="H136" s="57"/>
      <c r="I136" s="90"/>
      <c r="J136" s="90"/>
      <c r="K136" s="90"/>
      <c r="L136" s="90"/>
      <c r="M136" s="90"/>
      <c r="N136" s="90"/>
      <c r="O136" s="90"/>
      <c r="P136" s="90"/>
      <c r="Q136" s="90"/>
      <c r="R136" s="90"/>
      <c r="S136" s="90"/>
      <c r="T136" s="57"/>
      <c r="U136" s="57"/>
      <c r="V136" s="57"/>
      <c r="W136" s="57"/>
      <c r="X136" s="90"/>
      <c r="Y136" s="90"/>
      <c r="Z136" s="90"/>
      <c r="AA136" s="90"/>
      <c r="AB136" s="90"/>
      <c r="AC136" s="90"/>
      <c r="AD136" s="90"/>
      <c r="AE136" s="90"/>
      <c r="AF136" s="90"/>
      <c r="AG136" s="90"/>
      <c r="AH136" s="90"/>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row>
    <row r="137" spans="1:63" ht="12.75">
      <c r="A137" s="57"/>
      <c r="B137" s="57"/>
      <c r="C137" s="57"/>
      <c r="D137" s="57"/>
      <c r="E137" s="57"/>
      <c r="F137" s="57"/>
      <c r="G137" s="57"/>
      <c r="H137" s="57"/>
      <c r="I137" s="90"/>
      <c r="J137" s="90"/>
      <c r="K137" s="90"/>
      <c r="L137" s="90"/>
      <c r="M137" s="90"/>
      <c r="N137" s="90"/>
      <c r="O137" s="90"/>
      <c r="P137" s="90"/>
      <c r="Q137" s="90"/>
      <c r="R137" s="90"/>
      <c r="S137" s="90"/>
      <c r="T137" s="57"/>
      <c r="U137" s="57"/>
      <c r="V137" s="57"/>
      <c r="W137" s="57"/>
      <c r="X137" s="90"/>
      <c r="Y137" s="90"/>
      <c r="Z137" s="90"/>
      <c r="AA137" s="90"/>
      <c r="AB137" s="90"/>
      <c r="AC137" s="90"/>
      <c r="AD137" s="90"/>
      <c r="AE137" s="90"/>
      <c r="AF137" s="90"/>
      <c r="AG137" s="90"/>
      <c r="AH137" s="90"/>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row>
    <row r="138" spans="1:63" ht="12.75">
      <c r="A138" s="57"/>
      <c r="B138" s="57"/>
      <c r="C138" s="57"/>
      <c r="D138" s="57"/>
      <c r="E138" s="57"/>
      <c r="F138" s="57"/>
      <c r="G138" s="57"/>
      <c r="H138" s="57"/>
      <c r="I138" s="90"/>
      <c r="J138" s="90"/>
      <c r="K138" s="90"/>
      <c r="L138" s="90"/>
      <c r="M138" s="90"/>
      <c r="N138" s="90"/>
      <c r="O138" s="90"/>
      <c r="P138" s="90"/>
      <c r="Q138" s="90"/>
      <c r="R138" s="90"/>
      <c r="S138" s="90"/>
      <c r="T138" s="57"/>
      <c r="U138" s="57"/>
      <c r="V138" s="57"/>
      <c r="W138" s="57"/>
      <c r="X138" s="90"/>
      <c r="Y138" s="90"/>
      <c r="Z138" s="90"/>
      <c r="AA138" s="90"/>
      <c r="AB138" s="90"/>
      <c r="AC138" s="90"/>
      <c r="AD138" s="90"/>
      <c r="AE138" s="90"/>
      <c r="AF138" s="90"/>
      <c r="AG138" s="90"/>
      <c r="AH138" s="90"/>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row>
    <row r="139" spans="1:63" ht="12.75">
      <c r="A139" s="57"/>
      <c r="B139" s="57"/>
      <c r="C139" s="57"/>
      <c r="D139" s="57"/>
      <c r="E139" s="57"/>
      <c r="F139" s="57"/>
      <c r="G139" s="57"/>
      <c r="H139" s="57"/>
      <c r="I139" s="90"/>
      <c r="J139" s="90"/>
      <c r="K139" s="90"/>
      <c r="L139" s="90"/>
      <c r="M139" s="90"/>
      <c r="N139" s="90"/>
      <c r="O139" s="90"/>
      <c r="P139" s="90"/>
      <c r="Q139" s="90"/>
      <c r="R139" s="90"/>
      <c r="S139" s="90"/>
      <c r="T139" s="57"/>
      <c r="U139" s="57"/>
      <c r="V139" s="57"/>
      <c r="W139" s="57"/>
      <c r="X139" s="90"/>
      <c r="Y139" s="90"/>
      <c r="Z139" s="90"/>
      <c r="AA139" s="90"/>
      <c r="AB139" s="90"/>
      <c r="AC139" s="90"/>
      <c r="AD139" s="90"/>
      <c r="AE139" s="90"/>
      <c r="AF139" s="90"/>
      <c r="AG139" s="90"/>
      <c r="AH139" s="90"/>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row>
    <row r="140" spans="1:63" ht="12.75">
      <c r="A140" s="57"/>
      <c r="B140" s="57"/>
      <c r="C140" s="57"/>
      <c r="D140" s="57"/>
      <c r="E140" s="57"/>
      <c r="F140" s="57"/>
      <c r="G140" s="57"/>
      <c r="H140" s="57"/>
      <c r="I140" s="90"/>
      <c r="J140" s="90"/>
      <c r="K140" s="90"/>
      <c r="L140" s="90"/>
      <c r="M140" s="90"/>
      <c r="N140" s="90"/>
      <c r="O140" s="90"/>
      <c r="P140" s="90"/>
      <c r="Q140" s="90"/>
      <c r="R140" s="90"/>
      <c r="S140" s="90"/>
      <c r="T140" s="57"/>
      <c r="U140" s="57"/>
      <c r="V140" s="57"/>
      <c r="W140" s="57"/>
      <c r="X140" s="90"/>
      <c r="Y140" s="90"/>
      <c r="Z140" s="90"/>
      <c r="AA140" s="90"/>
      <c r="AB140" s="90"/>
      <c r="AC140" s="90"/>
      <c r="AD140" s="90"/>
      <c r="AE140" s="90"/>
      <c r="AF140" s="90"/>
      <c r="AG140" s="90"/>
      <c r="AH140" s="90"/>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row>
    <row r="141" spans="1:63" ht="12.75">
      <c r="A141" s="57"/>
      <c r="B141" s="57"/>
      <c r="C141" s="57"/>
      <c r="D141" s="57"/>
      <c r="E141" s="57"/>
      <c r="F141" s="57"/>
      <c r="G141" s="57"/>
      <c r="H141" s="57"/>
      <c r="I141" s="90"/>
      <c r="J141" s="90"/>
      <c r="K141" s="90"/>
      <c r="L141" s="90"/>
      <c r="M141" s="90"/>
      <c r="N141" s="90"/>
      <c r="O141" s="90"/>
      <c r="P141" s="90"/>
      <c r="Q141" s="90"/>
      <c r="R141" s="90"/>
      <c r="S141" s="90"/>
      <c r="T141" s="57"/>
      <c r="U141" s="57"/>
      <c r="V141" s="57"/>
      <c r="W141" s="57"/>
      <c r="X141" s="90"/>
      <c r="Y141" s="90"/>
      <c r="Z141" s="90"/>
      <c r="AA141" s="90"/>
      <c r="AB141" s="90"/>
      <c r="AC141" s="90"/>
      <c r="AD141" s="90"/>
      <c r="AE141" s="90"/>
      <c r="AF141" s="90"/>
      <c r="AG141" s="90"/>
      <c r="AH141" s="90"/>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row>
    <row r="142" spans="1:63" ht="12.75">
      <c r="A142" s="57"/>
      <c r="B142" s="57"/>
      <c r="C142" s="57"/>
      <c r="D142" s="57"/>
      <c r="E142" s="57"/>
      <c r="F142" s="57"/>
      <c r="G142" s="57"/>
      <c r="H142" s="57"/>
      <c r="I142" s="90"/>
      <c r="J142" s="90"/>
      <c r="K142" s="90"/>
      <c r="L142" s="90"/>
      <c r="M142" s="90"/>
      <c r="N142" s="90"/>
      <c r="O142" s="90"/>
      <c r="P142" s="90"/>
      <c r="Q142" s="90"/>
      <c r="R142" s="90"/>
      <c r="S142" s="90"/>
      <c r="T142" s="57"/>
      <c r="U142" s="57"/>
      <c r="V142" s="57"/>
      <c r="W142" s="57"/>
      <c r="X142" s="90"/>
      <c r="Y142" s="90"/>
      <c r="Z142" s="90"/>
      <c r="AA142" s="90"/>
      <c r="AB142" s="90"/>
      <c r="AC142" s="90"/>
      <c r="AD142" s="90"/>
      <c r="AE142" s="90"/>
      <c r="AF142" s="90"/>
      <c r="AG142" s="90"/>
      <c r="AH142" s="90"/>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row>
    <row r="143" spans="1:63" ht="12.75">
      <c r="A143" s="57"/>
      <c r="B143" s="57"/>
      <c r="C143" s="57"/>
      <c r="D143" s="57"/>
      <c r="E143" s="57"/>
      <c r="F143" s="57"/>
      <c r="G143" s="57"/>
      <c r="H143" s="57"/>
      <c r="I143" s="90"/>
      <c r="J143" s="90"/>
      <c r="K143" s="90"/>
      <c r="L143" s="90"/>
      <c r="M143" s="90"/>
      <c r="N143" s="90"/>
      <c r="O143" s="90"/>
      <c r="P143" s="90"/>
      <c r="Q143" s="90"/>
      <c r="R143" s="90"/>
      <c r="S143" s="90"/>
      <c r="T143" s="57"/>
      <c r="U143" s="57"/>
      <c r="V143" s="57"/>
      <c r="W143" s="57"/>
      <c r="X143" s="90"/>
      <c r="Y143" s="90"/>
      <c r="Z143" s="90"/>
      <c r="AA143" s="90"/>
      <c r="AB143" s="90"/>
      <c r="AC143" s="90"/>
      <c r="AD143" s="90"/>
      <c r="AE143" s="90"/>
      <c r="AF143" s="90"/>
      <c r="AG143" s="90"/>
      <c r="AH143" s="90"/>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row>
    <row r="144" spans="1:63" ht="12.75">
      <c r="A144" s="57"/>
      <c r="B144" s="57"/>
      <c r="C144" s="57"/>
      <c r="D144" s="57"/>
      <c r="E144" s="57"/>
      <c r="F144" s="57"/>
      <c r="G144" s="57"/>
      <c r="H144" s="57"/>
      <c r="I144" s="90"/>
      <c r="J144" s="90"/>
      <c r="K144" s="90"/>
      <c r="L144" s="90"/>
      <c r="M144" s="90"/>
      <c r="N144" s="90"/>
      <c r="O144" s="90"/>
      <c r="P144" s="90"/>
      <c r="Q144" s="90"/>
      <c r="R144" s="90"/>
      <c r="S144" s="90"/>
      <c r="T144" s="57"/>
      <c r="U144" s="57"/>
      <c r="V144" s="57"/>
      <c r="W144" s="57"/>
      <c r="X144" s="90"/>
      <c r="Y144" s="90"/>
      <c r="Z144" s="90"/>
      <c r="AA144" s="90"/>
      <c r="AB144" s="90"/>
      <c r="AC144" s="90"/>
      <c r="AD144" s="90"/>
      <c r="AE144" s="90"/>
      <c r="AF144" s="90"/>
      <c r="AG144" s="90"/>
      <c r="AH144" s="90"/>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row>
    <row r="145" spans="1:63" ht="12.75">
      <c r="A145" s="57"/>
      <c r="B145" s="57"/>
      <c r="C145" s="57"/>
      <c r="D145" s="57"/>
      <c r="E145" s="57"/>
      <c r="F145" s="57"/>
      <c r="G145" s="57"/>
      <c r="H145" s="57"/>
      <c r="I145" s="90"/>
      <c r="J145" s="90"/>
      <c r="K145" s="90"/>
      <c r="L145" s="90"/>
      <c r="M145" s="90"/>
      <c r="N145" s="90"/>
      <c r="O145" s="90"/>
      <c r="P145" s="90"/>
      <c r="Q145" s="90"/>
      <c r="R145" s="90"/>
      <c r="S145" s="90"/>
      <c r="T145" s="57"/>
      <c r="U145" s="57"/>
      <c r="V145" s="57"/>
      <c r="W145" s="57"/>
      <c r="X145" s="90"/>
      <c r="Y145" s="90"/>
      <c r="Z145" s="90"/>
      <c r="AA145" s="90"/>
      <c r="AB145" s="90"/>
      <c r="AC145" s="90"/>
      <c r="AD145" s="90"/>
      <c r="AE145" s="90"/>
      <c r="AF145" s="90"/>
      <c r="AG145" s="90"/>
      <c r="AH145" s="90"/>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row>
    <row r="146" spans="1:63" ht="12.75">
      <c r="A146" s="57"/>
      <c r="B146" s="57"/>
      <c r="C146" s="57"/>
      <c r="D146" s="57"/>
      <c r="E146" s="57"/>
      <c r="F146" s="57"/>
      <c r="G146" s="57"/>
      <c r="H146" s="57"/>
      <c r="I146" s="90"/>
      <c r="J146" s="90"/>
      <c r="K146" s="90"/>
      <c r="L146" s="90"/>
      <c r="M146" s="90"/>
      <c r="N146" s="90"/>
      <c r="O146" s="90"/>
      <c r="P146" s="90"/>
      <c r="Q146" s="90"/>
      <c r="R146" s="90"/>
      <c r="S146" s="90"/>
      <c r="T146" s="57"/>
      <c r="U146" s="57"/>
      <c r="V146" s="57"/>
      <c r="W146" s="57"/>
      <c r="X146" s="90"/>
      <c r="Y146" s="90"/>
      <c r="Z146" s="90"/>
      <c r="AA146" s="90"/>
      <c r="AB146" s="90"/>
      <c r="AC146" s="90"/>
      <c r="AD146" s="90"/>
      <c r="AE146" s="90"/>
      <c r="AF146" s="90"/>
      <c r="AG146" s="90"/>
      <c r="AH146" s="90"/>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row>
    <row r="147" spans="1:63" ht="12.75">
      <c r="A147" s="57"/>
      <c r="B147" s="57"/>
      <c r="C147" s="57"/>
      <c r="D147" s="57"/>
      <c r="E147" s="57"/>
      <c r="F147" s="57"/>
      <c r="G147" s="57"/>
      <c r="H147" s="57"/>
      <c r="I147" s="90"/>
      <c r="J147" s="90"/>
      <c r="K147" s="90"/>
      <c r="L147" s="90"/>
      <c r="M147" s="90"/>
      <c r="N147" s="90"/>
      <c r="O147" s="90"/>
      <c r="P147" s="90"/>
      <c r="Q147" s="90"/>
      <c r="R147" s="90"/>
      <c r="S147" s="90"/>
      <c r="T147" s="57"/>
      <c r="U147" s="57"/>
      <c r="V147" s="57"/>
      <c r="W147" s="57"/>
      <c r="X147" s="90"/>
      <c r="Y147" s="90"/>
      <c r="Z147" s="90"/>
      <c r="AA147" s="90"/>
      <c r="AB147" s="90"/>
      <c r="AC147" s="90"/>
      <c r="AD147" s="90"/>
      <c r="AE147" s="90"/>
      <c r="AF147" s="90"/>
      <c r="AG147" s="90"/>
      <c r="AH147" s="90"/>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row>
    <row r="148" spans="1:63" ht="12.75">
      <c r="A148" s="57"/>
      <c r="B148" s="57"/>
      <c r="C148" s="57"/>
      <c r="D148" s="57"/>
      <c r="E148" s="57"/>
      <c r="F148" s="57"/>
      <c r="G148" s="57"/>
      <c r="H148" s="57"/>
      <c r="I148" s="90"/>
      <c r="J148" s="90"/>
      <c r="K148" s="90"/>
      <c r="L148" s="90"/>
      <c r="M148" s="90"/>
      <c r="N148" s="90"/>
      <c r="O148" s="90"/>
      <c r="P148" s="90"/>
      <c r="Q148" s="90"/>
      <c r="R148" s="90"/>
      <c r="S148" s="90"/>
      <c r="T148" s="57"/>
      <c r="U148" s="57"/>
      <c r="V148" s="57"/>
      <c r="W148" s="57"/>
      <c r="X148" s="90"/>
      <c r="Y148" s="90"/>
      <c r="Z148" s="90"/>
      <c r="AA148" s="90"/>
      <c r="AB148" s="90"/>
      <c r="AC148" s="90"/>
      <c r="AD148" s="90"/>
      <c r="AE148" s="90"/>
      <c r="AF148" s="90"/>
      <c r="AG148" s="90"/>
      <c r="AH148" s="90"/>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row>
    <row r="149" spans="1:63" ht="12.75">
      <c r="A149" s="57"/>
      <c r="B149" s="57"/>
      <c r="C149" s="57"/>
      <c r="D149" s="57"/>
      <c r="E149" s="57"/>
      <c r="F149" s="57"/>
      <c r="G149" s="57"/>
      <c r="H149" s="57"/>
      <c r="I149" s="90"/>
      <c r="J149" s="90"/>
      <c r="K149" s="90"/>
      <c r="L149" s="90"/>
      <c r="M149" s="90"/>
      <c r="N149" s="90"/>
      <c r="O149" s="90"/>
      <c r="P149" s="90"/>
      <c r="Q149" s="90"/>
      <c r="R149" s="90"/>
      <c r="S149" s="90"/>
      <c r="T149" s="57"/>
      <c r="U149" s="57"/>
      <c r="V149" s="57"/>
      <c r="W149" s="57"/>
      <c r="X149" s="90"/>
      <c r="Y149" s="90"/>
      <c r="Z149" s="90"/>
      <c r="AA149" s="90"/>
      <c r="AB149" s="90"/>
      <c r="AC149" s="90"/>
      <c r="AD149" s="90"/>
      <c r="AE149" s="90"/>
      <c r="AF149" s="90"/>
      <c r="AG149" s="90"/>
      <c r="AH149" s="90"/>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row>
    <row r="150" spans="1:63" ht="12.75">
      <c r="A150" s="57"/>
      <c r="B150" s="57"/>
      <c r="C150" s="57"/>
      <c r="D150" s="57"/>
      <c r="E150" s="57"/>
      <c r="F150" s="57"/>
      <c r="G150" s="57"/>
      <c r="H150" s="57"/>
      <c r="I150" s="90"/>
      <c r="J150" s="90"/>
      <c r="K150" s="90"/>
      <c r="L150" s="90"/>
      <c r="M150" s="90"/>
      <c r="N150" s="90"/>
      <c r="O150" s="90"/>
      <c r="P150" s="90"/>
      <c r="Q150" s="90"/>
      <c r="R150" s="90"/>
      <c r="S150" s="90"/>
      <c r="T150" s="57"/>
      <c r="U150" s="57"/>
      <c r="V150" s="57"/>
      <c r="W150" s="57"/>
      <c r="X150" s="90"/>
      <c r="Y150" s="90"/>
      <c r="Z150" s="90"/>
      <c r="AA150" s="90"/>
      <c r="AB150" s="90"/>
      <c r="AC150" s="90"/>
      <c r="AD150" s="90"/>
      <c r="AE150" s="90"/>
      <c r="AF150" s="90"/>
      <c r="AG150" s="90"/>
      <c r="AH150" s="90"/>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row>
    <row r="151" spans="1:63" ht="12.75">
      <c r="A151" s="57"/>
      <c r="B151" s="57"/>
      <c r="C151" s="57"/>
      <c r="D151" s="57"/>
      <c r="E151" s="57"/>
      <c r="F151" s="57"/>
      <c r="G151" s="57"/>
      <c r="H151" s="57"/>
      <c r="I151" s="90"/>
      <c r="J151" s="90"/>
      <c r="K151" s="90"/>
      <c r="L151" s="90"/>
      <c r="M151" s="90"/>
      <c r="N151" s="90"/>
      <c r="O151" s="90"/>
      <c r="P151" s="90"/>
      <c r="Q151" s="90"/>
      <c r="R151" s="90"/>
      <c r="S151" s="90"/>
      <c r="T151" s="57"/>
      <c r="U151" s="57"/>
      <c r="V151" s="57"/>
      <c r="W151" s="57"/>
      <c r="X151" s="90"/>
      <c r="Y151" s="90"/>
      <c r="Z151" s="90"/>
      <c r="AA151" s="90"/>
      <c r="AB151" s="90"/>
      <c r="AC151" s="90"/>
      <c r="AD151" s="90"/>
      <c r="AE151" s="90"/>
      <c r="AF151" s="90"/>
      <c r="AG151" s="90"/>
      <c r="AH151" s="90"/>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row>
    <row r="152" spans="1:63" ht="12.75">
      <c r="A152" s="57"/>
      <c r="B152" s="57"/>
      <c r="C152" s="57"/>
      <c r="D152" s="57"/>
      <c r="E152" s="57"/>
      <c r="F152" s="57"/>
      <c r="G152" s="57"/>
      <c r="H152" s="57"/>
      <c r="I152" s="90"/>
      <c r="J152" s="90"/>
      <c r="K152" s="90"/>
      <c r="L152" s="90"/>
      <c r="M152" s="90"/>
      <c r="N152" s="90"/>
      <c r="O152" s="90"/>
      <c r="P152" s="90"/>
      <c r="Q152" s="90"/>
      <c r="R152" s="90"/>
      <c r="S152" s="90"/>
      <c r="T152" s="57"/>
      <c r="U152" s="57"/>
      <c r="V152" s="57"/>
      <c r="W152" s="57"/>
      <c r="X152" s="90"/>
      <c r="Y152" s="90"/>
      <c r="Z152" s="90"/>
      <c r="AA152" s="90"/>
      <c r="AB152" s="90"/>
      <c r="AC152" s="90"/>
      <c r="AD152" s="90"/>
      <c r="AE152" s="90"/>
      <c r="AF152" s="90"/>
      <c r="AG152" s="90"/>
      <c r="AH152" s="90"/>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row>
    <row r="153" spans="1:63" ht="12.75">
      <c r="A153" s="57"/>
      <c r="B153" s="57"/>
      <c r="C153" s="57"/>
      <c r="D153" s="57"/>
      <c r="E153" s="57"/>
      <c r="F153" s="57"/>
      <c r="G153" s="57"/>
      <c r="H153" s="57"/>
      <c r="I153" s="90"/>
      <c r="J153" s="90"/>
      <c r="K153" s="90"/>
      <c r="L153" s="90"/>
      <c r="M153" s="90"/>
      <c r="N153" s="90"/>
      <c r="O153" s="90"/>
      <c r="P153" s="90"/>
      <c r="Q153" s="90"/>
      <c r="R153" s="90"/>
      <c r="S153" s="90"/>
      <c r="T153" s="57"/>
      <c r="U153" s="57"/>
      <c r="V153" s="57"/>
      <c r="W153" s="57"/>
      <c r="X153" s="90"/>
      <c r="Y153" s="90"/>
      <c r="Z153" s="90"/>
      <c r="AA153" s="90"/>
      <c r="AB153" s="90"/>
      <c r="AC153" s="90"/>
      <c r="AD153" s="90"/>
      <c r="AE153" s="90"/>
      <c r="AF153" s="90"/>
      <c r="AG153" s="90"/>
      <c r="AH153" s="90"/>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row>
    <row r="154" spans="1:63" ht="12.75">
      <c r="A154" s="57"/>
      <c r="B154" s="57"/>
      <c r="C154" s="57"/>
      <c r="D154" s="57"/>
      <c r="E154" s="57"/>
      <c r="F154" s="57"/>
      <c r="G154" s="57"/>
      <c r="H154" s="57"/>
      <c r="I154" s="90"/>
      <c r="J154" s="90"/>
      <c r="K154" s="90"/>
      <c r="L154" s="90"/>
      <c r="M154" s="90"/>
      <c r="N154" s="90"/>
      <c r="O154" s="90"/>
      <c r="P154" s="90"/>
      <c r="Q154" s="90"/>
      <c r="R154" s="90"/>
      <c r="S154" s="90"/>
      <c r="T154" s="57"/>
      <c r="U154" s="57"/>
      <c r="V154" s="57"/>
      <c r="W154" s="57"/>
      <c r="X154" s="90"/>
      <c r="Y154" s="90"/>
      <c r="Z154" s="90"/>
      <c r="AA154" s="90"/>
      <c r="AB154" s="90"/>
      <c r="AC154" s="90"/>
      <c r="AD154" s="90"/>
      <c r="AE154" s="90"/>
      <c r="AF154" s="90"/>
      <c r="AG154" s="90"/>
      <c r="AH154" s="90"/>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row>
    <row r="155" spans="1:63" ht="12.75">
      <c r="A155" s="57"/>
      <c r="B155" s="57"/>
      <c r="C155" s="57"/>
      <c r="D155" s="57"/>
      <c r="E155" s="57"/>
      <c r="F155" s="57"/>
      <c r="G155" s="57"/>
      <c r="H155" s="57"/>
      <c r="I155" s="90"/>
      <c r="J155" s="90"/>
      <c r="K155" s="90"/>
      <c r="L155" s="90"/>
      <c r="M155" s="90"/>
      <c r="N155" s="90"/>
      <c r="O155" s="90"/>
      <c r="P155" s="90"/>
      <c r="Q155" s="90"/>
      <c r="R155" s="90"/>
      <c r="S155" s="90"/>
      <c r="T155" s="57"/>
      <c r="U155" s="57"/>
      <c r="V155" s="57"/>
      <c r="W155" s="57"/>
      <c r="X155" s="90"/>
      <c r="Y155" s="90"/>
      <c r="Z155" s="90"/>
      <c r="AA155" s="90"/>
      <c r="AB155" s="90"/>
      <c r="AC155" s="90"/>
      <c r="AD155" s="90"/>
      <c r="AE155" s="90"/>
      <c r="AF155" s="90"/>
      <c r="AG155" s="90"/>
      <c r="AH155" s="90"/>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row>
    <row r="156" spans="1:63" ht="12.75">
      <c r="A156" s="57"/>
      <c r="B156" s="57"/>
      <c r="C156" s="57"/>
      <c r="D156" s="57"/>
      <c r="E156" s="57"/>
      <c r="F156" s="57"/>
      <c r="G156" s="57"/>
      <c r="H156" s="57"/>
      <c r="I156" s="90"/>
      <c r="J156" s="90"/>
      <c r="K156" s="90"/>
      <c r="L156" s="90"/>
      <c r="M156" s="90"/>
      <c r="N156" s="90"/>
      <c r="O156" s="90"/>
      <c r="P156" s="90"/>
      <c r="Q156" s="90"/>
      <c r="R156" s="90"/>
      <c r="S156" s="90"/>
      <c r="T156" s="57"/>
      <c r="U156" s="57"/>
      <c r="V156" s="57"/>
      <c r="W156" s="57"/>
      <c r="X156" s="90"/>
      <c r="Y156" s="90"/>
      <c r="Z156" s="90"/>
      <c r="AA156" s="90"/>
      <c r="AB156" s="90"/>
      <c r="AC156" s="90"/>
      <c r="AD156" s="90"/>
      <c r="AE156" s="90"/>
      <c r="AF156" s="90"/>
      <c r="AG156" s="90"/>
      <c r="AH156" s="90"/>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row>
    <row r="157" spans="1:63" ht="12.75">
      <c r="A157" s="57"/>
      <c r="B157" s="57"/>
      <c r="C157" s="57"/>
      <c r="D157" s="57"/>
      <c r="E157" s="57"/>
      <c r="F157" s="57"/>
      <c r="G157" s="57"/>
      <c r="H157" s="57"/>
      <c r="I157" s="90"/>
      <c r="J157" s="90"/>
      <c r="K157" s="90"/>
      <c r="L157" s="90"/>
      <c r="M157" s="90"/>
      <c r="N157" s="90"/>
      <c r="O157" s="90"/>
      <c r="P157" s="90"/>
      <c r="Q157" s="90"/>
      <c r="R157" s="90"/>
      <c r="S157" s="90"/>
      <c r="T157" s="57"/>
      <c r="U157" s="57"/>
      <c r="V157" s="57"/>
      <c r="W157" s="57"/>
      <c r="X157" s="90"/>
      <c r="Y157" s="90"/>
      <c r="Z157" s="90"/>
      <c r="AA157" s="90"/>
      <c r="AB157" s="90"/>
      <c r="AC157" s="90"/>
      <c r="AD157" s="90"/>
      <c r="AE157" s="90"/>
      <c r="AF157" s="90"/>
      <c r="AG157" s="90"/>
      <c r="AH157" s="90"/>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row>
    <row r="158" spans="1:63" ht="12.75">
      <c r="A158" s="57"/>
      <c r="B158" s="57"/>
      <c r="C158" s="57"/>
      <c r="D158" s="57"/>
      <c r="E158" s="57"/>
      <c r="F158" s="57"/>
      <c r="G158" s="57"/>
      <c r="H158" s="57"/>
      <c r="I158" s="90"/>
      <c r="J158" s="90"/>
      <c r="K158" s="90"/>
      <c r="L158" s="90"/>
      <c r="M158" s="90"/>
      <c r="N158" s="90"/>
      <c r="O158" s="90"/>
      <c r="P158" s="90"/>
      <c r="Q158" s="90"/>
      <c r="R158" s="90"/>
      <c r="S158" s="90"/>
      <c r="T158" s="57"/>
      <c r="U158" s="57"/>
      <c r="V158" s="57"/>
      <c r="W158" s="57"/>
      <c r="X158" s="90"/>
      <c r="Y158" s="90"/>
      <c r="Z158" s="90"/>
      <c r="AA158" s="90"/>
      <c r="AB158" s="90"/>
      <c r="AC158" s="90"/>
      <c r="AD158" s="90"/>
      <c r="AE158" s="90"/>
      <c r="AF158" s="90"/>
      <c r="AG158" s="90"/>
      <c r="AH158" s="90"/>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row>
    <row r="159" spans="1:63" ht="12.75">
      <c r="A159" s="57"/>
      <c r="B159" s="57"/>
      <c r="C159" s="57"/>
      <c r="D159" s="57"/>
      <c r="E159" s="57"/>
      <c r="F159" s="57"/>
      <c r="G159" s="57"/>
      <c r="H159" s="57"/>
      <c r="I159" s="90"/>
      <c r="J159" s="90"/>
      <c r="K159" s="90"/>
      <c r="L159" s="90"/>
      <c r="M159" s="90"/>
      <c r="N159" s="90"/>
      <c r="O159" s="90"/>
      <c r="P159" s="90"/>
      <c r="Q159" s="90"/>
      <c r="R159" s="90"/>
      <c r="S159" s="90"/>
      <c r="T159" s="57"/>
      <c r="U159" s="57"/>
      <c r="V159" s="57"/>
      <c r="W159" s="57"/>
      <c r="X159" s="90"/>
      <c r="Y159" s="90"/>
      <c r="Z159" s="90"/>
      <c r="AA159" s="90"/>
      <c r="AB159" s="90"/>
      <c r="AC159" s="90"/>
      <c r="AD159" s="90"/>
      <c r="AE159" s="90"/>
      <c r="AF159" s="90"/>
      <c r="AG159" s="90"/>
      <c r="AH159" s="90"/>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row>
    <row r="160" spans="1:63" ht="12.75">
      <c r="A160" s="57"/>
      <c r="B160" s="57"/>
      <c r="C160" s="57"/>
      <c r="D160" s="57"/>
      <c r="E160" s="57"/>
      <c r="F160" s="57"/>
      <c r="G160" s="57"/>
      <c r="H160" s="57"/>
      <c r="I160" s="90"/>
      <c r="J160" s="90"/>
      <c r="K160" s="90"/>
      <c r="L160" s="90"/>
      <c r="M160" s="90"/>
      <c r="N160" s="90"/>
      <c r="O160" s="90"/>
      <c r="P160" s="90"/>
      <c r="Q160" s="90"/>
      <c r="R160" s="90"/>
      <c r="S160" s="90"/>
      <c r="T160" s="57"/>
      <c r="U160" s="57"/>
      <c r="V160" s="57"/>
      <c r="W160" s="57"/>
      <c r="X160" s="90"/>
      <c r="Y160" s="90"/>
      <c r="Z160" s="90"/>
      <c r="AA160" s="90"/>
      <c r="AB160" s="90"/>
      <c r="AC160" s="90"/>
      <c r="AD160" s="90"/>
      <c r="AE160" s="90"/>
      <c r="AF160" s="90"/>
      <c r="AG160" s="90"/>
      <c r="AH160" s="90"/>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row>
    <row r="161" spans="1:63" ht="12.75">
      <c r="A161" s="57"/>
      <c r="B161" s="57"/>
      <c r="C161" s="57"/>
      <c r="D161" s="57"/>
      <c r="E161" s="57"/>
      <c r="F161" s="57"/>
      <c r="G161" s="57"/>
      <c r="H161" s="57"/>
      <c r="I161" s="90"/>
      <c r="J161" s="90"/>
      <c r="K161" s="90"/>
      <c r="L161" s="90"/>
      <c r="M161" s="90"/>
      <c r="N161" s="90"/>
      <c r="O161" s="90"/>
      <c r="P161" s="90"/>
      <c r="Q161" s="90"/>
      <c r="R161" s="90"/>
      <c r="S161" s="90"/>
      <c r="T161" s="57"/>
      <c r="U161" s="57"/>
      <c r="V161" s="57"/>
      <c r="W161" s="57"/>
      <c r="X161" s="90"/>
      <c r="Y161" s="90"/>
      <c r="Z161" s="90"/>
      <c r="AA161" s="90"/>
      <c r="AB161" s="90"/>
      <c r="AC161" s="90"/>
      <c r="AD161" s="90"/>
      <c r="AE161" s="90"/>
      <c r="AF161" s="90"/>
      <c r="AG161" s="90"/>
      <c r="AH161" s="90"/>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row>
    <row r="162" spans="1:63" ht="12.75">
      <c r="A162" s="57"/>
      <c r="B162" s="57"/>
      <c r="C162" s="57"/>
      <c r="D162" s="57"/>
      <c r="E162" s="57"/>
      <c r="F162" s="57"/>
      <c r="G162" s="57"/>
      <c r="H162" s="57"/>
      <c r="I162" s="90"/>
      <c r="J162" s="90"/>
      <c r="K162" s="90"/>
      <c r="L162" s="90"/>
      <c r="M162" s="90"/>
      <c r="N162" s="90"/>
      <c r="O162" s="90"/>
      <c r="P162" s="90"/>
      <c r="Q162" s="90"/>
      <c r="R162" s="90"/>
      <c r="S162" s="90"/>
      <c r="T162" s="57"/>
      <c r="U162" s="57"/>
      <c r="V162" s="57"/>
      <c r="W162" s="57"/>
      <c r="X162" s="90"/>
      <c r="Y162" s="90"/>
      <c r="Z162" s="90"/>
      <c r="AA162" s="90"/>
      <c r="AB162" s="90"/>
      <c r="AC162" s="90"/>
      <c r="AD162" s="90"/>
      <c r="AE162" s="90"/>
      <c r="AF162" s="90"/>
      <c r="AG162" s="90"/>
      <c r="AH162" s="90"/>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row>
    <row r="163" spans="1:63" ht="12.75">
      <c r="A163" s="57"/>
      <c r="B163" s="57"/>
      <c r="C163" s="57"/>
      <c r="D163" s="57"/>
      <c r="E163" s="57"/>
      <c r="F163" s="57"/>
      <c r="G163" s="57"/>
      <c r="H163" s="57"/>
      <c r="I163" s="90"/>
      <c r="J163" s="90"/>
      <c r="K163" s="90"/>
      <c r="L163" s="90"/>
      <c r="M163" s="90"/>
      <c r="N163" s="90"/>
      <c r="O163" s="90"/>
      <c r="P163" s="90"/>
      <c r="Q163" s="90"/>
      <c r="R163" s="90"/>
      <c r="S163" s="90"/>
      <c r="T163" s="57"/>
      <c r="U163" s="57"/>
      <c r="V163" s="57"/>
      <c r="W163" s="57"/>
      <c r="X163" s="90"/>
      <c r="Y163" s="90"/>
      <c r="Z163" s="90"/>
      <c r="AA163" s="90"/>
      <c r="AB163" s="90"/>
      <c r="AC163" s="90"/>
      <c r="AD163" s="90"/>
      <c r="AE163" s="90"/>
      <c r="AF163" s="90"/>
      <c r="AG163" s="90"/>
      <c r="AH163" s="90"/>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row>
    <row r="164" spans="1:63" ht="12.75">
      <c r="A164" s="57"/>
      <c r="B164" s="57"/>
      <c r="C164" s="57"/>
      <c r="D164" s="57"/>
      <c r="E164" s="57"/>
      <c r="F164" s="57"/>
      <c r="G164" s="57"/>
      <c r="H164" s="57"/>
      <c r="I164" s="90"/>
      <c r="J164" s="90"/>
      <c r="K164" s="90"/>
      <c r="L164" s="90"/>
      <c r="M164" s="90"/>
      <c r="N164" s="90"/>
      <c r="O164" s="90"/>
      <c r="P164" s="90"/>
      <c r="Q164" s="90"/>
      <c r="R164" s="90"/>
      <c r="S164" s="90"/>
      <c r="T164" s="57"/>
      <c r="U164" s="57"/>
      <c r="V164" s="57"/>
      <c r="W164" s="57"/>
      <c r="X164" s="90"/>
      <c r="Y164" s="90"/>
      <c r="Z164" s="90"/>
      <c r="AA164" s="90"/>
      <c r="AB164" s="90"/>
      <c r="AC164" s="90"/>
      <c r="AD164" s="90"/>
      <c r="AE164" s="90"/>
      <c r="AF164" s="90"/>
      <c r="AG164" s="90"/>
      <c r="AH164" s="90"/>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row>
  </sheetData>
  <sheetProtection/>
  <mergeCells count="22">
    <mergeCell ref="W1:AK1"/>
    <mergeCell ref="AL1:AY1"/>
    <mergeCell ref="A1:V1"/>
    <mergeCell ref="B6:V6"/>
    <mergeCell ref="X6:AK6"/>
    <mergeCell ref="A6:A7"/>
    <mergeCell ref="W6:W7"/>
    <mergeCell ref="AL6:AL7"/>
    <mergeCell ref="AL3:AY3"/>
    <mergeCell ref="A2:V2"/>
    <mergeCell ref="A3:V3"/>
    <mergeCell ref="W2:AK2"/>
    <mergeCell ref="W3:AK3"/>
    <mergeCell ref="W8:AJ8"/>
    <mergeCell ref="AL8:AX8"/>
    <mergeCell ref="A4:V4"/>
    <mergeCell ref="W23:AJ24"/>
    <mergeCell ref="AL23:AX24"/>
    <mergeCell ref="AM6:AY6"/>
    <mergeCell ref="AL4:AY4"/>
    <mergeCell ref="W4:AK4"/>
    <mergeCell ref="AL2:AY2"/>
  </mergeCells>
  <printOptions horizontalCentered="1"/>
  <pageMargins left="0.5118110236220472" right="0.5118110236220472" top="0.7874015748031497" bottom="0.7874015748031497" header="0.5118110236220472" footer="0.5118110236220472"/>
  <pageSetup horizontalDpi="600" verticalDpi="600" orientation="landscape" paperSize="9" r:id="rId1"/>
  <ignoredErrors>
    <ignoredError sqref="AW7" twoDigitTextYear="1"/>
  </ignoredErrors>
</worksheet>
</file>

<file path=xl/worksheets/sheet15.xml><?xml version="1.0" encoding="utf-8"?>
<worksheet xmlns="http://schemas.openxmlformats.org/spreadsheetml/2006/main" xmlns:r="http://schemas.openxmlformats.org/officeDocument/2006/relationships">
  <dimension ref="A1:BG38"/>
  <sheetViews>
    <sheetView zoomScalePageLayoutView="0" workbookViewId="0" topLeftCell="A1">
      <selection activeCell="A1" sqref="A1:V1"/>
    </sheetView>
  </sheetViews>
  <sheetFormatPr defaultColWidth="9.140625" defaultRowHeight="12.75"/>
  <cols>
    <col min="1" max="1" width="12.7109375" style="9" customWidth="1"/>
    <col min="2" max="8" width="5.28125" style="9" customWidth="1"/>
    <col min="9" max="19" width="5.28125" style="27" customWidth="1"/>
    <col min="20" max="22" width="5.28125" style="9" customWidth="1"/>
    <col min="23" max="23" width="13.7109375" style="9" customWidth="1"/>
    <col min="24" max="34" width="8.7109375" style="27" customWidth="1"/>
    <col min="35" max="37" width="8.7109375" style="9" customWidth="1"/>
    <col min="38" max="38" width="18.7109375" style="9" customWidth="1"/>
    <col min="39" max="51" width="8.7109375" style="9" customWidth="1"/>
    <col min="52" max="52" width="9.28125" style="9" customWidth="1"/>
    <col min="53" max="16384" width="9.140625" style="9" customWidth="1"/>
  </cols>
  <sheetData>
    <row r="1" spans="1:51" ht="12.75" customHeight="1">
      <c r="A1" s="259" t="s">
        <v>122</v>
      </c>
      <c r="B1" s="259"/>
      <c r="C1" s="259"/>
      <c r="D1" s="259"/>
      <c r="E1" s="259"/>
      <c r="F1" s="259"/>
      <c r="G1" s="259"/>
      <c r="H1" s="259"/>
      <c r="I1" s="259"/>
      <c r="J1" s="259"/>
      <c r="K1" s="259"/>
      <c r="L1" s="259"/>
      <c r="M1" s="259"/>
      <c r="N1" s="259"/>
      <c r="O1" s="259"/>
      <c r="P1" s="259"/>
      <c r="Q1" s="259"/>
      <c r="R1" s="259"/>
      <c r="S1" s="259"/>
      <c r="T1" s="259"/>
      <c r="U1" s="259"/>
      <c r="V1" s="259"/>
      <c r="W1" s="259" t="s">
        <v>122</v>
      </c>
      <c r="X1" s="259"/>
      <c r="Y1" s="259"/>
      <c r="Z1" s="259"/>
      <c r="AA1" s="259"/>
      <c r="AB1" s="259"/>
      <c r="AC1" s="259"/>
      <c r="AD1" s="259"/>
      <c r="AE1" s="259"/>
      <c r="AF1" s="259"/>
      <c r="AG1" s="259"/>
      <c r="AH1" s="259"/>
      <c r="AI1" s="259"/>
      <c r="AJ1" s="259"/>
      <c r="AK1" s="259"/>
      <c r="AL1" s="259" t="s">
        <v>122</v>
      </c>
      <c r="AM1" s="259"/>
      <c r="AN1" s="259"/>
      <c r="AO1" s="259"/>
      <c r="AP1" s="259"/>
      <c r="AQ1" s="259"/>
      <c r="AR1" s="259"/>
      <c r="AS1" s="259"/>
      <c r="AT1" s="259"/>
      <c r="AU1" s="259"/>
      <c r="AV1" s="259"/>
      <c r="AW1" s="259"/>
      <c r="AX1" s="259"/>
      <c r="AY1" s="259"/>
    </row>
    <row r="2" spans="1:51" ht="12.75" customHeight="1">
      <c r="A2" s="259" t="s">
        <v>26</v>
      </c>
      <c r="B2" s="259"/>
      <c r="C2" s="259"/>
      <c r="D2" s="259"/>
      <c r="E2" s="259"/>
      <c r="F2" s="259"/>
      <c r="G2" s="259"/>
      <c r="H2" s="259"/>
      <c r="I2" s="259"/>
      <c r="J2" s="259"/>
      <c r="K2" s="259"/>
      <c r="L2" s="259"/>
      <c r="M2" s="259"/>
      <c r="N2" s="259"/>
      <c r="O2" s="259"/>
      <c r="P2" s="259"/>
      <c r="Q2" s="259"/>
      <c r="R2" s="259"/>
      <c r="S2" s="259"/>
      <c r="T2" s="259"/>
      <c r="U2" s="259"/>
      <c r="V2" s="259"/>
      <c r="W2" s="259" t="s">
        <v>27</v>
      </c>
      <c r="X2" s="259"/>
      <c r="Y2" s="259"/>
      <c r="Z2" s="259"/>
      <c r="AA2" s="259"/>
      <c r="AB2" s="259"/>
      <c r="AC2" s="259"/>
      <c r="AD2" s="259"/>
      <c r="AE2" s="259"/>
      <c r="AF2" s="259"/>
      <c r="AG2" s="259"/>
      <c r="AH2" s="259"/>
      <c r="AI2" s="259"/>
      <c r="AJ2" s="259"/>
      <c r="AK2" s="259"/>
      <c r="AL2" s="259" t="s">
        <v>28</v>
      </c>
      <c r="AM2" s="259"/>
      <c r="AN2" s="259"/>
      <c r="AO2" s="259"/>
      <c r="AP2" s="259"/>
      <c r="AQ2" s="259"/>
      <c r="AR2" s="259"/>
      <c r="AS2" s="259"/>
      <c r="AT2" s="259"/>
      <c r="AU2" s="259"/>
      <c r="AV2" s="259"/>
      <c r="AW2" s="259"/>
      <c r="AX2" s="259"/>
      <c r="AY2" s="259"/>
    </row>
    <row r="3" spans="1:51" ht="12.75" customHeight="1">
      <c r="A3" s="259" t="s">
        <v>29</v>
      </c>
      <c r="B3" s="259"/>
      <c r="C3" s="259"/>
      <c r="D3" s="259"/>
      <c r="E3" s="259"/>
      <c r="F3" s="259"/>
      <c r="G3" s="259"/>
      <c r="H3" s="259"/>
      <c r="I3" s="259"/>
      <c r="J3" s="259"/>
      <c r="K3" s="259"/>
      <c r="L3" s="259"/>
      <c r="M3" s="259"/>
      <c r="N3" s="259"/>
      <c r="O3" s="259"/>
      <c r="P3" s="259"/>
      <c r="Q3" s="259"/>
      <c r="R3" s="259"/>
      <c r="S3" s="259"/>
      <c r="T3" s="259"/>
      <c r="U3" s="259"/>
      <c r="V3" s="38"/>
      <c r="W3" s="259" t="s">
        <v>30</v>
      </c>
      <c r="X3" s="259"/>
      <c r="Y3" s="259"/>
      <c r="Z3" s="259"/>
      <c r="AA3" s="259"/>
      <c r="AB3" s="259"/>
      <c r="AC3" s="259"/>
      <c r="AD3" s="259"/>
      <c r="AE3" s="259"/>
      <c r="AF3" s="259"/>
      <c r="AG3" s="259"/>
      <c r="AH3" s="259"/>
      <c r="AI3" s="259"/>
      <c r="AJ3" s="259"/>
      <c r="AK3" s="259"/>
      <c r="AL3" s="259" t="s">
        <v>30</v>
      </c>
      <c r="AM3" s="259"/>
      <c r="AN3" s="259"/>
      <c r="AO3" s="259"/>
      <c r="AP3" s="259"/>
      <c r="AQ3" s="259"/>
      <c r="AR3" s="259"/>
      <c r="AS3" s="259"/>
      <c r="AT3" s="259"/>
      <c r="AU3" s="259"/>
      <c r="AV3" s="259"/>
      <c r="AW3" s="259"/>
      <c r="AX3" s="259"/>
      <c r="AY3" s="259"/>
    </row>
    <row r="4" spans="1:51" ht="12.75" customHeight="1">
      <c r="A4" s="259" t="s">
        <v>210</v>
      </c>
      <c r="B4" s="259"/>
      <c r="C4" s="259"/>
      <c r="D4" s="259"/>
      <c r="E4" s="259"/>
      <c r="F4" s="259"/>
      <c r="G4" s="259"/>
      <c r="H4" s="259"/>
      <c r="I4" s="259"/>
      <c r="J4" s="259"/>
      <c r="K4" s="259"/>
      <c r="L4" s="259"/>
      <c r="M4" s="259"/>
      <c r="N4" s="259"/>
      <c r="O4" s="259"/>
      <c r="P4" s="259"/>
      <c r="Q4" s="259"/>
      <c r="R4" s="259"/>
      <c r="S4" s="259"/>
      <c r="T4" s="259"/>
      <c r="U4" s="259"/>
      <c r="V4" s="259"/>
      <c r="W4" s="259" t="s">
        <v>255</v>
      </c>
      <c r="X4" s="259"/>
      <c r="Y4" s="259"/>
      <c r="Z4" s="259"/>
      <c r="AA4" s="259"/>
      <c r="AB4" s="259"/>
      <c r="AC4" s="259"/>
      <c r="AD4" s="259"/>
      <c r="AE4" s="259"/>
      <c r="AF4" s="259"/>
      <c r="AG4" s="259"/>
      <c r="AH4" s="259"/>
      <c r="AI4" s="259"/>
      <c r="AJ4" s="259"/>
      <c r="AK4" s="259"/>
      <c r="AL4" s="259" t="s">
        <v>255</v>
      </c>
      <c r="AM4" s="259"/>
      <c r="AN4" s="259"/>
      <c r="AO4" s="259"/>
      <c r="AP4" s="259"/>
      <c r="AQ4" s="259"/>
      <c r="AR4" s="259"/>
      <c r="AS4" s="259"/>
      <c r="AT4" s="259"/>
      <c r="AU4" s="259"/>
      <c r="AV4" s="259"/>
      <c r="AW4" s="259"/>
      <c r="AX4" s="259"/>
      <c r="AY4" s="259"/>
    </row>
    <row r="5" spans="1:51" ht="12.75" customHeight="1">
      <c r="A5" s="281" t="s">
        <v>149</v>
      </c>
      <c r="B5" s="281"/>
      <c r="C5" s="281"/>
      <c r="D5" s="281"/>
      <c r="E5" s="281"/>
      <c r="F5" s="281"/>
      <c r="G5" s="281"/>
      <c r="H5" s="281"/>
      <c r="I5" s="281"/>
      <c r="J5" s="281"/>
      <c r="K5" s="281"/>
      <c r="L5" s="281"/>
      <c r="M5" s="281"/>
      <c r="N5" s="281"/>
      <c r="O5" s="281"/>
      <c r="P5" s="281"/>
      <c r="Q5" s="281"/>
      <c r="R5" s="281"/>
      <c r="S5" s="281"/>
      <c r="T5" s="281"/>
      <c r="U5" s="281"/>
      <c r="V5" s="281"/>
      <c r="W5" s="281" t="s">
        <v>150</v>
      </c>
      <c r="X5" s="281"/>
      <c r="Y5" s="281"/>
      <c r="Z5" s="281"/>
      <c r="AA5" s="281"/>
      <c r="AB5" s="281"/>
      <c r="AC5" s="281"/>
      <c r="AD5" s="281"/>
      <c r="AE5" s="281"/>
      <c r="AF5" s="281"/>
      <c r="AG5" s="281"/>
      <c r="AH5" s="281"/>
      <c r="AI5" s="281"/>
      <c r="AJ5" s="281"/>
      <c r="AK5" s="281"/>
      <c r="AL5" s="281" t="s">
        <v>150</v>
      </c>
      <c r="AM5" s="281"/>
      <c r="AN5" s="281"/>
      <c r="AO5" s="281"/>
      <c r="AP5" s="281"/>
      <c r="AQ5" s="281"/>
      <c r="AR5" s="281"/>
      <c r="AS5" s="281"/>
      <c r="AT5" s="281"/>
      <c r="AU5" s="281"/>
      <c r="AV5" s="281"/>
      <c r="AW5" s="281"/>
      <c r="AX5" s="281"/>
      <c r="AY5" s="281"/>
    </row>
    <row r="6" spans="1:50" ht="10.5" customHeight="1">
      <c r="A6" s="39"/>
      <c r="B6" s="39"/>
      <c r="C6" s="39"/>
      <c r="D6" s="39"/>
      <c r="E6" s="39"/>
      <c r="F6" s="39"/>
      <c r="G6" s="39"/>
      <c r="H6" s="39"/>
      <c r="I6" s="137"/>
      <c r="J6" s="137"/>
      <c r="K6" s="137"/>
      <c r="L6" s="137"/>
      <c r="M6" s="137"/>
      <c r="N6" s="137"/>
      <c r="O6" s="137"/>
      <c r="P6" s="137"/>
      <c r="Q6" s="137"/>
      <c r="R6" s="137"/>
      <c r="S6" s="137"/>
      <c r="T6" s="39"/>
      <c r="U6" s="39"/>
      <c r="V6" s="39"/>
      <c r="W6" s="39"/>
      <c r="X6" s="137"/>
      <c r="Y6" s="137"/>
      <c r="Z6" s="137"/>
      <c r="AA6" s="137"/>
      <c r="AB6" s="137"/>
      <c r="AC6" s="137"/>
      <c r="AD6" s="137"/>
      <c r="AE6" s="137"/>
      <c r="AF6" s="137"/>
      <c r="AG6" s="137"/>
      <c r="AH6" s="137"/>
      <c r="AI6" s="39"/>
      <c r="AJ6" s="39"/>
      <c r="AK6" s="39"/>
      <c r="AL6" s="5"/>
      <c r="AM6" s="18"/>
      <c r="AN6" s="12"/>
      <c r="AO6" s="12"/>
      <c r="AP6" s="12"/>
      <c r="AQ6" s="12"/>
      <c r="AR6" s="12"/>
      <c r="AS6" s="12"/>
      <c r="AT6" s="12"/>
      <c r="AU6" s="12"/>
      <c r="AV6" s="12"/>
      <c r="AW6" s="12"/>
      <c r="AX6" s="12"/>
    </row>
    <row r="7" spans="1:59" ht="12.75" customHeight="1">
      <c r="A7" s="295" t="s">
        <v>31</v>
      </c>
      <c r="B7" s="277" t="s">
        <v>92</v>
      </c>
      <c r="C7" s="278"/>
      <c r="D7" s="278"/>
      <c r="E7" s="278"/>
      <c r="F7" s="278"/>
      <c r="G7" s="278"/>
      <c r="H7" s="278"/>
      <c r="I7" s="278"/>
      <c r="J7" s="278"/>
      <c r="K7" s="278"/>
      <c r="L7" s="278"/>
      <c r="M7" s="278"/>
      <c r="N7" s="278"/>
      <c r="O7" s="278"/>
      <c r="P7" s="278"/>
      <c r="Q7" s="278"/>
      <c r="R7" s="278"/>
      <c r="S7" s="278"/>
      <c r="T7" s="278"/>
      <c r="U7" s="278"/>
      <c r="V7" s="278"/>
      <c r="W7" s="295" t="s">
        <v>31</v>
      </c>
      <c r="X7" s="277" t="s">
        <v>187</v>
      </c>
      <c r="Y7" s="278"/>
      <c r="Z7" s="278"/>
      <c r="AA7" s="278"/>
      <c r="AB7" s="278"/>
      <c r="AC7" s="278"/>
      <c r="AD7" s="278"/>
      <c r="AE7" s="278"/>
      <c r="AF7" s="278"/>
      <c r="AG7" s="278"/>
      <c r="AH7" s="278"/>
      <c r="AI7" s="278"/>
      <c r="AJ7" s="278"/>
      <c r="AK7" s="278"/>
      <c r="AL7" s="303" t="s">
        <v>31</v>
      </c>
      <c r="AM7" s="278" t="s">
        <v>151</v>
      </c>
      <c r="AN7" s="278"/>
      <c r="AO7" s="278"/>
      <c r="AP7" s="278"/>
      <c r="AQ7" s="278"/>
      <c r="AR7" s="278"/>
      <c r="AS7" s="278"/>
      <c r="AT7" s="278"/>
      <c r="AU7" s="278"/>
      <c r="AV7" s="278"/>
      <c r="AW7" s="278"/>
      <c r="AX7" s="278"/>
      <c r="AY7" s="278"/>
      <c r="AZ7" s="57"/>
      <c r="BA7" s="57"/>
      <c r="BB7" s="57"/>
      <c r="BC7" s="57"/>
      <c r="BD7" s="57"/>
      <c r="BE7" s="57"/>
      <c r="BF7" s="57"/>
      <c r="BG7" s="57"/>
    </row>
    <row r="8" spans="1:59" ht="12.75" customHeight="1">
      <c r="A8" s="296"/>
      <c r="B8" s="71">
        <v>1992</v>
      </c>
      <c r="C8" s="71">
        <v>1993</v>
      </c>
      <c r="D8" s="71">
        <v>1995</v>
      </c>
      <c r="E8" s="71">
        <v>1996</v>
      </c>
      <c r="F8" s="71">
        <v>1997</v>
      </c>
      <c r="G8" s="72">
        <v>1998</v>
      </c>
      <c r="H8" s="72">
        <v>1999</v>
      </c>
      <c r="I8" s="73">
        <v>2001</v>
      </c>
      <c r="J8" s="73">
        <v>2002</v>
      </c>
      <c r="K8" s="73">
        <v>2003</v>
      </c>
      <c r="L8" s="73">
        <v>2004</v>
      </c>
      <c r="M8" s="73">
        <v>2005</v>
      </c>
      <c r="N8" s="74">
        <v>2006</v>
      </c>
      <c r="O8" s="74">
        <v>2007</v>
      </c>
      <c r="P8" s="74">
        <v>2008</v>
      </c>
      <c r="Q8" s="74">
        <v>2009</v>
      </c>
      <c r="R8" s="74">
        <v>2011</v>
      </c>
      <c r="S8" s="74">
        <v>2012</v>
      </c>
      <c r="T8" s="74">
        <v>2013</v>
      </c>
      <c r="U8" s="105">
        <v>2014</v>
      </c>
      <c r="V8" s="102">
        <v>2015</v>
      </c>
      <c r="W8" s="296"/>
      <c r="X8" s="73">
        <v>2001</v>
      </c>
      <c r="Y8" s="73">
        <v>2002</v>
      </c>
      <c r="Z8" s="73">
        <v>2003</v>
      </c>
      <c r="AA8" s="73">
        <v>2004</v>
      </c>
      <c r="AB8" s="73">
        <v>2005</v>
      </c>
      <c r="AC8" s="74">
        <v>2006</v>
      </c>
      <c r="AD8" s="74">
        <v>2007</v>
      </c>
      <c r="AE8" s="74">
        <v>2008</v>
      </c>
      <c r="AF8" s="74">
        <v>2009</v>
      </c>
      <c r="AG8" s="74">
        <v>2011</v>
      </c>
      <c r="AH8" s="101">
        <v>2012</v>
      </c>
      <c r="AI8" s="101">
        <v>2013</v>
      </c>
      <c r="AJ8" s="105">
        <v>2014</v>
      </c>
      <c r="AK8" s="102">
        <v>2015</v>
      </c>
      <c r="AL8" s="296"/>
      <c r="AM8" s="121" t="s">
        <v>152</v>
      </c>
      <c r="AN8" s="122" t="s">
        <v>153</v>
      </c>
      <c r="AO8" s="123" t="s">
        <v>154</v>
      </c>
      <c r="AP8" s="122" t="s">
        <v>155</v>
      </c>
      <c r="AQ8" s="123" t="s">
        <v>156</v>
      </c>
      <c r="AR8" s="123" t="s">
        <v>157</v>
      </c>
      <c r="AS8" s="123" t="s">
        <v>159</v>
      </c>
      <c r="AT8" s="124" t="s">
        <v>61</v>
      </c>
      <c r="AU8" s="124" t="s">
        <v>184</v>
      </c>
      <c r="AV8" s="124" t="s">
        <v>189</v>
      </c>
      <c r="AW8" s="124" t="s">
        <v>192</v>
      </c>
      <c r="AX8" s="124" t="s">
        <v>194</v>
      </c>
      <c r="AY8" s="124" t="s">
        <v>200</v>
      </c>
      <c r="AZ8" s="57"/>
      <c r="BA8" s="57"/>
      <c r="BB8" s="57"/>
      <c r="BC8" s="57"/>
      <c r="BD8" s="57"/>
      <c r="BE8" s="57"/>
      <c r="BF8" s="57"/>
      <c r="BG8" s="57"/>
    </row>
    <row r="9" spans="1:59" ht="12.75" customHeight="1">
      <c r="A9" s="257" t="s">
        <v>32</v>
      </c>
      <c r="B9" s="257"/>
      <c r="C9" s="257"/>
      <c r="D9" s="257"/>
      <c r="E9" s="257"/>
      <c r="F9" s="257"/>
      <c r="G9" s="257"/>
      <c r="H9" s="257"/>
      <c r="I9" s="257"/>
      <c r="J9" s="257"/>
      <c r="K9" s="257"/>
      <c r="L9" s="257"/>
      <c r="M9" s="257"/>
      <c r="N9" s="257"/>
      <c r="O9" s="257"/>
      <c r="P9" s="257"/>
      <c r="Q9" s="257"/>
      <c r="R9" s="257"/>
      <c r="S9" s="257"/>
      <c r="T9" s="257"/>
      <c r="U9" s="257"/>
      <c r="V9" s="53"/>
      <c r="W9" s="268" t="s">
        <v>125</v>
      </c>
      <c r="X9" s="268"/>
      <c r="Y9" s="268"/>
      <c r="Z9" s="268"/>
      <c r="AA9" s="268"/>
      <c r="AB9" s="268"/>
      <c r="AC9" s="268"/>
      <c r="AD9" s="268"/>
      <c r="AE9" s="268"/>
      <c r="AF9" s="268"/>
      <c r="AG9" s="268"/>
      <c r="AH9" s="268"/>
      <c r="AI9" s="268"/>
      <c r="AJ9" s="268"/>
      <c r="AK9" s="45"/>
      <c r="AL9" s="268" t="s">
        <v>125</v>
      </c>
      <c r="AM9" s="268"/>
      <c r="AN9" s="268"/>
      <c r="AO9" s="268"/>
      <c r="AP9" s="268"/>
      <c r="AQ9" s="268"/>
      <c r="AR9" s="268"/>
      <c r="AS9" s="268"/>
      <c r="AT9" s="268"/>
      <c r="AU9" s="268"/>
      <c r="AV9" s="268"/>
      <c r="AW9" s="268"/>
      <c r="AX9" s="268"/>
      <c r="AY9" s="57"/>
      <c r="AZ9" s="57"/>
      <c r="BA9" s="57"/>
      <c r="BB9" s="57"/>
      <c r="BC9" s="57"/>
      <c r="BD9" s="57"/>
      <c r="BE9" s="57"/>
      <c r="BF9" s="57"/>
      <c r="BG9" s="57"/>
    </row>
    <row r="10" spans="1:59" ht="12.75" customHeight="1">
      <c r="A10" s="77" t="s">
        <v>125</v>
      </c>
      <c r="B10" s="78">
        <v>42.52545415906106</v>
      </c>
      <c r="C10" s="78">
        <v>41.982274674941145</v>
      </c>
      <c r="D10" s="78">
        <v>41.93573468442095</v>
      </c>
      <c r="E10" s="78">
        <v>42.603387384189176</v>
      </c>
      <c r="F10" s="78">
        <v>42.604808806478125</v>
      </c>
      <c r="G10" s="78">
        <v>43.15451772421847</v>
      </c>
      <c r="H10" s="78">
        <v>42.336404926975035</v>
      </c>
      <c r="I10" s="106">
        <v>45.5</v>
      </c>
      <c r="J10" s="106">
        <v>44.9</v>
      </c>
      <c r="K10" s="106">
        <v>46.1</v>
      </c>
      <c r="L10" s="106">
        <v>47</v>
      </c>
      <c r="M10" s="106">
        <v>47.7</v>
      </c>
      <c r="N10" s="106">
        <v>49.1</v>
      </c>
      <c r="O10" s="106">
        <v>51</v>
      </c>
      <c r="P10" s="106">
        <v>52.5</v>
      </c>
      <c r="Q10" s="106">
        <v>54</v>
      </c>
      <c r="R10" s="106">
        <v>59.2</v>
      </c>
      <c r="S10" s="106">
        <v>60.4</v>
      </c>
      <c r="T10" s="106">
        <v>61.7</v>
      </c>
      <c r="U10" s="106">
        <v>61.8</v>
      </c>
      <c r="V10" s="106">
        <v>62.3</v>
      </c>
      <c r="W10" s="77" t="s">
        <v>125</v>
      </c>
      <c r="X10" s="128">
        <v>76936.438</v>
      </c>
      <c r="Y10" s="128">
        <v>79708.522</v>
      </c>
      <c r="Z10" s="128">
        <v>80775.414</v>
      </c>
      <c r="AA10" s="128">
        <v>83262.879</v>
      </c>
      <c r="AB10" s="128">
        <v>85749.008</v>
      </c>
      <c r="AC10" s="128">
        <v>87654.567</v>
      </c>
      <c r="AD10" s="128">
        <v>88957.332</v>
      </c>
      <c r="AE10" s="128">
        <v>91532.67</v>
      </c>
      <c r="AF10" s="128">
        <v>91892.585</v>
      </c>
      <c r="AG10" s="128">
        <v>92874.824</v>
      </c>
      <c r="AH10" s="128">
        <v>94231.437</v>
      </c>
      <c r="AI10" s="128">
        <v>94821.816</v>
      </c>
      <c r="AJ10" s="128">
        <v>97589.632</v>
      </c>
      <c r="AK10" s="128">
        <v>93486.757</v>
      </c>
      <c r="AL10" s="77" t="s">
        <v>125</v>
      </c>
      <c r="AM10" s="129">
        <f aca="true" t="shared" si="0" ref="AM10:AV10">(Y10/X10-1)*100</f>
        <v>3.603083366037829</v>
      </c>
      <c r="AN10" s="129">
        <f t="shared" si="0"/>
        <v>1.3384917612698999</v>
      </c>
      <c r="AO10" s="129">
        <f t="shared" si="0"/>
        <v>3.079482823820623</v>
      </c>
      <c r="AP10" s="129">
        <f t="shared" si="0"/>
        <v>2.985879217556242</v>
      </c>
      <c r="AQ10" s="129">
        <f t="shared" si="0"/>
        <v>2.222251947217857</v>
      </c>
      <c r="AR10" s="129">
        <f aca="true" t="shared" si="1" ref="AR10:AR18">(AD10/AC10-1)*100</f>
        <v>1.4862488568336607</v>
      </c>
      <c r="AS10" s="129">
        <f t="shared" si="0"/>
        <v>2.8950261233104513</v>
      </c>
      <c r="AT10" s="129">
        <f t="shared" si="0"/>
        <v>0.39320933170639005</v>
      </c>
      <c r="AU10" s="129">
        <f t="shared" si="0"/>
        <v>1.0688990847302682</v>
      </c>
      <c r="AV10" s="129">
        <f t="shared" si="0"/>
        <v>1.4606897128548013</v>
      </c>
      <c r="AW10" s="129">
        <f aca="true" t="shared" si="2" ref="AW10:AW18">(AI10/AH10-1)*100</f>
        <v>0.6265202132065495</v>
      </c>
      <c r="AX10" s="129">
        <f aca="true" t="shared" si="3" ref="AX10:AY18">(AJ10/AI10-1)*100</f>
        <v>2.9189653992705455</v>
      </c>
      <c r="AY10" s="129">
        <f t="shared" si="3"/>
        <v>-4.204211980223471</v>
      </c>
      <c r="AZ10" s="57"/>
      <c r="BA10" s="57"/>
      <c r="BB10" s="57"/>
      <c r="BC10" s="57"/>
      <c r="BD10" s="57"/>
      <c r="BE10" s="57"/>
      <c r="BF10" s="57"/>
      <c r="BG10" s="57"/>
    </row>
    <row r="11" spans="1:59" ht="12.75" customHeight="1">
      <c r="A11" s="130" t="s">
        <v>33</v>
      </c>
      <c r="B11" s="78">
        <v>8.583345716941158</v>
      </c>
      <c r="C11" s="78">
        <v>8.974812725770624</v>
      </c>
      <c r="D11" s="78">
        <v>9.003800678749348</v>
      </c>
      <c r="E11" s="78">
        <v>10.1787868118015</v>
      </c>
      <c r="F11" s="78">
        <v>9.696720028127874</v>
      </c>
      <c r="G11" s="78">
        <v>9.412049825292371</v>
      </c>
      <c r="H11" s="78">
        <v>10.047430483383208</v>
      </c>
      <c r="I11" s="106">
        <v>10.5</v>
      </c>
      <c r="J11" s="106">
        <v>10.2</v>
      </c>
      <c r="K11" s="106">
        <v>10.9</v>
      </c>
      <c r="L11" s="106">
        <v>12.1</v>
      </c>
      <c r="M11" s="106">
        <v>12.2</v>
      </c>
      <c r="N11" s="106">
        <v>13.8</v>
      </c>
      <c r="O11" s="106">
        <v>15.9</v>
      </c>
      <c r="P11" s="106">
        <v>16.2</v>
      </c>
      <c r="Q11" s="106">
        <v>17.1</v>
      </c>
      <c r="R11" s="106">
        <v>18.7</v>
      </c>
      <c r="S11" s="106">
        <v>20.9</v>
      </c>
      <c r="T11" s="106">
        <v>21.1</v>
      </c>
      <c r="U11" s="106">
        <v>23.1</v>
      </c>
      <c r="V11" s="106">
        <v>24.2</v>
      </c>
      <c r="W11" s="130" t="s">
        <v>33</v>
      </c>
      <c r="X11" s="128">
        <v>16095.813</v>
      </c>
      <c r="Y11" s="128">
        <v>16459.887</v>
      </c>
      <c r="Z11" s="128">
        <v>16747.557</v>
      </c>
      <c r="AA11" s="128">
        <v>16640.412</v>
      </c>
      <c r="AB11" s="128">
        <v>16994.79</v>
      </c>
      <c r="AC11" s="128">
        <v>16410.393</v>
      </c>
      <c r="AD11" s="128">
        <v>15692.939</v>
      </c>
      <c r="AE11" s="128">
        <v>15390.219</v>
      </c>
      <c r="AF11" s="128">
        <v>14923.761</v>
      </c>
      <c r="AG11" s="128">
        <v>13606.132</v>
      </c>
      <c r="AH11" s="128">
        <v>12778.017</v>
      </c>
      <c r="AI11" s="128">
        <v>12845.315</v>
      </c>
      <c r="AJ11" s="128">
        <v>13303.805</v>
      </c>
      <c r="AK11" s="128">
        <v>12267.761</v>
      </c>
      <c r="AL11" s="130" t="s">
        <v>33</v>
      </c>
      <c r="AM11" s="129">
        <f aca="true" t="shared" si="4" ref="AM11:AM20">(Y11/X11-1)*100</f>
        <v>2.2619174315705592</v>
      </c>
      <c r="AN11" s="129">
        <f aca="true" t="shared" si="5" ref="AN11:AN18">(Z11/Y11-1)*100</f>
        <v>1.7477033712321566</v>
      </c>
      <c r="AO11" s="129">
        <f aca="true" t="shared" si="6" ref="AO11:AO18">(AA11/Z11-1)*100</f>
        <v>-0.6397649519867321</v>
      </c>
      <c r="AP11" s="129">
        <f aca="true" t="shared" si="7" ref="AP11:AP18">(AB11/AA11-1)*100</f>
        <v>2.129622752128979</v>
      </c>
      <c r="AQ11" s="129">
        <f aca="true" t="shared" si="8" ref="AQ11:AQ18">(AC11/AB11-1)*100</f>
        <v>-3.4386832670483147</v>
      </c>
      <c r="AR11" s="129">
        <f t="shared" si="1"/>
        <v>-4.371948922856383</v>
      </c>
      <c r="AS11" s="129">
        <f aca="true" t="shared" si="9" ref="AS11:AS18">(AE11/AD11-1)*100</f>
        <v>-1.9290204339671546</v>
      </c>
      <c r="AT11" s="129">
        <f aca="true" t="shared" si="10" ref="AT11:AT18">(AF11/AE11-1)*100</f>
        <v>-3.030873049954641</v>
      </c>
      <c r="AU11" s="129">
        <f aca="true" t="shared" si="11" ref="AU11:AU18">(AG11/AF11-1)*100</f>
        <v>-8.829067954116931</v>
      </c>
      <c r="AV11" s="129">
        <f aca="true" t="shared" si="12" ref="AV11:AV18">(AH11/AG11-1)*100</f>
        <v>-6.086336660558633</v>
      </c>
      <c r="AW11" s="129">
        <f t="shared" si="2"/>
        <v>0.526670139819041</v>
      </c>
      <c r="AX11" s="129">
        <f t="shared" si="3"/>
        <v>3.5693169065920127</v>
      </c>
      <c r="AY11" s="129">
        <f t="shared" si="3"/>
        <v>-7.787576561743048</v>
      </c>
      <c r="AZ11" s="57"/>
      <c r="BA11" s="57"/>
      <c r="BB11" s="57"/>
      <c r="BC11" s="57"/>
      <c r="BD11" s="57"/>
      <c r="BE11" s="57"/>
      <c r="BF11" s="57"/>
      <c r="BG11" s="57"/>
    </row>
    <row r="12" spans="1:59" ht="12.75" customHeight="1">
      <c r="A12" s="130" t="s">
        <v>79</v>
      </c>
      <c r="B12" s="78">
        <v>55.984028446877424</v>
      </c>
      <c r="C12" s="78">
        <v>54.485250376558675</v>
      </c>
      <c r="D12" s="78">
        <v>53.5772658947644</v>
      </c>
      <c r="E12" s="78">
        <v>53.12945390684715</v>
      </c>
      <c r="F12" s="78">
        <v>53.21188608880398</v>
      </c>
      <c r="G12" s="78">
        <v>53.60645614427105</v>
      </c>
      <c r="H12" s="78">
        <v>52.778988847582305</v>
      </c>
      <c r="I12" s="106">
        <v>54.8</v>
      </c>
      <c r="J12" s="106">
        <v>54</v>
      </c>
      <c r="K12" s="106">
        <v>55.3</v>
      </c>
      <c r="L12" s="106">
        <v>55.7</v>
      </c>
      <c r="M12" s="106">
        <v>56.5</v>
      </c>
      <c r="N12" s="106">
        <v>57.2</v>
      </c>
      <c r="O12" s="106">
        <v>58.5</v>
      </c>
      <c r="P12" s="106">
        <v>59.8</v>
      </c>
      <c r="Q12" s="106">
        <v>61.1</v>
      </c>
      <c r="R12" s="106">
        <v>66.2</v>
      </c>
      <c r="S12" s="106">
        <v>66.6</v>
      </c>
      <c r="T12" s="106">
        <v>68</v>
      </c>
      <c r="U12" s="106">
        <v>67.9</v>
      </c>
      <c r="V12" s="106">
        <v>68.1</v>
      </c>
      <c r="W12" s="130" t="s">
        <v>79</v>
      </c>
      <c r="X12" s="128">
        <v>60837.555</v>
      </c>
      <c r="Y12" s="128">
        <v>63247.712</v>
      </c>
      <c r="Z12" s="128">
        <v>64027.857</v>
      </c>
      <c r="AA12" s="128">
        <v>66622.467</v>
      </c>
      <c r="AB12" s="128">
        <v>68754.218</v>
      </c>
      <c r="AC12" s="128">
        <v>71244.174</v>
      </c>
      <c r="AD12" s="128">
        <v>73264.393</v>
      </c>
      <c r="AE12" s="128">
        <v>76142.451</v>
      </c>
      <c r="AF12" s="128">
        <v>76968.824</v>
      </c>
      <c r="AG12" s="128">
        <v>79268.692</v>
      </c>
      <c r="AH12" s="128">
        <v>81453.42</v>
      </c>
      <c r="AI12" s="128">
        <v>81976.501</v>
      </c>
      <c r="AJ12" s="128">
        <v>84285.827</v>
      </c>
      <c r="AK12" s="128">
        <v>81218.996</v>
      </c>
      <c r="AL12" s="130" t="s">
        <v>79</v>
      </c>
      <c r="AM12" s="129">
        <f t="shared" si="4"/>
        <v>3.9616269917487568</v>
      </c>
      <c r="AN12" s="129">
        <f t="shared" si="5"/>
        <v>1.2334754496731826</v>
      </c>
      <c r="AO12" s="129">
        <f t="shared" si="6"/>
        <v>4.052314291887038</v>
      </c>
      <c r="AP12" s="129">
        <f t="shared" si="7"/>
        <v>3.1997479168701215</v>
      </c>
      <c r="AQ12" s="129">
        <f t="shared" si="8"/>
        <v>3.6215319909536303</v>
      </c>
      <c r="AR12" s="129">
        <f t="shared" si="1"/>
        <v>2.8356269524578925</v>
      </c>
      <c r="AS12" s="129">
        <f t="shared" si="9"/>
        <v>3.9283175389168923</v>
      </c>
      <c r="AT12" s="129">
        <f t="shared" si="10"/>
        <v>1.0852986594823255</v>
      </c>
      <c r="AU12" s="129">
        <f t="shared" si="11"/>
        <v>2.9880513699936495</v>
      </c>
      <c r="AV12" s="129">
        <f t="shared" si="12"/>
        <v>2.75610451601751</v>
      </c>
      <c r="AW12" s="129">
        <f t="shared" si="2"/>
        <v>0.64218420785771</v>
      </c>
      <c r="AX12" s="129">
        <f t="shared" si="3"/>
        <v>2.8170585129023706</v>
      </c>
      <c r="AY12" s="129">
        <f t="shared" si="3"/>
        <v>-3.638608184979908</v>
      </c>
      <c r="AZ12" s="57"/>
      <c r="BA12" s="57"/>
      <c r="BB12" s="57"/>
      <c r="BC12" s="57"/>
      <c r="BD12" s="57"/>
      <c r="BE12" s="57"/>
      <c r="BF12" s="57"/>
      <c r="BG12" s="57"/>
    </row>
    <row r="13" spans="1:59" ht="12.75" customHeight="1">
      <c r="A13" s="109" t="s">
        <v>126</v>
      </c>
      <c r="B13" s="78">
        <v>45.385646106942254</v>
      </c>
      <c r="C13" s="78">
        <v>44.810801207062994</v>
      </c>
      <c r="D13" s="78">
        <v>44.440782878648236</v>
      </c>
      <c r="E13" s="78">
        <v>44.29990600679088</v>
      </c>
      <c r="F13" s="78">
        <v>44.08640745424582</v>
      </c>
      <c r="G13" s="78">
        <v>44.020488112297215</v>
      </c>
      <c r="H13" s="78">
        <v>43.36625895365908</v>
      </c>
      <c r="I13" s="106">
        <v>45.8</v>
      </c>
      <c r="J13" s="106">
        <v>45.4</v>
      </c>
      <c r="K13" s="106">
        <v>46.5</v>
      </c>
      <c r="L13" s="106">
        <v>47.7</v>
      </c>
      <c r="M13" s="106">
        <v>48.5</v>
      </c>
      <c r="N13" s="106">
        <v>49.9</v>
      </c>
      <c r="O13" s="106">
        <v>51.9</v>
      </c>
      <c r="P13" s="106">
        <v>53.5</v>
      </c>
      <c r="Q13" s="106">
        <v>54.7</v>
      </c>
      <c r="R13" s="106">
        <v>59</v>
      </c>
      <c r="S13" s="106">
        <v>59.8</v>
      </c>
      <c r="T13" s="106">
        <v>60.8</v>
      </c>
      <c r="U13" s="106">
        <v>61.1</v>
      </c>
      <c r="V13" s="106">
        <v>61.2</v>
      </c>
      <c r="W13" s="109" t="s">
        <v>126</v>
      </c>
      <c r="X13" s="128">
        <v>45624.604</v>
      </c>
      <c r="Y13" s="128">
        <v>46775.091</v>
      </c>
      <c r="Z13" s="128">
        <v>47298.949</v>
      </c>
      <c r="AA13" s="128">
        <v>48338.016</v>
      </c>
      <c r="AB13" s="128">
        <v>49541.674</v>
      </c>
      <c r="AC13" s="128">
        <v>50320.092</v>
      </c>
      <c r="AD13" s="128">
        <v>51187.042</v>
      </c>
      <c r="AE13" s="128">
        <v>52543.87</v>
      </c>
      <c r="AF13" s="128">
        <v>52616.08</v>
      </c>
      <c r="AG13" s="128">
        <v>53551.596</v>
      </c>
      <c r="AH13" s="128">
        <v>54175.481</v>
      </c>
      <c r="AI13" s="128">
        <v>54293.87</v>
      </c>
      <c r="AJ13" s="128">
        <v>55382.813</v>
      </c>
      <c r="AK13" s="128">
        <v>53431.213</v>
      </c>
      <c r="AL13" s="109" t="s">
        <v>126</v>
      </c>
      <c r="AM13" s="129">
        <f t="shared" si="4"/>
        <v>2.5216372288951794</v>
      </c>
      <c r="AN13" s="129">
        <f t="shared" si="5"/>
        <v>1.1199507874821713</v>
      </c>
      <c r="AO13" s="129">
        <f t="shared" si="6"/>
        <v>2.1968077979914513</v>
      </c>
      <c r="AP13" s="129">
        <f t="shared" si="7"/>
        <v>2.4900856501847146</v>
      </c>
      <c r="AQ13" s="129">
        <f t="shared" si="8"/>
        <v>1.5712387918098925</v>
      </c>
      <c r="AR13" s="129">
        <f t="shared" si="1"/>
        <v>1.7228704589808963</v>
      </c>
      <c r="AS13" s="129">
        <f t="shared" si="9"/>
        <v>2.6507255488605885</v>
      </c>
      <c r="AT13" s="129">
        <f t="shared" si="10"/>
        <v>0.13742801967193685</v>
      </c>
      <c r="AU13" s="129">
        <f t="shared" si="11"/>
        <v>1.778003986613963</v>
      </c>
      <c r="AV13" s="129">
        <f t="shared" si="12"/>
        <v>1.165016631810567</v>
      </c>
      <c r="AW13" s="129">
        <f t="shared" si="2"/>
        <v>0.21852874734975547</v>
      </c>
      <c r="AX13" s="129">
        <f t="shared" si="3"/>
        <v>2.00564630961102</v>
      </c>
      <c r="AY13" s="129">
        <f t="shared" si="3"/>
        <v>-3.5238368986421853</v>
      </c>
      <c r="AZ13" s="57"/>
      <c r="BA13" s="57"/>
      <c r="BB13" s="57"/>
      <c r="BC13" s="57"/>
      <c r="BD13" s="57"/>
      <c r="BE13" s="57"/>
      <c r="BF13" s="57"/>
      <c r="BG13" s="57"/>
    </row>
    <row r="14" spans="1:59" ht="12.75" customHeight="1">
      <c r="A14" s="130" t="s">
        <v>33</v>
      </c>
      <c r="B14" s="78">
        <v>11.74463110258656</v>
      </c>
      <c r="C14" s="78">
        <v>12.160003374395705</v>
      </c>
      <c r="D14" s="78">
        <v>12.108027179198409</v>
      </c>
      <c r="E14" s="78">
        <v>13.266588573434875</v>
      </c>
      <c r="F14" s="78">
        <v>12.878263623715966</v>
      </c>
      <c r="G14" s="78">
        <v>12.534546619302064</v>
      </c>
      <c r="H14" s="78">
        <v>13.534251656494023</v>
      </c>
      <c r="I14" s="106">
        <v>13.5</v>
      </c>
      <c r="J14" s="106">
        <v>13.4</v>
      </c>
      <c r="K14" s="106">
        <v>14.1</v>
      </c>
      <c r="L14" s="106">
        <v>15.4</v>
      </c>
      <c r="M14" s="106">
        <v>15.8</v>
      </c>
      <c r="N14" s="106">
        <v>17.3</v>
      </c>
      <c r="O14" s="106">
        <v>19.2</v>
      </c>
      <c r="P14" s="106">
        <v>20</v>
      </c>
      <c r="Q14" s="106">
        <v>20.4</v>
      </c>
      <c r="R14" s="106">
        <v>22.1</v>
      </c>
      <c r="S14" s="106">
        <v>24.2</v>
      </c>
      <c r="T14" s="106">
        <v>24.4</v>
      </c>
      <c r="U14" s="106">
        <v>26.5</v>
      </c>
      <c r="V14" s="106">
        <v>27.4</v>
      </c>
      <c r="W14" s="130" t="s">
        <v>33</v>
      </c>
      <c r="X14" s="128">
        <v>11015.827</v>
      </c>
      <c r="Y14" s="128">
        <v>11016.301</v>
      </c>
      <c r="Z14" s="128">
        <v>11350.489</v>
      </c>
      <c r="AA14" s="128">
        <v>11309.833</v>
      </c>
      <c r="AB14" s="128">
        <v>11392.891</v>
      </c>
      <c r="AC14" s="128">
        <v>10996.345</v>
      </c>
      <c r="AD14" s="128">
        <v>10650.199</v>
      </c>
      <c r="AE14" s="128">
        <v>10443.607</v>
      </c>
      <c r="AF14" s="128">
        <v>10338.228</v>
      </c>
      <c r="AG14" s="128">
        <v>9512.212</v>
      </c>
      <c r="AH14" s="128">
        <v>9083.198</v>
      </c>
      <c r="AI14" s="128">
        <v>8994.95</v>
      </c>
      <c r="AJ14" s="128">
        <v>9082.122</v>
      </c>
      <c r="AK14" s="128">
        <v>8675.529</v>
      </c>
      <c r="AL14" s="130" t="s">
        <v>33</v>
      </c>
      <c r="AM14" s="129">
        <f t="shared" si="4"/>
        <v>0.004302899818608985</v>
      </c>
      <c r="AN14" s="129">
        <f t="shared" si="5"/>
        <v>3.033577241580465</v>
      </c>
      <c r="AO14" s="129">
        <f t="shared" si="6"/>
        <v>-0.35818721114129204</v>
      </c>
      <c r="AP14" s="129">
        <f t="shared" si="7"/>
        <v>0.7343875015661139</v>
      </c>
      <c r="AQ14" s="129">
        <f t="shared" si="8"/>
        <v>-3.4806442017219386</v>
      </c>
      <c r="AR14" s="129">
        <f t="shared" si="1"/>
        <v>-3.147827755495114</v>
      </c>
      <c r="AS14" s="129">
        <f t="shared" si="9"/>
        <v>-1.939794739985612</v>
      </c>
      <c r="AT14" s="129">
        <f t="shared" si="10"/>
        <v>-1.0090287771265305</v>
      </c>
      <c r="AU14" s="129">
        <f t="shared" si="11"/>
        <v>-7.989918581791766</v>
      </c>
      <c r="AV14" s="129">
        <f t="shared" si="12"/>
        <v>-4.510139176881244</v>
      </c>
      <c r="AW14" s="129">
        <f t="shared" si="2"/>
        <v>-0.9715520899137076</v>
      </c>
      <c r="AX14" s="129">
        <f t="shared" si="3"/>
        <v>0.9691215626545846</v>
      </c>
      <c r="AY14" s="129">
        <f t="shared" si="3"/>
        <v>-4.476850233899066</v>
      </c>
      <c r="AZ14" s="57"/>
      <c r="BA14" s="57"/>
      <c r="BB14" s="57"/>
      <c r="BC14" s="57"/>
      <c r="BD14" s="57"/>
      <c r="BE14" s="57"/>
      <c r="BF14" s="57"/>
      <c r="BG14" s="57"/>
    </row>
    <row r="15" spans="1:59" ht="12.75" customHeight="1">
      <c r="A15" s="130" t="s">
        <v>79</v>
      </c>
      <c r="B15" s="78">
        <v>60.31481511451138</v>
      </c>
      <c r="C15" s="78">
        <v>58.5893798985239</v>
      </c>
      <c r="D15" s="78">
        <v>57.363496859745</v>
      </c>
      <c r="E15" s="78">
        <v>56.127121134804</v>
      </c>
      <c r="F15" s="78">
        <v>55.68320225324869</v>
      </c>
      <c r="G15" s="78">
        <v>55.33994529377758</v>
      </c>
      <c r="H15" s="78">
        <v>54.472327793079714</v>
      </c>
      <c r="I15" s="106">
        <v>56.1</v>
      </c>
      <c r="J15" s="106">
        <v>55.2</v>
      </c>
      <c r="K15" s="106">
        <v>56.7</v>
      </c>
      <c r="L15" s="106">
        <v>57.6</v>
      </c>
      <c r="M15" s="106">
        <v>58.3</v>
      </c>
      <c r="N15" s="106">
        <v>59</v>
      </c>
      <c r="O15" s="106">
        <v>60.5</v>
      </c>
      <c r="P15" s="106">
        <v>61.7</v>
      </c>
      <c r="Q15" s="106">
        <v>63.1</v>
      </c>
      <c r="R15" s="106">
        <v>67</v>
      </c>
      <c r="S15" s="106">
        <v>67</v>
      </c>
      <c r="T15" s="106">
        <v>68.1</v>
      </c>
      <c r="U15" s="106">
        <v>67.8</v>
      </c>
      <c r="V15" s="106">
        <v>67.8</v>
      </c>
      <c r="W15" s="130" t="s">
        <v>79</v>
      </c>
      <c r="X15" s="128">
        <v>34606.918</v>
      </c>
      <c r="Y15" s="128">
        <v>35758.355</v>
      </c>
      <c r="Z15" s="128">
        <v>35948.46</v>
      </c>
      <c r="AA15" s="128">
        <v>37028.183</v>
      </c>
      <c r="AB15" s="128">
        <v>38148.783</v>
      </c>
      <c r="AC15" s="128">
        <v>39323.747</v>
      </c>
      <c r="AD15" s="128">
        <v>40536.843</v>
      </c>
      <c r="AE15" s="128">
        <v>42100.263</v>
      </c>
      <c r="AF15" s="128">
        <v>42277.852</v>
      </c>
      <c r="AG15" s="128">
        <v>44039.384</v>
      </c>
      <c r="AH15" s="128">
        <v>45092.283</v>
      </c>
      <c r="AI15" s="128">
        <v>45298.92</v>
      </c>
      <c r="AJ15" s="128">
        <v>46300.691</v>
      </c>
      <c r="AK15" s="128">
        <v>44755.684</v>
      </c>
      <c r="AL15" s="130" t="s">
        <v>79</v>
      </c>
      <c r="AM15" s="129">
        <f t="shared" si="4"/>
        <v>3.3271873560078546</v>
      </c>
      <c r="AN15" s="129">
        <f t="shared" si="5"/>
        <v>0.5316379906178392</v>
      </c>
      <c r="AO15" s="129">
        <f t="shared" si="6"/>
        <v>3.0035306102125015</v>
      </c>
      <c r="AP15" s="129">
        <f t="shared" si="7"/>
        <v>3.0263434746447215</v>
      </c>
      <c r="AQ15" s="129">
        <f t="shared" si="8"/>
        <v>3.079951462671815</v>
      </c>
      <c r="AR15" s="129">
        <f t="shared" si="1"/>
        <v>3.084894224347434</v>
      </c>
      <c r="AS15" s="129">
        <f t="shared" si="9"/>
        <v>3.8567877621846325</v>
      </c>
      <c r="AT15" s="129">
        <f t="shared" si="10"/>
        <v>0.42182396817807</v>
      </c>
      <c r="AU15" s="129">
        <f t="shared" si="11"/>
        <v>4.166559833739902</v>
      </c>
      <c r="AV15" s="129">
        <f t="shared" si="12"/>
        <v>2.390812278391552</v>
      </c>
      <c r="AW15" s="129">
        <f t="shared" si="2"/>
        <v>0.45825357744693207</v>
      </c>
      <c r="AX15" s="129">
        <f t="shared" si="3"/>
        <v>2.2114677347716105</v>
      </c>
      <c r="AY15" s="129">
        <f t="shared" si="3"/>
        <v>-3.3368983629207594</v>
      </c>
      <c r="AZ15" s="57"/>
      <c r="BA15" s="57"/>
      <c r="BB15" s="57"/>
      <c r="BC15" s="57"/>
      <c r="BD15" s="57"/>
      <c r="BE15" s="57"/>
      <c r="BF15" s="57"/>
      <c r="BG15" s="57"/>
    </row>
    <row r="16" spans="1:59" ht="12.75" customHeight="1">
      <c r="A16" s="109" t="s">
        <v>124</v>
      </c>
      <c r="B16" s="78">
        <v>38.01269491839264</v>
      </c>
      <c r="C16" s="78">
        <v>37.56442069613415</v>
      </c>
      <c r="D16" s="78">
        <v>38.16012380569271</v>
      </c>
      <c r="E16" s="78">
        <v>39.980386348670756</v>
      </c>
      <c r="F16" s="78">
        <v>40.331178530984346</v>
      </c>
      <c r="G16" s="78">
        <v>41.829328019710246</v>
      </c>
      <c r="H16" s="78">
        <v>40.80925751683238</v>
      </c>
      <c r="I16" s="106">
        <v>45</v>
      </c>
      <c r="J16" s="106">
        <v>44.3</v>
      </c>
      <c r="K16" s="106">
        <v>45.5</v>
      </c>
      <c r="L16" s="106">
        <v>45.9</v>
      </c>
      <c r="M16" s="106">
        <v>46.7</v>
      </c>
      <c r="N16" s="106">
        <v>47.9</v>
      </c>
      <c r="O16" s="106">
        <v>49.7</v>
      </c>
      <c r="P16" s="106">
        <v>51.2</v>
      </c>
      <c r="Q16" s="106">
        <v>53</v>
      </c>
      <c r="R16" s="106">
        <v>59.5</v>
      </c>
      <c r="S16" s="106">
        <v>61.2</v>
      </c>
      <c r="T16" s="106">
        <v>62.8</v>
      </c>
      <c r="U16" s="106">
        <v>62.7</v>
      </c>
      <c r="V16" s="106">
        <v>63.8</v>
      </c>
      <c r="W16" s="109" t="s">
        <v>124</v>
      </c>
      <c r="X16" s="128">
        <v>31311.834</v>
      </c>
      <c r="Y16" s="128">
        <v>32933.431</v>
      </c>
      <c r="Z16" s="128">
        <v>33476.465</v>
      </c>
      <c r="AA16" s="128">
        <v>34924.863</v>
      </c>
      <c r="AB16" s="128">
        <v>36207.334</v>
      </c>
      <c r="AC16" s="128">
        <v>37334.475</v>
      </c>
      <c r="AD16" s="128">
        <v>37770.29</v>
      </c>
      <c r="AE16" s="128">
        <v>38988.8</v>
      </c>
      <c r="AF16" s="128">
        <v>39276.505</v>
      </c>
      <c r="AG16" s="128">
        <v>39323.228</v>
      </c>
      <c r="AH16" s="128">
        <v>40055.956</v>
      </c>
      <c r="AI16" s="128">
        <v>40527.946</v>
      </c>
      <c r="AJ16" s="128">
        <v>42206.819</v>
      </c>
      <c r="AK16" s="128">
        <v>40055.544</v>
      </c>
      <c r="AL16" s="109" t="s">
        <v>124</v>
      </c>
      <c r="AM16" s="129">
        <f t="shared" si="4"/>
        <v>5.178863045837545</v>
      </c>
      <c r="AN16" s="129">
        <f t="shared" si="5"/>
        <v>1.648883774059251</v>
      </c>
      <c r="AO16" s="129">
        <f t="shared" si="6"/>
        <v>4.3266157283930795</v>
      </c>
      <c r="AP16" s="129">
        <f t="shared" si="7"/>
        <v>3.672085986421769</v>
      </c>
      <c r="AQ16" s="129">
        <f t="shared" si="8"/>
        <v>3.113018484045238</v>
      </c>
      <c r="AR16" s="129">
        <f t="shared" si="1"/>
        <v>1.1673259098996303</v>
      </c>
      <c r="AS16" s="129">
        <f t="shared" si="9"/>
        <v>3.226107080459273</v>
      </c>
      <c r="AT16" s="129">
        <f t="shared" si="10"/>
        <v>0.7379170428430504</v>
      </c>
      <c r="AU16" s="129">
        <f t="shared" si="11"/>
        <v>0.11895915891702025</v>
      </c>
      <c r="AV16" s="129">
        <f t="shared" si="12"/>
        <v>1.8633465187547493</v>
      </c>
      <c r="AW16" s="129">
        <f t="shared" si="2"/>
        <v>1.1783266388649016</v>
      </c>
      <c r="AX16" s="129">
        <f t="shared" si="3"/>
        <v>4.142506999984641</v>
      </c>
      <c r="AY16" s="129">
        <f t="shared" si="3"/>
        <v>-5.096984446991848</v>
      </c>
      <c r="AZ16" s="57"/>
      <c r="BA16" s="57"/>
      <c r="BB16" s="57"/>
      <c r="BC16" s="57"/>
      <c r="BD16" s="57"/>
      <c r="BE16" s="57"/>
      <c r="BF16" s="57"/>
      <c r="BG16" s="57"/>
    </row>
    <row r="17" spans="1:59" ht="12.75" customHeight="1">
      <c r="A17" s="130" t="s">
        <v>33</v>
      </c>
      <c r="B17" s="78">
        <v>2.3750495072347855</v>
      </c>
      <c r="C17" s="78">
        <v>2.83113686189041</v>
      </c>
      <c r="D17" s="78">
        <v>3.0511885127487046</v>
      </c>
      <c r="E17" s="78">
        <v>3.5030605144718843</v>
      </c>
      <c r="F17" s="78">
        <v>3.1507376699803378</v>
      </c>
      <c r="G17" s="78">
        <v>2.890038747527295</v>
      </c>
      <c r="H17" s="78">
        <v>3.1871256052484056</v>
      </c>
      <c r="I17" s="106">
        <v>3.8</v>
      </c>
      <c r="J17" s="106">
        <v>3.6</v>
      </c>
      <c r="K17" s="106">
        <v>4</v>
      </c>
      <c r="L17" s="106">
        <v>5.1</v>
      </c>
      <c r="M17" s="106">
        <v>4.9</v>
      </c>
      <c r="N17" s="106">
        <v>6.7</v>
      </c>
      <c r="O17" s="106">
        <v>8.7</v>
      </c>
      <c r="P17" s="106">
        <v>8</v>
      </c>
      <c r="Q17" s="106">
        <v>9.6</v>
      </c>
      <c r="R17" s="106">
        <v>10.9</v>
      </c>
      <c r="S17" s="106">
        <v>12.8</v>
      </c>
      <c r="T17" s="106">
        <v>13.4</v>
      </c>
      <c r="U17" s="106">
        <v>15.6</v>
      </c>
      <c r="V17" s="106">
        <v>16.2</v>
      </c>
      <c r="W17" s="130" t="s">
        <v>33</v>
      </c>
      <c r="X17" s="128">
        <v>5079.986</v>
      </c>
      <c r="Y17" s="128">
        <v>5443.586</v>
      </c>
      <c r="Z17" s="128">
        <v>5397.068</v>
      </c>
      <c r="AA17" s="128">
        <v>5330.579</v>
      </c>
      <c r="AB17" s="128">
        <v>5601.899</v>
      </c>
      <c r="AC17" s="128">
        <v>5414.048</v>
      </c>
      <c r="AD17" s="128">
        <v>5042.74</v>
      </c>
      <c r="AE17" s="128">
        <v>4946.612</v>
      </c>
      <c r="AF17" s="128">
        <v>4585.533</v>
      </c>
      <c r="AG17" s="128">
        <v>4093.92</v>
      </c>
      <c r="AH17" s="128">
        <v>3694.819</v>
      </c>
      <c r="AI17" s="128">
        <v>3850.365</v>
      </c>
      <c r="AJ17" s="128">
        <v>4221.683</v>
      </c>
      <c r="AK17" s="128">
        <v>3592.232</v>
      </c>
      <c r="AL17" s="130" t="s">
        <v>33</v>
      </c>
      <c r="AM17" s="129">
        <f t="shared" si="4"/>
        <v>7.1575000403544475</v>
      </c>
      <c r="AN17" s="129">
        <f t="shared" si="5"/>
        <v>-0.8545469842857312</v>
      </c>
      <c r="AO17" s="129">
        <f t="shared" si="6"/>
        <v>-1.231946679196938</v>
      </c>
      <c r="AP17" s="129">
        <f t="shared" si="7"/>
        <v>5.0898786041816635</v>
      </c>
      <c r="AQ17" s="129">
        <f t="shared" si="8"/>
        <v>-3.3533449996153153</v>
      </c>
      <c r="AR17" s="129">
        <f t="shared" si="1"/>
        <v>-6.858232509205687</v>
      </c>
      <c r="AS17" s="129">
        <f t="shared" si="9"/>
        <v>-1.9062652446883988</v>
      </c>
      <c r="AT17" s="129">
        <f t="shared" si="10"/>
        <v>-7.299521369373618</v>
      </c>
      <c r="AU17" s="129">
        <f t="shared" si="11"/>
        <v>-10.72095653874915</v>
      </c>
      <c r="AV17" s="129">
        <f t="shared" si="12"/>
        <v>-9.748627232579043</v>
      </c>
      <c r="AW17" s="129">
        <f t="shared" si="2"/>
        <v>4.20984086094609</v>
      </c>
      <c r="AX17" s="129">
        <f t="shared" si="3"/>
        <v>9.643709102903241</v>
      </c>
      <c r="AY17" s="129">
        <f t="shared" si="3"/>
        <v>-14.909954158092875</v>
      </c>
      <c r="AZ17" s="57"/>
      <c r="BA17" s="57"/>
      <c r="BB17" s="57"/>
      <c r="BC17" s="57"/>
      <c r="BD17" s="57"/>
      <c r="BE17" s="57"/>
      <c r="BF17" s="57"/>
      <c r="BG17" s="57"/>
    </row>
    <row r="18" spans="1:59" ht="12.75" customHeight="1">
      <c r="A18" s="130" t="s">
        <v>79</v>
      </c>
      <c r="B18" s="78">
        <v>49.69928285191409</v>
      </c>
      <c r="C18" s="78">
        <v>48.55140738539043</v>
      </c>
      <c r="D18" s="78">
        <v>48.32031038862686</v>
      </c>
      <c r="E18" s="78">
        <v>48.94862494674133</v>
      </c>
      <c r="F18" s="78">
        <v>49.74670869747781</v>
      </c>
      <c r="G18" s="78">
        <v>51.18631919986001</v>
      </c>
      <c r="H18" s="78">
        <v>50.478890768616246</v>
      </c>
      <c r="I18" s="106">
        <v>52.9</v>
      </c>
      <c r="J18" s="106">
        <v>52.3</v>
      </c>
      <c r="K18" s="106">
        <v>53.5</v>
      </c>
      <c r="L18" s="106">
        <v>53.3</v>
      </c>
      <c r="M18" s="106">
        <v>54.3</v>
      </c>
      <c r="N18" s="106">
        <v>54.9</v>
      </c>
      <c r="O18" s="106">
        <v>56</v>
      </c>
      <c r="P18" s="106">
        <v>57.5</v>
      </c>
      <c r="Q18" s="106">
        <v>58.8</v>
      </c>
      <c r="R18" s="106">
        <v>65.2</v>
      </c>
      <c r="S18" s="106">
        <v>66.1</v>
      </c>
      <c r="T18" s="106">
        <v>67.9</v>
      </c>
      <c r="U18" s="106">
        <v>67.9</v>
      </c>
      <c r="V18" s="106">
        <v>68.5</v>
      </c>
      <c r="W18" s="130" t="s">
        <v>79</v>
      </c>
      <c r="X18" s="128">
        <v>26230.637</v>
      </c>
      <c r="Y18" s="128">
        <v>27489.357</v>
      </c>
      <c r="Z18" s="128">
        <v>28079.397</v>
      </c>
      <c r="AA18" s="128">
        <v>29594.284</v>
      </c>
      <c r="AB18" s="128">
        <v>30605.435</v>
      </c>
      <c r="AC18" s="128">
        <v>31920.427</v>
      </c>
      <c r="AD18" s="128">
        <v>32727.55</v>
      </c>
      <c r="AE18" s="128">
        <v>34042.188</v>
      </c>
      <c r="AF18" s="128">
        <v>34690.972</v>
      </c>
      <c r="AG18" s="128">
        <v>35229.308</v>
      </c>
      <c r="AH18" s="128">
        <v>36361.137</v>
      </c>
      <c r="AI18" s="128">
        <v>36677.581</v>
      </c>
      <c r="AJ18" s="128">
        <v>37985.136</v>
      </c>
      <c r="AK18" s="128">
        <v>36463.312</v>
      </c>
      <c r="AL18" s="130" t="s">
        <v>79</v>
      </c>
      <c r="AM18" s="129">
        <f t="shared" si="4"/>
        <v>4.798663486517696</v>
      </c>
      <c r="AN18" s="129">
        <f t="shared" si="5"/>
        <v>2.146430707709901</v>
      </c>
      <c r="AO18" s="129">
        <f t="shared" si="6"/>
        <v>5.395012578083502</v>
      </c>
      <c r="AP18" s="129">
        <f t="shared" si="7"/>
        <v>3.4167104701705364</v>
      </c>
      <c r="AQ18" s="129">
        <f t="shared" si="8"/>
        <v>4.296596339833103</v>
      </c>
      <c r="AR18" s="129">
        <f t="shared" si="1"/>
        <v>2.5285470022064604</v>
      </c>
      <c r="AS18" s="129">
        <f t="shared" si="9"/>
        <v>4.016915412244426</v>
      </c>
      <c r="AT18" s="129">
        <f t="shared" si="10"/>
        <v>1.905823444721011</v>
      </c>
      <c r="AU18" s="129">
        <f t="shared" si="11"/>
        <v>1.5518043138139648</v>
      </c>
      <c r="AV18" s="129">
        <f t="shared" si="12"/>
        <v>3.2127483173952864</v>
      </c>
      <c r="AW18" s="129">
        <f t="shared" si="2"/>
        <v>0.8702808165762077</v>
      </c>
      <c r="AX18" s="129">
        <f t="shared" si="3"/>
        <v>3.5649979206644034</v>
      </c>
      <c r="AY18" s="129">
        <f t="shared" si="3"/>
        <v>-4.00636712212904</v>
      </c>
      <c r="AZ18" s="57"/>
      <c r="BA18" s="57"/>
      <c r="BB18" s="57"/>
      <c r="BC18" s="57"/>
      <c r="BD18" s="57"/>
      <c r="BE18" s="57"/>
      <c r="BF18" s="57"/>
      <c r="BG18" s="57"/>
    </row>
    <row r="19" spans="1:59" ht="12.75" customHeight="1">
      <c r="A19" s="257" t="s">
        <v>34</v>
      </c>
      <c r="B19" s="257"/>
      <c r="C19" s="257"/>
      <c r="D19" s="257"/>
      <c r="E19" s="257"/>
      <c r="F19" s="257"/>
      <c r="G19" s="257"/>
      <c r="H19" s="257"/>
      <c r="I19" s="257"/>
      <c r="J19" s="257"/>
      <c r="K19" s="257"/>
      <c r="L19" s="257"/>
      <c r="M19" s="257"/>
      <c r="N19" s="257"/>
      <c r="O19" s="257"/>
      <c r="P19" s="257"/>
      <c r="Q19" s="257"/>
      <c r="R19" s="257"/>
      <c r="S19" s="257"/>
      <c r="T19" s="257"/>
      <c r="U19" s="257"/>
      <c r="V19" s="53"/>
      <c r="W19" s="257" t="s">
        <v>25</v>
      </c>
      <c r="X19" s="257"/>
      <c r="Y19" s="257"/>
      <c r="Z19" s="257"/>
      <c r="AA19" s="257"/>
      <c r="AB19" s="257"/>
      <c r="AC19" s="257"/>
      <c r="AD19" s="257"/>
      <c r="AE19" s="257"/>
      <c r="AF19" s="257"/>
      <c r="AG19" s="257"/>
      <c r="AH19" s="257"/>
      <c r="AI19" s="257"/>
      <c r="AJ19" s="257"/>
      <c r="AK19" s="53"/>
      <c r="AL19" s="257" t="s">
        <v>25</v>
      </c>
      <c r="AM19" s="257"/>
      <c r="AN19" s="257"/>
      <c r="AO19" s="257"/>
      <c r="AP19" s="257"/>
      <c r="AQ19" s="257"/>
      <c r="AR19" s="257"/>
      <c r="AS19" s="257"/>
      <c r="AT19" s="257"/>
      <c r="AU19" s="257"/>
      <c r="AV19" s="257"/>
      <c r="AW19" s="257"/>
      <c r="AX19" s="257"/>
      <c r="AY19" s="57"/>
      <c r="AZ19" s="57"/>
      <c r="BA19" s="57"/>
      <c r="BB19" s="57"/>
      <c r="BC19" s="57"/>
      <c r="BD19" s="57"/>
      <c r="BE19" s="57"/>
      <c r="BF19" s="57"/>
      <c r="BG19" s="57"/>
    </row>
    <row r="20" spans="1:59" ht="12.75" customHeight="1">
      <c r="A20" s="77" t="s">
        <v>125</v>
      </c>
      <c r="B20" s="78">
        <v>43.59442124609152</v>
      </c>
      <c r="C20" s="78">
        <v>43.10516605717016</v>
      </c>
      <c r="D20" s="78">
        <v>43.165124814771545</v>
      </c>
      <c r="E20" s="78">
        <v>43.7923650678547</v>
      </c>
      <c r="F20" s="78">
        <v>43.789568860806675</v>
      </c>
      <c r="G20" s="78">
        <v>44.29318203722582</v>
      </c>
      <c r="H20" s="78">
        <v>43.5310339494304</v>
      </c>
      <c r="I20" s="106">
        <v>45.7</v>
      </c>
      <c r="J20" s="106">
        <v>45.2</v>
      </c>
      <c r="K20" s="106">
        <v>46.3</v>
      </c>
      <c r="L20" s="106">
        <v>47.2</v>
      </c>
      <c r="M20" s="106">
        <v>47.9</v>
      </c>
      <c r="N20" s="106">
        <v>49.3</v>
      </c>
      <c r="O20" s="106">
        <v>51.2</v>
      </c>
      <c r="P20" s="106">
        <v>52.7</v>
      </c>
      <c r="Q20" s="106">
        <v>54.2</v>
      </c>
      <c r="R20" s="106">
        <v>59.4</v>
      </c>
      <c r="S20" s="106">
        <v>60.6</v>
      </c>
      <c r="T20" s="106">
        <v>61.9</v>
      </c>
      <c r="U20" s="106">
        <v>62</v>
      </c>
      <c r="V20" s="106">
        <v>62.5</v>
      </c>
      <c r="W20" s="77" t="s">
        <v>125</v>
      </c>
      <c r="X20" s="128">
        <v>34993.806</v>
      </c>
      <c r="Y20" s="128">
        <v>35812.947</v>
      </c>
      <c r="Z20" s="128">
        <v>37236.628</v>
      </c>
      <c r="AA20" s="128">
        <v>39100.059</v>
      </c>
      <c r="AB20" s="128">
        <v>40916.045</v>
      </c>
      <c r="AC20" s="128">
        <v>43022.001</v>
      </c>
      <c r="AD20" s="128">
        <v>45334.754</v>
      </c>
      <c r="AE20" s="128">
        <v>48043.8</v>
      </c>
      <c r="AF20" s="128">
        <v>49590.248</v>
      </c>
      <c r="AG20" s="128">
        <v>54990.608</v>
      </c>
      <c r="AH20" s="128">
        <v>56916.02</v>
      </c>
      <c r="AI20" s="128">
        <v>58460.409</v>
      </c>
      <c r="AJ20" s="128">
        <v>60286.892</v>
      </c>
      <c r="AK20" s="128">
        <v>58287.73</v>
      </c>
      <c r="AL20" s="77" t="s">
        <v>125</v>
      </c>
      <c r="AM20" s="129">
        <f t="shared" si="4"/>
        <v>2.3408171148917134</v>
      </c>
      <c r="AN20" s="129">
        <f aca="true" t="shared" si="13" ref="AN20:AV20">(Z20/Y20-1)*100</f>
        <v>3.975324901354793</v>
      </c>
      <c r="AO20" s="129">
        <f t="shared" si="13"/>
        <v>5.004295770282963</v>
      </c>
      <c r="AP20" s="129">
        <f t="shared" si="13"/>
        <v>4.6444584648836384</v>
      </c>
      <c r="AQ20" s="129">
        <f t="shared" si="13"/>
        <v>5.147017508657048</v>
      </c>
      <c r="AR20" s="129">
        <f t="shared" si="13"/>
        <v>5.375744842737573</v>
      </c>
      <c r="AS20" s="129">
        <f t="shared" si="13"/>
        <v>5.975649498395863</v>
      </c>
      <c r="AT20" s="129">
        <f t="shared" si="13"/>
        <v>3.2188294847618204</v>
      </c>
      <c r="AU20" s="129">
        <f t="shared" si="13"/>
        <v>10.889963688021886</v>
      </c>
      <c r="AV20" s="129">
        <f t="shared" si="13"/>
        <v>3.5013469936538977</v>
      </c>
      <c r="AW20" s="129">
        <f aca="true" t="shared" si="14" ref="AW20:AW28">(AI20/AH20-1)*100</f>
        <v>2.7134522055477506</v>
      </c>
      <c r="AX20" s="129">
        <f aca="true" t="shared" si="15" ref="AX20:AY28">(AJ20/AI20-1)*100</f>
        <v>3.124307597642706</v>
      </c>
      <c r="AY20" s="129">
        <f t="shared" si="15"/>
        <v>-3.3160807161861983</v>
      </c>
      <c r="AZ20" s="57"/>
      <c r="BA20" s="57"/>
      <c r="BB20" s="57"/>
      <c r="BC20" s="57"/>
      <c r="BD20" s="57"/>
      <c r="BE20" s="57"/>
      <c r="BF20" s="57"/>
      <c r="BG20" s="57"/>
    </row>
    <row r="21" spans="1:59" ht="12.75" customHeight="1">
      <c r="A21" s="109" t="s">
        <v>126</v>
      </c>
      <c r="B21" s="78">
        <v>46.30836943558811</v>
      </c>
      <c r="C21" s="78">
        <v>45.78080601219966</v>
      </c>
      <c r="D21" s="78">
        <v>45.48245176625046</v>
      </c>
      <c r="E21" s="78">
        <v>45.300980841819054</v>
      </c>
      <c r="F21" s="78">
        <v>45.07836124026967</v>
      </c>
      <c r="G21" s="78">
        <v>44.99126236291807</v>
      </c>
      <c r="H21" s="78">
        <v>44.35456631476465</v>
      </c>
      <c r="I21" s="106">
        <v>46.1</v>
      </c>
      <c r="J21" s="106">
        <v>45.6</v>
      </c>
      <c r="K21" s="106">
        <v>46.8</v>
      </c>
      <c r="L21" s="106">
        <v>48</v>
      </c>
      <c r="M21" s="106">
        <v>48.7</v>
      </c>
      <c r="N21" s="106">
        <v>50.2</v>
      </c>
      <c r="O21" s="106">
        <v>52.2</v>
      </c>
      <c r="P21" s="106">
        <v>53.7</v>
      </c>
      <c r="Q21" s="106">
        <v>54.9</v>
      </c>
      <c r="R21" s="106">
        <v>59.2</v>
      </c>
      <c r="S21" s="106">
        <v>60.1</v>
      </c>
      <c r="T21" s="106">
        <v>61</v>
      </c>
      <c r="U21" s="106">
        <v>61.3</v>
      </c>
      <c r="V21" s="106">
        <v>61.4</v>
      </c>
      <c r="W21" s="130" t="s">
        <v>33</v>
      </c>
      <c r="X21" s="128">
        <v>1684.57</v>
      </c>
      <c r="Y21" s="128">
        <v>1674.092</v>
      </c>
      <c r="Z21" s="128">
        <v>1822.985</v>
      </c>
      <c r="AA21" s="128">
        <v>2012.759</v>
      </c>
      <c r="AB21" s="128">
        <v>2074.775</v>
      </c>
      <c r="AC21" s="128">
        <v>2268.613</v>
      </c>
      <c r="AD21" s="128">
        <v>2488.436</v>
      </c>
      <c r="AE21" s="128">
        <v>2487.223</v>
      </c>
      <c r="AF21" s="128">
        <v>2545.738</v>
      </c>
      <c r="AG21" s="128">
        <v>2550.745</v>
      </c>
      <c r="AH21" s="128">
        <v>2672.474</v>
      </c>
      <c r="AI21" s="128">
        <v>2712.254</v>
      </c>
      <c r="AJ21" s="128">
        <v>3067.853</v>
      </c>
      <c r="AK21" s="128">
        <v>2963.738</v>
      </c>
      <c r="AL21" s="130" t="s">
        <v>33</v>
      </c>
      <c r="AM21" s="129">
        <f aca="true" t="shared" si="16" ref="AM21:AM30">(Y21/X21-1)*100</f>
        <v>-0.6219984921968069</v>
      </c>
      <c r="AN21" s="129">
        <f aca="true" t="shared" si="17" ref="AN21:AN28">(Z21/Y21-1)*100</f>
        <v>8.893955648793472</v>
      </c>
      <c r="AO21" s="129">
        <f aca="true" t="shared" si="18" ref="AO21:AO28">(AA21/Z21-1)*100</f>
        <v>10.41006919969172</v>
      </c>
      <c r="AP21" s="129">
        <f aca="true" t="shared" si="19" ref="AP21:AP28">(AB21/AA21-1)*100</f>
        <v>3.081143842854517</v>
      </c>
      <c r="AQ21" s="129">
        <f aca="true" t="shared" si="20" ref="AQ21:AQ28">(AC21/AB21-1)*100</f>
        <v>9.34260341482811</v>
      </c>
      <c r="AR21" s="129">
        <f aca="true" t="shared" si="21" ref="AR21:AR28">(AD21/AC21-1)*100</f>
        <v>9.689753166362024</v>
      </c>
      <c r="AS21" s="129">
        <f aca="true" t="shared" si="22" ref="AS21:AS28">(AE21/AD21-1)*100</f>
        <v>-0.048745477078782073</v>
      </c>
      <c r="AT21" s="129">
        <f aca="true" t="shared" si="23" ref="AT21:AT28">(AF21/AE21-1)*100</f>
        <v>2.35262378966421</v>
      </c>
      <c r="AU21" s="129">
        <f aca="true" t="shared" si="24" ref="AU21:AU28">(AG21/AF21-1)*100</f>
        <v>0.1966816695198048</v>
      </c>
      <c r="AV21" s="129">
        <f aca="true" t="shared" si="25" ref="AV21:AV28">(AH21/AG21-1)*100</f>
        <v>4.772292016646129</v>
      </c>
      <c r="AW21" s="129">
        <f t="shared" si="14"/>
        <v>1.4885084008300797</v>
      </c>
      <c r="AX21" s="129">
        <f t="shared" si="15"/>
        <v>13.110829590443963</v>
      </c>
      <c r="AY21" s="129">
        <f t="shared" si="15"/>
        <v>-3.393741486309809</v>
      </c>
      <c r="AZ21" s="57"/>
      <c r="BA21" s="57"/>
      <c r="BB21" s="57"/>
      <c r="BC21" s="57"/>
      <c r="BD21" s="57"/>
      <c r="BE21" s="57"/>
      <c r="BF21" s="57"/>
      <c r="BG21" s="57"/>
    </row>
    <row r="22" spans="1:59" ht="12.75" customHeight="1">
      <c r="A22" s="109" t="s">
        <v>124</v>
      </c>
      <c r="B22" s="78">
        <v>39.31240276830409</v>
      </c>
      <c r="C22" s="78">
        <v>38.9261044549745</v>
      </c>
      <c r="D22" s="78">
        <v>39.67244756100207</v>
      </c>
      <c r="E22" s="78">
        <v>41.459882132159315</v>
      </c>
      <c r="F22" s="78">
        <v>41.81181504928174</v>
      </c>
      <c r="G22" s="78">
        <v>43.224913568393355</v>
      </c>
      <c r="H22" s="78">
        <v>42.30983629781925</v>
      </c>
      <c r="I22" s="106">
        <v>45.1</v>
      </c>
      <c r="J22" s="106">
        <v>44.5</v>
      </c>
      <c r="K22" s="106">
        <v>45.7</v>
      </c>
      <c r="L22" s="106">
        <v>46.1</v>
      </c>
      <c r="M22" s="106">
        <v>46.9</v>
      </c>
      <c r="N22" s="106">
        <v>48.1</v>
      </c>
      <c r="O22" s="106">
        <v>49.9</v>
      </c>
      <c r="P22" s="106">
        <v>51.4</v>
      </c>
      <c r="Q22" s="106">
        <v>53.2</v>
      </c>
      <c r="R22" s="106">
        <v>59.6</v>
      </c>
      <c r="S22" s="106">
        <v>61.3</v>
      </c>
      <c r="T22" s="106">
        <v>63</v>
      </c>
      <c r="U22" s="106">
        <v>62.9</v>
      </c>
      <c r="V22" s="106">
        <v>63.9</v>
      </c>
      <c r="W22" s="130" t="s">
        <v>79</v>
      </c>
      <c r="X22" s="128">
        <v>33309.236</v>
      </c>
      <c r="Y22" s="128">
        <v>34138.855</v>
      </c>
      <c r="Z22" s="128">
        <v>35413.643</v>
      </c>
      <c r="AA22" s="128">
        <v>37087.3</v>
      </c>
      <c r="AB22" s="128">
        <v>38841.27</v>
      </c>
      <c r="AC22" s="128">
        <v>40753.388</v>
      </c>
      <c r="AD22" s="128">
        <v>42846.318</v>
      </c>
      <c r="AE22" s="128">
        <v>45556.577</v>
      </c>
      <c r="AF22" s="128">
        <v>47044.51</v>
      </c>
      <c r="AG22" s="128">
        <v>52439.863</v>
      </c>
      <c r="AH22" s="128">
        <v>54243.546</v>
      </c>
      <c r="AI22" s="128">
        <v>55748.155</v>
      </c>
      <c r="AJ22" s="128">
        <v>57219.039</v>
      </c>
      <c r="AK22" s="128">
        <v>55323.992</v>
      </c>
      <c r="AL22" s="130" t="s">
        <v>79</v>
      </c>
      <c r="AM22" s="129">
        <f t="shared" si="16"/>
        <v>2.4906575461532743</v>
      </c>
      <c r="AN22" s="129">
        <f t="shared" si="17"/>
        <v>3.7341264081645287</v>
      </c>
      <c r="AO22" s="129">
        <f t="shared" si="18"/>
        <v>4.726023244770405</v>
      </c>
      <c r="AP22" s="129">
        <f t="shared" si="19"/>
        <v>4.729300865795016</v>
      </c>
      <c r="AQ22" s="129">
        <f t="shared" si="20"/>
        <v>4.922902881393942</v>
      </c>
      <c r="AR22" s="129">
        <f t="shared" si="21"/>
        <v>5.135597560624894</v>
      </c>
      <c r="AS22" s="129">
        <f t="shared" si="22"/>
        <v>6.3255353703905115</v>
      </c>
      <c r="AT22" s="129">
        <f t="shared" si="23"/>
        <v>3.266121157434654</v>
      </c>
      <c r="AU22" s="129">
        <f t="shared" si="24"/>
        <v>11.46861344713761</v>
      </c>
      <c r="AV22" s="129">
        <f t="shared" si="25"/>
        <v>3.439526529655512</v>
      </c>
      <c r="AW22" s="129">
        <f t="shared" si="14"/>
        <v>2.7738028041160767</v>
      </c>
      <c r="AX22" s="129">
        <f t="shared" si="15"/>
        <v>2.6384442677968467</v>
      </c>
      <c r="AY22" s="129">
        <f t="shared" si="15"/>
        <v>-3.3119168604002547</v>
      </c>
      <c r="AZ22" s="57"/>
      <c r="BA22" s="57"/>
      <c r="BB22" s="57"/>
      <c r="BC22" s="57"/>
      <c r="BD22" s="57"/>
      <c r="BE22" s="57"/>
      <c r="BF22" s="57"/>
      <c r="BG22" s="57"/>
    </row>
    <row r="23" spans="1:59" ht="12.75" customHeight="1">
      <c r="A23" s="96"/>
      <c r="B23" s="55"/>
      <c r="C23" s="55"/>
      <c r="D23" s="55"/>
      <c r="E23" s="55"/>
      <c r="F23" s="55"/>
      <c r="G23" s="55"/>
      <c r="H23" s="55"/>
      <c r="I23" s="131"/>
      <c r="J23" s="131"/>
      <c r="K23" s="131"/>
      <c r="L23" s="131"/>
      <c r="M23" s="131"/>
      <c r="N23" s="131"/>
      <c r="O23" s="131"/>
      <c r="P23" s="131"/>
      <c r="Q23" s="131"/>
      <c r="R23" s="131"/>
      <c r="S23" s="131"/>
      <c r="T23" s="55"/>
      <c r="U23" s="55"/>
      <c r="V23" s="65"/>
      <c r="W23" s="109" t="s">
        <v>126</v>
      </c>
      <c r="X23" s="128">
        <v>20918.507</v>
      </c>
      <c r="Y23" s="128">
        <v>21227.053</v>
      </c>
      <c r="Z23" s="128">
        <v>21998.567</v>
      </c>
      <c r="AA23" s="128">
        <v>23060.595</v>
      </c>
      <c r="AB23" s="128">
        <v>24025.183</v>
      </c>
      <c r="AC23" s="128">
        <v>25122.669</v>
      </c>
      <c r="AD23" s="128">
        <v>26565.25</v>
      </c>
      <c r="AE23" s="128">
        <v>28084.865</v>
      </c>
      <c r="AF23" s="128">
        <v>28768.392</v>
      </c>
      <c r="AG23" s="128">
        <v>31592.439</v>
      </c>
      <c r="AH23" s="128">
        <v>32420.176</v>
      </c>
      <c r="AI23" s="128">
        <v>33027.766</v>
      </c>
      <c r="AJ23" s="128">
        <v>33821.682</v>
      </c>
      <c r="AK23" s="128">
        <v>32713.199</v>
      </c>
      <c r="AL23" s="109" t="s">
        <v>126</v>
      </c>
      <c r="AM23" s="129">
        <f t="shared" si="16"/>
        <v>1.474990543063126</v>
      </c>
      <c r="AN23" s="129">
        <f t="shared" si="17"/>
        <v>3.634578949795797</v>
      </c>
      <c r="AO23" s="129">
        <f t="shared" si="18"/>
        <v>4.827714459764598</v>
      </c>
      <c r="AP23" s="129">
        <f t="shared" si="19"/>
        <v>4.182840902413831</v>
      </c>
      <c r="AQ23" s="129">
        <f t="shared" si="20"/>
        <v>4.568065100690388</v>
      </c>
      <c r="AR23" s="129">
        <f t="shared" si="21"/>
        <v>5.742148654667223</v>
      </c>
      <c r="AS23" s="129">
        <f t="shared" si="22"/>
        <v>5.720311308946835</v>
      </c>
      <c r="AT23" s="129">
        <f t="shared" si="23"/>
        <v>2.433791296486554</v>
      </c>
      <c r="AU23" s="129">
        <f t="shared" si="24"/>
        <v>9.816492350354512</v>
      </c>
      <c r="AV23" s="129">
        <f t="shared" si="25"/>
        <v>2.620047790548874</v>
      </c>
      <c r="AW23" s="129">
        <f t="shared" si="14"/>
        <v>1.874110738942325</v>
      </c>
      <c r="AX23" s="129">
        <f t="shared" si="15"/>
        <v>2.403783531710846</v>
      </c>
      <c r="AY23" s="129">
        <f t="shared" si="15"/>
        <v>-3.277433097502369</v>
      </c>
      <c r="AZ23" s="57"/>
      <c r="BA23" s="57"/>
      <c r="BB23" s="57"/>
      <c r="BC23" s="57"/>
      <c r="BD23" s="57"/>
      <c r="BE23" s="57"/>
      <c r="BF23" s="57"/>
      <c r="BG23" s="57"/>
    </row>
    <row r="24" spans="1:59" ht="12.75" customHeight="1">
      <c r="A24" s="57" t="s">
        <v>110</v>
      </c>
      <c r="B24" s="132"/>
      <c r="C24" s="65"/>
      <c r="D24" s="65"/>
      <c r="E24" s="65"/>
      <c r="F24" s="65"/>
      <c r="G24" s="65"/>
      <c r="H24" s="65"/>
      <c r="I24" s="133"/>
      <c r="J24" s="133"/>
      <c r="K24" s="133"/>
      <c r="L24" s="133"/>
      <c r="M24" s="133"/>
      <c r="N24" s="133"/>
      <c r="O24" s="133"/>
      <c r="P24" s="133"/>
      <c r="Q24" s="134"/>
      <c r="R24" s="134"/>
      <c r="S24" s="134"/>
      <c r="T24" s="132"/>
      <c r="U24" s="132"/>
      <c r="V24" s="135"/>
      <c r="W24" s="130" t="s">
        <v>33</v>
      </c>
      <c r="X24" s="128">
        <v>1492.199</v>
      </c>
      <c r="Y24" s="128">
        <v>1477.974</v>
      </c>
      <c r="Z24" s="128">
        <v>1604.408</v>
      </c>
      <c r="AA24" s="128">
        <v>1738.827</v>
      </c>
      <c r="AB24" s="128">
        <v>1802.327</v>
      </c>
      <c r="AC24" s="128">
        <v>1906.818</v>
      </c>
      <c r="AD24" s="128">
        <v>2048.556</v>
      </c>
      <c r="AE24" s="128">
        <v>2090.84</v>
      </c>
      <c r="AF24" s="128">
        <v>2106.305</v>
      </c>
      <c r="AG24" s="128">
        <v>2105.48</v>
      </c>
      <c r="AH24" s="128">
        <v>2198.544</v>
      </c>
      <c r="AI24" s="128">
        <v>2196.465</v>
      </c>
      <c r="AJ24" s="128">
        <v>2409.961</v>
      </c>
      <c r="AK24" s="128">
        <v>2380.657</v>
      </c>
      <c r="AL24" s="130" t="s">
        <v>33</v>
      </c>
      <c r="AM24" s="129">
        <f t="shared" si="16"/>
        <v>-0.9532910824896823</v>
      </c>
      <c r="AN24" s="129">
        <f t="shared" si="17"/>
        <v>8.554548320877098</v>
      </c>
      <c r="AO24" s="129">
        <f t="shared" si="18"/>
        <v>8.378105818470116</v>
      </c>
      <c r="AP24" s="129">
        <f t="shared" si="19"/>
        <v>3.651887163012768</v>
      </c>
      <c r="AQ24" s="129">
        <f t="shared" si="20"/>
        <v>5.7975605980490785</v>
      </c>
      <c r="AR24" s="129">
        <f t="shared" si="21"/>
        <v>7.433221209365559</v>
      </c>
      <c r="AS24" s="129">
        <f t="shared" si="22"/>
        <v>2.0640880698404196</v>
      </c>
      <c r="AT24" s="129">
        <f t="shared" si="23"/>
        <v>0.7396548755523868</v>
      </c>
      <c r="AU24" s="129">
        <f t="shared" si="24"/>
        <v>-0.03916811667824538</v>
      </c>
      <c r="AV24" s="129">
        <f t="shared" si="25"/>
        <v>4.4200847312726665</v>
      </c>
      <c r="AW24" s="129">
        <f t="shared" si="14"/>
        <v>-0.09456258323689015</v>
      </c>
      <c r="AX24" s="129">
        <f t="shared" si="15"/>
        <v>9.719981879975315</v>
      </c>
      <c r="AY24" s="129">
        <f t="shared" si="15"/>
        <v>-1.215953287210858</v>
      </c>
      <c r="AZ24" s="57"/>
      <c r="BA24" s="57"/>
      <c r="BB24" s="57"/>
      <c r="BC24" s="57"/>
      <c r="BD24" s="57"/>
      <c r="BE24" s="57"/>
      <c r="BF24" s="57"/>
      <c r="BG24" s="57"/>
    </row>
    <row r="25" spans="1:59" ht="12.75" customHeight="1">
      <c r="A25" s="57" t="s">
        <v>116</v>
      </c>
      <c r="B25" s="132"/>
      <c r="C25" s="132"/>
      <c r="D25" s="132"/>
      <c r="E25" s="132"/>
      <c r="F25" s="132"/>
      <c r="G25" s="132"/>
      <c r="H25" s="132"/>
      <c r="I25" s="134"/>
      <c r="J25" s="134"/>
      <c r="K25" s="134"/>
      <c r="L25" s="134"/>
      <c r="M25" s="134"/>
      <c r="N25" s="134"/>
      <c r="O25" s="134"/>
      <c r="P25" s="134"/>
      <c r="Q25" s="134"/>
      <c r="R25" s="134"/>
      <c r="S25" s="134"/>
      <c r="T25" s="132"/>
      <c r="U25" s="132"/>
      <c r="V25" s="132"/>
      <c r="W25" s="130" t="s">
        <v>79</v>
      </c>
      <c r="X25" s="128">
        <v>19426.308</v>
      </c>
      <c r="Y25" s="128">
        <v>19749.079</v>
      </c>
      <c r="Z25" s="128">
        <v>20394.159</v>
      </c>
      <c r="AA25" s="128">
        <v>21321.768</v>
      </c>
      <c r="AB25" s="128">
        <v>22222.856</v>
      </c>
      <c r="AC25" s="128">
        <v>23215.851</v>
      </c>
      <c r="AD25" s="128">
        <v>24516.694</v>
      </c>
      <c r="AE25" s="128">
        <v>25994.025</v>
      </c>
      <c r="AF25" s="128">
        <v>26662.087</v>
      </c>
      <c r="AG25" s="128">
        <v>29486.959</v>
      </c>
      <c r="AH25" s="128">
        <v>30221.632</v>
      </c>
      <c r="AI25" s="128">
        <v>30831.301</v>
      </c>
      <c r="AJ25" s="128">
        <v>31411.721</v>
      </c>
      <c r="AK25" s="128">
        <v>30332.542</v>
      </c>
      <c r="AL25" s="130" t="s">
        <v>79</v>
      </c>
      <c r="AM25" s="129">
        <f t="shared" si="16"/>
        <v>1.661514890014093</v>
      </c>
      <c r="AN25" s="129">
        <f t="shared" si="17"/>
        <v>3.266380168918248</v>
      </c>
      <c r="AO25" s="129">
        <f t="shared" si="18"/>
        <v>4.548405256622745</v>
      </c>
      <c r="AP25" s="129">
        <f t="shared" si="19"/>
        <v>4.226141096742064</v>
      </c>
      <c r="AQ25" s="129">
        <f t="shared" si="20"/>
        <v>4.468350062656201</v>
      </c>
      <c r="AR25" s="129">
        <f t="shared" si="21"/>
        <v>5.60325357015774</v>
      </c>
      <c r="AS25" s="129">
        <f t="shared" si="22"/>
        <v>6.0258165313806344</v>
      </c>
      <c r="AT25" s="129">
        <f t="shared" si="23"/>
        <v>2.5700598502925054</v>
      </c>
      <c r="AU25" s="129">
        <f t="shared" si="24"/>
        <v>10.595089574195748</v>
      </c>
      <c r="AV25" s="129">
        <f t="shared" si="25"/>
        <v>2.491518369188239</v>
      </c>
      <c r="AW25" s="129">
        <f t="shared" si="14"/>
        <v>2.017326529553398</v>
      </c>
      <c r="AX25" s="129">
        <f t="shared" si="15"/>
        <v>1.8825673298703771</v>
      </c>
      <c r="AY25" s="129">
        <f t="shared" si="15"/>
        <v>-3.4355933570147323</v>
      </c>
      <c r="AZ25" s="57"/>
      <c r="BA25" s="57"/>
      <c r="BB25" s="57"/>
      <c r="BC25" s="57"/>
      <c r="BD25" s="57"/>
      <c r="BE25" s="57"/>
      <c r="BF25" s="57"/>
      <c r="BG25" s="57"/>
    </row>
    <row r="26" spans="1:59" ht="12.75" customHeight="1">
      <c r="A26" s="57"/>
      <c r="B26" s="57"/>
      <c r="C26" s="57"/>
      <c r="D26" s="57"/>
      <c r="E26" s="57"/>
      <c r="F26" s="57"/>
      <c r="G26" s="57"/>
      <c r="H26" s="57"/>
      <c r="I26" s="90"/>
      <c r="J26" s="90"/>
      <c r="K26" s="90"/>
      <c r="L26" s="90"/>
      <c r="M26" s="90"/>
      <c r="N26" s="90"/>
      <c r="O26" s="90"/>
      <c r="P26" s="90"/>
      <c r="Q26" s="90"/>
      <c r="R26" s="90"/>
      <c r="S26" s="90"/>
      <c r="T26" s="57"/>
      <c r="U26" s="57"/>
      <c r="V26" s="57"/>
      <c r="W26" s="109" t="s">
        <v>124</v>
      </c>
      <c r="X26" s="128">
        <v>14075.299</v>
      </c>
      <c r="Y26" s="128">
        <v>14585.894</v>
      </c>
      <c r="Z26" s="128">
        <v>15238.061</v>
      </c>
      <c r="AA26" s="128">
        <v>16039.464</v>
      </c>
      <c r="AB26" s="128">
        <v>16890.862</v>
      </c>
      <c r="AC26" s="128">
        <v>17899.332</v>
      </c>
      <c r="AD26" s="128">
        <v>18769.504</v>
      </c>
      <c r="AE26" s="128">
        <v>19958.935</v>
      </c>
      <c r="AF26" s="128">
        <v>20821.856</v>
      </c>
      <c r="AG26" s="128">
        <v>23398.169</v>
      </c>
      <c r="AH26" s="128">
        <v>24495.844</v>
      </c>
      <c r="AI26" s="128">
        <v>25432.643</v>
      </c>
      <c r="AJ26" s="128">
        <v>26465.21</v>
      </c>
      <c r="AK26" s="128">
        <v>25574.531</v>
      </c>
      <c r="AL26" s="109" t="s">
        <v>124</v>
      </c>
      <c r="AM26" s="129">
        <f t="shared" si="16"/>
        <v>3.6275961171410964</v>
      </c>
      <c r="AN26" s="129">
        <f t="shared" si="17"/>
        <v>4.47121719107515</v>
      </c>
      <c r="AO26" s="129">
        <f t="shared" si="18"/>
        <v>5.2592190043077025</v>
      </c>
      <c r="AP26" s="129">
        <f t="shared" si="19"/>
        <v>5.308144960455041</v>
      </c>
      <c r="AQ26" s="129">
        <f t="shared" si="20"/>
        <v>5.970506419388166</v>
      </c>
      <c r="AR26" s="129">
        <f t="shared" si="21"/>
        <v>4.861477512121692</v>
      </c>
      <c r="AS26" s="129">
        <f t="shared" si="22"/>
        <v>6.337040126366689</v>
      </c>
      <c r="AT26" s="129">
        <f t="shared" si="23"/>
        <v>4.323482189806205</v>
      </c>
      <c r="AU26" s="129">
        <f t="shared" si="24"/>
        <v>12.37311889967927</v>
      </c>
      <c r="AV26" s="129">
        <f t="shared" si="25"/>
        <v>4.691285886515306</v>
      </c>
      <c r="AW26" s="129">
        <f t="shared" si="14"/>
        <v>3.8243181169834273</v>
      </c>
      <c r="AX26" s="129">
        <f t="shared" si="15"/>
        <v>4.0600066615176456</v>
      </c>
      <c r="AY26" s="129">
        <f t="shared" si="15"/>
        <v>-3.3654711222771305</v>
      </c>
      <c r="AZ26" s="57"/>
      <c r="BA26" s="57"/>
      <c r="BB26" s="57"/>
      <c r="BC26" s="57"/>
      <c r="BD26" s="57"/>
      <c r="BE26" s="57"/>
      <c r="BF26" s="57"/>
      <c r="BG26" s="57"/>
    </row>
    <row r="27" spans="1:59" ht="12.75" customHeight="1">
      <c r="A27" s="57"/>
      <c r="B27" s="57"/>
      <c r="C27" s="57"/>
      <c r="D27" s="57"/>
      <c r="E27" s="57"/>
      <c r="F27" s="57"/>
      <c r="G27" s="57"/>
      <c r="H27" s="57"/>
      <c r="I27" s="90"/>
      <c r="J27" s="90"/>
      <c r="K27" s="90"/>
      <c r="L27" s="90"/>
      <c r="M27" s="90"/>
      <c r="N27" s="90"/>
      <c r="O27" s="90"/>
      <c r="P27" s="90"/>
      <c r="Q27" s="90"/>
      <c r="R27" s="90"/>
      <c r="S27" s="90"/>
      <c r="T27" s="57"/>
      <c r="U27" s="57"/>
      <c r="V27" s="57"/>
      <c r="W27" s="130" t="s">
        <v>33</v>
      </c>
      <c r="X27" s="128">
        <v>192.371</v>
      </c>
      <c r="Y27" s="128">
        <v>196.118</v>
      </c>
      <c r="Z27" s="128">
        <v>218.577</v>
      </c>
      <c r="AA27" s="128">
        <v>273.932</v>
      </c>
      <c r="AB27" s="128">
        <v>272.448</v>
      </c>
      <c r="AC27" s="128">
        <v>361.795</v>
      </c>
      <c r="AD27" s="128">
        <v>439.88</v>
      </c>
      <c r="AE27" s="128">
        <v>396.383</v>
      </c>
      <c r="AF27" s="128">
        <v>439.433</v>
      </c>
      <c r="AG27" s="128">
        <v>445.265</v>
      </c>
      <c r="AH27" s="128">
        <v>473.93</v>
      </c>
      <c r="AI27" s="128">
        <v>515.789</v>
      </c>
      <c r="AJ27" s="128">
        <v>657.892</v>
      </c>
      <c r="AK27" s="128">
        <v>583.081</v>
      </c>
      <c r="AL27" s="130" t="s">
        <v>33</v>
      </c>
      <c r="AM27" s="129">
        <f t="shared" si="16"/>
        <v>1.9477987846400868</v>
      </c>
      <c r="AN27" s="129">
        <f t="shared" si="17"/>
        <v>11.451779030991549</v>
      </c>
      <c r="AO27" s="129">
        <f t="shared" si="18"/>
        <v>25.32517144987809</v>
      </c>
      <c r="AP27" s="129">
        <f t="shared" si="19"/>
        <v>-0.5417402859103859</v>
      </c>
      <c r="AQ27" s="129">
        <f t="shared" si="20"/>
        <v>32.79414787408974</v>
      </c>
      <c r="AR27" s="129">
        <f t="shared" si="21"/>
        <v>21.582664215923387</v>
      </c>
      <c r="AS27" s="129">
        <f t="shared" si="22"/>
        <v>-9.888378648722384</v>
      </c>
      <c r="AT27" s="129">
        <f t="shared" si="23"/>
        <v>10.860707951652815</v>
      </c>
      <c r="AU27" s="129">
        <f t="shared" si="24"/>
        <v>1.3271647782483242</v>
      </c>
      <c r="AV27" s="129">
        <f t="shared" si="25"/>
        <v>6.437739323773495</v>
      </c>
      <c r="AW27" s="129">
        <f t="shared" si="14"/>
        <v>8.832317008840974</v>
      </c>
      <c r="AX27" s="129">
        <f t="shared" si="15"/>
        <v>27.55060693423088</v>
      </c>
      <c r="AY27" s="129">
        <f t="shared" si="15"/>
        <v>-11.37131930468831</v>
      </c>
      <c r="AZ27" s="57"/>
      <c r="BA27" s="57"/>
      <c r="BB27" s="57"/>
      <c r="BC27" s="57"/>
      <c r="BD27" s="57"/>
      <c r="BE27" s="57"/>
      <c r="BF27" s="57"/>
      <c r="BG27" s="57"/>
    </row>
    <row r="28" spans="1:59" ht="12.75" customHeight="1">
      <c r="A28" s="57"/>
      <c r="B28" s="57"/>
      <c r="C28" s="57"/>
      <c r="D28" s="57"/>
      <c r="E28" s="57"/>
      <c r="F28" s="57"/>
      <c r="G28" s="57"/>
      <c r="H28" s="57"/>
      <c r="I28" s="90"/>
      <c r="J28" s="90"/>
      <c r="K28" s="90"/>
      <c r="L28" s="90"/>
      <c r="M28" s="90"/>
      <c r="N28" s="90"/>
      <c r="O28" s="90"/>
      <c r="P28" s="90"/>
      <c r="Q28" s="90"/>
      <c r="R28" s="90"/>
      <c r="S28" s="90"/>
      <c r="T28" s="57"/>
      <c r="U28" s="57"/>
      <c r="V28" s="57"/>
      <c r="W28" s="130" t="s">
        <v>79</v>
      </c>
      <c r="X28" s="128">
        <v>13882.928</v>
      </c>
      <c r="Y28" s="128">
        <v>14389.776</v>
      </c>
      <c r="Z28" s="128">
        <v>15019.484</v>
      </c>
      <c r="AA28" s="128">
        <v>15765.532</v>
      </c>
      <c r="AB28" s="128">
        <v>16618.414</v>
      </c>
      <c r="AC28" s="128">
        <v>17537.537</v>
      </c>
      <c r="AD28" s="128">
        <v>18329.624</v>
      </c>
      <c r="AE28" s="128">
        <v>19562.552</v>
      </c>
      <c r="AF28" s="128">
        <v>20382.423</v>
      </c>
      <c r="AG28" s="128">
        <v>22952.904</v>
      </c>
      <c r="AH28" s="128">
        <v>24021.914</v>
      </c>
      <c r="AI28" s="128">
        <v>24916.854</v>
      </c>
      <c r="AJ28" s="128">
        <v>25807.318</v>
      </c>
      <c r="AK28" s="128">
        <v>24991.45</v>
      </c>
      <c r="AL28" s="130" t="s">
        <v>79</v>
      </c>
      <c r="AM28" s="129">
        <f t="shared" si="16"/>
        <v>3.6508724960613526</v>
      </c>
      <c r="AN28" s="129">
        <f t="shared" si="17"/>
        <v>4.376079238481556</v>
      </c>
      <c r="AO28" s="129">
        <f t="shared" si="18"/>
        <v>4.967201270030297</v>
      </c>
      <c r="AP28" s="129">
        <f t="shared" si="19"/>
        <v>5.409788898972789</v>
      </c>
      <c r="AQ28" s="129">
        <f t="shared" si="20"/>
        <v>5.5307504073493385</v>
      </c>
      <c r="AR28" s="129">
        <f t="shared" si="21"/>
        <v>4.516523614461931</v>
      </c>
      <c r="AS28" s="129">
        <f t="shared" si="22"/>
        <v>6.726422756953432</v>
      </c>
      <c r="AT28" s="129">
        <f t="shared" si="23"/>
        <v>4.191022725460347</v>
      </c>
      <c r="AU28" s="129">
        <f t="shared" si="24"/>
        <v>12.611263145701578</v>
      </c>
      <c r="AV28" s="129">
        <f t="shared" si="25"/>
        <v>4.657406313379786</v>
      </c>
      <c r="AW28" s="129">
        <f t="shared" si="14"/>
        <v>3.725514961047649</v>
      </c>
      <c r="AX28" s="129">
        <f t="shared" si="15"/>
        <v>3.5737416930724963</v>
      </c>
      <c r="AY28" s="129">
        <f t="shared" si="15"/>
        <v>-3.1613823644905614</v>
      </c>
      <c r="AZ28" s="57"/>
      <c r="BA28" s="57"/>
      <c r="BB28" s="57"/>
      <c r="BC28" s="57"/>
      <c r="BD28" s="57"/>
      <c r="BE28" s="57"/>
      <c r="BF28" s="57"/>
      <c r="BG28" s="57"/>
    </row>
    <row r="29" spans="1:59" ht="12.75" customHeight="1">
      <c r="A29" s="57"/>
      <c r="B29" s="57"/>
      <c r="C29" s="57"/>
      <c r="D29" s="57"/>
      <c r="E29" s="57"/>
      <c r="F29" s="57"/>
      <c r="G29" s="57"/>
      <c r="H29" s="57"/>
      <c r="I29" s="90"/>
      <c r="J29" s="90"/>
      <c r="K29" s="90"/>
      <c r="L29" s="90"/>
      <c r="M29" s="90"/>
      <c r="N29" s="90"/>
      <c r="O29" s="90"/>
      <c r="P29" s="90"/>
      <c r="Q29" s="90"/>
      <c r="R29" s="90"/>
      <c r="S29" s="90"/>
      <c r="T29" s="57"/>
      <c r="U29" s="57"/>
      <c r="V29" s="57"/>
      <c r="W29" s="257" t="s">
        <v>35</v>
      </c>
      <c r="X29" s="257"/>
      <c r="Y29" s="257"/>
      <c r="Z29" s="257"/>
      <c r="AA29" s="257"/>
      <c r="AB29" s="257"/>
      <c r="AC29" s="257"/>
      <c r="AD29" s="257"/>
      <c r="AE29" s="257"/>
      <c r="AF29" s="257"/>
      <c r="AG29" s="257"/>
      <c r="AH29" s="257"/>
      <c r="AI29" s="257"/>
      <c r="AJ29" s="257"/>
      <c r="AK29" s="53"/>
      <c r="AL29" s="257" t="s">
        <v>35</v>
      </c>
      <c r="AM29" s="257"/>
      <c r="AN29" s="257"/>
      <c r="AO29" s="257"/>
      <c r="AP29" s="257"/>
      <c r="AQ29" s="257"/>
      <c r="AR29" s="257"/>
      <c r="AS29" s="257"/>
      <c r="AT29" s="257"/>
      <c r="AU29" s="257"/>
      <c r="AV29" s="257"/>
      <c r="AW29" s="257"/>
      <c r="AX29" s="257"/>
      <c r="AY29" s="57"/>
      <c r="AZ29" s="57"/>
      <c r="BA29" s="57"/>
      <c r="BB29" s="57"/>
      <c r="BC29" s="57"/>
      <c r="BD29" s="57"/>
      <c r="BE29" s="57"/>
      <c r="BF29" s="57"/>
      <c r="BG29" s="57"/>
    </row>
    <row r="30" spans="1:59" ht="12.75" customHeight="1">
      <c r="A30" s="57"/>
      <c r="B30" s="57"/>
      <c r="C30" s="57"/>
      <c r="D30" s="57"/>
      <c r="E30" s="57"/>
      <c r="F30" s="57"/>
      <c r="G30" s="57"/>
      <c r="H30" s="57"/>
      <c r="I30" s="90"/>
      <c r="J30" s="90"/>
      <c r="K30" s="90"/>
      <c r="L30" s="90"/>
      <c r="M30" s="90"/>
      <c r="N30" s="90"/>
      <c r="O30" s="90"/>
      <c r="P30" s="90"/>
      <c r="Q30" s="90"/>
      <c r="R30" s="90"/>
      <c r="S30" s="90"/>
      <c r="T30" s="57"/>
      <c r="U30" s="57"/>
      <c r="V30" s="57"/>
      <c r="W30" s="77" t="s">
        <v>125</v>
      </c>
      <c r="X30" s="128">
        <v>35163.862</v>
      </c>
      <c r="Y30" s="128">
        <v>35990.335</v>
      </c>
      <c r="Z30" s="128">
        <v>37415.487</v>
      </c>
      <c r="AA30" s="128">
        <v>39293.323</v>
      </c>
      <c r="AB30" s="128">
        <v>41114.936</v>
      </c>
      <c r="AC30" s="128">
        <v>43230.428</v>
      </c>
      <c r="AD30" s="128">
        <v>45558.816</v>
      </c>
      <c r="AE30" s="128">
        <v>48259.711</v>
      </c>
      <c r="AF30" s="128">
        <v>49796.214</v>
      </c>
      <c r="AG30" s="128">
        <v>55162.276</v>
      </c>
      <c r="AH30" s="128">
        <v>57100.944</v>
      </c>
      <c r="AI30" s="128">
        <v>58653.369</v>
      </c>
      <c r="AJ30" s="128">
        <v>60478.357</v>
      </c>
      <c r="AK30" s="128">
        <v>58432.164</v>
      </c>
      <c r="AL30" s="77" t="s">
        <v>125</v>
      </c>
      <c r="AM30" s="129">
        <f t="shared" si="16"/>
        <v>2.3503476381519173</v>
      </c>
      <c r="AN30" s="129">
        <f aca="true" t="shared" si="26" ref="AN30:AV32">(Z30/Y30-1)*100</f>
        <v>3.9598186568699623</v>
      </c>
      <c r="AO30" s="129">
        <f t="shared" si="26"/>
        <v>5.018873601725393</v>
      </c>
      <c r="AP30" s="129">
        <f t="shared" si="26"/>
        <v>4.635935219833676</v>
      </c>
      <c r="AQ30" s="129">
        <f t="shared" si="26"/>
        <v>5.145312642588085</v>
      </c>
      <c r="AR30" s="129">
        <f t="shared" si="26"/>
        <v>5.385993402609834</v>
      </c>
      <c r="AS30" s="129">
        <f t="shared" si="26"/>
        <v>5.928369604688588</v>
      </c>
      <c r="AT30" s="129">
        <f t="shared" si="26"/>
        <v>3.183821386746377</v>
      </c>
      <c r="AU30" s="129">
        <f t="shared" si="26"/>
        <v>10.776044138616637</v>
      </c>
      <c r="AV30" s="129">
        <f t="shared" si="26"/>
        <v>3.514481527194424</v>
      </c>
      <c r="AW30" s="129">
        <f aca="true" t="shared" si="27" ref="AW30:AY32">(AI30/AH30-1)*100</f>
        <v>2.718737889867451</v>
      </c>
      <c r="AX30" s="129">
        <f t="shared" si="27"/>
        <v>3.1114802629666594</v>
      </c>
      <c r="AY30" s="129">
        <f t="shared" si="27"/>
        <v>-3.38334753373013</v>
      </c>
      <c r="AZ30" s="57"/>
      <c r="BA30" s="57"/>
      <c r="BB30" s="57"/>
      <c r="BC30" s="57"/>
      <c r="BD30" s="57"/>
      <c r="BE30" s="57"/>
      <c r="BF30" s="57"/>
      <c r="BG30" s="57"/>
    </row>
    <row r="31" spans="1:59" ht="12.75" customHeight="1">
      <c r="A31" s="57"/>
      <c r="B31" s="57"/>
      <c r="C31" s="57"/>
      <c r="D31" s="57"/>
      <c r="E31" s="57"/>
      <c r="F31" s="57"/>
      <c r="G31" s="57"/>
      <c r="H31" s="57"/>
      <c r="I31" s="90"/>
      <c r="J31" s="90"/>
      <c r="K31" s="90"/>
      <c r="L31" s="90"/>
      <c r="M31" s="90"/>
      <c r="N31" s="90"/>
      <c r="O31" s="90"/>
      <c r="P31" s="90"/>
      <c r="Q31" s="90"/>
      <c r="R31" s="90"/>
      <c r="S31" s="90"/>
      <c r="T31" s="57"/>
      <c r="U31" s="57"/>
      <c r="V31" s="57"/>
      <c r="W31" s="109" t="s">
        <v>126</v>
      </c>
      <c r="X31" s="128">
        <v>21032.209</v>
      </c>
      <c r="Y31" s="128">
        <v>21336.709</v>
      </c>
      <c r="Z31" s="128">
        <v>22118.593</v>
      </c>
      <c r="AA31" s="128">
        <v>23191.245</v>
      </c>
      <c r="AB31" s="128">
        <v>24144.259</v>
      </c>
      <c r="AC31" s="128">
        <v>25259.076</v>
      </c>
      <c r="AD31" s="128">
        <v>26708.774</v>
      </c>
      <c r="AE31" s="128">
        <v>28224.489</v>
      </c>
      <c r="AF31" s="128">
        <v>28907.333</v>
      </c>
      <c r="AG31" s="128">
        <v>31708.248</v>
      </c>
      <c r="AH31" s="128">
        <v>32536.093</v>
      </c>
      <c r="AI31" s="128">
        <v>33140.098</v>
      </c>
      <c r="AJ31" s="128">
        <v>33947.015</v>
      </c>
      <c r="AK31" s="128">
        <v>32818.662</v>
      </c>
      <c r="AL31" s="109" t="s">
        <v>126</v>
      </c>
      <c r="AM31" s="129">
        <f>(Y31/X31-1)*100</f>
        <v>1.4477794510315167</v>
      </c>
      <c r="AN31" s="129">
        <f t="shared" si="26"/>
        <v>3.664501399911302</v>
      </c>
      <c r="AO31" s="129">
        <f t="shared" si="26"/>
        <v>4.849548974475892</v>
      </c>
      <c r="AP31" s="129">
        <f t="shared" si="26"/>
        <v>4.109369721202971</v>
      </c>
      <c r="AQ31" s="129">
        <f t="shared" si="26"/>
        <v>4.617317102173235</v>
      </c>
      <c r="AR31" s="129">
        <f t="shared" si="26"/>
        <v>5.739315246527621</v>
      </c>
      <c r="AS31" s="129">
        <f t="shared" si="26"/>
        <v>5.6749703299747045</v>
      </c>
      <c r="AT31" s="129">
        <f t="shared" si="26"/>
        <v>2.41933166619952</v>
      </c>
      <c r="AU31" s="129">
        <f t="shared" si="26"/>
        <v>9.689288873518699</v>
      </c>
      <c r="AV31" s="129">
        <f t="shared" si="26"/>
        <v>2.610819115581542</v>
      </c>
      <c r="AW31" s="129">
        <f t="shared" si="27"/>
        <v>1.8564152739543704</v>
      </c>
      <c r="AX31" s="129">
        <f t="shared" si="27"/>
        <v>2.4348660646688502</v>
      </c>
      <c r="AY31" s="129">
        <f t="shared" si="27"/>
        <v>-3.3238651469061464</v>
      </c>
      <c r="AZ31" s="57"/>
      <c r="BA31" s="57"/>
      <c r="BB31" s="57"/>
      <c r="BC31" s="57"/>
      <c r="BD31" s="57"/>
      <c r="BE31" s="57"/>
      <c r="BF31" s="57"/>
      <c r="BG31" s="57"/>
    </row>
    <row r="32" spans="1:59" ht="12.75" customHeight="1">
      <c r="A32" s="57"/>
      <c r="B32" s="57"/>
      <c r="C32" s="57"/>
      <c r="D32" s="57"/>
      <c r="E32" s="57"/>
      <c r="F32" s="57"/>
      <c r="G32" s="57"/>
      <c r="H32" s="57"/>
      <c r="I32" s="90"/>
      <c r="J32" s="90"/>
      <c r="K32" s="90"/>
      <c r="L32" s="90"/>
      <c r="M32" s="90"/>
      <c r="N32" s="90"/>
      <c r="O32" s="90"/>
      <c r="P32" s="90"/>
      <c r="Q32" s="90"/>
      <c r="R32" s="90"/>
      <c r="S32" s="90"/>
      <c r="T32" s="57"/>
      <c r="U32" s="57"/>
      <c r="V32" s="57"/>
      <c r="W32" s="109" t="s">
        <v>124</v>
      </c>
      <c r="X32" s="128">
        <v>14131.653</v>
      </c>
      <c r="Y32" s="128">
        <v>14653.626</v>
      </c>
      <c r="Z32" s="128">
        <v>15296.894</v>
      </c>
      <c r="AA32" s="128">
        <v>16102.078</v>
      </c>
      <c r="AB32" s="128">
        <v>16970.677</v>
      </c>
      <c r="AC32" s="128">
        <v>17971.352</v>
      </c>
      <c r="AD32" s="128">
        <v>18850.042</v>
      </c>
      <c r="AE32" s="128">
        <v>20035.222</v>
      </c>
      <c r="AF32" s="128">
        <v>20888.881</v>
      </c>
      <c r="AG32" s="128">
        <v>23454.028</v>
      </c>
      <c r="AH32" s="128">
        <v>24564.851</v>
      </c>
      <c r="AI32" s="128">
        <v>25513.271</v>
      </c>
      <c r="AJ32" s="128">
        <v>26531.342</v>
      </c>
      <c r="AK32" s="128">
        <v>25613.502</v>
      </c>
      <c r="AL32" s="109" t="s">
        <v>124</v>
      </c>
      <c r="AM32" s="129">
        <f>(Y32/X32-1)*100</f>
        <v>3.6936443316291534</v>
      </c>
      <c r="AN32" s="129">
        <f t="shared" si="26"/>
        <v>4.389821331593979</v>
      </c>
      <c r="AO32" s="129">
        <f t="shared" si="26"/>
        <v>5.263709090224444</v>
      </c>
      <c r="AP32" s="129">
        <f t="shared" si="26"/>
        <v>5.394328607773491</v>
      </c>
      <c r="AQ32" s="129">
        <f t="shared" si="26"/>
        <v>5.896494288353971</v>
      </c>
      <c r="AR32" s="129">
        <f t="shared" si="26"/>
        <v>4.889392851467167</v>
      </c>
      <c r="AS32" s="129">
        <f t="shared" si="26"/>
        <v>6.287413046612844</v>
      </c>
      <c r="AT32" s="129">
        <f t="shared" si="26"/>
        <v>4.260791320405621</v>
      </c>
      <c r="AU32" s="129">
        <f t="shared" si="26"/>
        <v>12.279963680199035</v>
      </c>
      <c r="AV32" s="129">
        <f t="shared" si="26"/>
        <v>4.736171543753587</v>
      </c>
      <c r="AW32" s="129">
        <f t="shared" si="27"/>
        <v>3.8608823639923573</v>
      </c>
      <c r="AX32" s="129">
        <f t="shared" si="27"/>
        <v>3.9903585863215962</v>
      </c>
      <c r="AY32" s="129">
        <f t="shared" si="27"/>
        <v>-3.4594556129124543</v>
      </c>
      <c r="AZ32" s="57"/>
      <c r="BA32" s="57"/>
      <c r="BB32" s="57"/>
      <c r="BC32" s="57"/>
      <c r="BD32" s="57"/>
      <c r="BE32" s="57"/>
      <c r="BF32" s="57"/>
      <c r="BG32" s="57"/>
    </row>
    <row r="33" spans="1:59" ht="6" customHeight="1">
      <c r="A33" s="57"/>
      <c r="B33" s="57"/>
      <c r="C33" s="57"/>
      <c r="D33" s="57"/>
      <c r="E33" s="57"/>
      <c r="F33" s="57"/>
      <c r="G33" s="57"/>
      <c r="H33" s="57"/>
      <c r="I33" s="90"/>
      <c r="J33" s="90"/>
      <c r="K33" s="90"/>
      <c r="L33" s="90"/>
      <c r="M33" s="90"/>
      <c r="N33" s="90"/>
      <c r="O33" s="90"/>
      <c r="P33" s="90"/>
      <c r="Q33" s="90"/>
      <c r="R33" s="90"/>
      <c r="S33" s="90"/>
      <c r="T33" s="57"/>
      <c r="U33" s="57"/>
      <c r="V33" s="57"/>
      <c r="W33" s="54"/>
      <c r="X33" s="131"/>
      <c r="Y33" s="131"/>
      <c r="Z33" s="131"/>
      <c r="AA33" s="131"/>
      <c r="AB33" s="131"/>
      <c r="AC33" s="131"/>
      <c r="AD33" s="131"/>
      <c r="AE33" s="131"/>
      <c r="AF33" s="131"/>
      <c r="AG33" s="131"/>
      <c r="AH33" s="131"/>
      <c r="AI33" s="55"/>
      <c r="AJ33" s="55"/>
      <c r="AK33" s="55"/>
      <c r="AL33" s="96"/>
      <c r="AM33" s="54"/>
      <c r="AN33" s="136"/>
      <c r="AO33" s="136"/>
      <c r="AP33" s="136"/>
      <c r="AQ33" s="136"/>
      <c r="AR33" s="136"/>
      <c r="AS33" s="136"/>
      <c r="AT33" s="136"/>
      <c r="AU33" s="136"/>
      <c r="AV33" s="136"/>
      <c r="AW33" s="136"/>
      <c r="AX33" s="136"/>
      <c r="AY33" s="57"/>
      <c r="AZ33" s="57"/>
      <c r="BA33" s="57"/>
      <c r="BB33" s="57"/>
      <c r="BC33" s="57"/>
      <c r="BD33" s="57"/>
      <c r="BE33" s="57"/>
      <c r="BF33" s="57"/>
      <c r="BG33" s="57"/>
    </row>
    <row r="34" spans="1:59" ht="10.5" customHeight="1">
      <c r="A34" s="57"/>
      <c r="B34" s="57"/>
      <c r="C34" s="57"/>
      <c r="D34" s="57"/>
      <c r="E34" s="57"/>
      <c r="F34" s="57"/>
      <c r="G34" s="57"/>
      <c r="H34" s="57"/>
      <c r="I34" s="90"/>
      <c r="J34" s="90"/>
      <c r="K34" s="90"/>
      <c r="L34" s="90"/>
      <c r="M34" s="90"/>
      <c r="N34" s="90"/>
      <c r="O34" s="90"/>
      <c r="P34" s="90"/>
      <c r="Q34" s="90"/>
      <c r="R34" s="90"/>
      <c r="S34" s="90"/>
      <c r="T34" s="57"/>
      <c r="U34" s="57"/>
      <c r="V34" s="57"/>
      <c r="W34" s="57" t="s">
        <v>110</v>
      </c>
      <c r="X34" s="133"/>
      <c r="Y34" s="133"/>
      <c r="Z34" s="133"/>
      <c r="AA34" s="133"/>
      <c r="AB34" s="133"/>
      <c r="AC34" s="133"/>
      <c r="AD34" s="133"/>
      <c r="AE34" s="133"/>
      <c r="AF34" s="133"/>
      <c r="AG34" s="133"/>
      <c r="AH34" s="133"/>
      <c r="AI34" s="65"/>
      <c r="AJ34" s="65"/>
      <c r="AK34" s="65"/>
      <c r="AL34" s="57" t="s">
        <v>110</v>
      </c>
      <c r="AM34" s="57"/>
      <c r="AN34" s="66"/>
      <c r="AO34" s="66"/>
      <c r="AP34" s="66"/>
      <c r="AQ34" s="66"/>
      <c r="AR34" s="66"/>
      <c r="AS34" s="66"/>
      <c r="AT34" s="66"/>
      <c r="AU34" s="66"/>
      <c r="AV34" s="66"/>
      <c r="AW34" s="66"/>
      <c r="AX34" s="66"/>
      <c r="AY34" s="135"/>
      <c r="AZ34" s="57"/>
      <c r="BA34" s="57"/>
      <c r="BB34" s="57"/>
      <c r="BC34" s="57"/>
      <c r="BD34" s="57"/>
      <c r="BE34" s="57"/>
      <c r="BF34" s="57"/>
      <c r="BG34" s="57"/>
    </row>
    <row r="35" spans="1:59" ht="10.5" customHeight="1">
      <c r="A35" s="57"/>
      <c r="B35" s="57"/>
      <c r="C35" s="57"/>
      <c r="D35" s="57"/>
      <c r="E35" s="57"/>
      <c r="F35" s="57"/>
      <c r="G35" s="57"/>
      <c r="H35" s="57"/>
      <c r="I35" s="90"/>
      <c r="J35" s="90"/>
      <c r="K35" s="90"/>
      <c r="L35" s="90"/>
      <c r="M35" s="90"/>
      <c r="N35" s="90"/>
      <c r="O35" s="90"/>
      <c r="P35" s="90"/>
      <c r="Q35" s="90"/>
      <c r="R35" s="90"/>
      <c r="S35" s="90"/>
      <c r="T35" s="57"/>
      <c r="U35" s="57"/>
      <c r="V35" s="57"/>
      <c r="W35" s="57" t="s">
        <v>116</v>
      </c>
      <c r="X35" s="134"/>
      <c r="Y35" s="134"/>
      <c r="Z35" s="134"/>
      <c r="AA35" s="134"/>
      <c r="AB35" s="134"/>
      <c r="AC35" s="134"/>
      <c r="AD35" s="134"/>
      <c r="AE35" s="134"/>
      <c r="AF35" s="134"/>
      <c r="AG35" s="134"/>
      <c r="AH35" s="134"/>
      <c r="AI35" s="132"/>
      <c r="AJ35" s="132"/>
      <c r="AK35" s="132"/>
      <c r="AL35" s="57" t="s">
        <v>116</v>
      </c>
      <c r="AM35" s="57"/>
      <c r="AN35" s="57"/>
      <c r="AO35" s="57"/>
      <c r="AP35" s="57"/>
      <c r="AQ35" s="57"/>
      <c r="AR35" s="57"/>
      <c r="AS35" s="57"/>
      <c r="AT35" s="57"/>
      <c r="AU35" s="57"/>
      <c r="AV35" s="57"/>
      <c r="AW35" s="57"/>
      <c r="AX35" s="57"/>
      <c r="AY35" s="57"/>
      <c r="AZ35" s="57"/>
      <c r="BA35" s="57"/>
      <c r="BB35" s="57"/>
      <c r="BC35" s="57"/>
      <c r="BD35" s="57"/>
      <c r="BE35" s="57"/>
      <c r="BF35" s="57"/>
      <c r="BG35" s="57"/>
    </row>
    <row r="36" spans="1:59" ht="12.75">
      <c r="A36" s="57"/>
      <c r="B36" s="57"/>
      <c r="C36" s="57"/>
      <c r="D36" s="57"/>
      <c r="E36" s="57"/>
      <c r="F36" s="57"/>
      <c r="G36" s="57"/>
      <c r="H36" s="57"/>
      <c r="I36" s="90"/>
      <c r="J36" s="90"/>
      <c r="K36" s="90"/>
      <c r="L36" s="90"/>
      <c r="M36" s="90"/>
      <c r="N36" s="90"/>
      <c r="O36" s="90"/>
      <c r="P36" s="90"/>
      <c r="Q36" s="90"/>
      <c r="R36" s="90"/>
      <c r="S36" s="90"/>
      <c r="T36" s="57"/>
      <c r="U36" s="57"/>
      <c r="V36" s="57"/>
      <c r="W36" s="57"/>
      <c r="X36" s="90"/>
      <c r="Y36" s="90"/>
      <c r="Z36" s="90"/>
      <c r="AA36" s="90"/>
      <c r="AB36" s="90"/>
      <c r="AC36" s="90"/>
      <c r="AD36" s="90"/>
      <c r="AE36" s="90"/>
      <c r="AF36" s="90"/>
      <c r="AG36" s="90"/>
      <c r="AH36" s="90"/>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row>
    <row r="37" spans="1:59" ht="12.75">
      <c r="A37" s="57"/>
      <c r="B37" s="57"/>
      <c r="C37" s="57"/>
      <c r="D37" s="57"/>
      <c r="E37" s="57"/>
      <c r="F37" s="57"/>
      <c r="G37" s="57"/>
      <c r="H37" s="57"/>
      <c r="I37" s="90"/>
      <c r="J37" s="90"/>
      <c r="K37" s="90"/>
      <c r="L37" s="90"/>
      <c r="M37" s="90"/>
      <c r="N37" s="90"/>
      <c r="O37" s="90"/>
      <c r="P37" s="90"/>
      <c r="Q37" s="90"/>
      <c r="R37" s="90"/>
      <c r="S37" s="90"/>
      <c r="T37" s="57"/>
      <c r="U37" s="57"/>
      <c r="V37" s="57"/>
      <c r="W37" s="57"/>
      <c r="X37" s="90"/>
      <c r="Y37" s="90"/>
      <c r="Z37" s="90"/>
      <c r="AA37" s="90"/>
      <c r="AB37" s="90"/>
      <c r="AC37" s="90"/>
      <c r="AD37" s="90"/>
      <c r="AE37" s="90"/>
      <c r="AF37" s="90"/>
      <c r="AG37" s="90"/>
      <c r="AH37" s="90"/>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row>
    <row r="38" spans="1:59" ht="12.75">
      <c r="A38" s="57"/>
      <c r="B38" s="57"/>
      <c r="C38" s="57"/>
      <c r="D38" s="57"/>
      <c r="E38" s="57"/>
      <c r="F38" s="57"/>
      <c r="G38" s="57"/>
      <c r="H38" s="57"/>
      <c r="I38" s="90"/>
      <c r="J38" s="90"/>
      <c r="K38" s="90"/>
      <c r="L38" s="90"/>
      <c r="M38" s="90"/>
      <c r="N38" s="90"/>
      <c r="O38" s="90"/>
      <c r="P38" s="90"/>
      <c r="Q38" s="90"/>
      <c r="R38" s="90"/>
      <c r="S38" s="90"/>
      <c r="T38" s="57"/>
      <c r="U38" s="57"/>
      <c r="V38" s="57"/>
      <c r="W38" s="57"/>
      <c r="X38" s="90"/>
      <c r="Y38" s="90"/>
      <c r="Z38" s="90"/>
      <c r="AA38" s="90"/>
      <c r="AB38" s="90"/>
      <c r="AC38" s="90"/>
      <c r="AD38" s="90"/>
      <c r="AE38" s="90"/>
      <c r="AF38" s="90"/>
      <c r="AG38" s="90"/>
      <c r="AH38" s="90"/>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row>
  </sheetData>
  <sheetProtection/>
  <mergeCells count="29">
    <mergeCell ref="AL1:AY1"/>
    <mergeCell ref="AL2:AY2"/>
    <mergeCell ref="AL3:AY3"/>
    <mergeCell ref="AL4:AY4"/>
    <mergeCell ref="AL5:AY5"/>
    <mergeCell ref="A1:V1"/>
    <mergeCell ref="A2:V2"/>
    <mergeCell ref="A4:V4"/>
    <mergeCell ref="A5:V5"/>
    <mergeCell ref="W1:AK1"/>
    <mergeCell ref="W2:AK2"/>
    <mergeCell ref="W3:AK3"/>
    <mergeCell ref="W4:AK4"/>
    <mergeCell ref="W5:AK5"/>
    <mergeCell ref="A3:U3"/>
    <mergeCell ref="W7:W8"/>
    <mergeCell ref="AL7:AL8"/>
    <mergeCell ref="A7:A8"/>
    <mergeCell ref="B7:V7"/>
    <mergeCell ref="AM7:AY7"/>
    <mergeCell ref="X7:AK7"/>
    <mergeCell ref="AL9:AX9"/>
    <mergeCell ref="A19:U19"/>
    <mergeCell ref="W19:AJ19"/>
    <mergeCell ref="AL19:AX19"/>
    <mergeCell ref="W29:AJ29"/>
    <mergeCell ref="AL29:AX29"/>
    <mergeCell ref="A9:U9"/>
    <mergeCell ref="W9:AJ9"/>
  </mergeCells>
  <printOptions horizontalCentered="1"/>
  <pageMargins left="0.5118110236220472" right="0.5118110236220472" top="0.984251968503937" bottom="0.984251968503937" header="0.5118110236220472" footer="0.5118110236220472"/>
  <pageSetup horizontalDpi="600" verticalDpi="600" orientation="landscape" paperSize="9" r:id="rId1"/>
  <colBreaks count="1" manualBreakCount="1">
    <brk id="22" max="65535" man="1"/>
  </colBreaks>
  <ignoredErrors>
    <ignoredError sqref="AW8" twoDigitTextYear="1"/>
  </ignoredErrors>
</worksheet>
</file>

<file path=xl/worksheets/sheet16.xml><?xml version="1.0" encoding="utf-8"?>
<worksheet xmlns="http://schemas.openxmlformats.org/spreadsheetml/2006/main" xmlns:r="http://schemas.openxmlformats.org/officeDocument/2006/relationships">
  <dimension ref="A1:AY42"/>
  <sheetViews>
    <sheetView zoomScalePageLayoutView="0" workbookViewId="0" topLeftCell="A1">
      <selection activeCell="A1" sqref="A1:V1"/>
    </sheetView>
  </sheetViews>
  <sheetFormatPr defaultColWidth="9.140625" defaultRowHeight="12.75"/>
  <cols>
    <col min="1" max="1" width="30.7109375" style="1" customWidth="1"/>
    <col min="2" max="8" width="5.00390625" style="1" customWidth="1"/>
    <col min="9" max="19" width="5.00390625" style="29" customWidth="1"/>
    <col min="20" max="22" width="5.00390625" style="1" customWidth="1"/>
    <col min="23" max="23" width="30.7109375" style="1" customWidth="1"/>
    <col min="24" max="34" width="7.7109375" style="29" customWidth="1"/>
    <col min="35" max="37" width="7.7109375" style="1" customWidth="1"/>
    <col min="38" max="38" width="30.7109375" style="1" customWidth="1"/>
    <col min="39" max="51" width="7.7109375" style="1" customWidth="1"/>
    <col min="52" max="16384" width="9.140625" style="1" customWidth="1"/>
  </cols>
  <sheetData>
    <row r="1" spans="1:51" ht="12.75" customHeight="1">
      <c r="A1" s="304" t="s">
        <v>122</v>
      </c>
      <c r="B1" s="304"/>
      <c r="C1" s="304"/>
      <c r="D1" s="304"/>
      <c r="E1" s="304"/>
      <c r="F1" s="304"/>
      <c r="G1" s="304"/>
      <c r="H1" s="304"/>
      <c r="I1" s="304"/>
      <c r="J1" s="304"/>
      <c r="K1" s="304"/>
      <c r="L1" s="304"/>
      <c r="M1" s="304"/>
      <c r="N1" s="304"/>
      <c r="O1" s="304"/>
      <c r="P1" s="304"/>
      <c r="Q1" s="304"/>
      <c r="R1" s="304"/>
      <c r="S1" s="304"/>
      <c r="T1" s="304"/>
      <c r="U1" s="304"/>
      <c r="V1" s="304"/>
      <c r="W1" s="304" t="s">
        <v>122</v>
      </c>
      <c r="X1" s="304"/>
      <c r="Y1" s="304"/>
      <c r="Z1" s="304"/>
      <c r="AA1" s="304"/>
      <c r="AB1" s="304"/>
      <c r="AC1" s="304"/>
      <c r="AD1" s="304"/>
      <c r="AE1" s="304"/>
      <c r="AF1" s="304"/>
      <c r="AG1" s="304"/>
      <c r="AH1" s="304"/>
      <c r="AI1" s="304"/>
      <c r="AJ1" s="304"/>
      <c r="AK1" s="304"/>
      <c r="AL1" s="304" t="s">
        <v>122</v>
      </c>
      <c r="AM1" s="304"/>
      <c r="AN1" s="304"/>
      <c r="AO1" s="304"/>
      <c r="AP1" s="304"/>
      <c r="AQ1" s="304"/>
      <c r="AR1" s="304"/>
      <c r="AS1" s="304"/>
      <c r="AT1" s="304"/>
      <c r="AU1" s="304"/>
      <c r="AV1" s="304"/>
      <c r="AW1" s="304"/>
      <c r="AX1" s="304"/>
      <c r="AY1" s="304"/>
    </row>
    <row r="2" spans="1:51" ht="12.75" customHeight="1">
      <c r="A2" s="304" t="s">
        <v>93</v>
      </c>
      <c r="B2" s="304"/>
      <c r="C2" s="304"/>
      <c r="D2" s="304"/>
      <c r="E2" s="304"/>
      <c r="F2" s="304"/>
      <c r="G2" s="304"/>
      <c r="H2" s="304"/>
      <c r="I2" s="304"/>
      <c r="J2" s="304"/>
      <c r="K2" s="304"/>
      <c r="L2" s="304"/>
      <c r="M2" s="304"/>
      <c r="N2" s="304"/>
      <c r="O2" s="304"/>
      <c r="P2" s="304"/>
      <c r="Q2" s="304"/>
      <c r="R2" s="304"/>
      <c r="S2" s="304"/>
      <c r="T2" s="304"/>
      <c r="U2" s="304"/>
      <c r="V2" s="304"/>
      <c r="W2" s="304" t="s">
        <v>80</v>
      </c>
      <c r="X2" s="304"/>
      <c r="Y2" s="304"/>
      <c r="Z2" s="304"/>
      <c r="AA2" s="304"/>
      <c r="AB2" s="304"/>
      <c r="AC2" s="304"/>
      <c r="AD2" s="304"/>
      <c r="AE2" s="304"/>
      <c r="AF2" s="304"/>
      <c r="AG2" s="304"/>
      <c r="AH2" s="304"/>
      <c r="AI2" s="304"/>
      <c r="AJ2" s="304"/>
      <c r="AK2" s="304"/>
      <c r="AL2" s="304" t="s">
        <v>81</v>
      </c>
      <c r="AM2" s="304"/>
      <c r="AN2" s="304"/>
      <c r="AO2" s="304"/>
      <c r="AP2" s="304"/>
      <c r="AQ2" s="304"/>
      <c r="AR2" s="304"/>
      <c r="AS2" s="304"/>
      <c r="AT2" s="304"/>
      <c r="AU2" s="304"/>
      <c r="AV2" s="304"/>
      <c r="AW2" s="304"/>
      <c r="AX2" s="304"/>
      <c r="AY2" s="304"/>
    </row>
    <row r="3" spans="1:51" ht="12.75" customHeight="1">
      <c r="A3" s="304" t="s">
        <v>201</v>
      </c>
      <c r="B3" s="304"/>
      <c r="C3" s="304"/>
      <c r="D3" s="304"/>
      <c r="E3" s="304"/>
      <c r="F3" s="304"/>
      <c r="G3" s="304"/>
      <c r="H3" s="304"/>
      <c r="I3" s="304"/>
      <c r="J3" s="304"/>
      <c r="K3" s="304"/>
      <c r="L3" s="304"/>
      <c r="M3" s="304"/>
      <c r="N3" s="304"/>
      <c r="O3" s="304"/>
      <c r="P3" s="304"/>
      <c r="Q3" s="304"/>
      <c r="R3" s="304"/>
      <c r="S3" s="304"/>
      <c r="T3" s="304"/>
      <c r="U3" s="304"/>
      <c r="V3" s="304"/>
      <c r="W3" s="304" t="s">
        <v>256</v>
      </c>
      <c r="X3" s="304"/>
      <c r="Y3" s="304"/>
      <c r="Z3" s="304"/>
      <c r="AA3" s="304"/>
      <c r="AB3" s="304"/>
      <c r="AC3" s="304"/>
      <c r="AD3" s="304"/>
      <c r="AE3" s="304"/>
      <c r="AF3" s="304"/>
      <c r="AG3" s="304"/>
      <c r="AH3" s="304"/>
      <c r="AI3" s="304"/>
      <c r="AJ3" s="304"/>
      <c r="AK3" s="304"/>
      <c r="AL3" s="304" t="s">
        <v>256</v>
      </c>
      <c r="AM3" s="304"/>
      <c r="AN3" s="304"/>
      <c r="AO3" s="304"/>
      <c r="AP3" s="304"/>
      <c r="AQ3" s="304"/>
      <c r="AR3" s="304"/>
      <c r="AS3" s="304"/>
      <c r="AT3" s="304"/>
      <c r="AU3" s="304"/>
      <c r="AV3" s="304"/>
      <c r="AW3" s="304"/>
      <c r="AX3" s="304"/>
      <c r="AY3" s="304"/>
    </row>
    <row r="4" spans="1:51" ht="12.75" customHeight="1">
      <c r="A4" s="305" t="s">
        <v>149</v>
      </c>
      <c r="B4" s="305"/>
      <c r="C4" s="305"/>
      <c r="D4" s="305"/>
      <c r="E4" s="305"/>
      <c r="F4" s="305"/>
      <c r="G4" s="305"/>
      <c r="H4" s="305"/>
      <c r="I4" s="305"/>
      <c r="J4" s="305"/>
      <c r="K4" s="305"/>
      <c r="L4" s="305"/>
      <c r="M4" s="305"/>
      <c r="N4" s="305"/>
      <c r="O4" s="305"/>
      <c r="P4" s="305"/>
      <c r="Q4" s="305"/>
      <c r="R4" s="305"/>
      <c r="S4" s="305"/>
      <c r="T4" s="305"/>
      <c r="U4" s="305"/>
      <c r="V4" s="305"/>
      <c r="W4" s="305" t="s">
        <v>150</v>
      </c>
      <c r="X4" s="305"/>
      <c r="Y4" s="305"/>
      <c r="Z4" s="305"/>
      <c r="AA4" s="305"/>
      <c r="AB4" s="305"/>
      <c r="AC4" s="305"/>
      <c r="AD4" s="305"/>
      <c r="AE4" s="305"/>
      <c r="AF4" s="305"/>
      <c r="AG4" s="305"/>
      <c r="AH4" s="305"/>
      <c r="AI4" s="305"/>
      <c r="AJ4" s="305"/>
      <c r="AK4" s="305"/>
      <c r="AL4" s="305" t="s">
        <v>150</v>
      </c>
      <c r="AM4" s="305"/>
      <c r="AN4" s="305"/>
      <c r="AO4" s="305"/>
      <c r="AP4" s="305"/>
      <c r="AQ4" s="305"/>
      <c r="AR4" s="305"/>
      <c r="AS4" s="305"/>
      <c r="AT4" s="305"/>
      <c r="AU4" s="305"/>
      <c r="AV4" s="305"/>
      <c r="AW4" s="305"/>
      <c r="AX4" s="305"/>
      <c r="AY4" s="305"/>
    </row>
    <row r="5" spans="1:50" ht="10.5" customHeight="1">
      <c r="A5" s="8"/>
      <c r="B5" s="2"/>
      <c r="C5" s="2"/>
      <c r="D5" s="2"/>
      <c r="E5" s="2"/>
      <c r="F5" s="2"/>
      <c r="G5" s="2"/>
      <c r="H5" s="2"/>
      <c r="I5" s="30"/>
      <c r="J5" s="30"/>
      <c r="K5" s="30"/>
      <c r="L5" s="30"/>
      <c r="M5" s="30"/>
      <c r="N5" s="30"/>
      <c r="O5" s="30"/>
      <c r="P5" s="30"/>
      <c r="Q5" s="31"/>
      <c r="R5" s="31"/>
      <c r="S5" s="31"/>
      <c r="T5" s="23"/>
      <c r="U5" s="23"/>
      <c r="V5" s="23"/>
      <c r="W5" s="2"/>
      <c r="X5" s="30"/>
      <c r="Y5" s="30"/>
      <c r="Z5" s="30"/>
      <c r="AA5" s="30"/>
      <c r="AB5" s="30"/>
      <c r="AC5" s="30"/>
      <c r="AD5" s="30"/>
      <c r="AE5" s="30"/>
      <c r="AF5" s="30"/>
      <c r="AG5" s="30"/>
      <c r="AH5" s="30"/>
      <c r="AI5" s="2"/>
      <c r="AJ5" s="2"/>
      <c r="AK5" s="2"/>
      <c r="AL5" s="6"/>
      <c r="AM5" s="34"/>
      <c r="AN5" s="34"/>
      <c r="AO5" s="34"/>
      <c r="AP5" s="34"/>
      <c r="AQ5" s="34"/>
      <c r="AR5" s="34"/>
      <c r="AS5" s="34"/>
      <c r="AT5" s="34"/>
      <c r="AU5" s="34"/>
      <c r="AV5" s="34"/>
      <c r="AW5" s="34"/>
      <c r="AX5" s="34"/>
    </row>
    <row r="6" spans="1:51" ht="15" customHeight="1">
      <c r="A6" s="309" t="s">
        <v>15</v>
      </c>
      <c r="B6" s="308" t="s">
        <v>94</v>
      </c>
      <c r="C6" s="302"/>
      <c r="D6" s="302"/>
      <c r="E6" s="302"/>
      <c r="F6" s="302"/>
      <c r="G6" s="302"/>
      <c r="H6" s="302"/>
      <c r="I6" s="302"/>
      <c r="J6" s="302"/>
      <c r="K6" s="302"/>
      <c r="L6" s="302"/>
      <c r="M6" s="302"/>
      <c r="N6" s="302"/>
      <c r="O6" s="302"/>
      <c r="P6" s="302"/>
      <c r="Q6" s="302"/>
      <c r="R6" s="302"/>
      <c r="S6" s="302"/>
      <c r="T6" s="302"/>
      <c r="U6" s="302"/>
      <c r="V6" s="302"/>
      <c r="W6" s="309" t="s">
        <v>15</v>
      </c>
      <c r="X6" s="308" t="s">
        <v>190</v>
      </c>
      <c r="Y6" s="302"/>
      <c r="Z6" s="302"/>
      <c r="AA6" s="302"/>
      <c r="AB6" s="302"/>
      <c r="AC6" s="302"/>
      <c r="AD6" s="302"/>
      <c r="AE6" s="302"/>
      <c r="AF6" s="302"/>
      <c r="AG6" s="302"/>
      <c r="AH6" s="302"/>
      <c r="AI6" s="302"/>
      <c r="AJ6" s="302"/>
      <c r="AK6" s="302"/>
      <c r="AL6" s="311" t="s">
        <v>15</v>
      </c>
      <c r="AM6" s="302" t="s">
        <v>24</v>
      </c>
      <c r="AN6" s="302"/>
      <c r="AO6" s="302"/>
      <c r="AP6" s="302"/>
      <c r="AQ6" s="302"/>
      <c r="AR6" s="302"/>
      <c r="AS6" s="302"/>
      <c r="AT6" s="302"/>
      <c r="AU6" s="302"/>
      <c r="AV6" s="302"/>
      <c r="AW6" s="302"/>
      <c r="AX6" s="302"/>
      <c r="AY6" s="302"/>
    </row>
    <row r="7" spans="1:51" ht="12.75" customHeight="1">
      <c r="A7" s="310"/>
      <c r="B7" s="71">
        <v>1992</v>
      </c>
      <c r="C7" s="71">
        <v>1993</v>
      </c>
      <c r="D7" s="71">
        <v>1995</v>
      </c>
      <c r="E7" s="71">
        <v>1996</v>
      </c>
      <c r="F7" s="71">
        <v>1997</v>
      </c>
      <c r="G7" s="72">
        <v>1998</v>
      </c>
      <c r="H7" s="72">
        <v>1999</v>
      </c>
      <c r="I7" s="73">
        <v>2001</v>
      </c>
      <c r="J7" s="73">
        <v>2002</v>
      </c>
      <c r="K7" s="73">
        <v>2003</v>
      </c>
      <c r="L7" s="73">
        <v>2004</v>
      </c>
      <c r="M7" s="73">
        <v>2005</v>
      </c>
      <c r="N7" s="74">
        <v>2006</v>
      </c>
      <c r="O7" s="74">
        <v>2007</v>
      </c>
      <c r="P7" s="74">
        <v>2008</v>
      </c>
      <c r="Q7" s="74">
        <v>2009</v>
      </c>
      <c r="R7" s="74">
        <v>2011</v>
      </c>
      <c r="S7" s="74">
        <v>2012</v>
      </c>
      <c r="T7" s="74">
        <v>2013</v>
      </c>
      <c r="U7" s="105">
        <v>2014</v>
      </c>
      <c r="V7" s="102">
        <v>2015</v>
      </c>
      <c r="W7" s="310"/>
      <c r="X7" s="73">
        <v>2001</v>
      </c>
      <c r="Y7" s="73">
        <v>2002</v>
      </c>
      <c r="Z7" s="73">
        <v>2003</v>
      </c>
      <c r="AA7" s="73">
        <v>2004</v>
      </c>
      <c r="AB7" s="73">
        <v>2005</v>
      </c>
      <c r="AC7" s="74">
        <v>2006</v>
      </c>
      <c r="AD7" s="74">
        <v>2007</v>
      </c>
      <c r="AE7" s="74">
        <v>2008</v>
      </c>
      <c r="AF7" s="74">
        <v>2009</v>
      </c>
      <c r="AG7" s="74">
        <v>2011</v>
      </c>
      <c r="AH7" s="74">
        <v>2012</v>
      </c>
      <c r="AI7" s="74">
        <v>2013</v>
      </c>
      <c r="AJ7" s="74">
        <v>2014</v>
      </c>
      <c r="AK7" s="102">
        <v>2015</v>
      </c>
      <c r="AL7" s="310"/>
      <c r="AM7" s="121" t="s">
        <v>152</v>
      </c>
      <c r="AN7" s="122" t="s">
        <v>153</v>
      </c>
      <c r="AO7" s="123" t="s">
        <v>154</v>
      </c>
      <c r="AP7" s="122" t="s">
        <v>155</v>
      </c>
      <c r="AQ7" s="123" t="s">
        <v>156</v>
      </c>
      <c r="AR7" s="123" t="s">
        <v>157</v>
      </c>
      <c r="AS7" s="123" t="s">
        <v>159</v>
      </c>
      <c r="AT7" s="124" t="s">
        <v>61</v>
      </c>
      <c r="AU7" s="124" t="s">
        <v>184</v>
      </c>
      <c r="AV7" s="124" t="s">
        <v>189</v>
      </c>
      <c r="AW7" s="124" t="s">
        <v>192</v>
      </c>
      <c r="AX7" s="124" t="s">
        <v>194</v>
      </c>
      <c r="AY7" s="124" t="s">
        <v>200</v>
      </c>
    </row>
    <row r="8" spans="1:51" ht="12" customHeight="1">
      <c r="A8" s="77" t="s">
        <v>125</v>
      </c>
      <c r="B8" s="106">
        <v>16.724738012814036</v>
      </c>
      <c r="C8" s="106">
        <v>16.569733007679996</v>
      </c>
      <c r="D8" s="106">
        <v>16.21047931628091</v>
      </c>
      <c r="E8" s="106">
        <v>16.62967774504733</v>
      </c>
      <c r="F8" s="106">
        <v>16.21337035123151</v>
      </c>
      <c r="G8" s="106">
        <v>15.934406749453816</v>
      </c>
      <c r="H8" s="106">
        <v>16.07216123365444</v>
      </c>
      <c r="I8" s="106">
        <v>16.7</v>
      </c>
      <c r="J8" s="106">
        <v>16.8</v>
      </c>
      <c r="K8" s="106">
        <v>17.7</v>
      </c>
      <c r="L8" s="106">
        <v>18</v>
      </c>
      <c r="M8" s="106">
        <v>18.3</v>
      </c>
      <c r="N8" s="106">
        <v>18.6</v>
      </c>
      <c r="O8" s="106">
        <v>17.7</v>
      </c>
      <c r="P8" s="106">
        <v>18.1</v>
      </c>
      <c r="Q8" s="106">
        <v>17.7</v>
      </c>
      <c r="R8" s="106">
        <v>17.1</v>
      </c>
      <c r="S8" s="106">
        <v>16.6</v>
      </c>
      <c r="T8" s="106">
        <v>16</v>
      </c>
      <c r="U8" s="106">
        <v>16.7</v>
      </c>
      <c r="V8" s="106">
        <v>19.3</v>
      </c>
      <c r="W8" s="306" t="s">
        <v>125</v>
      </c>
      <c r="X8" s="306"/>
      <c r="Y8" s="306"/>
      <c r="Z8" s="306"/>
      <c r="AA8" s="306"/>
      <c r="AB8" s="306"/>
      <c r="AC8" s="306"/>
      <c r="AD8" s="306"/>
      <c r="AE8" s="306"/>
      <c r="AF8" s="306"/>
      <c r="AG8" s="306"/>
      <c r="AH8" s="306"/>
      <c r="AI8" s="306"/>
      <c r="AJ8" s="306"/>
      <c r="AK8" s="107"/>
      <c r="AL8" s="306" t="s">
        <v>125</v>
      </c>
      <c r="AM8" s="306"/>
      <c r="AN8" s="306"/>
      <c r="AO8" s="306"/>
      <c r="AP8" s="306"/>
      <c r="AQ8" s="306"/>
      <c r="AR8" s="306"/>
      <c r="AS8" s="306"/>
      <c r="AT8" s="306"/>
      <c r="AU8" s="306"/>
      <c r="AV8" s="306"/>
      <c r="AW8" s="306"/>
      <c r="AX8" s="306"/>
      <c r="AY8" s="104"/>
    </row>
    <row r="9" spans="1:51" ht="12" customHeight="1">
      <c r="A9" s="51" t="s">
        <v>2</v>
      </c>
      <c r="B9" s="106">
        <v>13.452852402116298</v>
      </c>
      <c r="C9" s="106">
        <v>13.880452469843679</v>
      </c>
      <c r="D9" s="106">
        <v>13.632723905788515</v>
      </c>
      <c r="E9" s="106">
        <v>14.658444743796537</v>
      </c>
      <c r="F9" s="106">
        <v>14.85977305747788</v>
      </c>
      <c r="G9" s="106">
        <v>15.06783273395154</v>
      </c>
      <c r="H9" s="106">
        <v>16.193721282782178</v>
      </c>
      <c r="I9" s="106">
        <v>20</v>
      </c>
      <c r="J9" s="106">
        <v>20.7</v>
      </c>
      <c r="K9" s="106">
        <v>22.1</v>
      </c>
      <c r="L9" s="106">
        <v>22.7</v>
      </c>
      <c r="M9" s="106">
        <v>23.6</v>
      </c>
      <c r="N9" s="106">
        <v>24.8</v>
      </c>
      <c r="O9" s="106">
        <v>25.1</v>
      </c>
      <c r="P9" s="106">
        <v>26.3</v>
      </c>
      <c r="Q9" s="106">
        <v>25.1</v>
      </c>
      <c r="R9" s="106">
        <v>27.1</v>
      </c>
      <c r="S9" s="106">
        <v>25.4</v>
      </c>
      <c r="T9" s="106">
        <v>25.8</v>
      </c>
      <c r="U9" s="106">
        <v>26.7</v>
      </c>
      <c r="V9" s="106">
        <v>28.4</v>
      </c>
      <c r="W9" s="77" t="s">
        <v>125</v>
      </c>
      <c r="X9" s="108">
        <v>76936.438</v>
      </c>
      <c r="Y9" s="108">
        <v>79708.522</v>
      </c>
      <c r="Z9" s="108">
        <v>80775.414</v>
      </c>
      <c r="AA9" s="108">
        <v>83262.879</v>
      </c>
      <c r="AB9" s="108">
        <v>85749.008</v>
      </c>
      <c r="AC9" s="108">
        <v>87654.567</v>
      </c>
      <c r="AD9" s="108">
        <v>88957.332</v>
      </c>
      <c r="AE9" s="108">
        <v>91532.67</v>
      </c>
      <c r="AF9" s="108">
        <v>91892.585</v>
      </c>
      <c r="AG9" s="108">
        <v>92874.824</v>
      </c>
      <c r="AH9" s="108">
        <v>94231.437</v>
      </c>
      <c r="AI9" s="108">
        <v>94821.816</v>
      </c>
      <c r="AJ9" s="108">
        <v>97589.632</v>
      </c>
      <c r="AK9" s="108">
        <v>93486.757</v>
      </c>
      <c r="AL9" s="77" t="s">
        <v>125</v>
      </c>
      <c r="AM9" s="125">
        <f aca="true" t="shared" si="0" ref="AM9:AV9">(Y9/X9-1)*100</f>
        <v>3.603083366037829</v>
      </c>
      <c r="AN9" s="125">
        <f t="shared" si="0"/>
        <v>1.3384917612698999</v>
      </c>
      <c r="AO9" s="125">
        <f t="shared" si="0"/>
        <v>3.079482823820623</v>
      </c>
      <c r="AP9" s="125">
        <f t="shared" si="0"/>
        <v>2.985879217556242</v>
      </c>
      <c r="AQ9" s="125">
        <f t="shared" si="0"/>
        <v>2.222251947217857</v>
      </c>
      <c r="AR9" s="125">
        <f t="shared" si="0"/>
        <v>1.4862488568336607</v>
      </c>
      <c r="AS9" s="125">
        <f t="shared" si="0"/>
        <v>2.8950261233104513</v>
      </c>
      <c r="AT9" s="125">
        <f t="shared" si="0"/>
        <v>0.39320933170639005</v>
      </c>
      <c r="AU9" s="125">
        <f t="shared" si="0"/>
        <v>1.0688990847302682</v>
      </c>
      <c r="AV9" s="125">
        <f t="shared" si="0"/>
        <v>1.4606897128548013</v>
      </c>
      <c r="AW9" s="125">
        <f aca="true" t="shared" si="1" ref="AW9:AW21">(AI9/AH9-1)*100</f>
        <v>0.6265202132065495</v>
      </c>
      <c r="AX9" s="125">
        <f aca="true" t="shared" si="2" ref="AX9:AY21">(AJ9/AI9-1)*100</f>
        <v>2.9189653992705455</v>
      </c>
      <c r="AY9" s="125">
        <f t="shared" si="2"/>
        <v>-4.204211980223471</v>
      </c>
    </row>
    <row r="10" spans="1:51" ht="12" customHeight="1">
      <c r="A10" s="109" t="s">
        <v>3</v>
      </c>
      <c r="B10" s="106">
        <v>24.046622609004668</v>
      </c>
      <c r="C10" s="106">
        <v>23.26934479807791</v>
      </c>
      <c r="D10" s="106">
        <v>23.489441235432448</v>
      </c>
      <c r="E10" s="106">
        <v>22.306073614670307</v>
      </c>
      <c r="F10" s="106">
        <v>20.999938787230892</v>
      </c>
      <c r="G10" s="106">
        <v>20.40788439748378</v>
      </c>
      <c r="H10" s="106">
        <v>19.57249615680084</v>
      </c>
      <c r="I10" s="106">
        <v>19.7</v>
      </c>
      <c r="J10" s="106">
        <v>19.6</v>
      </c>
      <c r="K10" s="106">
        <v>20.5</v>
      </c>
      <c r="L10" s="106">
        <v>21.9</v>
      </c>
      <c r="M10" s="106">
        <v>22.3</v>
      </c>
      <c r="N10" s="106">
        <v>22.2</v>
      </c>
      <c r="O10" s="106">
        <v>20.3</v>
      </c>
      <c r="P10" s="106">
        <v>21.7</v>
      </c>
      <c r="Q10" s="106">
        <v>20.2</v>
      </c>
      <c r="R10" s="106">
        <v>21.6</v>
      </c>
      <c r="S10" s="106">
        <v>20.5</v>
      </c>
      <c r="T10" s="106">
        <v>18.4</v>
      </c>
      <c r="U10" s="106">
        <v>19.3</v>
      </c>
      <c r="V10" s="106">
        <v>23.1</v>
      </c>
      <c r="W10" s="51" t="s">
        <v>2</v>
      </c>
      <c r="X10" s="108">
        <v>16095.813</v>
      </c>
      <c r="Y10" s="108">
        <v>16459.887</v>
      </c>
      <c r="Z10" s="108">
        <v>16747.557</v>
      </c>
      <c r="AA10" s="108">
        <v>16640.412</v>
      </c>
      <c r="AB10" s="108">
        <v>16994.79</v>
      </c>
      <c r="AC10" s="108">
        <v>16410.393</v>
      </c>
      <c r="AD10" s="108">
        <v>15692.939</v>
      </c>
      <c r="AE10" s="108">
        <v>15390.219</v>
      </c>
      <c r="AF10" s="108">
        <v>14923.761</v>
      </c>
      <c r="AG10" s="108">
        <v>13606.132</v>
      </c>
      <c r="AH10" s="108">
        <v>12778.017</v>
      </c>
      <c r="AI10" s="108">
        <v>12845.315</v>
      </c>
      <c r="AJ10" s="108">
        <v>13303.805</v>
      </c>
      <c r="AK10" s="108">
        <v>12267.761</v>
      </c>
      <c r="AL10" s="51" t="s">
        <v>2</v>
      </c>
      <c r="AM10" s="125">
        <f aca="true" t="shared" si="3" ref="AM10:AM21">(Y10/X10-1)*100</f>
        <v>2.2619174315705592</v>
      </c>
      <c r="AN10" s="125">
        <f aca="true" t="shared" si="4" ref="AN10:AN21">(Z10/Y10-1)*100</f>
        <v>1.7477033712321566</v>
      </c>
      <c r="AO10" s="125">
        <f aca="true" t="shared" si="5" ref="AO10:AO21">(AA10/Z10-1)*100</f>
        <v>-0.6397649519867321</v>
      </c>
      <c r="AP10" s="125">
        <f aca="true" t="shared" si="6" ref="AP10:AP21">(AB10/AA10-1)*100</f>
        <v>2.129622752128979</v>
      </c>
      <c r="AQ10" s="125">
        <f aca="true" t="shared" si="7" ref="AQ10:AQ21">(AC10/AB10-1)*100</f>
        <v>-3.4386832670483147</v>
      </c>
      <c r="AR10" s="125">
        <f aca="true" t="shared" si="8" ref="AR10:AR21">(AD10/AC10-1)*100</f>
        <v>-4.371948922856383</v>
      </c>
      <c r="AS10" s="125">
        <f aca="true" t="shared" si="9" ref="AS10:AS21">(AE10/AD10-1)*100</f>
        <v>-1.9290204339671546</v>
      </c>
      <c r="AT10" s="125">
        <f aca="true" t="shared" si="10" ref="AT10:AT21">(AF10/AE10-1)*100</f>
        <v>-3.030873049954641</v>
      </c>
      <c r="AU10" s="125">
        <f aca="true" t="shared" si="11" ref="AU10:AU21">(AG10/AF10-1)*100</f>
        <v>-8.829067954116931</v>
      </c>
      <c r="AV10" s="125">
        <f aca="true" t="shared" si="12" ref="AV10:AV21">(AH10/AG10-1)*100</f>
        <v>-6.086336660558633</v>
      </c>
      <c r="AW10" s="125">
        <f t="shared" si="1"/>
        <v>0.526670139819041</v>
      </c>
      <c r="AX10" s="125">
        <f t="shared" si="2"/>
        <v>3.5693169065920127</v>
      </c>
      <c r="AY10" s="125">
        <f t="shared" si="2"/>
        <v>-7.787576561743048</v>
      </c>
    </row>
    <row r="11" spans="1:51" ht="12" customHeight="1">
      <c r="A11" s="109" t="s">
        <v>4</v>
      </c>
      <c r="B11" s="106">
        <v>46.652388763554114</v>
      </c>
      <c r="C11" s="106">
        <v>44.14343618748792</v>
      </c>
      <c r="D11" s="106">
        <v>46.607038724778334</v>
      </c>
      <c r="E11" s="106">
        <v>41.053384970554944</v>
      </c>
      <c r="F11" s="106">
        <v>41.02880947113387</v>
      </c>
      <c r="G11" s="106">
        <v>40.79359200367516</v>
      </c>
      <c r="H11" s="106">
        <v>41.22231196780111</v>
      </c>
      <c r="I11" s="106">
        <v>36.4</v>
      </c>
      <c r="J11" s="106">
        <v>34.4</v>
      </c>
      <c r="K11" s="106">
        <v>34.7</v>
      </c>
      <c r="L11" s="106">
        <v>36.1</v>
      </c>
      <c r="M11" s="106">
        <v>37.6</v>
      </c>
      <c r="N11" s="106">
        <v>37.2</v>
      </c>
      <c r="O11" s="106">
        <v>34.2</v>
      </c>
      <c r="P11" s="106">
        <v>38</v>
      </c>
      <c r="Q11" s="106">
        <v>36.5</v>
      </c>
      <c r="R11" s="106">
        <v>32</v>
      </c>
      <c r="S11" s="106">
        <v>29.4</v>
      </c>
      <c r="T11" s="106">
        <v>31</v>
      </c>
      <c r="U11" s="106">
        <v>30.4</v>
      </c>
      <c r="V11" s="106">
        <v>37.2</v>
      </c>
      <c r="W11" s="109" t="s">
        <v>3</v>
      </c>
      <c r="X11" s="108">
        <v>10525.429</v>
      </c>
      <c r="Y11" s="108">
        <v>10759.807</v>
      </c>
      <c r="Z11" s="108">
        <v>10936.147</v>
      </c>
      <c r="AA11" s="108">
        <v>11647.262</v>
      </c>
      <c r="AB11" s="108">
        <v>12037.136</v>
      </c>
      <c r="AC11" s="108">
        <v>12210.506</v>
      </c>
      <c r="AD11" s="108">
        <v>12851.004</v>
      </c>
      <c r="AE11" s="108">
        <v>13159.406</v>
      </c>
      <c r="AF11" s="108">
        <v>12815.524</v>
      </c>
      <c r="AG11" s="108">
        <v>11811.089</v>
      </c>
      <c r="AH11" s="108">
        <v>12505.412</v>
      </c>
      <c r="AI11" s="108">
        <v>12000.276</v>
      </c>
      <c r="AJ11" s="108">
        <v>12058.225</v>
      </c>
      <c r="AK11" s="108">
        <v>11095.227</v>
      </c>
      <c r="AL11" s="109" t="s">
        <v>3</v>
      </c>
      <c r="AM11" s="125">
        <f t="shared" si="3"/>
        <v>2.2267785949627417</v>
      </c>
      <c r="AN11" s="125">
        <f t="shared" si="4"/>
        <v>1.6388769798566072</v>
      </c>
      <c r="AO11" s="125">
        <f t="shared" si="5"/>
        <v>6.502427225969076</v>
      </c>
      <c r="AP11" s="125">
        <f t="shared" si="6"/>
        <v>3.34734463773545</v>
      </c>
      <c r="AQ11" s="125">
        <f t="shared" si="7"/>
        <v>1.4402927739621596</v>
      </c>
      <c r="AR11" s="125">
        <f t="shared" si="8"/>
        <v>5.245466485991668</v>
      </c>
      <c r="AS11" s="125">
        <f t="shared" si="9"/>
        <v>2.399828060126663</v>
      </c>
      <c r="AT11" s="125">
        <f t="shared" si="10"/>
        <v>-2.613203057949587</v>
      </c>
      <c r="AU11" s="125">
        <f t="shared" si="11"/>
        <v>-7.837642846285487</v>
      </c>
      <c r="AV11" s="125">
        <f t="shared" si="12"/>
        <v>5.878568860161848</v>
      </c>
      <c r="AW11" s="125">
        <f t="shared" si="1"/>
        <v>-4.039339127731257</v>
      </c>
      <c r="AX11" s="125">
        <f t="shared" si="2"/>
        <v>0.482897226697121</v>
      </c>
      <c r="AY11" s="125">
        <f t="shared" si="2"/>
        <v>-7.986233463051152</v>
      </c>
    </row>
    <row r="12" spans="1:51" ht="12" customHeight="1">
      <c r="A12" s="109" t="s">
        <v>5</v>
      </c>
      <c r="B12" s="106">
        <v>9.060070180148221</v>
      </c>
      <c r="C12" s="106">
        <v>8.349489257460045</v>
      </c>
      <c r="D12" s="106">
        <v>8.100536909105726</v>
      </c>
      <c r="E12" s="106">
        <v>7.553611427697031</v>
      </c>
      <c r="F12" s="106">
        <v>7.1798747480630425</v>
      </c>
      <c r="G12" s="106">
        <v>6.692746592088828</v>
      </c>
      <c r="H12" s="106">
        <v>6.421557842934129</v>
      </c>
      <c r="I12" s="106">
        <v>6.4</v>
      </c>
      <c r="J12" s="106">
        <v>6.7</v>
      </c>
      <c r="K12" s="106">
        <v>6.9</v>
      </c>
      <c r="L12" s="106">
        <v>7.2</v>
      </c>
      <c r="M12" s="106">
        <v>7.4</v>
      </c>
      <c r="N12" s="106">
        <v>7.9</v>
      </c>
      <c r="O12" s="106">
        <v>7.3</v>
      </c>
      <c r="P12" s="106">
        <v>7.9</v>
      </c>
      <c r="Q12" s="106">
        <v>8.4</v>
      </c>
      <c r="R12" s="106">
        <v>7.8</v>
      </c>
      <c r="S12" s="106">
        <v>8.3</v>
      </c>
      <c r="T12" s="106">
        <v>7.6</v>
      </c>
      <c r="U12" s="106">
        <v>7.5</v>
      </c>
      <c r="V12" s="106">
        <v>9.3</v>
      </c>
      <c r="W12" s="109" t="s">
        <v>4</v>
      </c>
      <c r="X12" s="108">
        <v>600.35</v>
      </c>
      <c r="Y12" s="108">
        <v>574.481</v>
      </c>
      <c r="Z12" s="108">
        <v>651.704</v>
      </c>
      <c r="AA12" s="108">
        <v>671.065</v>
      </c>
      <c r="AB12" s="108">
        <v>666.322</v>
      </c>
      <c r="AC12" s="108">
        <v>727.904</v>
      </c>
      <c r="AD12" s="108">
        <v>726.637</v>
      </c>
      <c r="AE12" s="108">
        <v>718.946</v>
      </c>
      <c r="AF12" s="108">
        <v>776.237</v>
      </c>
      <c r="AG12" s="108">
        <v>720.883</v>
      </c>
      <c r="AH12" s="108">
        <v>716.261</v>
      </c>
      <c r="AI12" s="108">
        <v>717.788</v>
      </c>
      <c r="AJ12" s="108">
        <v>769.081</v>
      </c>
      <c r="AK12" s="108">
        <v>698.323</v>
      </c>
      <c r="AL12" s="109" t="s">
        <v>4</v>
      </c>
      <c r="AM12" s="125">
        <f t="shared" si="3"/>
        <v>-4.308986424585659</v>
      </c>
      <c r="AN12" s="125">
        <f t="shared" si="4"/>
        <v>13.442220021201745</v>
      </c>
      <c r="AO12" s="125">
        <f t="shared" si="5"/>
        <v>2.970827246725527</v>
      </c>
      <c r="AP12" s="125">
        <f t="shared" si="6"/>
        <v>-0.7067869729459941</v>
      </c>
      <c r="AQ12" s="125">
        <f t="shared" si="7"/>
        <v>9.242078154405831</v>
      </c>
      <c r="AR12" s="125">
        <f t="shared" si="8"/>
        <v>-0.1740614146920505</v>
      </c>
      <c r="AS12" s="125">
        <f t="shared" si="9"/>
        <v>-1.0584377068604933</v>
      </c>
      <c r="AT12" s="125">
        <f t="shared" si="10"/>
        <v>7.968748696007766</v>
      </c>
      <c r="AU12" s="125">
        <f t="shared" si="11"/>
        <v>-7.131069505833909</v>
      </c>
      <c r="AV12" s="125">
        <f t="shared" si="12"/>
        <v>-0.64115813523139</v>
      </c>
      <c r="AW12" s="125">
        <f t="shared" si="1"/>
        <v>0.21319044314851432</v>
      </c>
      <c r="AX12" s="125">
        <f t="shared" si="2"/>
        <v>7.145981821930714</v>
      </c>
      <c r="AY12" s="125">
        <f t="shared" si="2"/>
        <v>-9.200331304504994</v>
      </c>
    </row>
    <row r="13" spans="1:51" ht="12" customHeight="1">
      <c r="A13" s="109" t="s">
        <v>6</v>
      </c>
      <c r="B13" s="106">
        <v>11.08643472728591</v>
      </c>
      <c r="C13" s="106">
        <v>9.989924517147056</v>
      </c>
      <c r="D13" s="106">
        <v>9.410311732430817</v>
      </c>
      <c r="E13" s="106">
        <v>10.523839910058436</v>
      </c>
      <c r="F13" s="106">
        <v>10.143733306165158</v>
      </c>
      <c r="G13" s="106">
        <v>10.196758600674722</v>
      </c>
      <c r="H13" s="106">
        <v>9.499508081244528</v>
      </c>
      <c r="I13" s="106">
        <v>10.3</v>
      </c>
      <c r="J13" s="106">
        <v>10.3</v>
      </c>
      <c r="K13" s="106">
        <v>10.8</v>
      </c>
      <c r="L13" s="106">
        <v>11.1</v>
      </c>
      <c r="M13" s="106">
        <v>11.3</v>
      </c>
      <c r="N13" s="106">
        <v>11.7</v>
      </c>
      <c r="O13" s="106">
        <v>10.6</v>
      </c>
      <c r="P13" s="106">
        <v>11.3</v>
      </c>
      <c r="Q13" s="106">
        <v>11.3</v>
      </c>
      <c r="R13" s="106">
        <v>10.7</v>
      </c>
      <c r="S13" s="106">
        <v>10.5</v>
      </c>
      <c r="T13" s="106">
        <v>9.5</v>
      </c>
      <c r="U13" s="106">
        <v>10.8</v>
      </c>
      <c r="V13" s="106">
        <v>13.2</v>
      </c>
      <c r="W13" s="109" t="s">
        <v>5</v>
      </c>
      <c r="X13" s="108">
        <v>5293.009</v>
      </c>
      <c r="Y13" s="108">
        <v>5669.526</v>
      </c>
      <c r="Z13" s="108">
        <v>5259.323</v>
      </c>
      <c r="AA13" s="108">
        <v>5328.17</v>
      </c>
      <c r="AB13" s="108">
        <v>5602.445</v>
      </c>
      <c r="AC13" s="108">
        <v>5781.288</v>
      </c>
      <c r="AD13" s="108">
        <v>6023.945</v>
      </c>
      <c r="AE13" s="108">
        <v>6869.068</v>
      </c>
      <c r="AF13" s="108">
        <v>6880.653</v>
      </c>
      <c r="AG13" s="108">
        <v>7852.917</v>
      </c>
      <c r="AH13" s="108">
        <v>8298.321</v>
      </c>
      <c r="AI13" s="108">
        <v>8802.358</v>
      </c>
      <c r="AJ13" s="108">
        <v>9028.888</v>
      </c>
      <c r="AK13" s="108">
        <v>8474.92</v>
      </c>
      <c r="AL13" s="109" t="s">
        <v>5</v>
      </c>
      <c r="AM13" s="125">
        <f t="shared" si="3"/>
        <v>7.113477418987957</v>
      </c>
      <c r="AN13" s="125">
        <f t="shared" si="4"/>
        <v>-7.235225660840072</v>
      </c>
      <c r="AO13" s="125">
        <f t="shared" si="5"/>
        <v>1.3090468107777253</v>
      </c>
      <c r="AP13" s="125">
        <f t="shared" si="6"/>
        <v>5.147639808789872</v>
      </c>
      <c r="AQ13" s="125">
        <f t="shared" si="7"/>
        <v>3.192231249035027</v>
      </c>
      <c r="AR13" s="125">
        <f t="shared" si="8"/>
        <v>4.197282681644654</v>
      </c>
      <c r="AS13" s="125">
        <f t="shared" si="9"/>
        <v>14.029394358680246</v>
      </c>
      <c r="AT13" s="125">
        <f t="shared" si="10"/>
        <v>0.16865461224142564</v>
      </c>
      <c r="AU13" s="125">
        <f t="shared" si="11"/>
        <v>14.130403030061256</v>
      </c>
      <c r="AV13" s="125">
        <f t="shared" si="12"/>
        <v>5.671828697540038</v>
      </c>
      <c r="AW13" s="125">
        <f t="shared" si="1"/>
        <v>6.073963636740487</v>
      </c>
      <c r="AX13" s="125">
        <f t="shared" si="2"/>
        <v>2.5735149604231067</v>
      </c>
      <c r="AY13" s="125">
        <f t="shared" si="2"/>
        <v>-6.135506387940581</v>
      </c>
    </row>
    <row r="14" spans="1:51" ht="12" customHeight="1">
      <c r="A14" s="51" t="s">
        <v>7</v>
      </c>
      <c r="B14" s="106">
        <v>8.200839333223353</v>
      </c>
      <c r="C14" s="106">
        <v>6.512419822184799</v>
      </c>
      <c r="D14" s="106">
        <v>7.3126495442289485</v>
      </c>
      <c r="E14" s="106">
        <v>8.293416172461642</v>
      </c>
      <c r="F14" s="106">
        <v>7.280572952563603</v>
      </c>
      <c r="G14" s="106">
        <v>7.289941003448509</v>
      </c>
      <c r="H14" s="106">
        <v>7.26844734495021</v>
      </c>
      <c r="I14" s="106">
        <v>7.3</v>
      </c>
      <c r="J14" s="106">
        <v>8.1</v>
      </c>
      <c r="K14" s="106">
        <v>8.8</v>
      </c>
      <c r="L14" s="106">
        <v>9.2</v>
      </c>
      <c r="M14" s="106">
        <v>9.5</v>
      </c>
      <c r="N14" s="106">
        <v>9.7</v>
      </c>
      <c r="O14" s="106">
        <v>9</v>
      </c>
      <c r="P14" s="106">
        <v>9.3</v>
      </c>
      <c r="Q14" s="106">
        <v>9.1</v>
      </c>
      <c r="R14" s="106">
        <v>8.8</v>
      </c>
      <c r="S14" s="106">
        <v>9.6</v>
      </c>
      <c r="T14" s="106">
        <v>7.9</v>
      </c>
      <c r="U14" s="106">
        <v>8.8</v>
      </c>
      <c r="V14" s="106">
        <v>11</v>
      </c>
      <c r="W14" s="109" t="s">
        <v>6</v>
      </c>
      <c r="X14" s="108">
        <v>13058.31</v>
      </c>
      <c r="Y14" s="108">
        <v>13679.537</v>
      </c>
      <c r="Z14" s="108">
        <v>14314.926</v>
      </c>
      <c r="AA14" s="108">
        <v>14612.874</v>
      </c>
      <c r="AB14" s="108">
        <v>15436.843</v>
      </c>
      <c r="AC14" s="108">
        <v>15605.991</v>
      </c>
      <c r="AD14" s="108">
        <v>16132.294</v>
      </c>
      <c r="AE14" s="108">
        <v>16081.242</v>
      </c>
      <c r="AF14" s="108">
        <v>16488.597</v>
      </c>
      <c r="AG14" s="108">
        <v>16776.615</v>
      </c>
      <c r="AH14" s="108">
        <v>16972.613</v>
      </c>
      <c r="AI14" s="108">
        <v>17084.137</v>
      </c>
      <c r="AJ14" s="108">
        <v>17939.678</v>
      </c>
      <c r="AK14" s="108">
        <v>17193.228</v>
      </c>
      <c r="AL14" s="109" t="s">
        <v>6</v>
      </c>
      <c r="AM14" s="125">
        <f t="shared" si="3"/>
        <v>4.757330772511925</v>
      </c>
      <c r="AN14" s="125">
        <f t="shared" si="4"/>
        <v>4.644813636601874</v>
      </c>
      <c r="AO14" s="125">
        <f t="shared" si="5"/>
        <v>2.081379952645235</v>
      </c>
      <c r="AP14" s="125">
        <f t="shared" si="6"/>
        <v>5.63865123315237</v>
      </c>
      <c r="AQ14" s="125">
        <f t="shared" si="7"/>
        <v>1.0957421799262956</v>
      </c>
      <c r="AR14" s="125">
        <f t="shared" si="8"/>
        <v>3.3724420320375703</v>
      </c>
      <c r="AS14" s="125">
        <f t="shared" si="9"/>
        <v>-0.3164584032500306</v>
      </c>
      <c r="AT14" s="125">
        <f t="shared" si="10"/>
        <v>2.53310658467798</v>
      </c>
      <c r="AU14" s="125">
        <f t="shared" si="11"/>
        <v>1.746770813793308</v>
      </c>
      <c r="AV14" s="125">
        <f t="shared" si="12"/>
        <v>1.1682809672868943</v>
      </c>
      <c r="AW14" s="125">
        <f t="shared" si="1"/>
        <v>0.6570820886565798</v>
      </c>
      <c r="AX14" s="125">
        <f t="shared" si="2"/>
        <v>5.00780929115705</v>
      </c>
      <c r="AY14" s="125">
        <f t="shared" si="2"/>
        <v>-4.160888506471528</v>
      </c>
    </row>
    <row r="15" spans="1:51" ht="12" customHeight="1">
      <c r="A15" s="51" t="s">
        <v>8</v>
      </c>
      <c r="B15" s="106">
        <v>34.813298847299095</v>
      </c>
      <c r="C15" s="106">
        <v>34.11786470431047</v>
      </c>
      <c r="D15" s="106">
        <v>31.031968500811015</v>
      </c>
      <c r="E15" s="106">
        <v>31.063342933109592</v>
      </c>
      <c r="F15" s="106">
        <v>28.531096376436405</v>
      </c>
      <c r="G15" s="106">
        <v>27.017309527669685</v>
      </c>
      <c r="H15" s="106">
        <v>26.682706038455162</v>
      </c>
      <c r="I15" s="106">
        <v>25.4</v>
      </c>
      <c r="J15" s="106">
        <v>25</v>
      </c>
      <c r="K15" s="106">
        <v>24.1</v>
      </c>
      <c r="L15" s="106">
        <v>24.8</v>
      </c>
      <c r="M15" s="106">
        <v>25.4</v>
      </c>
      <c r="N15" s="106">
        <v>24.6</v>
      </c>
      <c r="O15" s="106">
        <v>23.9</v>
      </c>
      <c r="P15" s="106">
        <v>23.3</v>
      </c>
      <c r="Q15" s="106">
        <v>24</v>
      </c>
      <c r="R15" s="106">
        <v>20.5</v>
      </c>
      <c r="S15" s="106">
        <v>20.3</v>
      </c>
      <c r="T15" s="106">
        <v>19.8</v>
      </c>
      <c r="U15" s="106">
        <v>20.2</v>
      </c>
      <c r="V15" s="106">
        <v>24.6</v>
      </c>
      <c r="W15" s="51" t="s">
        <v>7</v>
      </c>
      <c r="X15" s="108">
        <v>3247.749</v>
      </c>
      <c r="Y15" s="108">
        <v>2961.25</v>
      </c>
      <c r="Z15" s="108">
        <v>2915.895</v>
      </c>
      <c r="AA15" s="108">
        <v>3012.766</v>
      </c>
      <c r="AB15" s="108">
        <v>3165.59</v>
      </c>
      <c r="AC15" s="108">
        <v>3369.241</v>
      </c>
      <c r="AD15" s="108">
        <v>3314.89</v>
      </c>
      <c r="AE15" s="108">
        <v>3578.818</v>
      </c>
      <c r="AF15" s="108">
        <v>3612.109</v>
      </c>
      <c r="AG15" s="108">
        <v>4591.526</v>
      </c>
      <c r="AH15" s="108">
        <v>4549.147</v>
      </c>
      <c r="AI15" s="108">
        <v>4450.169</v>
      </c>
      <c r="AJ15" s="108">
        <v>4610.725</v>
      </c>
      <c r="AK15" s="108">
        <v>4650.069</v>
      </c>
      <c r="AL15" s="51" t="s">
        <v>7</v>
      </c>
      <c r="AM15" s="125">
        <f t="shared" si="3"/>
        <v>-8.821463727646439</v>
      </c>
      <c r="AN15" s="125">
        <f t="shared" si="4"/>
        <v>-1.531616715913886</v>
      </c>
      <c r="AO15" s="125">
        <f t="shared" si="5"/>
        <v>3.322170379934808</v>
      </c>
      <c r="AP15" s="125">
        <f t="shared" si="6"/>
        <v>5.0725479509527105</v>
      </c>
      <c r="AQ15" s="125">
        <f t="shared" si="7"/>
        <v>6.433271522844075</v>
      </c>
      <c r="AR15" s="125">
        <f t="shared" si="8"/>
        <v>-1.6131526358607262</v>
      </c>
      <c r="AS15" s="125">
        <f t="shared" si="9"/>
        <v>7.96189315482565</v>
      </c>
      <c r="AT15" s="125">
        <f t="shared" si="10"/>
        <v>0.9302233307197927</v>
      </c>
      <c r="AU15" s="125">
        <f t="shared" si="11"/>
        <v>27.11482405431287</v>
      </c>
      <c r="AV15" s="125">
        <f t="shared" si="12"/>
        <v>-0.9229829037230686</v>
      </c>
      <c r="AW15" s="125">
        <f t="shared" si="1"/>
        <v>-2.175748552420931</v>
      </c>
      <c r="AX15" s="125">
        <f t="shared" si="2"/>
        <v>3.6078629822822617</v>
      </c>
      <c r="AY15" s="125">
        <f t="shared" si="2"/>
        <v>0.8533148257594991</v>
      </c>
    </row>
    <row r="16" spans="1:51" ht="12" customHeight="1">
      <c r="A16" s="109" t="s">
        <v>9</v>
      </c>
      <c r="B16" s="106">
        <v>21.115270129939677</v>
      </c>
      <c r="C16" s="106">
        <v>22.832033881193524</v>
      </c>
      <c r="D16" s="106">
        <v>23.150135804407768</v>
      </c>
      <c r="E16" s="106">
        <v>22.845753955332764</v>
      </c>
      <c r="F16" s="106">
        <v>24.85836444041177</v>
      </c>
      <c r="G16" s="106">
        <v>23.934709643444283</v>
      </c>
      <c r="H16" s="106">
        <v>25.28837432024038</v>
      </c>
      <c r="I16" s="106">
        <v>25.7</v>
      </c>
      <c r="J16" s="106">
        <v>26.1</v>
      </c>
      <c r="K16" s="106">
        <v>26.6</v>
      </c>
      <c r="L16" s="106">
        <v>26.3</v>
      </c>
      <c r="M16" s="106">
        <v>27.4</v>
      </c>
      <c r="N16" s="106">
        <v>27.1</v>
      </c>
      <c r="O16" s="106">
        <v>25.8</v>
      </c>
      <c r="P16" s="106">
        <v>26.4</v>
      </c>
      <c r="Q16" s="106">
        <v>26.8</v>
      </c>
      <c r="R16" s="106">
        <v>23.2</v>
      </c>
      <c r="S16" s="106">
        <v>22.6</v>
      </c>
      <c r="T16" s="106">
        <v>22.5</v>
      </c>
      <c r="U16" s="106">
        <v>23.4</v>
      </c>
      <c r="V16" s="106">
        <v>27</v>
      </c>
      <c r="W16" s="51" t="s">
        <v>8</v>
      </c>
      <c r="X16" s="108">
        <v>3607.107</v>
      </c>
      <c r="Y16" s="108">
        <v>3724.049</v>
      </c>
      <c r="Z16" s="108">
        <v>3748.59</v>
      </c>
      <c r="AA16" s="108">
        <v>3882.658</v>
      </c>
      <c r="AB16" s="108">
        <v>3944.828</v>
      </c>
      <c r="AC16" s="108">
        <v>4031.943</v>
      </c>
      <c r="AD16" s="108">
        <v>4314.347</v>
      </c>
      <c r="AE16" s="108">
        <v>4599.44</v>
      </c>
      <c r="AF16" s="108">
        <v>4439.446</v>
      </c>
      <c r="AG16" s="108">
        <v>5144.723</v>
      </c>
      <c r="AH16" s="108">
        <v>5300.465</v>
      </c>
      <c r="AI16" s="108">
        <v>5366.125</v>
      </c>
      <c r="AJ16" s="108">
        <v>5407.99</v>
      </c>
      <c r="AK16" s="108">
        <v>5283.88</v>
      </c>
      <c r="AL16" s="51" t="s">
        <v>8</v>
      </c>
      <c r="AM16" s="125">
        <f t="shared" si="3"/>
        <v>3.241988662936812</v>
      </c>
      <c r="AN16" s="125">
        <f t="shared" si="4"/>
        <v>0.6589870326625613</v>
      </c>
      <c r="AO16" s="125">
        <f t="shared" si="5"/>
        <v>3.5764914274433846</v>
      </c>
      <c r="AP16" s="125">
        <f t="shared" si="6"/>
        <v>1.6012226675643282</v>
      </c>
      <c r="AQ16" s="125">
        <f t="shared" si="7"/>
        <v>2.208334558566305</v>
      </c>
      <c r="AR16" s="125">
        <f t="shared" si="8"/>
        <v>7.0041664775518875</v>
      </c>
      <c r="AS16" s="125">
        <f t="shared" si="9"/>
        <v>6.608022025117588</v>
      </c>
      <c r="AT16" s="125">
        <f t="shared" si="10"/>
        <v>-3.4785539109108865</v>
      </c>
      <c r="AU16" s="125">
        <f t="shared" si="11"/>
        <v>15.886599363974696</v>
      </c>
      <c r="AV16" s="125">
        <f t="shared" si="12"/>
        <v>3.0272183750223336</v>
      </c>
      <c r="AW16" s="125">
        <f t="shared" si="1"/>
        <v>1.2387592409345283</v>
      </c>
      <c r="AX16" s="125">
        <f t="shared" si="2"/>
        <v>0.7801719117612738</v>
      </c>
      <c r="AY16" s="125">
        <f t="shared" si="2"/>
        <v>-2.2949376755504347</v>
      </c>
    </row>
    <row r="17" spans="1:51" ht="12" customHeight="1">
      <c r="A17" s="109" t="s">
        <v>10</v>
      </c>
      <c r="B17" s="106">
        <v>27.29999030377601</v>
      </c>
      <c r="C17" s="106">
        <v>29.450956227189085</v>
      </c>
      <c r="D17" s="106">
        <v>29.20395129720255</v>
      </c>
      <c r="E17" s="106">
        <v>30.070141118679288</v>
      </c>
      <c r="F17" s="106">
        <v>29.933463693515993</v>
      </c>
      <c r="G17" s="106">
        <v>29.0603681452124</v>
      </c>
      <c r="H17" s="106">
        <v>29.88808775816653</v>
      </c>
      <c r="I17" s="106">
        <v>29.4</v>
      </c>
      <c r="J17" s="106">
        <v>28.6</v>
      </c>
      <c r="K17" s="106">
        <v>29.2</v>
      </c>
      <c r="L17" s="106">
        <v>30</v>
      </c>
      <c r="M17" s="106">
        <v>29.6</v>
      </c>
      <c r="N17" s="106">
        <v>30.4</v>
      </c>
      <c r="O17" s="106">
        <v>28.7</v>
      </c>
      <c r="P17" s="106">
        <v>28.1</v>
      </c>
      <c r="Q17" s="106">
        <v>28.7</v>
      </c>
      <c r="R17" s="106">
        <v>26.6</v>
      </c>
      <c r="S17" s="106">
        <v>25.6</v>
      </c>
      <c r="T17" s="106">
        <v>25.4</v>
      </c>
      <c r="U17" s="106">
        <v>26.3</v>
      </c>
      <c r="V17" s="106">
        <v>30.2</v>
      </c>
      <c r="W17" s="109" t="s">
        <v>9</v>
      </c>
      <c r="X17" s="108">
        <v>3782.082</v>
      </c>
      <c r="Y17" s="108">
        <v>3907.394</v>
      </c>
      <c r="Z17" s="108">
        <v>4019.262</v>
      </c>
      <c r="AA17" s="108">
        <v>4198.731</v>
      </c>
      <c r="AB17" s="108">
        <v>4253.447</v>
      </c>
      <c r="AC17" s="108">
        <v>4420.737</v>
      </c>
      <c r="AD17" s="108">
        <v>4459.611</v>
      </c>
      <c r="AE17" s="108">
        <v>4518.863</v>
      </c>
      <c r="AF17" s="108">
        <v>4737.883</v>
      </c>
      <c r="AG17" s="108">
        <v>5105.609</v>
      </c>
      <c r="AH17" s="108">
        <v>5214.124</v>
      </c>
      <c r="AI17" s="108">
        <v>5316.652</v>
      </c>
      <c r="AJ17" s="108">
        <v>5109.802</v>
      </c>
      <c r="AK17" s="108">
        <v>4980.177</v>
      </c>
      <c r="AL17" s="109" t="s">
        <v>9</v>
      </c>
      <c r="AM17" s="125">
        <f t="shared" si="3"/>
        <v>3.3133073264937085</v>
      </c>
      <c r="AN17" s="125">
        <f t="shared" si="4"/>
        <v>2.8629823355412976</v>
      </c>
      <c r="AO17" s="125">
        <f t="shared" si="5"/>
        <v>4.465222719991879</v>
      </c>
      <c r="AP17" s="125">
        <f t="shared" si="6"/>
        <v>1.303155643931464</v>
      </c>
      <c r="AQ17" s="125">
        <f t="shared" si="7"/>
        <v>3.933045362972676</v>
      </c>
      <c r="AR17" s="125">
        <f t="shared" si="8"/>
        <v>0.8793556368542177</v>
      </c>
      <c r="AS17" s="125">
        <f t="shared" si="9"/>
        <v>1.3286360626520999</v>
      </c>
      <c r="AT17" s="125">
        <f t="shared" si="10"/>
        <v>4.84679442594298</v>
      </c>
      <c r="AU17" s="125">
        <f t="shared" si="11"/>
        <v>7.761398920150642</v>
      </c>
      <c r="AV17" s="125">
        <f t="shared" si="12"/>
        <v>2.125407566462667</v>
      </c>
      <c r="AW17" s="125">
        <f t="shared" si="1"/>
        <v>1.966351394788468</v>
      </c>
      <c r="AX17" s="125">
        <f t="shared" si="2"/>
        <v>-3.890606343992431</v>
      </c>
      <c r="AY17" s="125">
        <f t="shared" si="2"/>
        <v>-2.53679105374337</v>
      </c>
    </row>
    <row r="18" spans="1:51" ht="12" customHeight="1">
      <c r="A18" s="109" t="s">
        <v>11</v>
      </c>
      <c r="B18" s="106">
        <v>0.693092158453444</v>
      </c>
      <c r="C18" s="106">
        <v>0.616891852473619</v>
      </c>
      <c r="D18" s="106">
        <v>0.7419859277252839</v>
      </c>
      <c r="E18" s="106">
        <v>1.133009800932613</v>
      </c>
      <c r="F18" s="106">
        <v>0.9706750875383332</v>
      </c>
      <c r="G18" s="106">
        <v>0.9533319187211853</v>
      </c>
      <c r="H18" s="106">
        <v>1.0241272250296005</v>
      </c>
      <c r="I18" s="106">
        <v>1.4</v>
      </c>
      <c r="J18" s="106">
        <v>1.3</v>
      </c>
      <c r="K18" s="106">
        <v>1.6</v>
      </c>
      <c r="L18" s="106">
        <v>1.5</v>
      </c>
      <c r="M18" s="106">
        <v>1.7</v>
      </c>
      <c r="N18" s="106">
        <v>1.9</v>
      </c>
      <c r="O18" s="106">
        <v>1.9</v>
      </c>
      <c r="P18" s="106">
        <v>2</v>
      </c>
      <c r="Q18" s="106">
        <v>2.1</v>
      </c>
      <c r="R18" s="106">
        <v>2.7</v>
      </c>
      <c r="S18" s="106">
        <v>2.5</v>
      </c>
      <c r="T18" s="106">
        <v>2.8</v>
      </c>
      <c r="U18" s="106">
        <v>2.9</v>
      </c>
      <c r="V18" s="106">
        <v>3.9</v>
      </c>
      <c r="W18" s="109" t="s">
        <v>10</v>
      </c>
      <c r="X18" s="108">
        <v>6791.824</v>
      </c>
      <c r="Y18" s="108">
        <v>7128.732</v>
      </c>
      <c r="Z18" s="108">
        <v>7222.169</v>
      </c>
      <c r="AA18" s="108">
        <v>7375.847</v>
      </c>
      <c r="AB18" s="108">
        <v>7611.536</v>
      </c>
      <c r="AC18" s="108">
        <v>7937.406</v>
      </c>
      <c r="AD18" s="108">
        <v>8286.205</v>
      </c>
      <c r="AE18" s="108">
        <v>8531.601</v>
      </c>
      <c r="AF18" s="108">
        <v>8662.39</v>
      </c>
      <c r="AG18" s="108">
        <v>8653.401</v>
      </c>
      <c r="AH18" s="108">
        <v>9144.787</v>
      </c>
      <c r="AI18" s="108">
        <v>9811.659</v>
      </c>
      <c r="AJ18" s="108">
        <v>10096.881</v>
      </c>
      <c r="AK18" s="108">
        <v>10220.849</v>
      </c>
      <c r="AL18" s="109" t="s">
        <v>10</v>
      </c>
      <c r="AM18" s="125">
        <f t="shared" si="3"/>
        <v>4.960493675925637</v>
      </c>
      <c r="AN18" s="125">
        <f t="shared" si="4"/>
        <v>1.310709955150502</v>
      </c>
      <c r="AO18" s="125">
        <f t="shared" si="5"/>
        <v>2.127864911496813</v>
      </c>
      <c r="AP18" s="125">
        <f t="shared" si="6"/>
        <v>3.195416065436296</v>
      </c>
      <c r="AQ18" s="125">
        <f t="shared" si="7"/>
        <v>4.281264648817262</v>
      </c>
      <c r="AR18" s="125">
        <f t="shared" si="8"/>
        <v>4.394370150651228</v>
      </c>
      <c r="AS18" s="125">
        <f t="shared" si="9"/>
        <v>2.9615004697566727</v>
      </c>
      <c r="AT18" s="125">
        <f t="shared" si="10"/>
        <v>1.5329948036716612</v>
      </c>
      <c r="AU18" s="125">
        <f t="shared" si="11"/>
        <v>-0.1037704374889592</v>
      </c>
      <c r="AV18" s="125">
        <f t="shared" si="12"/>
        <v>5.678530325822195</v>
      </c>
      <c r="AW18" s="125">
        <f t="shared" si="1"/>
        <v>7.2923732395298035</v>
      </c>
      <c r="AX18" s="125">
        <f t="shared" si="2"/>
        <v>2.9069701668188896</v>
      </c>
      <c r="AY18" s="125">
        <f t="shared" si="2"/>
        <v>1.227785095219014</v>
      </c>
    </row>
    <row r="19" spans="1:51" ht="12" customHeight="1">
      <c r="A19" s="109" t="s">
        <v>12</v>
      </c>
      <c r="B19" s="106">
        <v>10.130232675702711</v>
      </c>
      <c r="C19" s="106">
        <v>9.994264155588025</v>
      </c>
      <c r="D19" s="106">
        <v>11.316415094020591</v>
      </c>
      <c r="E19" s="106">
        <v>11.358632273430821</v>
      </c>
      <c r="F19" s="106">
        <v>11.31331329215911</v>
      </c>
      <c r="G19" s="106">
        <v>10.6389326801047</v>
      </c>
      <c r="H19" s="106">
        <v>10.454855483881644</v>
      </c>
      <c r="I19" s="106">
        <v>10.7</v>
      </c>
      <c r="J19" s="106">
        <v>10.7</v>
      </c>
      <c r="K19" s="106">
        <v>11.5</v>
      </c>
      <c r="L19" s="106">
        <v>10.1</v>
      </c>
      <c r="M19" s="106">
        <v>10.7</v>
      </c>
      <c r="N19" s="106">
        <v>11.2</v>
      </c>
      <c r="O19" s="106">
        <v>9.6</v>
      </c>
      <c r="P19" s="106">
        <v>9.5</v>
      </c>
      <c r="Q19" s="106">
        <v>9.9</v>
      </c>
      <c r="R19" s="106">
        <v>7.9</v>
      </c>
      <c r="S19" s="106">
        <v>7.8</v>
      </c>
      <c r="T19" s="106">
        <v>7.8</v>
      </c>
      <c r="U19" s="106">
        <v>7.8</v>
      </c>
      <c r="V19" s="106">
        <v>9.4</v>
      </c>
      <c r="W19" s="109" t="s">
        <v>11</v>
      </c>
      <c r="X19" s="108">
        <v>6010.845</v>
      </c>
      <c r="Y19" s="108">
        <v>6170.973</v>
      </c>
      <c r="Z19" s="108">
        <v>6203.053</v>
      </c>
      <c r="AA19" s="108">
        <v>6451.965</v>
      </c>
      <c r="AB19" s="108">
        <v>6624.837</v>
      </c>
      <c r="AC19" s="108">
        <v>6717.943</v>
      </c>
      <c r="AD19" s="108">
        <v>6662.079</v>
      </c>
      <c r="AE19" s="108">
        <v>6620.207</v>
      </c>
      <c r="AF19" s="108">
        <v>7216.157</v>
      </c>
      <c r="AG19" s="108">
        <v>6697.594</v>
      </c>
      <c r="AH19" s="108">
        <v>6456.429</v>
      </c>
      <c r="AI19" s="108">
        <v>6415.283</v>
      </c>
      <c r="AJ19" s="108">
        <v>6444.407</v>
      </c>
      <c r="AK19" s="108">
        <v>6248.258</v>
      </c>
      <c r="AL19" s="109" t="s">
        <v>11</v>
      </c>
      <c r="AM19" s="125">
        <f t="shared" si="3"/>
        <v>2.6639848473883454</v>
      </c>
      <c r="AN19" s="125">
        <f t="shared" si="4"/>
        <v>0.5198531900884928</v>
      </c>
      <c r="AO19" s="125">
        <f t="shared" si="5"/>
        <v>4.012733729665063</v>
      </c>
      <c r="AP19" s="125">
        <f t="shared" si="6"/>
        <v>2.6793697733946242</v>
      </c>
      <c r="AQ19" s="125">
        <f t="shared" si="7"/>
        <v>1.4054081632498994</v>
      </c>
      <c r="AR19" s="125">
        <f t="shared" si="8"/>
        <v>-0.8315640665602642</v>
      </c>
      <c r="AS19" s="125">
        <f t="shared" si="9"/>
        <v>-0.6285125108843603</v>
      </c>
      <c r="AT19" s="125">
        <f t="shared" si="10"/>
        <v>9.001984379038298</v>
      </c>
      <c r="AU19" s="125">
        <f t="shared" si="11"/>
        <v>-7.186137995611796</v>
      </c>
      <c r="AV19" s="125">
        <f t="shared" si="12"/>
        <v>-3.6007706648088833</v>
      </c>
      <c r="AW19" s="125">
        <f t="shared" si="1"/>
        <v>-0.6372872682406938</v>
      </c>
      <c r="AX19" s="125">
        <f t="shared" si="2"/>
        <v>0.4539784137348235</v>
      </c>
      <c r="AY19" s="125">
        <f t="shared" si="2"/>
        <v>-3.0437090643095632</v>
      </c>
    </row>
    <row r="20" spans="1:51" ht="12" customHeight="1">
      <c r="A20" s="109" t="s">
        <v>13</v>
      </c>
      <c r="B20" s="106">
        <v>32.90985526672395</v>
      </c>
      <c r="C20" s="106">
        <v>32.390751249319514</v>
      </c>
      <c r="D20" s="106">
        <v>29.845913803340572</v>
      </c>
      <c r="E20" s="106">
        <v>29.961231682094038</v>
      </c>
      <c r="F20" s="106">
        <v>28.596940292558745</v>
      </c>
      <c r="G20" s="106">
        <v>27.387183943833854</v>
      </c>
      <c r="H20" s="106">
        <v>28.006754769410097</v>
      </c>
      <c r="I20" s="106">
        <v>23.6</v>
      </c>
      <c r="J20" s="106">
        <v>23.7</v>
      </c>
      <c r="K20" s="106">
        <v>25.1</v>
      </c>
      <c r="L20" s="106">
        <v>24.1</v>
      </c>
      <c r="M20" s="106">
        <v>24</v>
      </c>
      <c r="N20" s="106">
        <v>23.6</v>
      </c>
      <c r="O20" s="106">
        <v>21.5</v>
      </c>
      <c r="P20" s="106">
        <v>21.7</v>
      </c>
      <c r="Q20" s="106">
        <v>21.3</v>
      </c>
      <c r="R20" s="106">
        <v>19.2</v>
      </c>
      <c r="S20" s="106">
        <v>19.1</v>
      </c>
      <c r="T20" s="106">
        <v>18.8</v>
      </c>
      <c r="U20" s="106">
        <v>19.5</v>
      </c>
      <c r="V20" s="106">
        <v>22.2</v>
      </c>
      <c r="W20" s="109" t="s">
        <v>12</v>
      </c>
      <c r="X20" s="108">
        <v>2811.217</v>
      </c>
      <c r="Y20" s="108">
        <v>3176.361</v>
      </c>
      <c r="Z20" s="108">
        <v>3003.598</v>
      </c>
      <c r="AA20" s="108">
        <v>3494.769</v>
      </c>
      <c r="AB20" s="108">
        <v>3285.127</v>
      </c>
      <c r="AC20" s="108">
        <v>3774.139</v>
      </c>
      <c r="AD20" s="108">
        <v>3670.405</v>
      </c>
      <c r="AE20" s="108">
        <v>4092.869</v>
      </c>
      <c r="AF20" s="108">
        <v>3942.028</v>
      </c>
      <c r="AG20" s="108">
        <v>3570.217</v>
      </c>
      <c r="AH20" s="108">
        <v>3802.219</v>
      </c>
      <c r="AI20" s="108">
        <v>3776.397</v>
      </c>
      <c r="AJ20" s="108">
        <v>4170.103</v>
      </c>
      <c r="AK20" s="108">
        <v>4062.571</v>
      </c>
      <c r="AL20" s="109" t="s">
        <v>12</v>
      </c>
      <c r="AM20" s="125">
        <f t="shared" si="3"/>
        <v>12.988822990185378</v>
      </c>
      <c r="AN20" s="125">
        <f t="shared" si="4"/>
        <v>-5.439022831472872</v>
      </c>
      <c r="AO20" s="125">
        <f t="shared" si="5"/>
        <v>16.35275426338678</v>
      </c>
      <c r="AP20" s="125">
        <f t="shared" si="6"/>
        <v>-5.998736969453489</v>
      </c>
      <c r="AQ20" s="125">
        <f t="shared" si="7"/>
        <v>14.885634558420424</v>
      </c>
      <c r="AR20" s="125">
        <f t="shared" si="8"/>
        <v>-2.748547417040015</v>
      </c>
      <c r="AS20" s="125">
        <f t="shared" si="9"/>
        <v>11.510010475683208</v>
      </c>
      <c r="AT20" s="125">
        <f t="shared" si="10"/>
        <v>-3.6854587820914997</v>
      </c>
      <c r="AU20" s="125">
        <f t="shared" si="11"/>
        <v>-9.431972578581371</v>
      </c>
      <c r="AV20" s="125">
        <f t="shared" si="12"/>
        <v>6.4982604698818</v>
      </c>
      <c r="AW20" s="125">
        <f t="shared" si="1"/>
        <v>-0.6791297397651275</v>
      </c>
      <c r="AX20" s="125">
        <f t="shared" si="2"/>
        <v>10.425439910051825</v>
      </c>
      <c r="AY20" s="125">
        <f t="shared" si="2"/>
        <v>-2.5786413429116806</v>
      </c>
    </row>
    <row r="21" spans="1:51" ht="12" customHeight="1">
      <c r="A21" s="110" t="s">
        <v>57</v>
      </c>
      <c r="B21" s="106">
        <v>8.444618311787613</v>
      </c>
      <c r="C21" s="106">
        <v>7.876294226750875</v>
      </c>
      <c r="D21" s="106">
        <v>3.003740194401845</v>
      </c>
      <c r="E21" s="106">
        <v>7.233659637770866</v>
      </c>
      <c r="F21" s="106">
        <v>3.7250051848591994</v>
      </c>
      <c r="G21" s="106">
        <v>5.6070574730992755</v>
      </c>
      <c r="H21" s="106">
        <v>3.4945453637672355</v>
      </c>
      <c r="I21" s="106">
        <v>4.9</v>
      </c>
      <c r="J21" s="106">
        <v>5.1</v>
      </c>
      <c r="K21" s="106">
        <v>4.7</v>
      </c>
      <c r="L21" s="106">
        <v>4.7</v>
      </c>
      <c r="M21" s="106">
        <v>4.1</v>
      </c>
      <c r="N21" s="106">
        <v>2.9</v>
      </c>
      <c r="O21" s="106">
        <v>7.4</v>
      </c>
      <c r="P21" s="106">
        <v>4.9</v>
      </c>
      <c r="Q21" s="106">
        <v>2.9</v>
      </c>
      <c r="R21" s="106">
        <v>8.4</v>
      </c>
      <c r="S21" s="106">
        <v>7.7</v>
      </c>
      <c r="T21" s="106">
        <v>7</v>
      </c>
      <c r="U21" s="106">
        <v>2.8</v>
      </c>
      <c r="V21" s="106">
        <v>4</v>
      </c>
      <c r="W21" s="109" t="s">
        <v>13</v>
      </c>
      <c r="X21" s="108">
        <v>4898.25</v>
      </c>
      <c r="Y21" s="108">
        <v>5292.05</v>
      </c>
      <c r="Z21" s="108">
        <v>5553.605</v>
      </c>
      <c r="AA21" s="108">
        <v>5726.178</v>
      </c>
      <c r="AB21" s="108">
        <v>5938.301</v>
      </c>
      <c r="AC21" s="108">
        <v>6468.998</v>
      </c>
      <c r="AD21" s="108">
        <v>6624.646</v>
      </c>
      <c r="AE21" s="108">
        <v>7179.905</v>
      </c>
      <c r="AF21" s="108">
        <v>7209.107</v>
      </c>
      <c r="AG21" s="108">
        <v>8216.924</v>
      </c>
      <c r="AH21" s="108">
        <v>8424.013</v>
      </c>
      <c r="AI21" s="108">
        <v>8174.418</v>
      </c>
      <c r="AJ21" s="108">
        <v>8587.919</v>
      </c>
      <c r="AK21" s="108">
        <v>8245.199</v>
      </c>
      <c r="AL21" s="109" t="s">
        <v>13</v>
      </c>
      <c r="AM21" s="125">
        <f t="shared" si="3"/>
        <v>8.03960598172817</v>
      </c>
      <c r="AN21" s="125">
        <f t="shared" si="4"/>
        <v>4.942413620430641</v>
      </c>
      <c r="AO21" s="125">
        <f t="shared" si="5"/>
        <v>3.107405009898989</v>
      </c>
      <c r="AP21" s="125">
        <f t="shared" si="6"/>
        <v>3.704442998453783</v>
      </c>
      <c r="AQ21" s="125">
        <f t="shared" si="7"/>
        <v>8.936849108861256</v>
      </c>
      <c r="AR21" s="125">
        <f t="shared" si="8"/>
        <v>2.406060413065525</v>
      </c>
      <c r="AS21" s="125">
        <f t="shared" si="9"/>
        <v>8.381715792813683</v>
      </c>
      <c r="AT21" s="125">
        <f t="shared" si="10"/>
        <v>0.406718473294565</v>
      </c>
      <c r="AU21" s="125">
        <f t="shared" si="11"/>
        <v>13.979775858507871</v>
      </c>
      <c r="AV21" s="125">
        <f t="shared" si="12"/>
        <v>2.5202740100796817</v>
      </c>
      <c r="AW21" s="125">
        <f t="shared" si="1"/>
        <v>-2.962899036361899</v>
      </c>
      <c r="AX21" s="125">
        <f t="shared" si="2"/>
        <v>5.0584763343396455</v>
      </c>
      <c r="AY21" s="125">
        <f t="shared" si="2"/>
        <v>-3.9907223158485716</v>
      </c>
    </row>
    <row r="22" spans="1:51" ht="12" customHeight="1">
      <c r="A22" s="111"/>
      <c r="B22" s="112"/>
      <c r="C22" s="112"/>
      <c r="D22" s="112"/>
      <c r="E22" s="112"/>
      <c r="F22" s="112"/>
      <c r="G22" s="112"/>
      <c r="H22" s="112"/>
      <c r="I22" s="113"/>
      <c r="J22" s="113"/>
      <c r="K22" s="113"/>
      <c r="L22" s="113"/>
      <c r="M22" s="113"/>
      <c r="N22" s="113"/>
      <c r="O22" s="113"/>
      <c r="P22" s="113"/>
      <c r="Q22" s="113"/>
      <c r="R22" s="113"/>
      <c r="S22" s="113"/>
      <c r="T22" s="112"/>
      <c r="U22" s="112"/>
      <c r="V22" s="114"/>
      <c r="W22" s="110" t="s">
        <v>57</v>
      </c>
      <c r="X22" s="108">
        <v>214.453</v>
      </c>
      <c r="Y22" s="108">
        <v>204.475</v>
      </c>
      <c r="Z22" s="108">
        <v>199.585</v>
      </c>
      <c r="AA22" s="108">
        <v>220.182</v>
      </c>
      <c r="AB22" s="108">
        <v>187.806</v>
      </c>
      <c r="AC22" s="108">
        <v>198.078</v>
      </c>
      <c r="AD22" s="108">
        <v>198.33</v>
      </c>
      <c r="AE22" s="108">
        <v>192.086</v>
      </c>
      <c r="AF22" s="108">
        <v>188.693</v>
      </c>
      <c r="AG22" s="108">
        <v>127.194</v>
      </c>
      <c r="AH22" s="108">
        <v>69.629</v>
      </c>
      <c r="AI22" s="108">
        <v>61.239</v>
      </c>
      <c r="AJ22" s="108">
        <v>62.128</v>
      </c>
      <c r="AK22" s="108">
        <v>66.295</v>
      </c>
      <c r="AL22" s="110"/>
      <c r="AM22" s="125"/>
      <c r="AN22" s="125"/>
      <c r="AO22" s="125"/>
      <c r="AP22" s="125"/>
      <c r="AQ22" s="125"/>
      <c r="AR22" s="125"/>
      <c r="AS22" s="125"/>
      <c r="AT22" s="125"/>
      <c r="AU22" s="125"/>
      <c r="AV22" s="125"/>
      <c r="AW22" s="125"/>
      <c r="AX22" s="125"/>
      <c r="AY22" s="104"/>
    </row>
    <row r="23" spans="1:51" ht="11.25" customHeight="1">
      <c r="A23" s="57" t="s">
        <v>110</v>
      </c>
      <c r="B23" s="115"/>
      <c r="C23" s="114"/>
      <c r="D23" s="114"/>
      <c r="E23" s="114"/>
      <c r="F23" s="114"/>
      <c r="G23" s="114"/>
      <c r="H23" s="114"/>
      <c r="I23" s="116"/>
      <c r="J23" s="116"/>
      <c r="K23" s="116"/>
      <c r="L23" s="116"/>
      <c r="M23" s="116"/>
      <c r="N23" s="116"/>
      <c r="O23" s="116"/>
      <c r="P23" s="116"/>
      <c r="Q23" s="116"/>
      <c r="R23" s="116"/>
      <c r="S23" s="116"/>
      <c r="T23" s="114"/>
      <c r="U23" s="114"/>
      <c r="V23" s="117"/>
      <c r="W23" s="307" t="s">
        <v>82</v>
      </c>
      <c r="X23" s="307"/>
      <c r="Y23" s="307"/>
      <c r="Z23" s="307"/>
      <c r="AA23" s="307"/>
      <c r="AB23" s="307"/>
      <c r="AC23" s="307"/>
      <c r="AD23" s="307"/>
      <c r="AE23" s="307"/>
      <c r="AF23" s="307"/>
      <c r="AG23" s="307"/>
      <c r="AH23" s="307"/>
      <c r="AI23" s="307"/>
      <c r="AJ23" s="307"/>
      <c r="AK23" s="118"/>
      <c r="AL23" s="307" t="s">
        <v>82</v>
      </c>
      <c r="AM23" s="307"/>
      <c r="AN23" s="307"/>
      <c r="AO23" s="307"/>
      <c r="AP23" s="307"/>
      <c r="AQ23" s="307"/>
      <c r="AR23" s="307"/>
      <c r="AS23" s="307"/>
      <c r="AT23" s="307"/>
      <c r="AU23" s="307"/>
      <c r="AV23" s="307"/>
      <c r="AW23" s="307"/>
      <c r="AX23" s="307"/>
      <c r="AY23" s="104"/>
    </row>
    <row r="24" spans="1:51" ht="11.25" customHeight="1">
      <c r="A24" s="57" t="s">
        <v>116</v>
      </c>
      <c r="B24" s="115"/>
      <c r="C24" s="114"/>
      <c r="D24" s="114"/>
      <c r="E24" s="114"/>
      <c r="F24" s="114"/>
      <c r="G24" s="114"/>
      <c r="H24" s="114"/>
      <c r="I24" s="116"/>
      <c r="J24" s="116"/>
      <c r="K24" s="116"/>
      <c r="L24" s="116"/>
      <c r="M24" s="116"/>
      <c r="N24" s="116"/>
      <c r="O24" s="116"/>
      <c r="P24" s="116"/>
      <c r="Q24" s="116"/>
      <c r="R24" s="116"/>
      <c r="S24" s="116"/>
      <c r="T24" s="114"/>
      <c r="U24" s="114"/>
      <c r="V24" s="114"/>
      <c r="W24" s="307"/>
      <c r="X24" s="307"/>
      <c r="Y24" s="307"/>
      <c r="Z24" s="307"/>
      <c r="AA24" s="307"/>
      <c r="AB24" s="307"/>
      <c r="AC24" s="307"/>
      <c r="AD24" s="307"/>
      <c r="AE24" s="307"/>
      <c r="AF24" s="307"/>
      <c r="AG24" s="307"/>
      <c r="AH24" s="307"/>
      <c r="AI24" s="307"/>
      <c r="AJ24" s="307"/>
      <c r="AK24" s="118"/>
      <c r="AL24" s="307"/>
      <c r="AM24" s="307"/>
      <c r="AN24" s="307"/>
      <c r="AO24" s="307"/>
      <c r="AP24" s="307"/>
      <c r="AQ24" s="307"/>
      <c r="AR24" s="307"/>
      <c r="AS24" s="307"/>
      <c r="AT24" s="307"/>
      <c r="AU24" s="307"/>
      <c r="AV24" s="307"/>
      <c r="AW24" s="307"/>
      <c r="AX24" s="307"/>
      <c r="AY24" s="104"/>
    </row>
    <row r="25" spans="1:51" ht="12" customHeight="1">
      <c r="A25" s="104"/>
      <c r="B25" s="115"/>
      <c r="C25" s="115"/>
      <c r="D25" s="115"/>
      <c r="E25" s="115"/>
      <c r="F25" s="115"/>
      <c r="G25" s="115"/>
      <c r="H25" s="115"/>
      <c r="I25" s="119"/>
      <c r="J25" s="119"/>
      <c r="K25" s="119"/>
      <c r="L25" s="119"/>
      <c r="M25" s="119"/>
      <c r="N25" s="119"/>
      <c r="O25" s="119"/>
      <c r="P25" s="119"/>
      <c r="Q25" s="119"/>
      <c r="R25" s="119"/>
      <c r="S25" s="119"/>
      <c r="T25" s="115"/>
      <c r="U25" s="115"/>
      <c r="V25" s="115"/>
      <c r="W25" s="77" t="s">
        <v>125</v>
      </c>
      <c r="X25" s="108">
        <v>12868.116</v>
      </c>
      <c r="Y25" s="108">
        <v>13421.769</v>
      </c>
      <c r="Z25" s="108">
        <v>14276.177</v>
      </c>
      <c r="AA25" s="108">
        <v>14973.42</v>
      </c>
      <c r="AB25" s="108">
        <v>15730.933</v>
      </c>
      <c r="AC25" s="108">
        <v>16339.641</v>
      </c>
      <c r="AD25" s="108">
        <v>15717.163</v>
      </c>
      <c r="AE25" s="108">
        <v>16613.113</v>
      </c>
      <c r="AF25" s="108">
        <v>16288.651</v>
      </c>
      <c r="AG25" s="108">
        <v>15871.722</v>
      </c>
      <c r="AH25" s="108">
        <v>15613.259</v>
      </c>
      <c r="AI25" s="108">
        <v>15151.688</v>
      </c>
      <c r="AJ25" s="108">
        <v>16257.623</v>
      </c>
      <c r="AK25" s="108">
        <v>18050.175</v>
      </c>
      <c r="AL25" s="77" t="s">
        <v>125</v>
      </c>
      <c r="AM25" s="125">
        <f aca="true" t="shared" si="13" ref="AM25:AV25">(Y25/X25-1)*100</f>
        <v>4.302517944351769</v>
      </c>
      <c r="AN25" s="125">
        <f t="shared" si="13"/>
        <v>6.3658374689655295</v>
      </c>
      <c r="AO25" s="125">
        <f t="shared" si="13"/>
        <v>4.883961581591478</v>
      </c>
      <c r="AP25" s="125">
        <f t="shared" si="13"/>
        <v>5.059051305580153</v>
      </c>
      <c r="AQ25" s="125">
        <f t="shared" si="13"/>
        <v>3.869497123915022</v>
      </c>
      <c r="AR25" s="125">
        <f t="shared" si="13"/>
        <v>-3.8096185834193053</v>
      </c>
      <c r="AS25" s="125">
        <f t="shared" si="13"/>
        <v>5.700456246461272</v>
      </c>
      <c r="AT25" s="125">
        <f t="shared" si="13"/>
        <v>-1.953047571517763</v>
      </c>
      <c r="AU25" s="125">
        <f t="shared" si="13"/>
        <v>-2.559628786938828</v>
      </c>
      <c r="AV25" s="125">
        <f t="shared" si="13"/>
        <v>-1.6284496414440741</v>
      </c>
      <c r="AW25" s="125">
        <f aca="true" t="shared" si="14" ref="AW25:AW37">(AI25/AH25-1)*100</f>
        <v>-2.9562758165992076</v>
      </c>
      <c r="AX25" s="125">
        <f aca="true" t="shared" si="15" ref="AX25:AY37">(AJ25/AI25-1)*100</f>
        <v>7.299087732007159</v>
      </c>
      <c r="AY25" s="125">
        <f t="shared" si="15"/>
        <v>11.025916888342158</v>
      </c>
    </row>
    <row r="26" spans="1:51" ht="12" customHeight="1">
      <c r="A26" s="104"/>
      <c r="B26" s="115"/>
      <c r="C26" s="115"/>
      <c r="D26" s="115"/>
      <c r="E26" s="115"/>
      <c r="F26" s="115"/>
      <c r="G26" s="115"/>
      <c r="H26" s="115"/>
      <c r="I26" s="119"/>
      <c r="J26" s="119"/>
      <c r="K26" s="119"/>
      <c r="L26" s="119"/>
      <c r="M26" s="119"/>
      <c r="N26" s="120"/>
      <c r="O26" s="120"/>
      <c r="P26" s="120"/>
      <c r="Q26" s="120"/>
      <c r="R26" s="120"/>
      <c r="S26" s="120"/>
      <c r="T26" s="104"/>
      <c r="U26" s="104"/>
      <c r="V26" s="104"/>
      <c r="W26" s="51" t="s">
        <v>2</v>
      </c>
      <c r="X26" s="108">
        <v>3222.017</v>
      </c>
      <c r="Y26" s="108">
        <v>3411.758</v>
      </c>
      <c r="Z26" s="108">
        <v>3705.278</v>
      </c>
      <c r="AA26" s="108">
        <v>3781.404</v>
      </c>
      <c r="AB26" s="108">
        <v>4016.348</v>
      </c>
      <c r="AC26" s="108">
        <v>4071.027</v>
      </c>
      <c r="AD26" s="108">
        <v>3934.257</v>
      </c>
      <c r="AE26" s="108">
        <v>4041.354</v>
      </c>
      <c r="AF26" s="108">
        <v>3746.482</v>
      </c>
      <c r="AG26" s="108">
        <v>3692.925</v>
      </c>
      <c r="AH26" s="108">
        <v>3248.489</v>
      </c>
      <c r="AI26" s="108">
        <v>3315.971</v>
      </c>
      <c r="AJ26" s="108">
        <v>3553.538</v>
      </c>
      <c r="AK26" s="108">
        <v>3488.041</v>
      </c>
      <c r="AL26" s="51" t="s">
        <v>2</v>
      </c>
      <c r="AM26" s="125">
        <f aca="true" t="shared" si="16" ref="AM26:AM37">(Y26/X26-1)*100</f>
        <v>5.888888854403929</v>
      </c>
      <c r="AN26" s="125">
        <f aca="true" t="shared" si="17" ref="AN26:AN37">(Z26/Y26-1)*100</f>
        <v>8.603189323510051</v>
      </c>
      <c r="AO26" s="125">
        <f aca="true" t="shared" si="18" ref="AO26:AO37">(AA26/Z26-1)*100</f>
        <v>2.054528702029912</v>
      </c>
      <c r="AP26" s="125">
        <f aca="true" t="shared" si="19" ref="AP26:AP37">(AB26/AA26-1)*100</f>
        <v>6.2131419969936985</v>
      </c>
      <c r="AQ26" s="125">
        <f aca="true" t="shared" si="20" ref="AQ26:AQ37">(AC26/AB26-1)*100</f>
        <v>1.3614109135961394</v>
      </c>
      <c r="AR26" s="125">
        <f aca="true" t="shared" si="21" ref="AR26:AR37">(AD26/AC26-1)*100</f>
        <v>-3.35959452000687</v>
      </c>
      <c r="AS26" s="125">
        <f aca="true" t="shared" si="22" ref="AS26:AS37">(AE26/AD26-1)*100</f>
        <v>2.722165837158075</v>
      </c>
      <c r="AT26" s="125">
        <f aca="true" t="shared" si="23" ref="AT26:AT37">(AF26/AE26-1)*100</f>
        <v>-7.296366514786867</v>
      </c>
      <c r="AU26" s="125">
        <f aca="true" t="shared" si="24" ref="AU26:AU37">(AG26/AF26-1)*100</f>
        <v>-1.4295277543038942</v>
      </c>
      <c r="AV26" s="125">
        <f aca="true" t="shared" si="25" ref="AV26:AV37">(AH26/AG26-1)*100</f>
        <v>-12.034796265832648</v>
      </c>
      <c r="AW26" s="125">
        <f t="shared" si="14"/>
        <v>2.077335031763994</v>
      </c>
      <c r="AX26" s="125">
        <f t="shared" si="15"/>
        <v>7.164326829155021</v>
      </c>
      <c r="AY26" s="125">
        <f t="shared" si="15"/>
        <v>-1.843148996858901</v>
      </c>
    </row>
    <row r="27" spans="1:51" ht="12" customHeight="1">
      <c r="A27" s="104"/>
      <c r="B27" s="115"/>
      <c r="C27" s="115"/>
      <c r="D27" s="115"/>
      <c r="E27" s="115"/>
      <c r="F27" s="115"/>
      <c r="G27" s="115"/>
      <c r="H27" s="115"/>
      <c r="I27" s="119"/>
      <c r="J27" s="119"/>
      <c r="K27" s="119"/>
      <c r="L27" s="119"/>
      <c r="M27" s="119"/>
      <c r="N27" s="120"/>
      <c r="O27" s="120"/>
      <c r="P27" s="120"/>
      <c r="Q27" s="120"/>
      <c r="R27" s="120"/>
      <c r="S27" s="120"/>
      <c r="T27" s="104"/>
      <c r="U27" s="104"/>
      <c r="V27" s="104"/>
      <c r="W27" s="109" t="s">
        <v>3</v>
      </c>
      <c r="X27" s="108">
        <v>2070.414</v>
      </c>
      <c r="Y27" s="108">
        <v>2105.385</v>
      </c>
      <c r="Z27" s="108">
        <v>2244.979</v>
      </c>
      <c r="AA27" s="108">
        <v>2551.87</v>
      </c>
      <c r="AB27" s="108">
        <v>2682.266</v>
      </c>
      <c r="AC27" s="108">
        <v>2711.573</v>
      </c>
      <c r="AD27" s="108">
        <v>2611</v>
      </c>
      <c r="AE27" s="108">
        <v>2856.556</v>
      </c>
      <c r="AF27" s="108">
        <v>2586.73</v>
      </c>
      <c r="AG27" s="108">
        <v>2546.96</v>
      </c>
      <c r="AH27" s="108">
        <v>2568.823</v>
      </c>
      <c r="AI27" s="108">
        <v>2204.362</v>
      </c>
      <c r="AJ27" s="108">
        <v>2326.741</v>
      </c>
      <c r="AK27" s="108">
        <v>2560.331</v>
      </c>
      <c r="AL27" s="109" t="s">
        <v>3</v>
      </c>
      <c r="AM27" s="125">
        <f t="shared" si="16"/>
        <v>1.6890824733603926</v>
      </c>
      <c r="AN27" s="125">
        <f t="shared" si="17"/>
        <v>6.630331269577749</v>
      </c>
      <c r="AO27" s="125">
        <f t="shared" si="18"/>
        <v>13.670105600096939</v>
      </c>
      <c r="AP27" s="125">
        <f t="shared" si="19"/>
        <v>5.1098214250725915</v>
      </c>
      <c r="AQ27" s="125">
        <f t="shared" si="20"/>
        <v>1.0926209406524112</v>
      </c>
      <c r="AR27" s="125">
        <f t="shared" si="21"/>
        <v>-3.7090279332328446</v>
      </c>
      <c r="AS27" s="125">
        <f t="shared" si="22"/>
        <v>9.404672539256985</v>
      </c>
      <c r="AT27" s="125">
        <f t="shared" si="23"/>
        <v>-9.44585017762648</v>
      </c>
      <c r="AU27" s="125">
        <f t="shared" si="24"/>
        <v>-1.537462355947472</v>
      </c>
      <c r="AV27" s="125">
        <f t="shared" si="25"/>
        <v>0.858395891572683</v>
      </c>
      <c r="AW27" s="125">
        <f t="shared" si="14"/>
        <v>-14.18785957615608</v>
      </c>
      <c r="AX27" s="125">
        <f t="shared" si="15"/>
        <v>5.551674362014936</v>
      </c>
      <c r="AY27" s="125">
        <f t="shared" si="15"/>
        <v>10.03936407189283</v>
      </c>
    </row>
    <row r="28" spans="1:51" ht="12" customHeight="1">
      <c r="A28" s="104"/>
      <c r="B28" s="115"/>
      <c r="C28" s="115"/>
      <c r="D28" s="115"/>
      <c r="E28" s="115"/>
      <c r="F28" s="115"/>
      <c r="G28" s="115"/>
      <c r="H28" s="115"/>
      <c r="I28" s="119"/>
      <c r="J28" s="119"/>
      <c r="K28" s="119"/>
      <c r="L28" s="119"/>
      <c r="M28" s="119"/>
      <c r="N28" s="120"/>
      <c r="O28" s="120"/>
      <c r="P28" s="120"/>
      <c r="Q28" s="120"/>
      <c r="R28" s="120"/>
      <c r="S28" s="120"/>
      <c r="T28" s="104"/>
      <c r="U28" s="104"/>
      <c r="V28" s="104"/>
      <c r="W28" s="109" t="s">
        <v>4</v>
      </c>
      <c r="X28" s="108">
        <v>218.3</v>
      </c>
      <c r="Y28" s="108">
        <v>197.395</v>
      </c>
      <c r="Z28" s="108">
        <v>225.952</v>
      </c>
      <c r="AA28" s="108">
        <v>242.342</v>
      </c>
      <c r="AB28" s="108">
        <v>250.561</v>
      </c>
      <c r="AC28" s="108">
        <v>270.935</v>
      </c>
      <c r="AD28" s="108">
        <v>248.532</v>
      </c>
      <c r="AE28" s="108">
        <v>272.922</v>
      </c>
      <c r="AF28" s="108">
        <v>283.291</v>
      </c>
      <c r="AG28" s="108">
        <v>230.725</v>
      </c>
      <c r="AH28" s="108">
        <v>210.461</v>
      </c>
      <c r="AI28" s="108">
        <v>222.802</v>
      </c>
      <c r="AJ28" s="108">
        <v>233.619</v>
      </c>
      <c r="AK28" s="108">
        <v>259.777</v>
      </c>
      <c r="AL28" s="109" t="s">
        <v>4</v>
      </c>
      <c r="AM28" s="125">
        <f t="shared" si="16"/>
        <v>-9.576271186440676</v>
      </c>
      <c r="AN28" s="125">
        <f t="shared" si="17"/>
        <v>14.46693178651941</v>
      </c>
      <c r="AO28" s="125">
        <f t="shared" si="18"/>
        <v>7.253753009488739</v>
      </c>
      <c r="AP28" s="125">
        <f t="shared" si="19"/>
        <v>3.391488062325143</v>
      </c>
      <c r="AQ28" s="125">
        <f t="shared" si="20"/>
        <v>8.131353243321993</v>
      </c>
      <c r="AR28" s="125">
        <f t="shared" si="21"/>
        <v>-8.268772952922287</v>
      </c>
      <c r="AS28" s="125">
        <f t="shared" si="22"/>
        <v>9.813625609579457</v>
      </c>
      <c r="AT28" s="125">
        <f t="shared" si="23"/>
        <v>3.7992539993111585</v>
      </c>
      <c r="AU28" s="125">
        <f t="shared" si="24"/>
        <v>-18.555478289109082</v>
      </c>
      <c r="AV28" s="125">
        <f t="shared" si="25"/>
        <v>-8.782750027088515</v>
      </c>
      <c r="AW28" s="125">
        <f t="shared" si="14"/>
        <v>5.863794242163611</v>
      </c>
      <c r="AX28" s="125">
        <f t="shared" si="15"/>
        <v>4.85498334844392</v>
      </c>
      <c r="AY28" s="125">
        <f t="shared" si="15"/>
        <v>11.196863268826585</v>
      </c>
    </row>
    <row r="29" spans="1:51" ht="12" customHeight="1">
      <c r="A29" s="104"/>
      <c r="B29" s="115"/>
      <c r="C29" s="115"/>
      <c r="D29" s="115"/>
      <c r="E29" s="115"/>
      <c r="F29" s="115"/>
      <c r="G29" s="115"/>
      <c r="H29" s="115"/>
      <c r="I29" s="119"/>
      <c r="J29" s="119"/>
      <c r="K29" s="119"/>
      <c r="L29" s="119"/>
      <c r="M29" s="119"/>
      <c r="N29" s="120"/>
      <c r="O29" s="120"/>
      <c r="P29" s="120"/>
      <c r="Q29" s="120"/>
      <c r="R29" s="120"/>
      <c r="S29" s="120"/>
      <c r="T29" s="104"/>
      <c r="U29" s="104"/>
      <c r="V29" s="104"/>
      <c r="W29" s="109" t="s">
        <v>5</v>
      </c>
      <c r="X29" s="108">
        <v>337.389</v>
      </c>
      <c r="Y29" s="108">
        <v>380.452</v>
      </c>
      <c r="Z29" s="108">
        <v>361.51</v>
      </c>
      <c r="AA29" s="108">
        <v>382.251</v>
      </c>
      <c r="AB29" s="108">
        <v>412.245</v>
      </c>
      <c r="AC29" s="108">
        <v>454.214</v>
      </c>
      <c r="AD29" s="108">
        <v>440.351</v>
      </c>
      <c r="AE29" s="108">
        <v>543.931</v>
      </c>
      <c r="AF29" s="108">
        <v>576.921</v>
      </c>
      <c r="AG29" s="108">
        <v>609.314</v>
      </c>
      <c r="AH29" s="108">
        <v>688.392</v>
      </c>
      <c r="AI29" s="108">
        <v>669.25</v>
      </c>
      <c r="AJ29" s="108">
        <v>677.978</v>
      </c>
      <c r="AK29" s="108">
        <v>784.177</v>
      </c>
      <c r="AL29" s="109" t="s">
        <v>5</v>
      </c>
      <c r="AM29" s="125">
        <f t="shared" si="16"/>
        <v>12.763605215344898</v>
      </c>
      <c r="AN29" s="125">
        <f t="shared" si="17"/>
        <v>-4.978814673073084</v>
      </c>
      <c r="AO29" s="125">
        <f t="shared" si="18"/>
        <v>5.737324002102295</v>
      </c>
      <c r="AP29" s="125">
        <f t="shared" si="19"/>
        <v>7.846676660100305</v>
      </c>
      <c r="AQ29" s="125">
        <f t="shared" si="20"/>
        <v>10.180596489951355</v>
      </c>
      <c r="AR29" s="125">
        <f t="shared" si="21"/>
        <v>-3.052085580805519</v>
      </c>
      <c r="AS29" s="125">
        <f t="shared" si="22"/>
        <v>23.5221448344616</v>
      </c>
      <c r="AT29" s="125">
        <f t="shared" si="23"/>
        <v>6.065107522829183</v>
      </c>
      <c r="AU29" s="125">
        <f t="shared" si="24"/>
        <v>5.6148068799714235</v>
      </c>
      <c r="AV29" s="125">
        <f t="shared" si="25"/>
        <v>12.978201715371718</v>
      </c>
      <c r="AW29" s="125">
        <f t="shared" si="14"/>
        <v>-2.7806830991644382</v>
      </c>
      <c r="AX29" s="125">
        <f t="shared" si="15"/>
        <v>1.3041464325737717</v>
      </c>
      <c r="AY29" s="125">
        <f t="shared" si="15"/>
        <v>15.664077595438219</v>
      </c>
    </row>
    <row r="30" spans="1:51" ht="12" customHeight="1">
      <c r="A30" s="104"/>
      <c r="B30" s="115"/>
      <c r="C30" s="115"/>
      <c r="D30" s="115"/>
      <c r="E30" s="115"/>
      <c r="F30" s="115"/>
      <c r="G30" s="115"/>
      <c r="H30" s="115"/>
      <c r="I30" s="119"/>
      <c r="J30" s="119"/>
      <c r="K30" s="119"/>
      <c r="L30" s="119"/>
      <c r="M30" s="119"/>
      <c r="N30" s="120"/>
      <c r="O30" s="120"/>
      <c r="P30" s="120"/>
      <c r="Q30" s="120"/>
      <c r="R30" s="120"/>
      <c r="S30" s="120"/>
      <c r="T30" s="104"/>
      <c r="U30" s="104"/>
      <c r="V30" s="104"/>
      <c r="W30" s="109" t="s">
        <v>6</v>
      </c>
      <c r="X30" s="108">
        <v>1348.007</v>
      </c>
      <c r="Y30" s="108">
        <v>1412.146</v>
      </c>
      <c r="Z30" s="108">
        <v>1546.604</v>
      </c>
      <c r="AA30" s="108">
        <v>1615.776</v>
      </c>
      <c r="AB30" s="108">
        <v>1749.905</v>
      </c>
      <c r="AC30" s="108">
        <v>1826.875</v>
      </c>
      <c r="AD30" s="108">
        <v>1712.655</v>
      </c>
      <c r="AE30" s="108">
        <v>1818.156</v>
      </c>
      <c r="AF30" s="108">
        <v>1863.156</v>
      </c>
      <c r="AG30" s="108">
        <v>1798.476</v>
      </c>
      <c r="AH30" s="108">
        <v>1790.472</v>
      </c>
      <c r="AI30" s="108">
        <v>1625.323</v>
      </c>
      <c r="AJ30" s="108">
        <v>1931.074</v>
      </c>
      <c r="AK30" s="108">
        <v>2263.094</v>
      </c>
      <c r="AL30" s="109" t="s">
        <v>6</v>
      </c>
      <c r="AM30" s="125">
        <f t="shared" si="16"/>
        <v>4.758061345378772</v>
      </c>
      <c r="AN30" s="125">
        <f t="shared" si="17"/>
        <v>9.521536724956214</v>
      </c>
      <c r="AO30" s="125">
        <f t="shared" si="18"/>
        <v>4.472508799925512</v>
      </c>
      <c r="AP30" s="125">
        <f t="shared" si="19"/>
        <v>8.301212544313064</v>
      </c>
      <c r="AQ30" s="125">
        <f t="shared" si="20"/>
        <v>4.398524491329536</v>
      </c>
      <c r="AR30" s="125">
        <f t="shared" si="21"/>
        <v>-6.252206637016766</v>
      </c>
      <c r="AS30" s="125">
        <f t="shared" si="22"/>
        <v>6.160084780647579</v>
      </c>
      <c r="AT30" s="125">
        <f t="shared" si="23"/>
        <v>2.4750351454990716</v>
      </c>
      <c r="AU30" s="125">
        <f t="shared" si="24"/>
        <v>-3.471528954097236</v>
      </c>
      <c r="AV30" s="125">
        <f t="shared" si="25"/>
        <v>-0.44504347013806234</v>
      </c>
      <c r="AW30" s="125">
        <f t="shared" si="14"/>
        <v>-9.223768927969822</v>
      </c>
      <c r="AX30" s="125">
        <f t="shared" si="15"/>
        <v>18.811706965323193</v>
      </c>
      <c r="AY30" s="125">
        <f t="shared" si="15"/>
        <v>17.193541003607326</v>
      </c>
    </row>
    <row r="31" spans="1:51" ht="12" customHeight="1">
      <c r="A31" s="104"/>
      <c r="B31" s="115"/>
      <c r="C31" s="115"/>
      <c r="D31" s="115"/>
      <c r="E31" s="115"/>
      <c r="F31" s="115"/>
      <c r="G31" s="115"/>
      <c r="H31" s="115"/>
      <c r="I31" s="119"/>
      <c r="J31" s="119"/>
      <c r="K31" s="119"/>
      <c r="L31" s="119"/>
      <c r="M31" s="119"/>
      <c r="N31" s="120"/>
      <c r="O31" s="120"/>
      <c r="P31" s="120"/>
      <c r="Q31" s="120"/>
      <c r="R31" s="120"/>
      <c r="S31" s="120"/>
      <c r="T31" s="104"/>
      <c r="U31" s="104"/>
      <c r="V31" s="104"/>
      <c r="W31" s="51" t="s">
        <v>7</v>
      </c>
      <c r="X31" s="108">
        <v>235.878</v>
      </c>
      <c r="Y31" s="108">
        <v>238.88</v>
      </c>
      <c r="Z31" s="108">
        <v>257.497</v>
      </c>
      <c r="AA31" s="108">
        <v>276.39</v>
      </c>
      <c r="AB31" s="108">
        <v>299.623</v>
      </c>
      <c r="AC31" s="108">
        <v>327.476</v>
      </c>
      <c r="AD31" s="108">
        <v>296.689</v>
      </c>
      <c r="AE31" s="108">
        <v>333.892</v>
      </c>
      <c r="AF31" s="108">
        <v>329.107</v>
      </c>
      <c r="AG31" s="108">
        <v>402.712</v>
      </c>
      <c r="AH31" s="108">
        <v>437.462</v>
      </c>
      <c r="AI31" s="108">
        <v>351.589</v>
      </c>
      <c r="AJ31" s="108">
        <v>404.269</v>
      </c>
      <c r="AK31" s="108">
        <v>509.641</v>
      </c>
      <c r="AL31" s="51" t="s">
        <v>7</v>
      </c>
      <c r="AM31" s="125">
        <f t="shared" si="16"/>
        <v>1.2726918152604405</v>
      </c>
      <c r="AN31" s="125">
        <f t="shared" si="17"/>
        <v>7.793452779638321</v>
      </c>
      <c r="AO31" s="125">
        <f t="shared" si="18"/>
        <v>7.337172860266317</v>
      </c>
      <c r="AP31" s="125">
        <f t="shared" si="19"/>
        <v>8.405875755273339</v>
      </c>
      <c r="AQ31" s="125">
        <f t="shared" si="20"/>
        <v>9.296015325926255</v>
      </c>
      <c r="AR31" s="125">
        <f t="shared" si="21"/>
        <v>-9.401299637225314</v>
      </c>
      <c r="AS31" s="125">
        <f t="shared" si="22"/>
        <v>12.539393101867603</v>
      </c>
      <c r="AT31" s="125">
        <f t="shared" si="23"/>
        <v>-1.4330981275382348</v>
      </c>
      <c r="AU31" s="125">
        <f t="shared" si="24"/>
        <v>22.36506668044129</v>
      </c>
      <c r="AV31" s="125">
        <f t="shared" si="25"/>
        <v>8.628995411112662</v>
      </c>
      <c r="AW31" s="125">
        <f t="shared" si="14"/>
        <v>-19.629819275731375</v>
      </c>
      <c r="AX31" s="125">
        <f t="shared" si="15"/>
        <v>14.98340391764248</v>
      </c>
      <c r="AY31" s="125">
        <f t="shared" si="15"/>
        <v>26.064823174668362</v>
      </c>
    </row>
    <row r="32" spans="1:51" ht="12" customHeight="1">
      <c r="A32" s="104"/>
      <c r="B32" s="115"/>
      <c r="C32" s="115"/>
      <c r="D32" s="115"/>
      <c r="E32" s="115"/>
      <c r="F32" s="115"/>
      <c r="G32" s="115"/>
      <c r="H32" s="115"/>
      <c r="I32" s="119"/>
      <c r="J32" s="119"/>
      <c r="K32" s="119"/>
      <c r="L32" s="119"/>
      <c r="M32" s="119"/>
      <c r="N32" s="120"/>
      <c r="O32" s="120"/>
      <c r="P32" s="120"/>
      <c r="Q32" s="120"/>
      <c r="R32" s="120"/>
      <c r="S32" s="120"/>
      <c r="T32" s="104"/>
      <c r="U32" s="104"/>
      <c r="V32" s="104"/>
      <c r="W32" s="51" t="s">
        <v>8</v>
      </c>
      <c r="X32" s="108">
        <v>914.982</v>
      </c>
      <c r="Y32" s="108">
        <v>929.411</v>
      </c>
      <c r="Z32" s="108">
        <v>902.066</v>
      </c>
      <c r="AA32" s="108">
        <v>964.644</v>
      </c>
      <c r="AB32" s="108">
        <v>1003.312</v>
      </c>
      <c r="AC32" s="108">
        <v>990.767</v>
      </c>
      <c r="AD32" s="108">
        <v>1029.642</v>
      </c>
      <c r="AE32" s="108">
        <v>1069.863</v>
      </c>
      <c r="AF32" s="108">
        <v>1066.378</v>
      </c>
      <c r="AG32" s="108">
        <v>1055.918</v>
      </c>
      <c r="AH32" s="108">
        <v>1077.632</v>
      </c>
      <c r="AI32" s="108">
        <v>1063.41</v>
      </c>
      <c r="AJ32" s="108">
        <v>1090.016</v>
      </c>
      <c r="AK32" s="108">
        <v>1301.523</v>
      </c>
      <c r="AL32" s="51" t="s">
        <v>8</v>
      </c>
      <c r="AM32" s="125">
        <f t="shared" si="16"/>
        <v>1.576970913088993</v>
      </c>
      <c r="AN32" s="125">
        <f t="shared" si="17"/>
        <v>-2.9421859650897053</v>
      </c>
      <c r="AO32" s="125">
        <f t="shared" si="18"/>
        <v>6.937186414297836</v>
      </c>
      <c r="AP32" s="125">
        <f t="shared" si="19"/>
        <v>4.0085254249236035</v>
      </c>
      <c r="AQ32" s="125">
        <f t="shared" si="20"/>
        <v>-1.2503588116159259</v>
      </c>
      <c r="AR32" s="125">
        <f t="shared" si="21"/>
        <v>3.923727778579633</v>
      </c>
      <c r="AS32" s="125">
        <f t="shared" si="22"/>
        <v>3.906309183191836</v>
      </c>
      <c r="AT32" s="125">
        <f t="shared" si="23"/>
        <v>-0.32574264181489676</v>
      </c>
      <c r="AU32" s="125">
        <f t="shared" si="24"/>
        <v>-0.9808904534789775</v>
      </c>
      <c r="AV32" s="125">
        <f t="shared" si="25"/>
        <v>2.056409683327698</v>
      </c>
      <c r="AW32" s="125">
        <f t="shared" si="14"/>
        <v>-1.3197455160945504</v>
      </c>
      <c r="AX32" s="125">
        <f t="shared" si="15"/>
        <v>2.5019512699711255</v>
      </c>
      <c r="AY32" s="125">
        <f t="shared" si="15"/>
        <v>19.40402709684994</v>
      </c>
    </row>
    <row r="33" spans="1:51" ht="12" customHeight="1">
      <c r="A33" s="104"/>
      <c r="B33" s="115"/>
      <c r="C33" s="115"/>
      <c r="D33" s="115"/>
      <c r="E33" s="115"/>
      <c r="F33" s="115"/>
      <c r="G33" s="115"/>
      <c r="H33" s="115"/>
      <c r="I33" s="119"/>
      <c r="J33" s="119"/>
      <c r="K33" s="119"/>
      <c r="L33" s="119"/>
      <c r="M33" s="119"/>
      <c r="N33" s="120"/>
      <c r="O33" s="120"/>
      <c r="P33" s="120"/>
      <c r="Q33" s="120"/>
      <c r="R33" s="120"/>
      <c r="S33" s="120"/>
      <c r="T33" s="104"/>
      <c r="U33" s="104"/>
      <c r="V33" s="104"/>
      <c r="W33" s="109" t="s">
        <v>9</v>
      </c>
      <c r="X33" s="108">
        <v>973.691</v>
      </c>
      <c r="Y33" s="108">
        <v>1021.678</v>
      </c>
      <c r="Z33" s="108">
        <v>1069.75</v>
      </c>
      <c r="AA33" s="108">
        <v>1106.354</v>
      </c>
      <c r="AB33" s="108">
        <v>1163.787</v>
      </c>
      <c r="AC33" s="108">
        <v>1195.824</v>
      </c>
      <c r="AD33" s="108">
        <v>1151.86</v>
      </c>
      <c r="AE33" s="108">
        <v>1194.027</v>
      </c>
      <c r="AF33" s="108">
        <v>1270.311</v>
      </c>
      <c r="AG33" s="108">
        <v>1183.628</v>
      </c>
      <c r="AH33" s="108">
        <v>1178.292</v>
      </c>
      <c r="AI33" s="108">
        <v>1195.358</v>
      </c>
      <c r="AJ33" s="108">
        <v>1194.042</v>
      </c>
      <c r="AK33" s="108">
        <v>1342.964</v>
      </c>
      <c r="AL33" s="109" t="s">
        <v>9</v>
      </c>
      <c r="AM33" s="125">
        <f t="shared" si="16"/>
        <v>4.928360229271922</v>
      </c>
      <c r="AN33" s="125">
        <f t="shared" si="17"/>
        <v>4.705200660090547</v>
      </c>
      <c r="AO33" s="125">
        <f t="shared" si="18"/>
        <v>3.4217340500116933</v>
      </c>
      <c r="AP33" s="125">
        <f t="shared" si="19"/>
        <v>5.191195584776653</v>
      </c>
      <c r="AQ33" s="125">
        <f t="shared" si="20"/>
        <v>2.752823325917886</v>
      </c>
      <c r="AR33" s="125">
        <f t="shared" si="21"/>
        <v>-3.6764607500769486</v>
      </c>
      <c r="AS33" s="125">
        <f t="shared" si="22"/>
        <v>3.6607747469310725</v>
      </c>
      <c r="AT33" s="125">
        <f t="shared" si="23"/>
        <v>6.388800253260585</v>
      </c>
      <c r="AU33" s="125">
        <f t="shared" si="24"/>
        <v>-6.823762055118787</v>
      </c>
      <c r="AV33" s="125">
        <f t="shared" si="25"/>
        <v>-0.45081731760316934</v>
      </c>
      <c r="AW33" s="125">
        <f t="shared" si="14"/>
        <v>1.4483676372240462</v>
      </c>
      <c r="AX33" s="125">
        <f t="shared" si="15"/>
        <v>-0.1100925413139886</v>
      </c>
      <c r="AY33" s="125">
        <f t="shared" si="15"/>
        <v>12.47209059647818</v>
      </c>
    </row>
    <row r="34" spans="1:51" ht="12" customHeight="1">
      <c r="A34" s="104"/>
      <c r="B34" s="115"/>
      <c r="C34" s="115"/>
      <c r="D34" s="115"/>
      <c r="E34" s="115"/>
      <c r="F34" s="115"/>
      <c r="G34" s="115"/>
      <c r="H34" s="115"/>
      <c r="I34" s="119"/>
      <c r="J34" s="119"/>
      <c r="K34" s="119"/>
      <c r="L34" s="119"/>
      <c r="M34" s="119"/>
      <c r="N34" s="120"/>
      <c r="O34" s="120"/>
      <c r="P34" s="120"/>
      <c r="Q34" s="120"/>
      <c r="R34" s="120"/>
      <c r="S34" s="120"/>
      <c r="T34" s="104"/>
      <c r="U34" s="104"/>
      <c r="V34" s="104"/>
      <c r="W34" s="109" t="s">
        <v>10</v>
      </c>
      <c r="X34" s="108">
        <v>1997.801</v>
      </c>
      <c r="Y34" s="108">
        <v>2041.78</v>
      </c>
      <c r="Z34" s="108">
        <v>2111.618</v>
      </c>
      <c r="AA34" s="108">
        <v>2214.065</v>
      </c>
      <c r="AB34" s="108">
        <v>2256.745</v>
      </c>
      <c r="AC34" s="108">
        <v>2409.498</v>
      </c>
      <c r="AD34" s="108">
        <v>2376.17</v>
      </c>
      <c r="AE34" s="108">
        <v>2396.058</v>
      </c>
      <c r="AF34" s="108">
        <v>2482.693</v>
      </c>
      <c r="AG34" s="108">
        <v>2300.061</v>
      </c>
      <c r="AH34" s="108">
        <v>2340.636</v>
      </c>
      <c r="AI34" s="108">
        <v>2493.215</v>
      </c>
      <c r="AJ34" s="108">
        <v>2653.523</v>
      </c>
      <c r="AK34" s="108">
        <v>3082.16</v>
      </c>
      <c r="AL34" s="109" t="s">
        <v>10</v>
      </c>
      <c r="AM34" s="125">
        <f t="shared" si="16"/>
        <v>2.2013704067622264</v>
      </c>
      <c r="AN34" s="125">
        <f t="shared" si="17"/>
        <v>3.4204468649903452</v>
      </c>
      <c r="AO34" s="125">
        <f t="shared" si="18"/>
        <v>4.851587739827945</v>
      </c>
      <c r="AP34" s="125">
        <f t="shared" si="19"/>
        <v>1.9276760167384444</v>
      </c>
      <c r="AQ34" s="125">
        <f t="shared" si="20"/>
        <v>6.768731070634937</v>
      </c>
      <c r="AR34" s="125">
        <f t="shared" si="21"/>
        <v>-1.3831926816291196</v>
      </c>
      <c r="AS34" s="125">
        <f t="shared" si="22"/>
        <v>0.8369771523081271</v>
      </c>
      <c r="AT34" s="125">
        <f t="shared" si="23"/>
        <v>3.615730504019532</v>
      </c>
      <c r="AU34" s="125">
        <f t="shared" si="24"/>
        <v>-7.356205539710303</v>
      </c>
      <c r="AV34" s="125">
        <f t="shared" si="25"/>
        <v>1.7640836482162747</v>
      </c>
      <c r="AW34" s="125">
        <f t="shared" si="14"/>
        <v>6.518698336691409</v>
      </c>
      <c r="AX34" s="125">
        <f t="shared" si="15"/>
        <v>6.42977039685706</v>
      </c>
      <c r="AY34" s="125">
        <f t="shared" si="15"/>
        <v>16.15350611243993</v>
      </c>
    </row>
    <row r="35" spans="1:51" ht="12" customHeight="1">
      <c r="A35" s="104"/>
      <c r="B35" s="115"/>
      <c r="C35" s="115"/>
      <c r="D35" s="115"/>
      <c r="E35" s="115"/>
      <c r="F35" s="115"/>
      <c r="G35" s="115"/>
      <c r="H35" s="115"/>
      <c r="I35" s="119"/>
      <c r="J35" s="119"/>
      <c r="K35" s="119"/>
      <c r="L35" s="119"/>
      <c r="M35" s="119"/>
      <c r="N35" s="120"/>
      <c r="O35" s="120"/>
      <c r="P35" s="120"/>
      <c r="Q35" s="120"/>
      <c r="R35" s="120"/>
      <c r="S35" s="120"/>
      <c r="T35" s="104"/>
      <c r="U35" s="104"/>
      <c r="V35" s="104"/>
      <c r="W35" s="109" t="s">
        <v>11</v>
      </c>
      <c r="X35" s="108">
        <v>81.789</v>
      </c>
      <c r="Y35" s="108">
        <v>80.393</v>
      </c>
      <c r="Z35" s="108">
        <v>101.051</v>
      </c>
      <c r="AA35" s="108">
        <v>96.758</v>
      </c>
      <c r="AB35" s="108">
        <v>113.916</v>
      </c>
      <c r="AC35" s="108">
        <v>128.989</v>
      </c>
      <c r="AD35" s="108">
        <v>124.116</v>
      </c>
      <c r="AE35" s="108">
        <v>130.844</v>
      </c>
      <c r="AF35" s="108">
        <v>153.635</v>
      </c>
      <c r="AG35" s="108">
        <v>177.655</v>
      </c>
      <c r="AH35" s="108">
        <v>161.161</v>
      </c>
      <c r="AI35" s="108">
        <v>177.073</v>
      </c>
      <c r="AJ35" s="108">
        <v>185.937</v>
      </c>
      <c r="AK35" s="108">
        <v>245.685</v>
      </c>
      <c r="AL35" s="109" t="s">
        <v>11</v>
      </c>
      <c r="AM35" s="125">
        <f t="shared" si="16"/>
        <v>-1.7068309919426872</v>
      </c>
      <c r="AN35" s="125">
        <f t="shared" si="17"/>
        <v>25.696267087930536</v>
      </c>
      <c r="AO35" s="125">
        <f t="shared" si="18"/>
        <v>-4.248349843148514</v>
      </c>
      <c r="AP35" s="125">
        <f t="shared" si="19"/>
        <v>17.732900638706873</v>
      </c>
      <c r="AQ35" s="125">
        <f t="shared" si="20"/>
        <v>13.231679483127934</v>
      </c>
      <c r="AR35" s="125">
        <f t="shared" si="21"/>
        <v>-3.77784152137004</v>
      </c>
      <c r="AS35" s="125">
        <f t="shared" si="22"/>
        <v>5.420735441039026</v>
      </c>
      <c r="AT35" s="125">
        <f t="shared" si="23"/>
        <v>17.41845250833054</v>
      </c>
      <c r="AU35" s="125">
        <f t="shared" si="24"/>
        <v>15.634458294008535</v>
      </c>
      <c r="AV35" s="125">
        <f t="shared" si="25"/>
        <v>-9.28428696068222</v>
      </c>
      <c r="AW35" s="125">
        <f t="shared" si="14"/>
        <v>9.873356457207393</v>
      </c>
      <c r="AX35" s="125">
        <f t="shared" si="15"/>
        <v>5.005845046958046</v>
      </c>
      <c r="AY35" s="125">
        <f t="shared" si="15"/>
        <v>32.133464560576954</v>
      </c>
    </row>
    <row r="36" spans="1:51" ht="12" customHeight="1">
      <c r="A36" s="104"/>
      <c r="B36" s="115"/>
      <c r="C36" s="115"/>
      <c r="D36" s="115"/>
      <c r="E36" s="115"/>
      <c r="F36" s="115"/>
      <c r="G36" s="115"/>
      <c r="H36" s="115"/>
      <c r="I36" s="119"/>
      <c r="J36" s="119"/>
      <c r="K36" s="119"/>
      <c r="L36" s="119"/>
      <c r="M36" s="119"/>
      <c r="N36" s="120"/>
      <c r="O36" s="120"/>
      <c r="P36" s="120"/>
      <c r="Q36" s="120"/>
      <c r="R36" s="120"/>
      <c r="S36" s="120"/>
      <c r="T36" s="104"/>
      <c r="U36" s="104"/>
      <c r="V36" s="104"/>
      <c r="W36" s="109" t="s">
        <v>12</v>
      </c>
      <c r="X36" s="108">
        <v>301.193</v>
      </c>
      <c r="Y36" s="108">
        <v>338.446</v>
      </c>
      <c r="Z36" s="108">
        <v>346.724</v>
      </c>
      <c r="AA36" s="108">
        <v>353.4</v>
      </c>
      <c r="AB36" s="108">
        <v>350.002</v>
      </c>
      <c r="AC36" s="108">
        <v>422.189</v>
      </c>
      <c r="AD36" s="108">
        <v>351.31</v>
      </c>
      <c r="AE36" s="108">
        <v>389.249</v>
      </c>
      <c r="AF36" s="108">
        <v>388.324</v>
      </c>
      <c r="AG36" s="108">
        <v>281.699</v>
      </c>
      <c r="AH36" s="108">
        <v>296.691</v>
      </c>
      <c r="AI36" s="108">
        <v>294.41</v>
      </c>
      <c r="AJ36" s="108">
        <v>326.683</v>
      </c>
      <c r="AK36" s="108">
        <v>381.359</v>
      </c>
      <c r="AL36" s="109" t="s">
        <v>12</v>
      </c>
      <c r="AM36" s="125">
        <f t="shared" si="16"/>
        <v>12.36848133920776</v>
      </c>
      <c r="AN36" s="125">
        <f t="shared" si="17"/>
        <v>2.445885015630256</v>
      </c>
      <c r="AO36" s="125">
        <f t="shared" si="18"/>
        <v>1.9254507908307517</v>
      </c>
      <c r="AP36" s="125">
        <f t="shared" si="19"/>
        <v>-0.9615166949632048</v>
      </c>
      <c r="AQ36" s="125">
        <f t="shared" si="20"/>
        <v>20.624739287204076</v>
      </c>
      <c r="AR36" s="125">
        <f t="shared" si="21"/>
        <v>-16.78845256508341</v>
      </c>
      <c r="AS36" s="125">
        <f t="shared" si="22"/>
        <v>10.799294070763722</v>
      </c>
      <c r="AT36" s="125">
        <f t="shared" si="23"/>
        <v>-0.2376370909109582</v>
      </c>
      <c r="AU36" s="125">
        <f t="shared" si="24"/>
        <v>-27.457741473614817</v>
      </c>
      <c r="AV36" s="125">
        <f t="shared" si="25"/>
        <v>5.3219926233319725</v>
      </c>
      <c r="AW36" s="125">
        <f t="shared" si="14"/>
        <v>-0.7688133445234113</v>
      </c>
      <c r="AX36" s="125">
        <f t="shared" si="15"/>
        <v>10.961923847695388</v>
      </c>
      <c r="AY36" s="125">
        <f t="shared" si="15"/>
        <v>16.736714184698933</v>
      </c>
    </row>
    <row r="37" spans="1:51" ht="12" customHeight="1">
      <c r="A37" s="104"/>
      <c r="B37" s="115"/>
      <c r="C37" s="115"/>
      <c r="D37" s="115"/>
      <c r="E37" s="115"/>
      <c r="F37" s="115"/>
      <c r="G37" s="115"/>
      <c r="H37" s="115"/>
      <c r="I37" s="119"/>
      <c r="J37" s="119"/>
      <c r="K37" s="119"/>
      <c r="L37" s="119"/>
      <c r="M37" s="119"/>
      <c r="N37" s="120"/>
      <c r="O37" s="120"/>
      <c r="P37" s="120"/>
      <c r="Q37" s="120"/>
      <c r="R37" s="120"/>
      <c r="S37" s="120"/>
      <c r="T37" s="104"/>
      <c r="U37" s="104"/>
      <c r="V37" s="104"/>
      <c r="W37" s="109" t="s">
        <v>13</v>
      </c>
      <c r="X37" s="108">
        <v>1156.117</v>
      </c>
      <c r="Y37" s="108">
        <v>1253.578</v>
      </c>
      <c r="Z37" s="108">
        <v>1393.865</v>
      </c>
      <c r="AA37" s="108">
        <v>1377.752</v>
      </c>
      <c r="AB37" s="108">
        <v>1424.595</v>
      </c>
      <c r="AC37" s="108">
        <v>1524.521</v>
      </c>
      <c r="AD37" s="108">
        <v>1425.943</v>
      </c>
      <c r="AE37" s="108">
        <v>1556.842</v>
      </c>
      <c r="AF37" s="108">
        <v>1536.088</v>
      </c>
      <c r="AG37" s="108">
        <v>1580.991</v>
      </c>
      <c r="AH37" s="108">
        <v>1609.384</v>
      </c>
      <c r="AI37" s="108">
        <v>1534.636</v>
      </c>
      <c r="AJ37" s="108">
        <v>1678.45</v>
      </c>
      <c r="AK37" s="108">
        <v>1828.77</v>
      </c>
      <c r="AL37" s="109" t="s">
        <v>13</v>
      </c>
      <c r="AM37" s="125">
        <f t="shared" si="16"/>
        <v>8.430029140649253</v>
      </c>
      <c r="AN37" s="125">
        <f t="shared" si="17"/>
        <v>11.190927090296743</v>
      </c>
      <c r="AO37" s="125">
        <f t="shared" si="18"/>
        <v>-1.1559943036090314</v>
      </c>
      <c r="AP37" s="125">
        <f t="shared" si="19"/>
        <v>3.399958773422207</v>
      </c>
      <c r="AQ37" s="125">
        <f t="shared" si="20"/>
        <v>7.014344427714536</v>
      </c>
      <c r="AR37" s="125">
        <f t="shared" si="21"/>
        <v>-6.466162158474697</v>
      </c>
      <c r="AS37" s="125">
        <f t="shared" si="22"/>
        <v>9.179819950727342</v>
      </c>
      <c r="AT37" s="125">
        <f t="shared" si="23"/>
        <v>-1.3330832544343085</v>
      </c>
      <c r="AU37" s="125">
        <f t="shared" si="24"/>
        <v>2.9232049205514254</v>
      </c>
      <c r="AV37" s="125">
        <f t="shared" si="25"/>
        <v>1.7958989013852733</v>
      </c>
      <c r="AW37" s="125">
        <f t="shared" si="14"/>
        <v>-4.6445099491482456</v>
      </c>
      <c r="AX37" s="125">
        <f t="shared" si="15"/>
        <v>9.371212456895318</v>
      </c>
      <c r="AY37" s="125">
        <f t="shared" si="15"/>
        <v>8.95588191486192</v>
      </c>
    </row>
    <row r="38" spans="1:51" ht="12" customHeight="1">
      <c r="A38" s="104"/>
      <c r="B38" s="115"/>
      <c r="C38" s="115"/>
      <c r="D38" s="115"/>
      <c r="E38" s="115"/>
      <c r="F38" s="115"/>
      <c r="G38" s="115"/>
      <c r="H38" s="115"/>
      <c r="I38" s="119"/>
      <c r="J38" s="119"/>
      <c r="K38" s="119"/>
      <c r="L38" s="119"/>
      <c r="M38" s="119"/>
      <c r="N38" s="120"/>
      <c r="O38" s="120"/>
      <c r="P38" s="120"/>
      <c r="Q38" s="120"/>
      <c r="R38" s="120"/>
      <c r="S38" s="120"/>
      <c r="T38" s="104"/>
      <c r="U38" s="104"/>
      <c r="V38" s="104"/>
      <c r="W38" s="110" t="s">
        <v>57</v>
      </c>
      <c r="X38" s="108">
        <v>10.538</v>
      </c>
      <c r="Y38" s="108">
        <v>10.467</v>
      </c>
      <c r="Z38" s="108">
        <v>9.283</v>
      </c>
      <c r="AA38" s="108">
        <v>10.414</v>
      </c>
      <c r="AB38" s="108">
        <v>7.628</v>
      </c>
      <c r="AC38" s="108">
        <v>5.753</v>
      </c>
      <c r="AD38" s="108">
        <v>14.638</v>
      </c>
      <c r="AE38" s="108">
        <v>9.419</v>
      </c>
      <c r="AF38" s="108">
        <v>5.535</v>
      </c>
      <c r="AG38" s="108">
        <v>10.658</v>
      </c>
      <c r="AH38" s="108">
        <v>5.364</v>
      </c>
      <c r="AI38" s="108">
        <v>4.289</v>
      </c>
      <c r="AJ38" s="108">
        <v>1.753</v>
      </c>
      <c r="AK38" s="108">
        <v>2.653</v>
      </c>
      <c r="AL38" s="110"/>
      <c r="AM38" s="125"/>
      <c r="AN38" s="125"/>
      <c r="AO38" s="125"/>
      <c r="AP38" s="125"/>
      <c r="AQ38" s="125"/>
      <c r="AR38" s="125"/>
      <c r="AS38" s="125"/>
      <c r="AT38" s="125"/>
      <c r="AU38" s="125"/>
      <c r="AV38" s="125"/>
      <c r="AW38" s="125"/>
      <c r="AX38" s="125"/>
      <c r="AY38" s="104"/>
    </row>
    <row r="39" spans="1:51" ht="6" customHeight="1">
      <c r="A39" s="104"/>
      <c r="B39" s="115"/>
      <c r="C39" s="115"/>
      <c r="D39" s="115"/>
      <c r="E39" s="115"/>
      <c r="F39" s="115"/>
      <c r="G39" s="115"/>
      <c r="H39" s="115"/>
      <c r="I39" s="119"/>
      <c r="J39" s="119"/>
      <c r="K39" s="119"/>
      <c r="L39" s="119"/>
      <c r="M39" s="119"/>
      <c r="N39" s="120"/>
      <c r="O39" s="120"/>
      <c r="P39" s="120"/>
      <c r="Q39" s="120"/>
      <c r="R39" s="120"/>
      <c r="S39" s="120"/>
      <c r="T39" s="104"/>
      <c r="U39" s="104"/>
      <c r="V39" s="104"/>
      <c r="W39" s="111"/>
      <c r="X39" s="113"/>
      <c r="Y39" s="113"/>
      <c r="Z39" s="113"/>
      <c r="AA39" s="113"/>
      <c r="AB39" s="113"/>
      <c r="AC39" s="113"/>
      <c r="AD39" s="113"/>
      <c r="AE39" s="113"/>
      <c r="AF39" s="113"/>
      <c r="AG39" s="113"/>
      <c r="AH39" s="113"/>
      <c r="AI39" s="112"/>
      <c r="AJ39" s="112"/>
      <c r="AK39" s="112"/>
      <c r="AL39" s="111"/>
      <c r="AM39" s="126"/>
      <c r="AN39" s="126"/>
      <c r="AO39" s="126"/>
      <c r="AP39" s="126"/>
      <c r="AQ39" s="126"/>
      <c r="AR39" s="126"/>
      <c r="AS39" s="126"/>
      <c r="AT39" s="126"/>
      <c r="AU39" s="126"/>
      <c r="AV39" s="126"/>
      <c r="AW39" s="126"/>
      <c r="AX39" s="126"/>
      <c r="AY39" s="104"/>
    </row>
    <row r="40" spans="1:51" ht="10.5" customHeight="1">
      <c r="A40" s="104"/>
      <c r="B40" s="115"/>
      <c r="C40" s="115"/>
      <c r="D40" s="115"/>
      <c r="E40" s="115"/>
      <c r="F40" s="115"/>
      <c r="G40" s="115"/>
      <c r="H40" s="115"/>
      <c r="I40" s="119"/>
      <c r="J40" s="119"/>
      <c r="K40" s="119"/>
      <c r="L40" s="119"/>
      <c r="M40" s="119"/>
      <c r="N40" s="120"/>
      <c r="O40" s="120"/>
      <c r="P40" s="120"/>
      <c r="Q40" s="120"/>
      <c r="R40" s="120"/>
      <c r="S40" s="120"/>
      <c r="T40" s="104"/>
      <c r="U40" s="104"/>
      <c r="V40" s="104"/>
      <c r="W40" s="57" t="s">
        <v>110</v>
      </c>
      <c r="X40" s="116"/>
      <c r="Y40" s="116"/>
      <c r="Z40" s="116"/>
      <c r="AA40" s="116"/>
      <c r="AB40" s="116"/>
      <c r="AC40" s="116"/>
      <c r="AD40" s="116"/>
      <c r="AE40" s="116"/>
      <c r="AF40" s="116"/>
      <c r="AG40" s="116"/>
      <c r="AH40" s="116"/>
      <c r="AI40" s="114"/>
      <c r="AJ40" s="114"/>
      <c r="AK40" s="114"/>
      <c r="AL40" s="57" t="s">
        <v>110</v>
      </c>
      <c r="AM40" s="104"/>
      <c r="AN40" s="104"/>
      <c r="AO40" s="104"/>
      <c r="AP40" s="104"/>
      <c r="AQ40" s="104"/>
      <c r="AR40" s="104"/>
      <c r="AS40" s="104"/>
      <c r="AT40" s="104"/>
      <c r="AU40" s="104"/>
      <c r="AV40" s="104"/>
      <c r="AW40" s="104"/>
      <c r="AX40" s="104"/>
      <c r="AY40" s="127"/>
    </row>
    <row r="41" spans="1:51" ht="10.5" customHeight="1">
      <c r="A41" s="104"/>
      <c r="B41" s="115"/>
      <c r="C41" s="115"/>
      <c r="D41" s="115"/>
      <c r="E41" s="115"/>
      <c r="F41" s="115"/>
      <c r="G41" s="115"/>
      <c r="H41" s="115"/>
      <c r="I41" s="119"/>
      <c r="J41" s="119"/>
      <c r="K41" s="119"/>
      <c r="L41" s="119"/>
      <c r="M41" s="119"/>
      <c r="N41" s="120"/>
      <c r="O41" s="120"/>
      <c r="P41" s="120"/>
      <c r="Q41" s="120"/>
      <c r="R41" s="120"/>
      <c r="S41" s="120"/>
      <c r="T41" s="104"/>
      <c r="U41" s="104"/>
      <c r="V41" s="104"/>
      <c r="W41" s="57" t="s">
        <v>116</v>
      </c>
      <c r="X41" s="119"/>
      <c r="Y41" s="119"/>
      <c r="Z41" s="119"/>
      <c r="AA41" s="119"/>
      <c r="AB41" s="119"/>
      <c r="AC41" s="119"/>
      <c r="AD41" s="119"/>
      <c r="AE41" s="119"/>
      <c r="AF41" s="119"/>
      <c r="AG41" s="119"/>
      <c r="AH41" s="119"/>
      <c r="AI41" s="115"/>
      <c r="AJ41" s="115"/>
      <c r="AK41" s="115"/>
      <c r="AL41" s="57" t="s">
        <v>116</v>
      </c>
      <c r="AM41" s="104"/>
      <c r="AN41" s="104"/>
      <c r="AO41" s="104"/>
      <c r="AP41" s="104"/>
      <c r="AQ41" s="104"/>
      <c r="AR41" s="104"/>
      <c r="AS41" s="104"/>
      <c r="AT41" s="104"/>
      <c r="AU41" s="104"/>
      <c r="AV41" s="104"/>
      <c r="AW41" s="104"/>
      <c r="AX41" s="104"/>
      <c r="AY41" s="104"/>
    </row>
    <row r="42" spans="1:51" ht="12.75">
      <c r="A42" s="104"/>
      <c r="B42" s="104"/>
      <c r="C42" s="104"/>
      <c r="D42" s="104"/>
      <c r="E42" s="104"/>
      <c r="F42" s="104"/>
      <c r="G42" s="104"/>
      <c r="H42" s="104"/>
      <c r="I42" s="120"/>
      <c r="J42" s="120"/>
      <c r="K42" s="120"/>
      <c r="L42" s="120"/>
      <c r="M42" s="120"/>
      <c r="N42" s="120"/>
      <c r="O42" s="120"/>
      <c r="P42" s="120"/>
      <c r="Q42" s="120"/>
      <c r="R42" s="120"/>
      <c r="S42" s="120"/>
      <c r="T42" s="104"/>
      <c r="U42" s="104"/>
      <c r="V42" s="104"/>
      <c r="W42" s="104"/>
      <c r="X42" s="120"/>
      <c r="Y42" s="120"/>
      <c r="Z42" s="120"/>
      <c r="AA42" s="120"/>
      <c r="AB42" s="120"/>
      <c r="AC42" s="120"/>
      <c r="AD42" s="120"/>
      <c r="AE42" s="120"/>
      <c r="AF42" s="120"/>
      <c r="AG42" s="120"/>
      <c r="AH42" s="120"/>
      <c r="AI42" s="104"/>
      <c r="AJ42" s="104"/>
      <c r="AK42" s="104"/>
      <c r="AL42" s="104"/>
      <c r="AM42" s="104"/>
      <c r="AN42" s="104"/>
      <c r="AO42" s="104"/>
      <c r="AP42" s="104"/>
      <c r="AQ42" s="104"/>
      <c r="AR42" s="104"/>
      <c r="AS42" s="104"/>
      <c r="AT42" s="104"/>
      <c r="AU42" s="104"/>
      <c r="AV42" s="104"/>
      <c r="AW42" s="104"/>
      <c r="AX42" s="104"/>
      <c r="AY42" s="104"/>
    </row>
  </sheetData>
  <sheetProtection/>
  <mergeCells count="22">
    <mergeCell ref="A6:A7"/>
    <mergeCell ref="W6:W7"/>
    <mergeCell ref="AL6:AL7"/>
    <mergeCell ref="B6:V6"/>
    <mergeCell ref="A3:V3"/>
    <mergeCell ref="A4:V4"/>
    <mergeCell ref="W8:AJ8"/>
    <mergeCell ref="AL8:AX8"/>
    <mergeCell ref="W23:AJ24"/>
    <mergeCell ref="AL23:AX24"/>
    <mergeCell ref="AM6:AY6"/>
    <mergeCell ref="X6:AK6"/>
    <mergeCell ref="AL1:AY1"/>
    <mergeCell ref="AL2:AY2"/>
    <mergeCell ref="AL3:AY3"/>
    <mergeCell ref="AL4:AY4"/>
    <mergeCell ref="A2:V2"/>
    <mergeCell ref="A1:V1"/>
    <mergeCell ref="W3:AK3"/>
    <mergeCell ref="W4:AK4"/>
    <mergeCell ref="W2:AK2"/>
    <mergeCell ref="W1:AK1"/>
  </mergeCells>
  <printOptions horizontalCentered="1"/>
  <pageMargins left="0" right="0" top="0.7874015748031497" bottom="0.7874015748031497" header="0.5118110236220472" footer="0.5118110236220472"/>
  <pageSetup horizontalDpi="600" verticalDpi="600" orientation="landscape" paperSize="9" r:id="rId1"/>
  <ignoredErrors>
    <ignoredError sqref="AW7" twoDigitTextYear="1"/>
  </ignoredErrors>
</worksheet>
</file>

<file path=xl/worksheets/sheet17.xml><?xml version="1.0" encoding="utf-8"?>
<worksheet xmlns="http://schemas.openxmlformats.org/spreadsheetml/2006/main" xmlns:r="http://schemas.openxmlformats.org/officeDocument/2006/relationships">
  <dimension ref="A1:C1580"/>
  <sheetViews>
    <sheetView zoomScalePageLayoutView="0" workbookViewId="0" topLeftCell="A1">
      <selection activeCell="A1" sqref="A1:B1"/>
    </sheetView>
  </sheetViews>
  <sheetFormatPr defaultColWidth="11.57421875" defaultRowHeight="12.75"/>
  <cols>
    <col min="1" max="2" width="30.7109375" style="20" customWidth="1"/>
    <col min="3" max="16384" width="11.57421875" style="20" customWidth="1"/>
  </cols>
  <sheetData>
    <row r="1" spans="1:2" ht="15" customHeight="1">
      <c r="A1" s="305" t="s">
        <v>122</v>
      </c>
      <c r="B1" s="305"/>
    </row>
    <row r="2" spans="1:2" ht="45" customHeight="1">
      <c r="A2" s="317" t="s">
        <v>212</v>
      </c>
      <c r="B2" s="317"/>
    </row>
    <row r="3" spans="1:2" ht="12.75">
      <c r="A3" s="2"/>
      <c r="B3" s="2"/>
    </row>
    <row r="4" spans="1:3" ht="75" customHeight="1">
      <c r="A4" s="312" t="s">
        <v>121</v>
      </c>
      <c r="B4" s="147" t="s">
        <v>36</v>
      </c>
      <c r="C4" s="150"/>
    </row>
    <row r="5" spans="1:3" ht="15" customHeight="1">
      <c r="A5" s="313"/>
      <c r="B5" s="148" t="s">
        <v>37</v>
      </c>
      <c r="C5" s="150"/>
    </row>
    <row r="6" spans="1:3" ht="15" customHeight="1">
      <c r="A6" s="145" t="s">
        <v>145</v>
      </c>
      <c r="B6" s="149">
        <v>1510</v>
      </c>
      <c r="C6" s="151"/>
    </row>
    <row r="7" spans="1:3" ht="15" customHeight="1">
      <c r="A7" s="145" t="s">
        <v>146</v>
      </c>
      <c r="B7" s="149">
        <v>1473</v>
      </c>
      <c r="C7" s="151"/>
    </row>
    <row r="8" spans="1:3" ht="15" customHeight="1">
      <c r="A8" s="145" t="s">
        <v>147</v>
      </c>
      <c r="B8" s="149">
        <v>1362</v>
      </c>
      <c r="C8" s="151"/>
    </row>
    <row r="9" spans="1:3" ht="15" customHeight="1">
      <c r="A9" s="145" t="s">
        <v>117</v>
      </c>
      <c r="B9" s="149">
        <v>1361</v>
      </c>
      <c r="C9" s="151"/>
    </row>
    <row r="10" spans="1:3" ht="15" customHeight="1">
      <c r="A10" s="152" t="s">
        <v>119</v>
      </c>
      <c r="B10" s="149">
        <v>1422</v>
      </c>
      <c r="C10" s="151"/>
    </row>
    <row r="11" spans="1:3" ht="15" customHeight="1">
      <c r="A11" s="138" t="s">
        <v>120</v>
      </c>
      <c r="B11" s="149">
        <v>1526</v>
      </c>
      <c r="C11" s="151"/>
    </row>
    <row r="12" spans="1:3" ht="15" customHeight="1">
      <c r="A12" s="138" t="s">
        <v>148</v>
      </c>
      <c r="B12" s="149">
        <v>1573</v>
      </c>
      <c r="C12" s="151"/>
    </row>
    <row r="13" spans="1:3" ht="15" customHeight="1">
      <c r="A13" s="138" t="s">
        <v>102</v>
      </c>
      <c r="B13" s="149">
        <v>1598</v>
      </c>
      <c r="C13" s="151"/>
    </row>
    <row r="14" spans="1:3" ht="15" customHeight="1">
      <c r="A14" s="138" t="s">
        <v>40</v>
      </c>
      <c r="B14" s="149">
        <v>1634</v>
      </c>
      <c r="C14" s="151"/>
    </row>
    <row r="15" spans="1:3" ht="15" customHeight="1">
      <c r="A15" s="138" t="s">
        <v>183</v>
      </c>
      <c r="B15" s="149">
        <v>1769</v>
      </c>
      <c r="C15" s="151"/>
    </row>
    <row r="16" spans="1:3" ht="15" customHeight="1">
      <c r="A16" s="138" t="s">
        <v>191</v>
      </c>
      <c r="B16" s="149">
        <v>1868</v>
      </c>
      <c r="C16" s="151"/>
    </row>
    <row r="17" spans="1:3" ht="15" customHeight="1">
      <c r="A17" s="138" t="s">
        <v>193</v>
      </c>
      <c r="B17" s="149">
        <v>1942</v>
      </c>
      <c r="C17" s="151"/>
    </row>
    <row r="18" spans="1:3" ht="15" customHeight="1">
      <c r="A18" s="138" t="s">
        <v>195</v>
      </c>
      <c r="B18" s="149">
        <v>1956</v>
      </c>
      <c r="C18" s="151"/>
    </row>
    <row r="19" spans="1:3" ht="15" customHeight="1">
      <c r="A19" s="138" t="s">
        <v>211</v>
      </c>
      <c r="B19" s="149">
        <v>1862</v>
      </c>
      <c r="C19" s="151"/>
    </row>
    <row r="20" spans="1:2" ht="6" customHeight="1">
      <c r="A20" s="2"/>
      <c r="B20" s="2"/>
    </row>
    <row r="21" spans="1:2" ht="21.75" customHeight="1">
      <c r="A21" s="314" t="s">
        <v>144</v>
      </c>
      <c r="B21" s="315"/>
    </row>
    <row r="22" spans="1:2" ht="21.75" customHeight="1">
      <c r="A22" s="316" t="s">
        <v>38</v>
      </c>
      <c r="B22" s="316"/>
    </row>
    <row r="23" spans="1:2" ht="10.5" customHeight="1">
      <c r="A23" s="3" t="s">
        <v>217</v>
      </c>
      <c r="B23" s="3"/>
    </row>
    <row r="24" spans="1:2" ht="12.75">
      <c r="A24" s="1"/>
      <c r="B24" s="1"/>
    </row>
    <row r="25" spans="1:2" ht="12.75">
      <c r="A25" s="1"/>
      <c r="B25" s="1"/>
    </row>
    <row r="26" spans="1:2" ht="12.75">
      <c r="A26" s="1"/>
      <c r="B26" s="1"/>
    </row>
    <row r="27" spans="1:2" ht="12.75">
      <c r="A27" s="1"/>
      <c r="B27" s="1"/>
    </row>
    <row r="28" spans="1:2" ht="12.75">
      <c r="A28" s="1"/>
      <c r="B28" s="1"/>
    </row>
    <row r="29" spans="1:2" ht="12.75">
      <c r="A29" s="1"/>
      <c r="B29" s="1"/>
    </row>
    <row r="30" spans="1:2" ht="12.75">
      <c r="A30" s="1"/>
      <c r="B30" s="1"/>
    </row>
    <row r="31" spans="1:2" ht="12.75">
      <c r="A31" s="1"/>
      <c r="B31" s="1"/>
    </row>
    <row r="32" spans="1:2" ht="12.75">
      <c r="A32" s="1"/>
      <c r="B32" s="1"/>
    </row>
    <row r="33" spans="1:2" ht="12.75">
      <c r="A33" s="1"/>
      <c r="B33" s="1"/>
    </row>
    <row r="34" spans="1:2" ht="12.75">
      <c r="A34" s="1"/>
      <c r="B34" s="1"/>
    </row>
    <row r="35" spans="1:2" ht="12.75">
      <c r="A35" s="1"/>
      <c r="B35" s="1"/>
    </row>
    <row r="36" spans="1:2" ht="12.75">
      <c r="A36" s="1"/>
      <c r="B36" s="1"/>
    </row>
    <row r="37" spans="1:2" ht="12.75">
      <c r="A37" s="1"/>
      <c r="B37" s="1"/>
    </row>
    <row r="38" spans="1:2" ht="12.75">
      <c r="A38" s="1"/>
      <c r="B38" s="1"/>
    </row>
    <row r="39" spans="1:2" ht="12.75">
      <c r="A39" s="1"/>
      <c r="B39" s="1"/>
    </row>
    <row r="40" spans="1:2" ht="12.75">
      <c r="A40" s="1"/>
      <c r="B40" s="1"/>
    </row>
    <row r="41" spans="1:2" ht="12.75">
      <c r="A41" s="1"/>
      <c r="B41" s="1"/>
    </row>
    <row r="42" spans="1:2" ht="12.75">
      <c r="A42" s="1"/>
      <c r="B42" s="1"/>
    </row>
    <row r="43" spans="1:2" ht="12.75">
      <c r="A43" s="1"/>
      <c r="B43" s="1"/>
    </row>
    <row r="44" spans="1:2" ht="12.75">
      <c r="A44" s="1"/>
      <c r="B44" s="1"/>
    </row>
    <row r="45" spans="1:2" ht="12.75">
      <c r="A45" s="1"/>
      <c r="B45" s="1"/>
    </row>
    <row r="46" spans="1:2" ht="12.75">
      <c r="A46" s="1"/>
      <c r="B46" s="1"/>
    </row>
    <row r="47" spans="1:2" ht="12.75">
      <c r="A47" s="1"/>
      <c r="B47" s="1"/>
    </row>
    <row r="48" spans="1:2" ht="12.75">
      <c r="A48" s="1"/>
      <c r="B48" s="1"/>
    </row>
    <row r="49" spans="1:2" ht="12.75">
      <c r="A49" s="1"/>
      <c r="B49" s="1"/>
    </row>
    <row r="50" spans="1:2" ht="12.75">
      <c r="A50" s="1"/>
      <c r="B50" s="1"/>
    </row>
    <row r="51" spans="1:2" ht="12.75">
      <c r="A51" s="1"/>
      <c r="B51" s="1"/>
    </row>
    <row r="52" spans="1:2" ht="12.75">
      <c r="A52" s="1"/>
      <c r="B52" s="1"/>
    </row>
    <row r="53" spans="1:2" ht="12.75">
      <c r="A53" s="1"/>
      <c r="B53" s="1"/>
    </row>
    <row r="54" spans="1:2" ht="12.75">
      <c r="A54" s="1"/>
      <c r="B54" s="1"/>
    </row>
    <row r="55" spans="1:2" ht="12.75">
      <c r="A55" s="1"/>
      <c r="B55" s="1"/>
    </row>
    <row r="56" spans="1:2" ht="12.75">
      <c r="A56" s="1"/>
      <c r="B56" s="1"/>
    </row>
    <row r="57" spans="1:2" ht="12.75">
      <c r="A57" s="1"/>
      <c r="B57" s="1"/>
    </row>
    <row r="58" spans="1:2" ht="12.75">
      <c r="A58" s="1"/>
      <c r="B58" s="1"/>
    </row>
    <row r="59" spans="1:2" ht="12.75">
      <c r="A59" s="1"/>
      <c r="B59" s="1"/>
    </row>
    <row r="60" spans="1:2" ht="12.75">
      <c r="A60" s="1"/>
      <c r="B60" s="1"/>
    </row>
    <row r="61" spans="1:2" ht="12.75">
      <c r="A61" s="1"/>
      <c r="B61" s="1"/>
    </row>
    <row r="62" spans="1:2" ht="12.75">
      <c r="A62" s="1"/>
      <c r="B62" s="1"/>
    </row>
    <row r="63" spans="1:2" ht="12.75">
      <c r="A63" s="1"/>
      <c r="B63" s="1"/>
    </row>
    <row r="64" spans="1:2" ht="12.75">
      <c r="A64" s="1"/>
      <c r="B64" s="1"/>
    </row>
    <row r="65" spans="1:2" ht="12.75">
      <c r="A65" s="1"/>
      <c r="B65" s="1"/>
    </row>
    <row r="66" spans="1:2" ht="12.75">
      <c r="A66" s="1"/>
      <c r="B66" s="1"/>
    </row>
    <row r="67" spans="1:2" ht="12.75">
      <c r="A67" s="1"/>
      <c r="B67" s="1"/>
    </row>
    <row r="68" spans="1:2" ht="12.75">
      <c r="A68" s="1"/>
      <c r="B68" s="1"/>
    </row>
    <row r="69" spans="1:2" ht="12.75">
      <c r="A69" s="1"/>
      <c r="B69" s="1"/>
    </row>
    <row r="70" spans="1:2" ht="12.75">
      <c r="A70" s="1"/>
      <c r="B70" s="1"/>
    </row>
    <row r="71" spans="1:2" ht="12.75">
      <c r="A71" s="1"/>
      <c r="B71" s="1"/>
    </row>
    <row r="72" spans="1:2" ht="12.75">
      <c r="A72" s="1"/>
      <c r="B72" s="1"/>
    </row>
    <row r="73" spans="1:2" ht="12.75">
      <c r="A73" s="1"/>
      <c r="B73" s="1"/>
    </row>
    <row r="74" spans="1:2" ht="12.75">
      <c r="A74" s="1"/>
      <c r="B74" s="1"/>
    </row>
    <row r="75" spans="1:2" ht="12.75">
      <c r="A75" s="1"/>
      <c r="B75" s="1"/>
    </row>
    <row r="76" spans="1:2" ht="12.75">
      <c r="A76" s="1"/>
      <c r="B76" s="1"/>
    </row>
    <row r="77" spans="1:2" ht="12.75">
      <c r="A77" s="1"/>
      <c r="B77" s="1"/>
    </row>
    <row r="78" spans="1:2" ht="12.75">
      <c r="A78" s="1"/>
      <c r="B78" s="1"/>
    </row>
    <row r="79" spans="1:2" ht="12.75">
      <c r="A79" s="1"/>
      <c r="B79" s="1"/>
    </row>
    <row r="80" spans="1:2" ht="12.75">
      <c r="A80" s="1"/>
      <c r="B80" s="1"/>
    </row>
    <row r="81" spans="1:2" ht="12.75">
      <c r="A81" s="1"/>
      <c r="B81" s="1"/>
    </row>
    <row r="82" spans="1:2" ht="12.75">
      <c r="A82" s="1"/>
      <c r="B82" s="1"/>
    </row>
    <row r="83" spans="1:2" ht="12.75">
      <c r="A83" s="1"/>
      <c r="B83" s="1"/>
    </row>
    <row r="84" spans="1:2" ht="12.75">
      <c r="A84" s="1"/>
      <c r="B84" s="1"/>
    </row>
    <row r="85" spans="1:2" ht="12.75">
      <c r="A85" s="1"/>
      <c r="B85" s="1"/>
    </row>
    <row r="86" spans="1:2" ht="12.75">
      <c r="A86" s="1"/>
      <c r="B86" s="1"/>
    </row>
    <row r="87" spans="1:2" ht="12.75">
      <c r="A87" s="1"/>
      <c r="B87" s="1"/>
    </row>
    <row r="88" spans="1:2" ht="12.75">
      <c r="A88" s="1"/>
      <c r="B88" s="1"/>
    </row>
    <row r="89" spans="1:2" ht="12.75">
      <c r="A89" s="1"/>
      <c r="B89" s="1"/>
    </row>
    <row r="90" spans="1:2" ht="12.75">
      <c r="A90" s="1"/>
      <c r="B90" s="1"/>
    </row>
    <row r="91" spans="1:2" ht="12.75">
      <c r="A91" s="1"/>
      <c r="B91" s="1"/>
    </row>
    <row r="92" spans="1:2" ht="12.75">
      <c r="A92" s="1"/>
      <c r="B92" s="1"/>
    </row>
    <row r="93" spans="1:2" ht="12.75">
      <c r="A93" s="1"/>
      <c r="B93" s="1"/>
    </row>
    <row r="94" spans="1:2" ht="12.75">
      <c r="A94" s="1"/>
      <c r="B94" s="1"/>
    </row>
    <row r="95" spans="1:2" ht="12.75">
      <c r="A95" s="1"/>
      <c r="B95" s="1"/>
    </row>
    <row r="96" spans="1:2" ht="12.75">
      <c r="A96" s="1"/>
      <c r="B96" s="1"/>
    </row>
    <row r="97" spans="1:2" ht="12.75">
      <c r="A97" s="1"/>
      <c r="B97" s="1"/>
    </row>
    <row r="98" spans="1:2" ht="12.75">
      <c r="A98" s="1"/>
      <c r="B98" s="1"/>
    </row>
    <row r="99" spans="1:2" ht="12.75">
      <c r="A99" s="1"/>
      <c r="B99" s="1"/>
    </row>
    <row r="100" spans="1:2" ht="12.75">
      <c r="A100" s="1"/>
      <c r="B100" s="1"/>
    </row>
    <row r="101" spans="1:2" ht="12.75">
      <c r="A101" s="1"/>
      <c r="B101" s="1"/>
    </row>
    <row r="102" spans="1:2" ht="12.75">
      <c r="A102" s="1"/>
      <c r="B102" s="1"/>
    </row>
    <row r="103" spans="1:2" ht="12.75">
      <c r="A103" s="1"/>
      <c r="B103" s="1"/>
    </row>
    <row r="104" spans="1:2" ht="12.75">
      <c r="A104" s="1"/>
      <c r="B104" s="1"/>
    </row>
    <row r="105" spans="1:2" ht="12.75">
      <c r="A105" s="1"/>
      <c r="B105" s="1"/>
    </row>
    <row r="106" spans="1:2" ht="12.75">
      <c r="A106" s="1"/>
      <c r="B106" s="1"/>
    </row>
    <row r="107" spans="1:2" ht="12.75">
      <c r="A107" s="1"/>
      <c r="B107" s="1"/>
    </row>
    <row r="108" spans="1:2" ht="12.75">
      <c r="A108" s="1"/>
      <c r="B108" s="1"/>
    </row>
    <row r="109" spans="1:2" ht="12.75">
      <c r="A109" s="1"/>
      <c r="B109" s="1"/>
    </row>
    <row r="110" spans="1:2" ht="12.75">
      <c r="A110" s="1"/>
      <c r="B110" s="1"/>
    </row>
    <row r="111" spans="1:2" ht="12.75">
      <c r="A111" s="1"/>
      <c r="B111" s="1"/>
    </row>
    <row r="112" spans="1:2" ht="12.75">
      <c r="A112" s="1"/>
      <c r="B112" s="1"/>
    </row>
    <row r="113" spans="1:2" ht="12.75">
      <c r="A113" s="1"/>
      <c r="B113" s="1"/>
    </row>
    <row r="114" spans="1:2" ht="12.75">
      <c r="A114" s="1"/>
      <c r="B114" s="1"/>
    </row>
    <row r="115" spans="1:2" ht="12.75">
      <c r="A115" s="1"/>
      <c r="B115" s="1"/>
    </row>
    <row r="116" spans="1:2" ht="12.75">
      <c r="A116" s="1"/>
      <c r="B116" s="1"/>
    </row>
    <row r="117" spans="1:2" ht="12.75">
      <c r="A117" s="1"/>
      <c r="B117" s="1"/>
    </row>
    <row r="118" spans="1:2" ht="12.75">
      <c r="A118" s="1"/>
      <c r="B118" s="1"/>
    </row>
    <row r="119" spans="1:2" ht="12.75">
      <c r="A119" s="1"/>
      <c r="B119" s="1"/>
    </row>
    <row r="120" spans="1:2" ht="12.75">
      <c r="A120" s="1"/>
      <c r="B120" s="1"/>
    </row>
    <row r="121" spans="1:2" ht="12.75">
      <c r="A121" s="1"/>
      <c r="B121" s="1"/>
    </row>
    <row r="122" spans="1:2" ht="12.75">
      <c r="A122" s="1"/>
      <c r="B122" s="1"/>
    </row>
    <row r="123" spans="1:2" ht="12.75">
      <c r="A123" s="1"/>
      <c r="B123" s="1"/>
    </row>
    <row r="124" spans="1:2" ht="12.75">
      <c r="A124" s="1"/>
      <c r="B124" s="1"/>
    </row>
    <row r="125" spans="1:2" ht="12.75">
      <c r="A125" s="1"/>
      <c r="B125" s="1"/>
    </row>
    <row r="126" spans="1:2" ht="12.75">
      <c r="A126" s="1"/>
      <c r="B126" s="1"/>
    </row>
    <row r="127" spans="1:2" ht="12.75">
      <c r="A127" s="1"/>
      <c r="B127" s="1"/>
    </row>
    <row r="128" spans="1:2" ht="12.75">
      <c r="A128" s="1"/>
      <c r="B128" s="1"/>
    </row>
    <row r="129" spans="1:2" ht="12.75">
      <c r="A129" s="1"/>
      <c r="B129" s="1"/>
    </row>
    <row r="130" spans="1:2" ht="12.75">
      <c r="A130" s="1"/>
      <c r="B130" s="1"/>
    </row>
    <row r="131" spans="1:2" ht="12.75">
      <c r="A131" s="1"/>
      <c r="B131" s="1"/>
    </row>
    <row r="132" spans="1:2" ht="12.75">
      <c r="A132" s="1"/>
      <c r="B132" s="1"/>
    </row>
    <row r="133" spans="1:2" ht="12.75">
      <c r="A133" s="1"/>
      <c r="B133" s="1"/>
    </row>
    <row r="134" spans="1:2" ht="12.75">
      <c r="A134" s="1"/>
      <c r="B134" s="1"/>
    </row>
    <row r="135" spans="1:2" ht="12.75">
      <c r="A135" s="1"/>
      <c r="B135" s="1"/>
    </row>
    <row r="136" spans="1:2" ht="12.75">
      <c r="A136" s="1"/>
      <c r="B136" s="1"/>
    </row>
    <row r="137" spans="1:2" ht="12.75">
      <c r="A137" s="1"/>
      <c r="B137" s="1"/>
    </row>
    <row r="138" spans="1:2" ht="12.75">
      <c r="A138" s="1"/>
      <c r="B138" s="1"/>
    </row>
    <row r="139" spans="1:2" ht="12.75">
      <c r="A139" s="1"/>
      <c r="B139" s="1"/>
    </row>
    <row r="140" spans="1:2" ht="12.75">
      <c r="A140" s="1"/>
      <c r="B140" s="1"/>
    </row>
    <row r="141" spans="1:2" ht="12.75">
      <c r="A141" s="1"/>
      <c r="B141" s="1"/>
    </row>
    <row r="142" spans="1:2" ht="12.75">
      <c r="A142" s="1"/>
      <c r="B142" s="1"/>
    </row>
    <row r="143" spans="1:2" ht="12.75">
      <c r="A143" s="1"/>
      <c r="B143" s="1"/>
    </row>
    <row r="144" spans="1:2" ht="12.75">
      <c r="A144" s="1"/>
      <c r="B144" s="1"/>
    </row>
    <row r="145" spans="1:2" ht="12.75">
      <c r="A145" s="1"/>
      <c r="B145" s="1"/>
    </row>
    <row r="146" spans="1:2" ht="12.75">
      <c r="A146" s="1"/>
      <c r="B146" s="1"/>
    </row>
    <row r="147" spans="1:2" ht="12.75">
      <c r="A147" s="1"/>
      <c r="B147" s="1"/>
    </row>
    <row r="148" spans="1:2" ht="12.75">
      <c r="A148" s="1"/>
      <c r="B148" s="1"/>
    </row>
    <row r="149" spans="1:2" ht="12.75">
      <c r="A149" s="1"/>
      <c r="B149" s="1"/>
    </row>
    <row r="150" spans="1:2" ht="12.75">
      <c r="A150" s="1"/>
      <c r="B150" s="1"/>
    </row>
    <row r="151" spans="1:2" ht="12.75">
      <c r="A151" s="1"/>
      <c r="B151" s="1"/>
    </row>
    <row r="152" spans="1:2" ht="12.75">
      <c r="A152" s="1"/>
      <c r="B152" s="1"/>
    </row>
    <row r="153" spans="1:2" ht="12.75">
      <c r="A153" s="1"/>
      <c r="B153" s="1"/>
    </row>
    <row r="154" spans="1:2" ht="12.75">
      <c r="A154" s="1"/>
      <c r="B154" s="1"/>
    </row>
    <row r="155" spans="1:2" ht="12.75">
      <c r="A155" s="1"/>
      <c r="B155" s="1"/>
    </row>
    <row r="156" spans="1:2" ht="12.75">
      <c r="A156" s="1"/>
      <c r="B156" s="1"/>
    </row>
    <row r="157" spans="1:2" ht="12.75">
      <c r="A157" s="1"/>
      <c r="B157" s="1"/>
    </row>
    <row r="158" spans="1:2" ht="12.75">
      <c r="A158" s="1"/>
      <c r="B158" s="1"/>
    </row>
    <row r="159" spans="1:2" ht="12.75">
      <c r="A159" s="1"/>
      <c r="B159" s="1"/>
    </row>
    <row r="160" spans="1:2" ht="12.75">
      <c r="A160" s="1"/>
      <c r="B160" s="1"/>
    </row>
    <row r="161" spans="1:2" ht="12.75">
      <c r="A161" s="1"/>
      <c r="B161" s="1"/>
    </row>
    <row r="162" spans="1:2" ht="12.75">
      <c r="A162" s="1"/>
      <c r="B162" s="1"/>
    </row>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sheetData>
  <sheetProtection/>
  <mergeCells count="5">
    <mergeCell ref="A4:A5"/>
    <mergeCell ref="A21:B21"/>
    <mergeCell ref="A22:B22"/>
    <mergeCell ref="A2:B2"/>
    <mergeCell ref="A1:B1"/>
  </mergeCells>
  <printOptions horizontalCentered="1"/>
  <pageMargins left="0.5118110236220472" right="0.5118110236220472" top="0.7874015748031497" bottom="0.7874015748031497" header="0.5118110236220472" footer="0.5118110236220472"/>
  <pageSetup horizontalDpi="600" verticalDpi="600" orientation="portrait" paperSize="9" r:id="rId1"/>
  <ignoredErrors>
    <ignoredError sqref="A6:A19" numberStoredAsText="1"/>
  </ignoredErrors>
</worksheet>
</file>

<file path=xl/worksheets/sheet18.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B1"/>
    </sheetView>
  </sheetViews>
  <sheetFormatPr defaultColWidth="11.57421875" defaultRowHeight="12.75"/>
  <cols>
    <col min="1" max="2" width="30.7109375" style="20" customWidth="1"/>
    <col min="3" max="16384" width="11.57421875" style="20" customWidth="1"/>
  </cols>
  <sheetData>
    <row r="1" spans="1:2" ht="15" customHeight="1">
      <c r="A1" s="321" t="s">
        <v>122</v>
      </c>
      <c r="B1" s="321"/>
    </row>
    <row r="2" spans="1:2" ht="45" customHeight="1">
      <c r="A2" s="142" t="s">
        <v>213</v>
      </c>
      <c r="B2" s="142"/>
    </row>
    <row r="3" spans="1:2" ht="12.75">
      <c r="A3" s="2"/>
      <c r="B3" s="2"/>
    </row>
    <row r="4" spans="1:2" ht="75" customHeight="1">
      <c r="A4" s="143" t="s">
        <v>121</v>
      </c>
      <c r="B4" s="144" t="s">
        <v>95</v>
      </c>
    </row>
    <row r="5" spans="1:4" ht="15" customHeight="1">
      <c r="A5" s="145" t="s">
        <v>145</v>
      </c>
      <c r="B5" s="326">
        <v>0.5656</v>
      </c>
      <c r="D5" s="21"/>
    </row>
    <row r="6" spans="1:4" ht="15" customHeight="1">
      <c r="A6" s="145" t="s">
        <v>146</v>
      </c>
      <c r="B6" s="326">
        <v>0.56319</v>
      </c>
      <c r="D6" s="21"/>
    </row>
    <row r="7" spans="1:4" ht="15" customHeight="1">
      <c r="A7" s="145" t="s">
        <v>147</v>
      </c>
      <c r="B7" s="326">
        <v>0.5546</v>
      </c>
      <c r="D7" s="21"/>
    </row>
    <row r="8" spans="1:4" ht="15" customHeight="1">
      <c r="A8" s="145" t="s">
        <v>117</v>
      </c>
      <c r="B8" s="326">
        <v>0.54698</v>
      </c>
      <c r="D8" s="21"/>
    </row>
    <row r="9" spans="1:4" ht="15" customHeight="1">
      <c r="A9" s="138" t="s">
        <v>119</v>
      </c>
      <c r="B9" s="326">
        <v>0.54413</v>
      </c>
      <c r="D9" s="21"/>
    </row>
    <row r="10" spans="1:4" ht="15" customHeight="1">
      <c r="A10" s="138" t="s">
        <v>120</v>
      </c>
      <c r="B10" s="326">
        <v>0.54108</v>
      </c>
      <c r="D10" s="21"/>
    </row>
    <row r="11" spans="1:4" ht="15" customHeight="1">
      <c r="A11" s="138" t="s">
        <v>148</v>
      </c>
      <c r="B11" s="326">
        <v>0.5281</v>
      </c>
      <c r="D11" s="21"/>
    </row>
    <row r="12" spans="1:4" ht="15" customHeight="1">
      <c r="A12" s="138" t="s">
        <v>102</v>
      </c>
      <c r="B12" s="326">
        <v>0.52125</v>
      </c>
      <c r="D12" s="21"/>
    </row>
    <row r="13" spans="1:4" ht="15" customHeight="1">
      <c r="A13" s="138" t="s">
        <v>40</v>
      </c>
      <c r="B13" s="326">
        <v>0.51794</v>
      </c>
      <c r="D13" s="21"/>
    </row>
    <row r="14" spans="1:4" ht="15" customHeight="1">
      <c r="A14" s="138" t="s">
        <v>183</v>
      </c>
      <c r="B14" s="326">
        <v>0.5005</v>
      </c>
      <c r="D14" s="21"/>
    </row>
    <row r="15" spans="1:4" ht="15" customHeight="1">
      <c r="A15" s="138" t="s">
        <v>191</v>
      </c>
      <c r="B15" s="326">
        <v>0.49674</v>
      </c>
      <c r="D15" s="21"/>
    </row>
    <row r="16" spans="1:4" ht="15" customHeight="1">
      <c r="A16" s="138" t="s">
        <v>193</v>
      </c>
      <c r="B16" s="327">
        <v>0.4953</v>
      </c>
      <c r="D16" s="21"/>
    </row>
    <row r="17" spans="1:4" ht="15" customHeight="1">
      <c r="A17" s="138" t="s">
        <v>195</v>
      </c>
      <c r="B17" s="327">
        <v>0.49029</v>
      </c>
      <c r="D17" s="21"/>
    </row>
    <row r="18" spans="1:4" ht="15" customHeight="1">
      <c r="A18" s="138">
        <v>2015</v>
      </c>
      <c r="B18" s="327">
        <v>0.48544</v>
      </c>
      <c r="D18" s="21"/>
    </row>
    <row r="19" spans="1:4" ht="6" customHeight="1">
      <c r="A19" s="2"/>
      <c r="B19" s="2"/>
      <c r="D19" s="21"/>
    </row>
    <row r="20" spans="1:2" ht="21.75" customHeight="1">
      <c r="A20" s="318" t="s">
        <v>110</v>
      </c>
      <c r="B20" s="319"/>
    </row>
    <row r="21" spans="1:2" ht="21.75" customHeight="1">
      <c r="A21" s="320" t="s">
        <v>39</v>
      </c>
      <c r="B21" s="320"/>
    </row>
  </sheetData>
  <sheetProtection/>
  <mergeCells count="3">
    <mergeCell ref="A20:B20"/>
    <mergeCell ref="A21:B21"/>
    <mergeCell ref="A1:B1"/>
  </mergeCells>
  <printOptions horizontalCentered="1"/>
  <pageMargins left="0.5118110236220472" right="0.5118110236220472" top="0.7874015748031497" bottom="0.984251968503937" header="0.5118110236220472" footer="0.5118110236220472"/>
  <pageSetup horizontalDpi="600" verticalDpi="600" orientation="portrait" paperSize="9" r:id="rId1"/>
  <ignoredErrors>
    <ignoredError sqref="A5:A17" numberStoredAsText="1"/>
  </ignoredErrors>
</worksheet>
</file>

<file path=xl/worksheets/sheet19.xml><?xml version="1.0" encoding="utf-8"?>
<worksheet xmlns="http://schemas.openxmlformats.org/spreadsheetml/2006/main" xmlns:r="http://schemas.openxmlformats.org/officeDocument/2006/relationships">
  <dimension ref="A1:B1580"/>
  <sheetViews>
    <sheetView zoomScalePageLayoutView="0" workbookViewId="0" topLeftCell="A1">
      <selection activeCell="A1" sqref="A1:B1"/>
    </sheetView>
  </sheetViews>
  <sheetFormatPr defaultColWidth="11.57421875" defaultRowHeight="12.75"/>
  <cols>
    <col min="1" max="2" width="30.7109375" style="20" customWidth="1"/>
    <col min="3" max="16384" width="11.57421875" style="20" customWidth="1"/>
  </cols>
  <sheetData>
    <row r="1" spans="1:2" ht="15" customHeight="1">
      <c r="A1" s="321" t="s">
        <v>122</v>
      </c>
      <c r="B1" s="321"/>
    </row>
    <row r="2" spans="1:2" ht="30" customHeight="1">
      <c r="A2" s="142" t="s">
        <v>214</v>
      </c>
      <c r="B2" s="142"/>
    </row>
    <row r="3" spans="1:2" ht="12.75">
      <c r="A3" s="2"/>
      <c r="B3" s="2"/>
    </row>
    <row r="4" spans="1:2" ht="45" customHeight="1">
      <c r="A4" s="312" t="s">
        <v>121</v>
      </c>
      <c r="B4" s="147" t="s">
        <v>42</v>
      </c>
    </row>
    <row r="5" spans="1:2" ht="15" customHeight="1">
      <c r="A5" s="313"/>
      <c r="B5" s="148" t="s">
        <v>37</v>
      </c>
    </row>
    <row r="6" spans="1:2" ht="15" customHeight="1">
      <c r="A6" s="145" t="s">
        <v>145</v>
      </c>
      <c r="B6" s="149">
        <v>1520</v>
      </c>
    </row>
    <row r="7" spans="1:2" ht="15" customHeight="1">
      <c r="A7" s="145" t="s">
        <v>146</v>
      </c>
      <c r="B7" s="149">
        <v>1471</v>
      </c>
    </row>
    <row r="8" spans="1:2" ht="15" customHeight="1">
      <c r="A8" s="145" t="s">
        <v>147</v>
      </c>
      <c r="B8" s="149">
        <v>1348</v>
      </c>
    </row>
    <row r="9" spans="1:2" ht="15" customHeight="1">
      <c r="A9" s="145" t="s">
        <v>117</v>
      </c>
      <c r="B9" s="149">
        <v>1350</v>
      </c>
    </row>
    <row r="10" spans="1:2" ht="15" customHeight="1">
      <c r="A10" s="138" t="s">
        <v>119</v>
      </c>
      <c r="B10" s="149">
        <v>1421</v>
      </c>
    </row>
    <row r="11" spans="1:2" ht="15" customHeight="1">
      <c r="A11" s="138" t="s">
        <v>120</v>
      </c>
      <c r="B11" s="149">
        <v>1509</v>
      </c>
    </row>
    <row r="12" spans="1:2" ht="15" customHeight="1">
      <c r="A12" s="138" t="s">
        <v>148</v>
      </c>
      <c r="B12" s="149">
        <v>1546</v>
      </c>
    </row>
    <row r="13" spans="1:2" ht="15" customHeight="1">
      <c r="A13" s="138" t="s">
        <v>102</v>
      </c>
      <c r="B13" s="149">
        <v>1573</v>
      </c>
    </row>
    <row r="14" spans="1:2" ht="15" customHeight="1">
      <c r="A14" s="138" t="s">
        <v>40</v>
      </c>
      <c r="B14" s="149">
        <v>1609</v>
      </c>
    </row>
    <row r="15" spans="1:2" ht="15" customHeight="1">
      <c r="A15" s="138" t="s">
        <v>183</v>
      </c>
      <c r="B15" s="149">
        <v>1684</v>
      </c>
    </row>
    <row r="16" spans="1:2" ht="15" customHeight="1">
      <c r="A16" s="138" t="s">
        <v>191</v>
      </c>
      <c r="B16" s="149">
        <v>1772</v>
      </c>
    </row>
    <row r="17" spans="1:2" ht="15" customHeight="1">
      <c r="A17" s="138" t="s">
        <v>193</v>
      </c>
      <c r="B17" s="149">
        <v>1834</v>
      </c>
    </row>
    <row r="18" spans="1:2" ht="15" customHeight="1">
      <c r="A18" s="138" t="s">
        <v>195</v>
      </c>
      <c r="B18" s="149">
        <v>1843</v>
      </c>
    </row>
    <row r="19" spans="1:2" ht="15" customHeight="1">
      <c r="A19" s="138" t="s">
        <v>211</v>
      </c>
      <c r="B19" s="149">
        <v>1747</v>
      </c>
    </row>
    <row r="20" spans="1:2" ht="6" customHeight="1">
      <c r="A20" s="2"/>
      <c r="B20" s="2"/>
    </row>
    <row r="21" spans="1:2" ht="21.75" customHeight="1">
      <c r="A21" s="322" t="s">
        <v>110</v>
      </c>
      <c r="B21" s="323"/>
    </row>
    <row r="22" spans="1:2" ht="21.75" customHeight="1">
      <c r="A22" s="324" t="s">
        <v>219</v>
      </c>
      <c r="B22" s="324"/>
    </row>
    <row r="23" spans="1:2" ht="10.5" customHeight="1">
      <c r="A23" s="104" t="s">
        <v>215</v>
      </c>
      <c r="B23" s="104"/>
    </row>
    <row r="24" spans="1:2" ht="12.75">
      <c r="A24" s="1"/>
      <c r="B24" s="1"/>
    </row>
    <row r="25" spans="1:2" ht="12.75">
      <c r="A25" s="1"/>
      <c r="B25" s="1"/>
    </row>
    <row r="26" spans="1:2" ht="12.75">
      <c r="A26" s="1"/>
      <c r="B26" s="1"/>
    </row>
    <row r="27" spans="1:2" ht="12.75">
      <c r="A27" s="1"/>
      <c r="B27" s="1"/>
    </row>
    <row r="28" spans="1:2" ht="12.75">
      <c r="A28" s="1"/>
      <c r="B28" s="1"/>
    </row>
    <row r="29" spans="1:2" ht="12.75">
      <c r="A29" s="1"/>
      <c r="B29" s="1"/>
    </row>
    <row r="30" spans="1:2" ht="12.75">
      <c r="A30" s="1"/>
      <c r="B30" s="1"/>
    </row>
    <row r="31" spans="1:2" ht="12.75">
      <c r="A31" s="1"/>
      <c r="B31" s="1"/>
    </row>
    <row r="32" spans="1:2" ht="12.75">
      <c r="A32" s="1"/>
      <c r="B32" s="1"/>
    </row>
    <row r="33" spans="1:2" ht="12.75">
      <c r="A33" s="1"/>
      <c r="B33" s="1"/>
    </row>
    <row r="34" spans="1:2" ht="12.75">
      <c r="A34" s="1"/>
      <c r="B34" s="1"/>
    </row>
    <row r="35" spans="1:2" ht="12.75">
      <c r="A35" s="1"/>
      <c r="B35" s="1"/>
    </row>
    <row r="36" spans="1:2" ht="12.75">
      <c r="A36" s="1"/>
      <c r="B36" s="1"/>
    </row>
    <row r="37" spans="1:2" ht="12.75">
      <c r="A37" s="1"/>
      <c r="B37" s="1"/>
    </row>
    <row r="38" spans="1:2" ht="12.75">
      <c r="A38" s="1"/>
      <c r="B38" s="1"/>
    </row>
    <row r="39" spans="1:2" ht="12.75">
      <c r="A39" s="1"/>
      <c r="B39" s="1"/>
    </row>
    <row r="40" spans="1:2" ht="12.75">
      <c r="A40" s="1"/>
      <c r="B40" s="1"/>
    </row>
    <row r="41" spans="1:2" ht="12.75">
      <c r="A41" s="1"/>
      <c r="B41" s="1"/>
    </row>
    <row r="42" spans="1:2" ht="12.75">
      <c r="A42" s="1"/>
      <c r="B42" s="1"/>
    </row>
    <row r="43" spans="1:2" ht="12.75">
      <c r="A43" s="1"/>
      <c r="B43" s="1"/>
    </row>
    <row r="44" spans="1:2" ht="12.75">
      <c r="A44" s="1"/>
      <c r="B44" s="1"/>
    </row>
    <row r="45" spans="1:2" ht="12.75">
      <c r="A45" s="1"/>
      <c r="B45" s="1"/>
    </row>
    <row r="46" spans="1:2" ht="12.75">
      <c r="A46" s="1"/>
      <c r="B46" s="1"/>
    </row>
    <row r="47" spans="1:2" ht="12.75">
      <c r="A47" s="1"/>
      <c r="B47" s="1"/>
    </row>
    <row r="48" spans="1:2" ht="12.75">
      <c r="A48" s="1"/>
      <c r="B48" s="1"/>
    </row>
    <row r="49" spans="1:2" ht="12.75">
      <c r="A49" s="1"/>
      <c r="B49" s="1"/>
    </row>
    <row r="50" spans="1:2" ht="12.75">
      <c r="A50" s="1"/>
      <c r="B50" s="1"/>
    </row>
    <row r="51" spans="1:2" ht="12.75">
      <c r="A51" s="1"/>
      <c r="B51" s="1"/>
    </row>
    <row r="52" spans="1:2" ht="12.75">
      <c r="A52" s="1"/>
      <c r="B52" s="1"/>
    </row>
    <row r="53" spans="1:2" ht="12.75">
      <c r="A53" s="1"/>
      <c r="B53" s="1"/>
    </row>
    <row r="54" spans="1:2" ht="12.75">
      <c r="A54" s="1"/>
      <c r="B54" s="1"/>
    </row>
    <row r="55" spans="1:2" ht="12.75">
      <c r="A55" s="1"/>
      <c r="B55" s="1"/>
    </row>
    <row r="56" spans="1:2" ht="12.75">
      <c r="A56" s="1"/>
      <c r="B56" s="1"/>
    </row>
    <row r="57" spans="1:2" ht="12.75">
      <c r="A57" s="1"/>
      <c r="B57" s="1"/>
    </row>
    <row r="58" spans="1:2" ht="12.75">
      <c r="A58" s="1"/>
      <c r="B58" s="1"/>
    </row>
    <row r="59" spans="1:2" ht="12.75">
      <c r="A59" s="1"/>
      <c r="B59" s="1"/>
    </row>
    <row r="60" spans="1:2" ht="12.75">
      <c r="A60" s="1"/>
      <c r="B60" s="1"/>
    </row>
    <row r="61" spans="1:2" ht="12.75">
      <c r="A61" s="1"/>
      <c r="B61" s="1"/>
    </row>
    <row r="62" spans="1:2" ht="12.75">
      <c r="A62" s="1"/>
      <c r="B62" s="1"/>
    </row>
    <row r="63" spans="1:2" ht="12.75">
      <c r="A63" s="1"/>
      <c r="B63" s="1"/>
    </row>
    <row r="64" spans="1:2" ht="12.75">
      <c r="A64" s="1"/>
      <c r="B64" s="1"/>
    </row>
    <row r="65" spans="1:2" ht="12.75">
      <c r="A65" s="1"/>
      <c r="B65" s="1"/>
    </row>
    <row r="66" spans="1:2" ht="12.75">
      <c r="A66" s="1"/>
      <c r="B66" s="1"/>
    </row>
    <row r="67" spans="1:2" ht="12.75">
      <c r="A67" s="1"/>
      <c r="B67" s="1"/>
    </row>
    <row r="68" spans="1:2" ht="12.75">
      <c r="A68" s="1"/>
      <c r="B68" s="1"/>
    </row>
    <row r="69" spans="1:2" ht="12.75">
      <c r="A69" s="1"/>
      <c r="B69" s="1"/>
    </row>
    <row r="70" spans="1:2" ht="12.75">
      <c r="A70" s="1"/>
      <c r="B70" s="1"/>
    </row>
    <row r="71" spans="1:2" ht="12.75">
      <c r="A71" s="1"/>
      <c r="B71" s="1"/>
    </row>
    <row r="72" spans="1:2" ht="12.75">
      <c r="A72" s="1"/>
      <c r="B72" s="1"/>
    </row>
    <row r="73" spans="1:2" ht="12.75">
      <c r="A73" s="1"/>
      <c r="B73" s="1"/>
    </row>
    <row r="74" spans="1:2" ht="12.75">
      <c r="A74" s="1"/>
      <c r="B74" s="1"/>
    </row>
    <row r="75" spans="1:2" ht="12.75">
      <c r="A75" s="1"/>
      <c r="B75" s="1"/>
    </row>
    <row r="76" spans="1:2" ht="12.75">
      <c r="A76" s="1"/>
      <c r="B76" s="1"/>
    </row>
    <row r="77" spans="1:2" ht="12.75">
      <c r="A77" s="1"/>
      <c r="B77" s="1"/>
    </row>
    <row r="78" spans="1:2" ht="12.75">
      <c r="A78" s="1"/>
      <c r="B78" s="1"/>
    </row>
    <row r="79" spans="1:2" ht="12.75">
      <c r="A79" s="1"/>
      <c r="B79" s="1"/>
    </row>
    <row r="80" spans="1:2" ht="12.75">
      <c r="A80" s="1"/>
      <c r="B80" s="1"/>
    </row>
    <row r="81" spans="1:2" ht="12.75">
      <c r="A81" s="1"/>
      <c r="B81" s="1"/>
    </row>
    <row r="82" spans="1:2" ht="12.75">
      <c r="A82" s="1"/>
      <c r="B82" s="1"/>
    </row>
    <row r="83" spans="1:2" ht="12.75">
      <c r="A83" s="1"/>
      <c r="B83" s="1"/>
    </row>
    <row r="84" spans="1:2" ht="12.75">
      <c r="A84" s="1"/>
      <c r="B84" s="1"/>
    </row>
    <row r="85" spans="1:2" ht="12.75">
      <c r="A85" s="1"/>
      <c r="B85" s="1"/>
    </row>
    <row r="86" spans="1:2" ht="12.75">
      <c r="A86" s="1"/>
      <c r="B86" s="1"/>
    </row>
    <row r="87" spans="1:2" ht="12.75">
      <c r="A87" s="1"/>
      <c r="B87" s="1"/>
    </row>
    <row r="88" spans="1:2" ht="12.75">
      <c r="A88" s="1"/>
      <c r="B88" s="1"/>
    </row>
    <row r="89" spans="1:2" ht="12.75">
      <c r="A89" s="1"/>
      <c r="B89" s="1"/>
    </row>
    <row r="90" spans="1:2" ht="12.75">
      <c r="A90" s="1"/>
      <c r="B90" s="1"/>
    </row>
    <row r="91" spans="1:2" ht="12.75">
      <c r="A91" s="1"/>
      <c r="B91" s="1"/>
    </row>
    <row r="92" spans="1:2" ht="12.75">
      <c r="A92" s="1"/>
      <c r="B92" s="1"/>
    </row>
    <row r="93" spans="1:2" ht="12.75">
      <c r="A93" s="1"/>
      <c r="B93" s="1"/>
    </row>
    <row r="94" spans="1:2" ht="12.75">
      <c r="A94" s="1"/>
      <c r="B94" s="1"/>
    </row>
    <row r="95" spans="1:2" ht="12.75">
      <c r="A95" s="1"/>
      <c r="B95" s="1"/>
    </row>
    <row r="96" spans="1:2" ht="12.75">
      <c r="A96" s="1"/>
      <c r="B96" s="1"/>
    </row>
    <row r="97" spans="1:2" ht="12.75">
      <c r="A97" s="1"/>
      <c r="B97" s="1"/>
    </row>
    <row r="98" spans="1:2" ht="12.75">
      <c r="A98" s="1"/>
      <c r="B98" s="1"/>
    </row>
    <row r="99" spans="1:2" ht="12.75">
      <c r="A99" s="1"/>
      <c r="B99" s="1"/>
    </row>
    <row r="100" spans="1:2" ht="12.75">
      <c r="A100" s="1"/>
      <c r="B100" s="1"/>
    </row>
    <row r="101" spans="1:2" ht="12.75">
      <c r="A101" s="1"/>
      <c r="B101" s="1"/>
    </row>
    <row r="102" spans="1:2" ht="12.75">
      <c r="A102" s="1"/>
      <c r="B102" s="1"/>
    </row>
    <row r="103" spans="1:2" ht="12.75">
      <c r="A103" s="1"/>
      <c r="B103" s="1"/>
    </row>
    <row r="104" spans="1:2" ht="12.75">
      <c r="A104" s="1"/>
      <c r="B104" s="1"/>
    </row>
    <row r="105" spans="1:2" ht="12.75">
      <c r="A105" s="1"/>
      <c r="B105" s="1"/>
    </row>
    <row r="106" spans="1:2" ht="12.75">
      <c r="A106" s="1"/>
      <c r="B106" s="1"/>
    </row>
    <row r="107" spans="1:2" ht="12.75">
      <c r="A107" s="1"/>
      <c r="B107" s="1"/>
    </row>
    <row r="108" spans="1:2" ht="12.75">
      <c r="A108" s="1"/>
      <c r="B108" s="1"/>
    </row>
    <row r="109" spans="1:2" ht="12.75">
      <c r="A109" s="1"/>
      <c r="B109" s="1"/>
    </row>
    <row r="110" spans="1:2" ht="12.75">
      <c r="A110" s="1"/>
      <c r="B110" s="1"/>
    </row>
    <row r="111" spans="1:2" ht="12.75">
      <c r="A111" s="1"/>
      <c r="B111" s="1"/>
    </row>
    <row r="112" spans="1:2" ht="12.75">
      <c r="A112" s="1"/>
      <c r="B112" s="1"/>
    </row>
    <row r="113" spans="1:2" ht="12.75">
      <c r="A113" s="1"/>
      <c r="B113" s="1"/>
    </row>
    <row r="114" spans="1:2" ht="12.75">
      <c r="A114" s="1"/>
      <c r="B114" s="1"/>
    </row>
    <row r="115" spans="1:2" ht="12.75">
      <c r="A115" s="1"/>
      <c r="B115" s="1"/>
    </row>
    <row r="116" spans="1:2" ht="12.75">
      <c r="A116" s="1"/>
      <c r="B116" s="1"/>
    </row>
    <row r="117" spans="1:2" ht="12.75">
      <c r="A117" s="1"/>
      <c r="B117" s="1"/>
    </row>
    <row r="118" spans="1:2" ht="12.75">
      <c r="A118" s="1"/>
      <c r="B118" s="1"/>
    </row>
    <row r="119" spans="1:2" ht="12.75">
      <c r="A119" s="1"/>
      <c r="B119" s="1"/>
    </row>
    <row r="120" spans="1:2" ht="12.75">
      <c r="A120" s="1"/>
      <c r="B120" s="1"/>
    </row>
    <row r="121" spans="1:2" ht="12.75">
      <c r="A121" s="1"/>
      <c r="B121" s="1"/>
    </row>
    <row r="122" spans="1:2" ht="12.75">
      <c r="A122" s="1"/>
      <c r="B122" s="1"/>
    </row>
    <row r="123" spans="1:2" ht="12.75">
      <c r="A123" s="1"/>
      <c r="B123" s="1"/>
    </row>
    <row r="124" spans="1:2" ht="12.75">
      <c r="A124" s="1"/>
      <c r="B124" s="1"/>
    </row>
    <row r="125" spans="1:2" ht="12.75">
      <c r="A125" s="1"/>
      <c r="B125" s="1"/>
    </row>
    <row r="126" spans="1:2" ht="12.75">
      <c r="A126" s="1"/>
      <c r="B126" s="1"/>
    </row>
    <row r="127" spans="1:2" ht="12.75">
      <c r="A127" s="1"/>
      <c r="B127" s="1"/>
    </row>
    <row r="128" spans="1:2" ht="12.75">
      <c r="A128" s="1"/>
      <c r="B128" s="1"/>
    </row>
    <row r="129" spans="1:2" ht="12.75">
      <c r="A129" s="1"/>
      <c r="B129" s="1"/>
    </row>
    <row r="130" spans="1:2" ht="12.75">
      <c r="A130" s="1"/>
      <c r="B130" s="1"/>
    </row>
    <row r="131" spans="1:2" ht="12.75">
      <c r="A131" s="1"/>
      <c r="B131" s="1"/>
    </row>
    <row r="132" spans="1:2" ht="12.75">
      <c r="A132" s="1"/>
      <c r="B132" s="1"/>
    </row>
    <row r="133" spans="1:2" ht="12.75">
      <c r="A133" s="1"/>
      <c r="B133" s="1"/>
    </row>
    <row r="134" spans="1:2" ht="12.75">
      <c r="A134" s="1"/>
      <c r="B134" s="1"/>
    </row>
    <row r="135" spans="1:2" ht="12.75">
      <c r="A135" s="1"/>
      <c r="B135" s="1"/>
    </row>
    <row r="136" spans="1:2" ht="12.75">
      <c r="A136" s="1"/>
      <c r="B136" s="1"/>
    </row>
    <row r="137" spans="1:2" ht="12.75">
      <c r="A137" s="1"/>
      <c r="B137" s="1"/>
    </row>
    <row r="138" spans="1:2" ht="12.75">
      <c r="A138" s="1"/>
      <c r="B138" s="1"/>
    </row>
    <row r="139" spans="1:2" ht="12.75">
      <c r="A139" s="1"/>
      <c r="B139" s="1"/>
    </row>
    <row r="140" spans="1:2" ht="12.75">
      <c r="A140" s="1"/>
      <c r="B140" s="1"/>
    </row>
    <row r="141" spans="1:2" ht="12.75">
      <c r="A141" s="1"/>
      <c r="B141" s="1"/>
    </row>
    <row r="142" spans="1:2" ht="12.75">
      <c r="A142" s="1"/>
      <c r="B142" s="1"/>
    </row>
    <row r="143" spans="1:2" ht="12.75">
      <c r="A143" s="1"/>
      <c r="B143" s="1"/>
    </row>
    <row r="144" spans="1:2" ht="12.75">
      <c r="A144" s="1"/>
      <c r="B144" s="1"/>
    </row>
    <row r="145" spans="1:2" ht="12.75">
      <c r="A145" s="1"/>
      <c r="B145" s="1"/>
    </row>
    <row r="146" spans="1:2" ht="12.75">
      <c r="A146" s="1"/>
      <c r="B146" s="1"/>
    </row>
    <row r="147" spans="1:2" ht="12.75">
      <c r="A147" s="1"/>
      <c r="B147" s="1"/>
    </row>
    <row r="148" spans="1:2" ht="12.75">
      <c r="A148" s="1"/>
      <c r="B148" s="1"/>
    </row>
    <row r="149" spans="1:2" ht="12.75">
      <c r="A149" s="1"/>
      <c r="B149" s="1"/>
    </row>
    <row r="150" spans="1:2" ht="12.75">
      <c r="A150" s="1"/>
      <c r="B150" s="1"/>
    </row>
    <row r="151" spans="1:2" ht="12.75">
      <c r="A151" s="1"/>
      <c r="B151" s="1"/>
    </row>
    <row r="152" spans="1:2" ht="12.75">
      <c r="A152" s="1"/>
      <c r="B152" s="1"/>
    </row>
    <row r="153" spans="1:2" ht="12.75">
      <c r="A153" s="1"/>
      <c r="B153" s="1"/>
    </row>
    <row r="154" spans="1:2" ht="12.75">
      <c r="A154" s="1"/>
      <c r="B154" s="1"/>
    </row>
    <row r="155" spans="1:2" ht="12.75">
      <c r="A155" s="1"/>
      <c r="B155" s="1"/>
    </row>
    <row r="156" spans="1:2" ht="12.75">
      <c r="A156" s="1"/>
      <c r="B156" s="1"/>
    </row>
    <row r="157" spans="1:2" ht="12.75">
      <c r="A157" s="1"/>
      <c r="B157" s="1"/>
    </row>
    <row r="158" spans="1:2" ht="12.75">
      <c r="A158" s="1"/>
      <c r="B158" s="1"/>
    </row>
    <row r="159" spans="1:2" ht="12.75">
      <c r="A159" s="1"/>
      <c r="B159" s="1"/>
    </row>
    <row r="160" spans="1:2" ht="12.75">
      <c r="A160" s="1"/>
      <c r="B160" s="1"/>
    </row>
    <row r="161" spans="1:2" ht="12.75">
      <c r="A161" s="1"/>
      <c r="B161" s="1"/>
    </row>
    <row r="162" spans="1:2" ht="12.75">
      <c r="A162" s="1"/>
      <c r="B162" s="1"/>
    </row>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sheetData>
  <sheetProtection/>
  <mergeCells count="4">
    <mergeCell ref="A4:A5"/>
    <mergeCell ref="A21:B21"/>
    <mergeCell ref="A22:B22"/>
    <mergeCell ref="A1:B1"/>
  </mergeCells>
  <printOptions horizontalCentered="1"/>
  <pageMargins left="0.5118110236220472" right="0.5118110236220472" top="0.7874015748031497" bottom="0.7874015748031497" header="0.5118110236220472" footer="0.5118110236220472"/>
  <pageSetup horizontalDpi="600" verticalDpi="600" orientation="portrait" paperSize="9" r:id="rId1"/>
  <ignoredErrors>
    <ignoredError sqref="A6:A19" numberStoredAsText="1"/>
  </ignoredErrors>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1"/>
    </sheetView>
  </sheetViews>
  <sheetFormatPr defaultColWidth="9.140625" defaultRowHeight="12.75"/>
  <sheetData>
    <row r="1" spans="1:9" ht="19.5" customHeight="1">
      <c r="A1" s="256" t="s">
        <v>229</v>
      </c>
      <c r="B1" s="256"/>
      <c r="C1" s="256"/>
      <c r="D1" s="256"/>
      <c r="E1" s="256"/>
      <c r="F1" s="256"/>
      <c r="G1" s="256"/>
      <c r="H1" s="256"/>
      <c r="I1" s="256"/>
    </row>
    <row r="4" spans="1:9" ht="30" customHeight="1">
      <c r="A4" s="255" t="s">
        <v>230</v>
      </c>
      <c r="B4" s="255"/>
      <c r="C4" s="255"/>
      <c r="D4" s="255"/>
      <c r="E4" s="255"/>
      <c r="F4" s="255"/>
      <c r="G4" s="255"/>
      <c r="H4" s="255"/>
      <c r="I4" s="255"/>
    </row>
    <row r="6" spans="1:9" ht="30" customHeight="1">
      <c r="A6" s="255" t="s">
        <v>231</v>
      </c>
      <c r="B6" s="255"/>
      <c r="C6" s="255"/>
      <c r="D6" s="255"/>
      <c r="E6" s="255"/>
      <c r="F6" s="255"/>
      <c r="G6" s="255"/>
      <c r="H6" s="255"/>
      <c r="I6" s="255"/>
    </row>
    <row r="8" spans="1:9" ht="30" customHeight="1">
      <c r="A8" s="255" t="s">
        <v>232</v>
      </c>
      <c r="B8" s="255"/>
      <c r="C8" s="255"/>
      <c r="D8" s="255"/>
      <c r="E8" s="255"/>
      <c r="F8" s="255"/>
      <c r="G8" s="255"/>
      <c r="H8" s="255"/>
      <c r="I8" s="255"/>
    </row>
    <row r="9" ht="12.75">
      <c r="A9" s="245" t="s">
        <v>43</v>
      </c>
    </row>
    <row r="10" spans="1:9" ht="45" customHeight="1">
      <c r="A10" s="255" t="s">
        <v>233</v>
      </c>
      <c r="B10" s="255"/>
      <c r="C10" s="255"/>
      <c r="D10" s="255"/>
      <c r="E10" s="255"/>
      <c r="F10" s="255"/>
      <c r="G10" s="255"/>
      <c r="H10" s="255"/>
      <c r="I10" s="255"/>
    </row>
  </sheetData>
  <sheetProtection/>
  <mergeCells count="5">
    <mergeCell ref="A10:I10"/>
    <mergeCell ref="A8:I8"/>
    <mergeCell ref="A1:I1"/>
    <mergeCell ref="A4:I4"/>
    <mergeCell ref="A6:I6"/>
  </mergeCells>
  <printOptions horizontalCentered="1"/>
  <pageMargins left="0.5118110236220472" right="0.5118110236220472" top="0.7874015748031497" bottom="0.7874015748031497" header="0.31496062992125984" footer="0.31496062992125984"/>
  <pageSetup orientation="portrait" paperSize="9" r:id="rId1"/>
</worksheet>
</file>

<file path=xl/worksheets/sheet20.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B1"/>
    </sheetView>
  </sheetViews>
  <sheetFormatPr defaultColWidth="11.57421875" defaultRowHeight="12.75"/>
  <cols>
    <col min="1" max="2" width="30.7109375" style="20" customWidth="1"/>
    <col min="3" max="16384" width="11.57421875" style="20" customWidth="1"/>
  </cols>
  <sheetData>
    <row r="1" spans="1:2" ht="15" customHeight="1">
      <c r="A1" s="305" t="s">
        <v>122</v>
      </c>
      <c r="B1" s="305"/>
    </row>
    <row r="2" spans="1:2" ht="30" customHeight="1">
      <c r="A2" s="142" t="s">
        <v>216</v>
      </c>
      <c r="B2" s="142"/>
    </row>
    <row r="3" spans="1:2" ht="12.75">
      <c r="A3" s="2"/>
      <c r="B3" s="2"/>
    </row>
    <row r="4" spans="1:2" ht="60" customHeight="1">
      <c r="A4" s="143" t="s">
        <v>121</v>
      </c>
      <c r="B4" s="144" t="s">
        <v>41</v>
      </c>
    </row>
    <row r="5" spans="1:3" ht="15" customHeight="1">
      <c r="A5" s="145" t="s">
        <v>145</v>
      </c>
      <c r="B5" s="326">
        <v>0.57235</v>
      </c>
      <c r="C5" s="146"/>
    </row>
    <row r="6" spans="1:3" ht="15" customHeight="1">
      <c r="A6" s="145" t="s">
        <v>146</v>
      </c>
      <c r="B6" s="326">
        <v>0.57343</v>
      </c>
      <c r="C6" s="146"/>
    </row>
    <row r="7" spans="1:3" ht="15" customHeight="1">
      <c r="A7" s="145" t="s">
        <v>147</v>
      </c>
      <c r="B7" s="326">
        <v>0.56636</v>
      </c>
      <c r="C7" s="146"/>
    </row>
    <row r="8" spans="1:3" ht="15" customHeight="1">
      <c r="A8" s="145" t="s">
        <v>117</v>
      </c>
      <c r="B8" s="326">
        <v>0.55881</v>
      </c>
      <c r="C8" s="146"/>
    </row>
    <row r="9" spans="1:3" ht="15" customHeight="1">
      <c r="A9" s="138" t="s">
        <v>119</v>
      </c>
      <c r="B9" s="326">
        <v>0.55223</v>
      </c>
      <c r="C9" s="146"/>
    </row>
    <row r="10" spans="1:3" ht="15" customHeight="1">
      <c r="A10" s="138" t="s">
        <v>120</v>
      </c>
      <c r="B10" s="326">
        <v>0.54779</v>
      </c>
      <c r="C10" s="146"/>
    </row>
    <row r="11" spans="1:3" ht="15" customHeight="1">
      <c r="A11" s="138" t="s">
        <v>148</v>
      </c>
      <c r="B11" s="326">
        <v>0.53409</v>
      </c>
      <c r="C11" s="146"/>
    </row>
    <row r="12" spans="1:3" ht="15" customHeight="1">
      <c r="A12" s="138" t="s">
        <v>102</v>
      </c>
      <c r="B12" s="326">
        <v>0.5297</v>
      </c>
      <c r="C12" s="146"/>
    </row>
    <row r="13" spans="1:3" ht="15" customHeight="1">
      <c r="A13" s="138" t="s">
        <v>40</v>
      </c>
      <c r="B13" s="326">
        <v>0.5237</v>
      </c>
      <c r="C13" s="146"/>
    </row>
    <row r="14" spans="1:3" ht="15" customHeight="1">
      <c r="A14" s="138" t="s">
        <v>183</v>
      </c>
      <c r="B14" s="326">
        <v>0.50756</v>
      </c>
      <c r="C14" s="146"/>
    </row>
    <row r="15" spans="1:3" ht="15" customHeight="1">
      <c r="A15" s="138" t="s">
        <v>191</v>
      </c>
      <c r="B15" s="326">
        <v>0.50743</v>
      </c>
      <c r="C15" s="146"/>
    </row>
    <row r="16" spans="1:3" ht="15" customHeight="1">
      <c r="A16" s="138" t="s">
        <v>193</v>
      </c>
      <c r="B16" s="327">
        <v>0.50369</v>
      </c>
      <c r="C16" s="146"/>
    </row>
    <row r="17" spans="1:3" ht="15" customHeight="1">
      <c r="A17" s="138" t="s">
        <v>195</v>
      </c>
      <c r="B17" s="327">
        <v>0.4997</v>
      </c>
      <c r="C17" s="146"/>
    </row>
    <row r="18" spans="1:3" ht="15" customHeight="1">
      <c r="A18" s="138" t="s">
        <v>211</v>
      </c>
      <c r="B18" s="327">
        <v>0.49297</v>
      </c>
      <c r="C18" s="146"/>
    </row>
    <row r="19" spans="1:2" ht="6" customHeight="1">
      <c r="A19" s="2"/>
      <c r="B19" s="2"/>
    </row>
    <row r="20" spans="1:2" ht="21.75" customHeight="1">
      <c r="A20" s="322" t="s">
        <v>110</v>
      </c>
      <c r="B20" s="325"/>
    </row>
    <row r="21" spans="1:2" ht="21.75" customHeight="1">
      <c r="A21" s="324" t="s">
        <v>39</v>
      </c>
      <c r="B21" s="324"/>
    </row>
  </sheetData>
  <sheetProtection/>
  <mergeCells count="3">
    <mergeCell ref="A20:B20"/>
    <mergeCell ref="A21:B21"/>
    <mergeCell ref="A1:B1"/>
  </mergeCells>
  <printOptions horizontalCentered="1"/>
  <pageMargins left="0.531496062992126" right="0.5118110236220472" top="0.7874015748031497" bottom="0.984251968503937" header="0.5118110236220472" footer="0.5118110236220472"/>
  <pageSetup horizontalDpi="300" verticalDpi="300" orientation="portrait" paperSize="9" r:id="rId1"/>
  <ignoredErrors>
    <ignoredError sqref="C14:IV14 A5:A18" numberStoredAsText="1"/>
  </ignoredError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r:id="rId1"/>
</worksheet>
</file>

<file path=xl/worksheets/sheet3.xml><?xml version="1.0" encoding="utf-8"?>
<worksheet xmlns="http://schemas.openxmlformats.org/spreadsheetml/2006/main" xmlns:r="http://schemas.openxmlformats.org/officeDocument/2006/relationships">
  <dimension ref="A1:M187"/>
  <sheetViews>
    <sheetView zoomScalePageLayoutView="0" workbookViewId="0" topLeftCell="A1">
      <selection activeCell="A1" sqref="A1:K1"/>
    </sheetView>
  </sheetViews>
  <sheetFormatPr defaultColWidth="9.140625" defaultRowHeight="12.75"/>
  <cols>
    <col min="1" max="1" width="6.7109375" style="44" customWidth="1"/>
    <col min="2" max="12" width="8.28125" style="44" customWidth="1"/>
    <col min="13" max="16384" width="9.140625" style="44" customWidth="1"/>
  </cols>
  <sheetData>
    <row r="1" spans="1:11" ht="12.75" customHeight="1">
      <c r="A1" s="266" t="s">
        <v>122</v>
      </c>
      <c r="B1" s="266"/>
      <c r="C1" s="266"/>
      <c r="D1" s="266"/>
      <c r="E1" s="266"/>
      <c r="F1" s="266"/>
      <c r="G1" s="266"/>
      <c r="H1" s="266"/>
      <c r="I1" s="266"/>
      <c r="J1" s="266"/>
      <c r="K1" s="266"/>
    </row>
    <row r="2" spans="1:11" ht="25.5" customHeight="1">
      <c r="A2" s="259" t="s">
        <v>196</v>
      </c>
      <c r="B2" s="259"/>
      <c r="C2" s="259"/>
      <c r="D2" s="259"/>
      <c r="E2" s="259"/>
      <c r="F2" s="259"/>
      <c r="G2" s="259"/>
      <c r="H2" s="259"/>
      <c r="I2" s="259"/>
      <c r="J2" s="259"/>
      <c r="K2" s="259"/>
    </row>
    <row r="3" spans="1:11" ht="9.75" customHeight="1">
      <c r="A3" s="39"/>
      <c r="B3" s="40"/>
      <c r="C3" s="39"/>
      <c r="D3" s="39"/>
      <c r="E3" s="39"/>
      <c r="F3" s="39"/>
      <c r="G3" s="39"/>
      <c r="H3" s="39"/>
      <c r="I3" s="39"/>
      <c r="J3" s="41"/>
      <c r="K3" s="41"/>
    </row>
    <row r="4" spans="1:11" ht="12.75" customHeight="1">
      <c r="A4" s="260" t="s">
        <v>121</v>
      </c>
      <c r="B4" s="267" t="s">
        <v>87</v>
      </c>
      <c r="C4" s="268"/>
      <c r="D4" s="268"/>
      <c r="E4" s="268"/>
      <c r="F4" s="268"/>
      <c r="G4" s="268"/>
      <c r="H4" s="268"/>
      <c r="I4" s="268"/>
      <c r="J4" s="268"/>
      <c r="K4" s="268"/>
    </row>
    <row r="5" spans="1:11" ht="12.75" customHeight="1">
      <c r="A5" s="260"/>
      <c r="B5" s="269" t="s">
        <v>106</v>
      </c>
      <c r="C5" s="270"/>
      <c r="D5" s="270"/>
      <c r="E5" s="270"/>
      <c r="F5" s="270"/>
      <c r="G5" s="270"/>
      <c r="H5" s="270"/>
      <c r="I5" s="270"/>
      <c r="J5" s="270"/>
      <c r="K5" s="270"/>
    </row>
    <row r="6" spans="1:11" ht="12.75" customHeight="1">
      <c r="A6" s="260"/>
      <c r="B6" s="264" t="s">
        <v>134</v>
      </c>
      <c r="C6" s="46" t="s">
        <v>135</v>
      </c>
      <c r="D6" s="47"/>
      <c r="E6" s="47"/>
      <c r="F6" s="47"/>
      <c r="G6" s="47"/>
      <c r="H6" s="47"/>
      <c r="I6" s="47"/>
      <c r="J6" s="47"/>
      <c r="K6" s="47"/>
    </row>
    <row r="7" spans="1:11" ht="25.5" customHeight="1">
      <c r="A7" s="261"/>
      <c r="B7" s="265"/>
      <c r="C7" s="48" t="s">
        <v>136</v>
      </c>
      <c r="D7" s="48" t="s">
        <v>137</v>
      </c>
      <c r="E7" s="48" t="s">
        <v>114</v>
      </c>
      <c r="F7" s="48" t="s">
        <v>115</v>
      </c>
      <c r="G7" s="48" t="s">
        <v>138</v>
      </c>
      <c r="H7" s="48" t="s">
        <v>139</v>
      </c>
      <c r="I7" s="49" t="s">
        <v>140</v>
      </c>
      <c r="J7" s="48" t="s">
        <v>141</v>
      </c>
      <c r="K7" s="50" t="s">
        <v>142</v>
      </c>
    </row>
    <row r="8" spans="1:11" ht="9.75" customHeight="1">
      <c r="A8" s="258" t="s">
        <v>96</v>
      </c>
      <c r="B8" s="258"/>
      <c r="C8" s="258"/>
      <c r="D8" s="258"/>
      <c r="E8" s="258"/>
      <c r="F8" s="258"/>
      <c r="G8" s="258"/>
      <c r="H8" s="258"/>
      <c r="I8" s="258"/>
      <c r="J8" s="258"/>
      <c r="K8" s="258"/>
    </row>
    <row r="9" spans="1:11" ht="9.75" customHeight="1">
      <c r="A9" s="51">
        <v>1992</v>
      </c>
      <c r="B9" s="52">
        <v>57.50714794437627</v>
      </c>
      <c r="C9" s="52">
        <v>20.43967724138093</v>
      </c>
      <c r="D9" s="52">
        <v>47.012532572306604</v>
      </c>
      <c r="E9" s="52">
        <v>59.39545886200096</v>
      </c>
      <c r="F9" s="52">
        <v>67.68180488536409</v>
      </c>
      <c r="G9" s="52">
        <v>72.43586447422842</v>
      </c>
      <c r="H9" s="52">
        <v>75.22884847554427</v>
      </c>
      <c r="I9" s="52">
        <v>74.32856221328899</v>
      </c>
      <c r="J9" s="52">
        <v>62.12676837725381</v>
      </c>
      <c r="K9" s="52">
        <v>35.26343154397546</v>
      </c>
    </row>
    <row r="10" spans="1:11" ht="9.75" customHeight="1">
      <c r="A10" s="51">
        <v>1993</v>
      </c>
      <c r="B10" s="52">
        <v>57.328012579013425</v>
      </c>
      <c r="C10" s="52">
        <v>19.60471054984769</v>
      </c>
      <c r="D10" s="52">
        <v>45.97212198017538</v>
      </c>
      <c r="E10" s="52">
        <v>59.704909543826595</v>
      </c>
      <c r="F10" s="52">
        <v>67.59778870533496</v>
      </c>
      <c r="G10" s="52">
        <v>72.68747455798702</v>
      </c>
      <c r="H10" s="52">
        <v>75.91360730851177</v>
      </c>
      <c r="I10" s="52">
        <v>74.94985642015148</v>
      </c>
      <c r="J10" s="52">
        <v>61.86152444760326</v>
      </c>
      <c r="K10" s="52">
        <v>34.29589403725641</v>
      </c>
    </row>
    <row r="11" spans="1:11" ht="9.75" customHeight="1">
      <c r="A11" s="51">
        <v>1995</v>
      </c>
      <c r="B11" s="52">
        <v>57.577494167609416</v>
      </c>
      <c r="C11" s="52">
        <v>18.65663665923171</v>
      </c>
      <c r="D11" s="52">
        <v>43.9932934233163</v>
      </c>
      <c r="E11" s="52">
        <v>57.808364908802204</v>
      </c>
      <c r="F11" s="52">
        <v>68.26453914077898</v>
      </c>
      <c r="G11" s="52">
        <v>73.35841521152615</v>
      </c>
      <c r="H11" s="52">
        <v>77.08817997152705</v>
      </c>
      <c r="I11" s="52">
        <v>76.11942511054342</v>
      </c>
      <c r="J11" s="52">
        <v>63.16398099034164</v>
      </c>
      <c r="K11" s="52">
        <v>32.8757279804308</v>
      </c>
    </row>
    <row r="12" spans="1:11" ht="9.75" customHeight="1">
      <c r="A12" s="51">
        <v>1996</v>
      </c>
      <c r="B12" s="52">
        <v>55.05103480602682</v>
      </c>
      <c r="C12" s="52">
        <v>14.845183823322163</v>
      </c>
      <c r="D12" s="52">
        <v>39.0616584029753</v>
      </c>
      <c r="E12" s="52">
        <v>55.168019647517575</v>
      </c>
      <c r="F12" s="52">
        <v>66.57055501046484</v>
      </c>
      <c r="G12" s="52">
        <v>72.05701374417373</v>
      </c>
      <c r="H12" s="52">
        <v>74.78079396076443</v>
      </c>
      <c r="I12" s="52">
        <v>73.53428326551835</v>
      </c>
      <c r="J12" s="52">
        <v>60.752128146212215</v>
      </c>
      <c r="K12" s="52">
        <v>30.58993496420043</v>
      </c>
    </row>
    <row r="13" spans="1:11" ht="9.75" customHeight="1">
      <c r="A13" s="51">
        <v>1997</v>
      </c>
      <c r="B13" s="52">
        <v>55.42887795681813</v>
      </c>
      <c r="C13" s="52">
        <v>15.002014570722226</v>
      </c>
      <c r="D13" s="52">
        <v>37.702082141767804</v>
      </c>
      <c r="E13" s="52">
        <v>54.21813234611988</v>
      </c>
      <c r="F13" s="52">
        <v>66.48347286744267</v>
      </c>
      <c r="G13" s="52">
        <v>71.62078697918254</v>
      </c>
      <c r="H13" s="52">
        <v>75.62854293382658</v>
      </c>
      <c r="I13" s="52">
        <v>74.18486444702918</v>
      </c>
      <c r="J13" s="52">
        <v>61.2057689180289</v>
      </c>
      <c r="K13" s="52">
        <v>30.824525268056256</v>
      </c>
    </row>
    <row r="14" spans="1:11" ht="9.75" customHeight="1">
      <c r="A14" s="51">
        <v>1998</v>
      </c>
      <c r="B14" s="52">
        <v>54.77305201508772</v>
      </c>
      <c r="C14" s="52">
        <v>14.62286576844044</v>
      </c>
      <c r="D14" s="52">
        <v>35.7702169574594</v>
      </c>
      <c r="E14" s="52">
        <v>51.357543592387124</v>
      </c>
      <c r="F14" s="52">
        <v>64.80599806460177</v>
      </c>
      <c r="G14" s="52">
        <v>71.68188854286011</v>
      </c>
      <c r="H14" s="52">
        <v>75.32547029588255</v>
      </c>
      <c r="I14" s="52">
        <v>73.20409218609687</v>
      </c>
      <c r="J14" s="52">
        <v>60.67506794991943</v>
      </c>
      <c r="K14" s="52">
        <v>30.946292865124843</v>
      </c>
    </row>
    <row r="15" spans="1:11" ht="9.75" customHeight="1">
      <c r="A15" s="51">
        <v>1999</v>
      </c>
      <c r="B15" s="52">
        <v>55.0754595163236</v>
      </c>
      <c r="C15" s="52">
        <v>14.873323742317385</v>
      </c>
      <c r="D15" s="52">
        <v>34.458253913188706</v>
      </c>
      <c r="E15" s="52">
        <v>50.51550549803347</v>
      </c>
      <c r="F15" s="52">
        <v>64.70223038260606</v>
      </c>
      <c r="G15" s="52">
        <v>71.58338400776515</v>
      </c>
      <c r="H15" s="52">
        <v>75.53839368525769</v>
      </c>
      <c r="I15" s="52">
        <v>73.92594206502092</v>
      </c>
      <c r="J15" s="52">
        <v>62.15124892970137</v>
      </c>
      <c r="K15" s="52">
        <v>31.478023457281328</v>
      </c>
    </row>
    <row r="16" spans="1:11" ht="9.75" customHeight="1">
      <c r="A16" s="51">
        <v>2001</v>
      </c>
      <c r="B16" s="52">
        <v>54.8</v>
      </c>
      <c r="C16" s="52">
        <v>11.6</v>
      </c>
      <c r="D16" s="52">
        <v>31.5</v>
      </c>
      <c r="E16" s="52">
        <v>49.7</v>
      </c>
      <c r="F16" s="52">
        <v>63.7</v>
      </c>
      <c r="G16" s="52">
        <v>71.7</v>
      </c>
      <c r="H16" s="52">
        <v>75.6</v>
      </c>
      <c r="I16" s="52">
        <v>73.9</v>
      </c>
      <c r="J16" s="52">
        <v>61.6</v>
      </c>
      <c r="K16" s="52">
        <v>30.2</v>
      </c>
    </row>
    <row r="17" spans="1:11" ht="9.75" customHeight="1">
      <c r="A17" s="51">
        <v>2002</v>
      </c>
      <c r="B17" s="52">
        <v>55.7</v>
      </c>
      <c r="C17" s="52">
        <v>11.3</v>
      </c>
      <c r="D17" s="52">
        <v>31.8</v>
      </c>
      <c r="E17" s="52">
        <v>50.7</v>
      </c>
      <c r="F17" s="52">
        <v>64.7</v>
      </c>
      <c r="G17" s="52">
        <v>72.8</v>
      </c>
      <c r="H17" s="52">
        <v>76.8</v>
      </c>
      <c r="I17" s="52">
        <v>75.1</v>
      </c>
      <c r="J17" s="52">
        <v>62.6</v>
      </c>
      <c r="K17" s="52">
        <v>30.4</v>
      </c>
    </row>
    <row r="18" spans="1:11" ht="9.75" customHeight="1">
      <c r="A18" s="51">
        <v>2003</v>
      </c>
      <c r="B18" s="52">
        <v>55.4</v>
      </c>
      <c r="C18" s="52">
        <v>10.4</v>
      </c>
      <c r="D18" s="52">
        <v>30.3</v>
      </c>
      <c r="E18" s="52">
        <v>49.4</v>
      </c>
      <c r="F18" s="52">
        <v>64.3</v>
      </c>
      <c r="G18" s="52">
        <v>72.7</v>
      </c>
      <c r="H18" s="52">
        <v>76.5</v>
      </c>
      <c r="I18" s="52">
        <v>74.7</v>
      </c>
      <c r="J18" s="52">
        <v>62.6</v>
      </c>
      <c r="K18" s="52">
        <v>30.4</v>
      </c>
    </row>
    <row r="19" spans="1:11" ht="9.75" customHeight="1">
      <c r="A19" s="51">
        <v>2004</v>
      </c>
      <c r="B19" s="52">
        <v>56.3</v>
      </c>
      <c r="C19" s="52">
        <v>9.5</v>
      </c>
      <c r="D19" s="52">
        <v>30.5</v>
      </c>
      <c r="E19" s="52">
        <v>51.7</v>
      </c>
      <c r="F19" s="52">
        <v>65.7</v>
      </c>
      <c r="G19" s="52">
        <v>74.2</v>
      </c>
      <c r="H19" s="52">
        <v>77.7</v>
      </c>
      <c r="I19" s="52">
        <v>76</v>
      </c>
      <c r="J19" s="52">
        <v>63.5</v>
      </c>
      <c r="K19" s="52">
        <v>29.5</v>
      </c>
    </row>
    <row r="20" spans="1:11" ht="9.75" customHeight="1">
      <c r="A20" s="51">
        <v>2005</v>
      </c>
      <c r="B20" s="52">
        <v>56.8</v>
      </c>
      <c r="C20" s="52">
        <v>10.4</v>
      </c>
      <c r="D20" s="52">
        <v>30.4</v>
      </c>
      <c r="E20" s="52">
        <v>51.1</v>
      </c>
      <c r="F20" s="52">
        <v>66.5</v>
      </c>
      <c r="G20" s="52">
        <v>74.8</v>
      </c>
      <c r="H20" s="52">
        <v>78.4</v>
      </c>
      <c r="I20" s="52">
        <v>76.4</v>
      </c>
      <c r="J20" s="52">
        <v>64.4</v>
      </c>
      <c r="K20" s="52">
        <v>29.9</v>
      </c>
    </row>
    <row r="21" spans="1:11" ht="9.75" customHeight="1">
      <c r="A21" s="51">
        <v>2006</v>
      </c>
      <c r="B21" s="52">
        <v>57</v>
      </c>
      <c r="C21" s="52">
        <v>9.2</v>
      </c>
      <c r="D21" s="52">
        <v>30</v>
      </c>
      <c r="E21" s="52">
        <v>51.8</v>
      </c>
      <c r="F21" s="52">
        <v>66</v>
      </c>
      <c r="G21" s="52">
        <v>74.8</v>
      </c>
      <c r="H21" s="52">
        <v>78.5</v>
      </c>
      <c r="I21" s="52">
        <v>77.2</v>
      </c>
      <c r="J21" s="52">
        <v>65.1</v>
      </c>
      <c r="K21" s="52">
        <v>30.7</v>
      </c>
    </row>
    <row r="22" spans="1:12" ht="9.75" customHeight="1">
      <c r="A22" s="51">
        <v>2007</v>
      </c>
      <c r="B22" s="52">
        <v>56.9</v>
      </c>
      <c r="C22" s="52">
        <v>8.6</v>
      </c>
      <c r="D22" s="52">
        <v>29.9</v>
      </c>
      <c r="E22" s="52">
        <v>52.6</v>
      </c>
      <c r="F22" s="52">
        <v>66.8</v>
      </c>
      <c r="G22" s="52">
        <v>74.8</v>
      </c>
      <c r="H22" s="52">
        <v>78.3</v>
      </c>
      <c r="I22" s="52">
        <v>77.2</v>
      </c>
      <c r="J22" s="52">
        <v>64.3</v>
      </c>
      <c r="K22" s="52">
        <v>29.7</v>
      </c>
      <c r="L22" s="11"/>
    </row>
    <row r="23" spans="1:12" ht="9.75" customHeight="1">
      <c r="A23" s="51">
        <v>2008</v>
      </c>
      <c r="B23" s="52">
        <v>57.5</v>
      </c>
      <c r="C23" s="52">
        <v>7.2</v>
      </c>
      <c r="D23" s="52">
        <v>28.8</v>
      </c>
      <c r="E23" s="52">
        <v>53.3</v>
      </c>
      <c r="F23" s="52">
        <v>68.6</v>
      </c>
      <c r="G23" s="52">
        <v>76.3</v>
      </c>
      <c r="H23" s="52">
        <v>79.4</v>
      </c>
      <c r="I23" s="52">
        <v>77.6</v>
      </c>
      <c r="J23" s="52">
        <v>65.9</v>
      </c>
      <c r="K23" s="52">
        <v>30.2</v>
      </c>
      <c r="L23" s="11"/>
    </row>
    <row r="24" spans="1:12" ht="9.75" customHeight="1">
      <c r="A24" s="51">
        <v>2009</v>
      </c>
      <c r="B24" s="52">
        <v>56.9</v>
      </c>
      <c r="C24" s="52">
        <v>6.9</v>
      </c>
      <c r="D24" s="52">
        <v>27.4</v>
      </c>
      <c r="E24" s="52">
        <v>50.7</v>
      </c>
      <c r="F24" s="52">
        <v>67</v>
      </c>
      <c r="G24" s="52">
        <v>75.4</v>
      </c>
      <c r="H24" s="52">
        <v>79.1</v>
      </c>
      <c r="I24" s="52">
        <v>78</v>
      </c>
      <c r="J24" s="52">
        <v>65.4</v>
      </c>
      <c r="K24" s="52">
        <v>28.9</v>
      </c>
      <c r="L24" s="11"/>
    </row>
    <row r="25" spans="1:12" ht="9.75" customHeight="1">
      <c r="A25" s="51">
        <v>2011</v>
      </c>
      <c r="B25" s="52">
        <v>55.9</v>
      </c>
      <c r="C25" s="52">
        <v>5.5</v>
      </c>
      <c r="D25" s="52">
        <v>23.7</v>
      </c>
      <c r="E25" s="52">
        <v>50.4</v>
      </c>
      <c r="F25" s="52">
        <v>67</v>
      </c>
      <c r="G25" s="52">
        <v>75.3</v>
      </c>
      <c r="H25" s="52">
        <v>78.8</v>
      </c>
      <c r="I25" s="52">
        <v>76.9</v>
      </c>
      <c r="J25" s="52">
        <v>64.7</v>
      </c>
      <c r="K25" s="52">
        <v>26.7</v>
      </c>
      <c r="L25" s="11"/>
    </row>
    <row r="26" spans="1:12" ht="9.75" customHeight="1">
      <c r="A26" s="51">
        <v>2012</v>
      </c>
      <c r="B26" s="52">
        <v>56.1</v>
      </c>
      <c r="C26" s="52">
        <v>4.3</v>
      </c>
      <c r="D26" s="52">
        <v>24.8</v>
      </c>
      <c r="E26" s="52">
        <v>50.6</v>
      </c>
      <c r="F26" s="52">
        <v>66.9</v>
      </c>
      <c r="G26" s="52">
        <v>75.8</v>
      </c>
      <c r="H26" s="52">
        <v>78.9</v>
      </c>
      <c r="I26" s="52">
        <v>77.8</v>
      </c>
      <c r="J26" s="52">
        <v>64.8</v>
      </c>
      <c r="K26" s="52">
        <v>26.9</v>
      </c>
      <c r="L26" s="11"/>
    </row>
    <row r="27" spans="1:12" ht="9.75" customHeight="1">
      <c r="A27" s="51">
        <v>2013</v>
      </c>
      <c r="B27" s="52">
        <v>55.8</v>
      </c>
      <c r="C27" s="52">
        <v>4.3</v>
      </c>
      <c r="D27" s="52">
        <v>21.7</v>
      </c>
      <c r="E27" s="52">
        <v>48.8</v>
      </c>
      <c r="F27" s="52">
        <v>66.1</v>
      </c>
      <c r="G27" s="52">
        <v>75.1</v>
      </c>
      <c r="H27" s="52">
        <v>78.9</v>
      </c>
      <c r="I27" s="52">
        <v>77.5</v>
      </c>
      <c r="J27" s="52">
        <v>65.4</v>
      </c>
      <c r="K27" s="52">
        <v>27.1</v>
      </c>
      <c r="L27" s="11"/>
    </row>
    <row r="28" spans="1:12" ht="9.75" customHeight="1">
      <c r="A28" s="51">
        <v>2014</v>
      </c>
      <c r="B28" s="52">
        <v>56.7</v>
      </c>
      <c r="C28" s="52">
        <v>4.8</v>
      </c>
      <c r="D28" s="52">
        <v>22.7</v>
      </c>
      <c r="E28" s="52">
        <v>49.2</v>
      </c>
      <c r="F28" s="52">
        <v>66.2</v>
      </c>
      <c r="G28" s="52">
        <v>75.7</v>
      </c>
      <c r="H28" s="52">
        <v>79.5</v>
      </c>
      <c r="I28" s="52">
        <v>78</v>
      </c>
      <c r="J28" s="52">
        <v>67.2</v>
      </c>
      <c r="K28" s="52">
        <v>28.9</v>
      </c>
      <c r="L28" s="11"/>
    </row>
    <row r="29" spans="1:12" ht="9.75" customHeight="1">
      <c r="A29" s="51">
        <v>2015</v>
      </c>
      <c r="B29" s="52">
        <v>53.6</v>
      </c>
      <c r="C29" s="52">
        <v>3.3</v>
      </c>
      <c r="D29" s="52">
        <v>18.7</v>
      </c>
      <c r="E29" s="52">
        <v>42</v>
      </c>
      <c r="F29" s="52">
        <v>60.7</v>
      </c>
      <c r="G29" s="52">
        <v>72.1</v>
      </c>
      <c r="H29" s="52">
        <v>77</v>
      </c>
      <c r="I29" s="52">
        <v>76</v>
      </c>
      <c r="J29" s="52">
        <v>65.2</v>
      </c>
      <c r="K29" s="52">
        <v>26.1</v>
      </c>
      <c r="L29" s="11"/>
    </row>
    <row r="30" spans="1:11" ht="9.75" customHeight="1">
      <c r="A30" s="257" t="s">
        <v>126</v>
      </c>
      <c r="B30" s="257"/>
      <c r="C30" s="257"/>
      <c r="D30" s="257"/>
      <c r="E30" s="257"/>
      <c r="F30" s="257"/>
      <c r="G30" s="257"/>
      <c r="H30" s="257"/>
      <c r="I30" s="257"/>
      <c r="J30" s="257"/>
      <c r="K30" s="257"/>
    </row>
    <row r="31" spans="1:11" ht="9.75" customHeight="1">
      <c r="A31" s="51">
        <v>1992</v>
      </c>
      <c r="B31" s="52">
        <v>72.38316360979888</v>
      </c>
      <c r="C31" s="52">
        <v>26.94753325240772</v>
      </c>
      <c r="D31" s="52">
        <v>59.81474567922236</v>
      </c>
      <c r="E31" s="52">
        <v>73.41016555312824</v>
      </c>
      <c r="F31" s="52">
        <v>83.50578953819962</v>
      </c>
      <c r="G31" s="52">
        <v>90.71833193548831</v>
      </c>
      <c r="H31" s="52">
        <v>92.35506079102053</v>
      </c>
      <c r="I31" s="52">
        <v>91.50106555668171</v>
      </c>
      <c r="J31" s="52">
        <v>81.00021809562531</v>
      </c>
      <c r="K31" s="52">
        <v>51.47788629217671</v>
      </c>
    </row>
    <row r="32" spans="1:11" ht="9.75" customHeight="1">
      <c r="A32" s="51">
        <v>1993</v>
      </c>
      <c r="B32" s="52">
        <v>71.9158997203273</v>
      </c>
      <c r="C32" s="52">
        <v>25.62848775142654</v>
      </c>
      <c r="D32" s="52">
        <v>57.91596489015188</v>
      </c>
      <c r="E32" s="52">
        <v>74.0779928395225</v>
      </c>
      <c r="F32" s="52">
        <v>83.55074376079396</v>
      </c>
      <c r="G32" s="52">
        <v>90.75622767451523</v>
      </c>
      <c r="H32" s="52">
        <v>92.95088474558749</v>
      </c>
      <c r="I32" s="52">
        <v>91.89911052130037</v>
      </c>
      <c r="J32" s="52">
        <v>80.51861668581115</v>
      </c>
      <c r="K32" s="52">
        <v>49.92558635370513</v>
      </c>
    </row>
    <row r="33" spans="1:11" ht="9.75" customHeight="1">
      <c r="A33" s="51">
        <v>1995</v>
      </c>
      <c r="B33" s="52">
        <v>71.30861670034884</v>
      </c>
      <c r="C33" s="52">
        <v>24.14310896683612</v>
      </c>
      <c r="D33" s="52">
        <v>55.7690809447887</v>
      </c>
      <c r="E33" s="52">
        <v>70.34113005255502</v>
      </c>
      <c r="F33" s="52">
        <v>83.13260708840602</v>
      </c>
      <c r="G33" s="52">
        <v>90.56870654932793</v>
      </c>
      <c r="H33" s="52">
        <v>92.7859979275435</v>
      </c>
      <c r="I33" s="52">
        <v>91.58738430840575</v>
      </c>
      <c r="J33" s="52">
        <v>81.29970432675913</v>
      </c>
      <c r="K33" s="52">
        <v>48.50797999535291</v>
      </c>
    </row>
    <row r="34" spans="1:11" ht="9.75" customHeight="1">
      <c r="A34" s="51">
        <v>1996</v>
      </c>
      <c r="B34" s="52">
        <v>69.03328489922266</v>
      </c>
      <c r="C34" s="52">
        <v>20.058069071933673</v>
      </c>
      <c r="D34" s="52">
        <v>49.629923997814316</v>
      </c>
      <c r="E34" s="52">
        <v>67.7938293584676</v>
      </c>
      <c r="F34" s="52">
        <v>81.09940705918768</v>
      </c>
      <c r="G34" s="52">
        <v>89.08791858433432</v>
      </c>
      <c r="H34" s="52">
        <v>91.67003135367106</v>
      </c>
      <c r="I34" s="52">
        <v>90.33620081395058</v>
      </c>
      <c r="J34" s="52">
        <v>79.35753672065684</v>
      </c>
      <c r="K34" s="52">
        <v>45.99460950777668</v>
      </c>
    </row>
    <row r="35" spans="1:11" ht="9.75" customHeight="1">
      <c r="A35" s="51">
        <v>1997</v>
      </c>
      <c r="B35" s="52">
        <v>69.18825828559613</v>
      </c>
      <c r="C35" s="52">
        <v>20.12829847286969</v>
      </c>
      <c r="D35" s="52">
        <v>48.309174856175815</v>
      </c>
      <c r="E35" s="52">
        <v>66.70979277168557</v>
      </c>
      <c r="F35" s="52">
        <v>81.46522537319991</v>
      </c>
      <c r="G35" s="52">
        <v>88.76332742542562</v>
      </c>
      <c r="H35" s="52">
        <v>91.8544413895124</v>
      </c>
      <c r="I35" s="52">
        <v>90.15659153021686</v>
      </c>
      <c r="J35" s="52">
        <v>79.0611741684205</v>
      </c>
      <c r="K35" s="52">
        <v>45.75237254585343</v>
      </c>
    </row>
    <row r="36" spans="1:11" ht="9.75" customHeight="1">
      <c r="A36" s="51">
        <v>1998</v>
      </c>
      <c r="B36" s="52">
        <v>68.30120708342511</v>
      </c>
      <c r="C36" s="52">
        <v>19.368210863732</v>
      </c>
      <c r="D36" s="52">
        <v>46.00147320247711</v>
      </c>
      <c r="E36" s="52">
        <v>64.19538768618483</v>
      </c>
      <c r="F36" s="52">
        <v>79.40045889890942</v>
      </c>
      <c r="G36" s="52">
        <v>88.35761291134827</v>
      </c>
      <c r="H36" s="52">
        <v>91.29341364744204</v>
      </c>
      <c r="I36" s="52">
        <v>88.79713024325144</v>
      </c>
      <c r="J36" s="52">
        <v>78.14753601412887</v>
      </c>
      <c r="K36" s="52">
        <v>46.21210590896772</v>
      </c>
    </row>
    <row r="37" spans="1:11" ht="9.75" customHeight="1">
      <c r="A37" s="51">
        <v>1999</v>
      </c>
      <c r="B37" s="52">
        <v>67.91077417979575</v>
      </c>
      <c r="C37" s="52">
        <v>19.698940377826595</v>
      </c>
      <c r="D37" s="52">
        <v>44.123835008319915</v>
      </c>
      <c r="E37" s="52">
        <v>61.297806048445224</v>
      </c>
      <c r="F37" s="52">
        <v>78.75334335780764</v>
      </c>
      <c r="G37" s="52">
        <v>87.57656793540961</v>
      </c>
      <c r="H37" s="52">
        <v>90.49650133877516</v>
      </c>
      <c r="I37" s="52">
        <v>88.71888268819875</v>
      </c>
      <c r="J37" s="52">
        <v>77.91753945014558</v>
      </c>
      <c r="K37" s="52">
        <v>46.527517665047185</v>
      </c>
    </row>
    <row r="38" spans="1:11" ht="9.75" customHeight="1">
      <c r="A38" s="51">
        <v>2001</v>
      </c>
      <c r="B38" s="52">
        <v>67.3</v>
      </c>
      <c r="C38" s="52">
        <v>15.3</v>
      </c>
      <c r="D38" s="52">
        <v>39.9</v>
      </c>
      <c r="E38" s="52">
        <v>60.9</v>
      </c>
      <c r="F38" s="52">
        <v>77.2</v>
      </c>
      <c r="G38" s="52">
        <v>87.4</v>
      </c>
      <c r="H38" s="52">
        <v>90.1</v>
      </c>
      <c r="I38" s="52">
        <v>88.6</v>
      </c>
      <c r="J38" s="52">
        <v>78.1</v>
      </c>
      <c r="K38" s="52">
        <v>44.6</v>
      </c>
    </row>
    <row r="39" spans="1:11" ht="9.75" customHeight="1">
      <c r="A39" s="51">
        <v>2002</v>
      </c>
      <c r="B39" s="52">
        <v>67.8</v>
      </c>
      <c r="C39" s="52">
        <v>15</v>
      </c>
      <c r="D39" s="52">
        <v>39.9</v>
      </c>
      <c r="E39" s="52">
        <v>61.3</v>
      </c>
      <c r="F39" s="52">
        <v>77.5</v>
      </c>
      <c r="G39" s="52">
        <v>87</v>
      </c>
      <c r="H39" s="52">
        <v>90.8</v>
      </c>
      <c r="I39" s="52">
        <v>89.1</v>
      </c>
      <c r="J39" s="52">
        <v>78.4</v>
      </c>
      <c r="K39" s="52">
        <v>44.5</v>
      </c>
    </row>
    <row r="40" spans="1:11" ht="9.75" customHeight="1">
      <c r="A40" s="51">
        <v>2003</v>
      </c>
      <c r="B40" s="52">
        <v>67.2</v>
      </c>
      <c r="C40" s="52">
        <v>13.8</v>
      </c>
      <c r="D40" s="52">
        <v>38.4</v>
      </c>
      <c r="E40" s="52">
        <v>60.8</v>
      </c>
      <c r="F40" s="52">
        <v>76.8</v>
      </c>
      <c r="G40" s="52">
        <v>87</v>
      </c>
      <c r="H40" s="52">
        <v>90</v>
      </c>
      <c r="I40" s="52">
        <v>87.6</v>
      </c>
      <c r="J40" s="52">
        <v>78.1</v>
      </c>
      <c r="K40" s="52">
        <v>44.7</v>
      </c>
    </row>
    <row r="41" spans="1:11" ht="9.75" customHeight="1">
      <c r="A41" s="51">
        <v>2004</v>
      </c>
      <c r="B41" s="52">
        <v>67.9</v>
      </c>
      <c r="C41" s="52">
        <v>12.7</v>
      </c>
      <c r="D41" s="52">
        <v>38.6</v>
      </c>
      <c r="E41" s="52">
        <v>62.8</v>
      </c>
      <c r="F41" s="52">
        <v>77.8</v>
      </c>
      <c r="G41" s="52">
        <v>88</v>
      </c>
      <c r="H41" s="52">
        <v>91</v>
      </c>
      <c r="I41" s="52">
        <v>89.3</v>
      </c>
      <c r="J41" s="52">
        <v>79</v>
      </c>
      <c r="K41" s="52">
        <v>43.5</v>
      </c>
    </row>
    <row r="42" spans="1:11" ht="9.75" customHeight="1">
      <c r="A42" s="51">
        <v>2005</v>
      </c>
      <c r="B42" s="52">
        <v>68.1</v>
      </c>
      <c r="C42" s="52">
        <v>13.6</v>
      </c>
      <c r="D42" s="52">
        <v>38.3</v>
      </c>
      <c r="E42" s="52">
        <v>61</v>
      </c>
      <c r="F42" s="52">
        <v>78.8</v>
      </c>
      <c r="G42" s="52">
        <v>87.3</v>
      </c>
      <c r="H42" s="52">
        <v>91</v>
      </c>
      <c r="I42" s="52">
        <v>89.6</v>
      </c>
      <c r="J42" s="52">
        <v>79.2</v>
      </c>
      <c r="K42" s="52">
        <v>43</v>
      </c>
    </row>
    <row r="43" spans="1:11" ht="9.75" customHeight="1">
      <c r="A43" s="51">
        <v>2006</v>
      </c>
      <c r="B43" s="52">
        <v>68</v>
      </c>
      <c r="C43" s="52">
        <v>11.8</v>
      </c>
      <c r="D43" s="52">
        <v>37.8</v>
      </c>
      <c r="E43" s="52">
        <v>61.5</v>
      </c>
      <c r="F43" s="52">
        <v>78.1</v>
      </c>
      <c r="G43" s="52">
        <v>87.6</v>
      </c>
      <c r="H43" s="52">
        <v>91.2</v>
      </c>
      <c r="I43" s="52">
        <v>89.5</v>
      </c>
      <c r="J43" s="52">
        <v>79.4</v>
      </c>
      <c r="K43" s="52">
        <v>44.2</v>
      </c>
    </row>
    <row r="44" spans="1:11" ht="9.75" customHeight="1">
      <c r="A44" s="51">
        <v>2007</v>
      </c>
      <c r="B44" s="52">
        <v>67.8</v>
      </c>
      <c r="C44" s="52">
        <v>11.3</v>
      </c>
      <c r="D44" s="52">
        <v>37.4</v>
      </c>
      <c r="E44" s="52">
        <v>63.3</v>
      </c>
      <c r="F44" s="52">
        <v>78.1</v>
      </c>
      <c r="G44" s="52">
        <v>87.3</v>
      </c>
      <c r="H44" s="52">
        <v>91.1</v>
      </c>
      <c r="I44" s="52">
        <v>89.5</v>
      </c>
      <c r="J44" s="52">
        <v>79.2</v>
      </c>
      <c r="K44" s="52">
        <v>42.7</v>
      </c>
    </row>
    <row r="45" spans="1:11" ht="9.75" customHeight="1">
      <c r="A45" s="51">
        <v>2008</v>
      </c>
      <c r="B45" s="52">
        <v>68.5</v>
      </c>
      <c r="C45" s="52">
        <v>9.5</v>
      </c>
      <c r="D45" s="52">
        <v>36.3</v>
      </c>
      <c r="E45" s="52">
        <v>63.8</v>
      </c>
      <c r="F45" s="52">
        <v>79.7</v>
      </c>
      <c r="G45" s="52">
        <v>89</v>
      </c>
      <c r="H45" s="52">
        <v>91.8</v>
      </c>
      <c r="I45" s="52">
        <v>90.6</v>
      </c>
      <c r="J45" s="52">
        <v>80.7</v>
      </c>
      <c r="K45" s="52">
        <v>43.1</v>
      </c>
    </row>
    <row r="46" spans="1:11" ht="9.75" customHeight="1">
      <c r="A46" s="51">
        <v>2009</v>
      </c>
      <c r="B46" s="52">
        <v>67.6</v>
      </c>
      <c r="C46" s="52">
        <v>9.1</v>
      </c>
      <c r="D46" s="52">
        <v>34.9</v>
      </c>
      <c r="E46" s="52">
        <v>60.4</v>
      </c>
      <c r="F46" s="52">
        <v>78.4</v>
      </c>
      <c r="G46" s="52">
        <v>87.4</v>
      </c>
      <c r="H46" s="52">
        <v>91</v>
      </c>
      <c r="I46" s="52">
        <v>90.6</v>
      </c>
      <c r="J46" s="52">
        <v>80.1</v>
      </c>
      <c r="K46" s="52">
        <v>42</v>
      </c>
    </row>
    <row r="47" spans="1:11" ht="9.75" customHeight="1">
      <c r="A47" s="51">
        <v>2011</v>
      </c>
      <c r="B47" s="52">
        <v>67.1</v>
      </c>
      <c r="C47" s="52">
        <v>7.6</v>
      </c>
      <c r="D47" s="52">
        <v>30.1</v>
      </c>
      <c r="E47" s="52">
        <v>60.2</v>
      </c>
      <c r="F47" s="52">
        <v>77.8</v>
      </c>
      <c r="G47" s="52">
        <v>87.4</v>
      </c>
      <c r="H47" s="52">
        <v>91.7</v>
      </c>
      <c r="I47" s="52">
        <v>90.2</v>
      </c>
      <c r="J47" s="52">
        <v>80.7</v>
      </c>
      <c r="K47" s="52">
        <v>39.8</v>
      </c>
    </row>
    <row r="48" spans="1:11" ht="9.75" customHeight="1">
      <c r="A48" s="51">
        <v>2012</v>
      </c>
      <c r="B48" s="52">
        <v>67</v>
      </c>
      <c r="C48" s="52">
        <v>5.7</v>
      </c>
      <c r="D48" s="52">
        <v>31.1</v>
      </c>
      <c r="E48" s="52">
        <v>59.8</v>
      </c>
      <c r="F48" s="52">
        <v>77.9</v>
      </c>
      <c r="G48" s="52">
        <v>87.9</v>
      </c>
      <c r="H48" s="52">
        <v>90.9</v>
      </c>
      <c r="I48" s="52">
        <v>90.4</v>
      </c>
      <c r="J48" s="52">
        <v>80.8</v>
      </c>
      <c r="K48" s="52">
        <v>39.5</v>
      </c>
    </row>
    <row r="49" spans="1:12" ht="9.75" customHeight="1">
      <c r="A49" s="51">
        <v>2013</v>
      </c>
      <c r="B49" s="52">
        <v>66.4</v>
      </c>
      <c r="C49" s="52">
        <v>5.7</v>
      </c>
      <c r="D49" s="52">
        <v>26.8</v>
      </c>
      <c r="E49" s="52">
        <v>58</v>
      </c>
      <c r="F49" s="52">
        <v>76.6</v>
      </c>
      <c r="G49" s="52">
        <v>86.9</v>
      </c>
      <c r="H49" s="52">
        <v>90.9</v>
      </c>
      <c r="I49" s="52">
        <v>89.8</v>
      </c>
      <c r="J49" s="52">
        <v>80.9</v>
      </c>
      <c r="K49" s="52">
        <v>39.9</v>
      </c>
      <c r="L49" s="11"/>
    </row>
    <row r="50" spans="1:12" ht="9.75" customHeight="1">
      <c r="A50" s="51">
        <v>2014</v>
      </c>
      <c r="B50" s="52">
        <v>67.1</v>
      </c>
      <c r="C50" s="52">
        <v>6.4</v>
      </c>
      <c r="D50" s="52">
        <v>28.4</v>
      </c>
      <c r="E50" s="52">
        <v>58.2</v>
      </c>
      <c r="F50" s="52">
        <v>76.8</v>
      </c>
      <c r="G50" s="52">
        <v>87.5</v>
      </c>
      <c r="H50" s="52">
        <v>90.5</v>
      </c>
      <c r="I50" s="52">
        <v>89.5</v>
      </c>
      <c r="J50" s="52">
        <v>81.7</v>
      </c>
      <c r="K50" s="52">
        <v>41.6</v>
      </c>
      <c r="L50" s="11"/>
    </row>
    <row r="51" spans="1:12" ht="9.75" customHeight="1">
      <c r="A51" s="51">
        <v>2015</v>
      </c>
      <c r="B51" s="52">
        <v>63.8</v>
      </c>
      <c r="C51" s="52">
        <v>4.5</v>
      </c>
      <c r="D51" s="52">
        <v>23.5</v>
      </c>
      <c r="E51" s="52">
        <v>50.5</v>
      </c>
      <c r="F51" s="52">
        <v>70.7</v>
      </c>
      <c r="G51" s="52">
        <v>83.4</v>
      </c>
      <c r="H51" s="52">
        <v>88.3</v>
      </c>
      <c r="I51" s="52">
        <v>87.8</v>
      </c>
      <c r="J51" s="52">
        <v>79.4</v>
      </c>
      <c r="K51" s="52">
        <v>37.8</v>
      </c>
      <c r="L51" s="11"/>
    </row>
    <row r="52" spans="1:11" ht="9.75" customHeight="1">
      <c r="A52" s="257" t="s">
        <v>124</v>
      </c>
      <c r="B52" s="257"/>
      <c r="C52" s="257"/>
      <c r="D52" s="257"/>
      <c r="E52" s="257"/>
      <c r="F52" s="257"/>
      <c r="G52" s="257"/>
      <c r="H52" s="257"/>
      <c r="I52" s="257"/>
      <c r="J52" s="257"/>
      <c r="K52" s="257"/>
    </row>
    <row r="53" spans="1:11" ht="9.75" customHeight="1">
      <c r="A53" s="51">
        <v>1992</v>
      </c>
      <c r="B53" s="52">
        <v>43.42580859664583</v>
      </c>
      <c r="C53" s="52">
        <v>13.767056069177821</v>
      </c>
      <c r="D53" s="52">
        <v>34.24233160494864</v>
      </c>
      <c r="E53" s="52">
        <v>45.490879208576814</v>
      </c>
      <c r="F53" s="52">
        <v>52.1148538342457</v>
      </c>
      <c r="G53" s="52">
        <v>55.438752349809896</v>
      </c>
      <c r="H53" s="52">
        <v>59.204076160827</v>
      </c>
      <c r="I53" s="52">
        <v>58.179207173962496</v>
      </c>
      <c r="J53" s="52">
        <v>45.0296832500863</v>
      </c>
      <c r="K53" s="52">
        <v>21.941542216689168</v>
      </c>
    </row>
    <row r="54" spans="1:11" ht="9.75" customHeight="1">
      <c r="A54" s="51">
        <v>1993</v>
      </c>
      <c r="B54" s="52">
        <v>43.53504839352492</v>
      </c>
      <c r="C54" s="52">
        <v>13.477663657912355</v>
      </c>
      <c r="D54" s="52">
        <v>33.87836835939127</v>
      </c>
      <c r="E54" s="52">
        <v>44.86743733736089</v>
      </c>
      <c r="F54" s="52">
        <v>52.26747887630745</v>
      </c>
      <c r="G54" s="52">
        <v>55.79756964785589</v>
      </c>
      <c r="H54" s="52">
        <v>60.163693963209205</v>
      </c>
      <c r="I54" s="52">
        <v>58.883944322499865</v>
      </c>
      <c r="J54" s="52">
        <v>45.162222649565734</v>
      </c>
      <c r="K54" s="52">
        <v>21.27317501891552</v>
      </c>
    </row>
    <row r="55" spans="1:11" ht="9.75" customHeight="1">
      <c r="A55" s="51">
        <v>1995</v>
      </c>
      <c r="B55" s="52">
        <v>44.62592462859326</v>
      </c>
      <c r="C55" s="52">
        <v>13.016840455975625</v>
      </c>
      <c r="D55" s="52">
        <v>31.852321690163016</v>
      </c>
      <c r="E55" s="52">
        <v>45.07383452188676</v>
      </c>
      <c r="F55" s="52">
        <v>53.70287456565629</v>
      </c>
      <c r="G55" s="52">
        <v>57.839669415050025</v>
      </c>
      <c r="H55" s="52">
        <v>62.48826290268867</v>
      </c>
      <c r="I55" s="52">
        <v>61.48494719974212</v>
      </c>
      <c r="J55" s="52">
        <v>47.008779410974235</v>
      </c>
      <c r="K55" s="52">
        <v>20.166052613025506</v>
      </c>
    </row>
    <row r="56" spans="1:11" ht="9.75" customHeight="1">
      <c r="A56" s="51">
        <v>1996</v>
      </c>
      <c r="B56" s="52">
        <v>41.92274699155308</v>
      </c>
      <c r="C56" s="52">
        <v>9.562352414692231</v>
      </c>
      <c r="D56" s="52">
        <v>27.983595691633187</v>
      </c>
      <c r="E56" s="52">
        <v>42.43092656889217</v>
      </c>
      <c r="F56" s="52">
        <v>52.227823224374895</v>
      </c>
      <c r="G56" s="52">
        <v>56.21540570114697</v>
      </c>
      <c r="H56" s="52">
        <v>59.45048969083784</v>
      </c>
      <c r="I56" s="52">
        <v>57.99591769911554</v>
      </c>
      <c r="J56" s="52">
        <v>43.90154401228763</v>
      </c>
      <c r="K56" s="52">
        <v>18.189935005169207</v>
      </c>
    </row>
    <row r="57" spans="1:11" ht="9.75" customHeight="1">
      <c r="A57" s="51">
        <v>1997</v>
      </c>
      <c r="B57" s="52">
        <v>42.4683856068229</v>
      </c>
      <c r="C57" s="52">
        <v>9.754266919774405</v>
      </c>
      <c r="D57" s="52">
        <v>27.016653630883763</v>
      </c>
      <c r="E57" s="52">
        <v>41.69751774611969</v>
      </c>
      <c r="F57" s="52">
        <v>51.76320475031059</v>
      </c>
      <c r="G57" s="52">
        <v>55.538934606999284</v>
      </c>
      <c r="H57" s="52">
        <v>60.548729498485045</v>
      </c>
      <c r="I57" s="52">
        <v>59.532513499202125</v>
      </c>
      <c r="J57" s="52">
        <v>44.92656813932774</v>
      </c>
      <c r="K57" s="52">
        <v>18.590281262920485</v>
      </c>
    </row>
    <row r="58" spans="1:11" ht="9.75" customHeight="1">
      <c r="A58" s="51">
        <v>1998</v>
      </c>
      <c r="B58" s="52">
        <v>42.032901127044234</v>
      </c>
      <c r="C58" s="52">
        <v>9.74254322919184</v>
      </c>
      <c r="D58" s="52">
        <v>25.35335361774637</v>
      </c>
      <c r="E58" s="52">
        <v>38.07429056093482</v>
      </c>
      <c r="F58" s="52">
        <v>50.41958251861</v>
      </c>
      <c r="G58" s="52">
        <v>56.03603460377595</v>
      </c>
      <c r="H58" s="52">
        <v>60.58459972560623</v>
      </c>
      <c r="I58" s="52">
        <v>58.774779936033895</v>
      </c>
      <c r="J58" s="52">
        <v>44.874539440280394</v>
      </c>
      <c r="K58" s="52">
        <v>18.719757524362883</v>
      </c>
    </row>
    <row r="59" spans="1:11" ht="9.75" customHeight="1">
      <c r="A59" s="51">
        <v>1999</v>
      </c>
      <c r="B59" s="52">
        <v>43.01870410350375</v>
      </c>
      <c r="C59" s="52">
        <v>9.980430709626718</v>
      </c>
      <c r="D59" s="52">
        <v>24.516235616313963</v>
      </c>
      <c r="E59" s="52">
        <v>39.7193845762267</v>
      </c>
      <c r="F59" s="52">
        <v>50.84312581190732</v>
      </c>
      <c r="G59" s="52">
        <v>56.59169628506101</v>
      </c>
      <c r="H59" s="52">
        <v>61.71144766490554</v>
      </c>
      <c r="I59" s="52">
        <v>60.40127025845383</v>
      </c>
      <c r="J59" s="52">
        <v>47.6670859525983</v>
      </c>
      <c r="K59" s="52">
        <v>19.328346825827825</v>
      </c>
    </row>
    <row r="60" spans="1:11" ht="9.75" customHeight="1">
      <c r="A60" s="51">
        <v>2001</v>
      </c>
      <c r="B60" s="52">
        <v>43.1</v>
      </c>
      <c r="C60" s="52">
        <v>7.8</v>
      </c>
      <c r="D60" s="52">
        <v>23.1</v>
      </c>
      <c r="E60" s="52">
        <v>38.4</v>
      </c>
      <c r="F60" s="52">
        <v>50.8</v>
      </c>
      <c r="G60" s="52">
        <v>56.9</v>
      </c>
      <c r="H60" s="52">
        <v>62</v>
      </c>
      <c r="I60" s="52">
        <v>60.5</v>
      </c>
      <c r="J60" s="52">
        <v>46.8</v>
      </c>
      <c r="K60" s="52">
        <v>18.8</v>
      </c>
    </row>
    <row r="61" spans="1:11" ht="9.75" customHeight="1">
      <c r="A61" s="51">
        <v>2002</v>
      </c>
      <c r="B61" s="52">
        <v>44.4</v>
      </c>
      <c r="C61" s="52">
        <v>7.5</v>
      </c>
      <c r="D61" s="52">
        <v>23.6</v>
      </c>
      <c r="E61" s="52">
        <v>40</v>
      </c>
      <c r="F61" s="52">
        <v>51.9</v>
      </c>
      <c r="G61" s="52">
        <v>59.5</v>
      </c>
      <c r="H61" s="52">
        <v>63.8</v>
      </c>
      <c r="I61" s="52">
        <v>62.4</v>
      </c>
      <c r="J61" s="52">
        <v>48.2</v>
      </c>
      <c r="K61" s="52">
        <v>19.3</v>
      </c>
    </row>
    <row r="62" spans="1:11" ht="9.75" customHeight="1">
      <c r="A62" s="51">
        <v>2003</v>
      </c>
      <c r="B62" s="52">
        <v>44.4</v>
      </c>
      <c r="C62" s="52">
        <v>6.7</v>
      </c>
      <c r="D62" s="52">
        <v>22</v>
      </c>
      <c r="E62" s="52">
        <v>37.5</v>
      </c>
      <c r="F62" s="52">
        <v>51.9</v>
      </c>
      <c r="G62" s="52">
        <v>59.2</v>
      </c>
      <c r="H62" s="52">
        <v>63.9</v>
      </c>
      <c r="I62" s="52">
        <v>63.1</v>
      </c>
      <c r="J62" s="52">
        <v>49</v>
      </c>
      <c r="K62" s="52">
        <v>19.2</v>
      </c>
    </row>
    <row r="63" spans="1:11" ht="9.75" customHeight="1">
      <c r="A63" s="51">
        <v>2004</v>
      </c>
      <c r="B63" s="52">
        <v>45.5</v>
      </c>
      <c r="C63" s="52">
        <v>6.2</v>
      </c>
      <c r="D63" s="52">
        <v>22.1</v>
      </c>
      <c r="E63" s="52">
        <v>40.4</v>
      </c>
      <c r="F63" s="52">
        <v>54.1</v>
      </c>
      <c r="G63" s="52">
        <v>61.1</v>
      </c>
      <c r="H63" s="52">
        <v>65.6</v>
      </c>
      <c r="I63" s="52">
        <v>63.9</v>
      </c>
      <c r="J63" s="52">
        <v>49.8</v>
      </c>
      <c r="K63" s="52">
        <v>18.5</v>
      </c>
    </row>
    <row r="64" spans="1:11" ht="9.75" customHeight="1">
      <c r="A64" s="51">
        <v>2005</v>
      </c>
      <c r="B64" s="52">
        <v>46.4</v>
      </c>
      <c r="C64" s="52">
        <v>7</v>
      </c>
      <c r="D64" s="52">
        <v>22.3</v>
      </c>
      <c r="E64" s="52">
        <v>40.8</v>
      </c>
      <c r="F64" s="52">
        <v>54.2</v>
      </c>
      <c r="G64" s="52">
        <v>62.9</v>
      </c>
      <c r="H64" s="52">
        <v>66.7</v>
      </c>
      <c r="I64" s="52">
        <v>64.4</v>
      </c>
      <c r="J64" s="52">
        <v>51.2</v>
      </c>
      <c r="K64" s="52">
        <v>19.7</v>
      </c>
    </row>
    <row r="65" spans="1:11" ht="9.75" customHeight="1">
      <c r="A65" s="51">
        <v>2006</v>
      </c>
      <c r="B65" s="52">
        <v>46.8</v>
      </c>
      <c r="C65" s="52">
        <v>6.6</v>
      </c>
      <c r="D65" s="52">
        <v>22.2</v>
      </c>
      <c r="E65" s="52">
        <v>42.1</v>
      </c>
      <c r="F65" s="52">
        <v>54.2</v>
      </c>
      <c r="G65" s="52">
        <v>62.7</v>
      </c>
      <c r="H65" s="52">
        <v>66.9</v>
      </c>
      <c r="I65" s="52">
        <v>66.1</v>
      </c>
      <c r="J65" s="52">
        <v>52.2</v>
      </c>
      <c r="K65" s="52">
        <v>20.1</v>
      </c>
    </row>
    <row r="66" spans="1:11" ht="9.75" customHeight="1">
      <c r="A66" s="51">
        <v>2007</v>
      </c>
      <c r="B66" s="52">
        <v>46.7</v>
      </c>
      <c r="C66" s="52">
        <v>5.7</v>
      </c>
      <c r="D66" s="52">
        <v>22</v>
      </c>
      <c r="E66" s="52">
        <v>41.5</v>
      </c>
      <c r="F66" s="52">
        <v>55.6</v>
      </c>
      <c r="G66" s="52">
        <v>63</v>
      </c>
      <c r="H66" s="52">
        <v>66.6</v>
      </c>
      <c r="I66" s="52">
        <v>65.9</v>
      </c>
      <c r="J66" s="52">
        <v>51</v>
      </c>
      <c r="K66" s="52">
        <v>19.4</v>
      </c>
    </row>
    <row r="67" spans="1:11" ht="9.75" customHeight="1">
      <c r="A67" s="51">
        <v>2008</v>
      </c>
      <c r="B67" s="52">
        <v>47.3</v>
      </c>
      <c r="C67" s="52">
        <v>4.9</v>
      </c>
      <c r="D67" s="52">
        <v>20.9</v>
      </c>
      <c r="E67" s="52">
        <v>42.4</v>
      </c>
      <c r="F67" s="52">
        <v>57.2</v>
      </c>
      <c r="G67" s="52">
        <v>64.2</v>
      </c>
      <c r="H67" s="52">
        <v>67.9</v>
      </c>
      <c r="I67" s="52">
        <v>65.9</v>
      </c>
      <c r="J67" s="52">
        <v>53</v>
      </c>
      <c r="K67" s="52">
        <v>20.2</v>
      </c>
    </row>
    <row r="68" spans="1:11" ht="9.75" customHeight="1">
      <c r="A68" s="51">
        <v>2009</v>
      </c>
      <c r="B68" s="52">
        <v>46.9</v>
      </c>
      <c r="C68" s="52">
        <v>4.7</v>
      </c>
      <c r="D68" s="52">
        <v>19.6</v>
      </c>
      <c r="E68" s="52">
        <v>40.9</v>
      </c>
      <c r="F68" s="52">
        <v>55.6</v>
      </c>
      <c r="G68" s="52">
        <v>63.8</v>
      </c>
      <c r="H68" s="52">
        <v>68.1</v>
      </c>
      <c r="I68" s="52">
        <v>66.5</v>
      </c>
      <c r="J68" s="52">
        <v>52.7</v>
      </c>
      <c r="K68" s="52">
        <v>18.6</v>
      </c>
    </row>
    <row r="69" spans="1:11" ht="9.75" customHeight="1">
      <c r="A69" s="51">
        <v>2011</v>
      </c>
      <c r="B69" s="52">
        <v>45.5</v>
      </c>
      <c r="C69" s="52">
        <v>3.4</v>
      </c>
      <c r="D69" s="52">
        <v>17</v>
      </c>
      <c r="E69" s="52">
        <v>40.2</v>
      </c>
      <c r="F69" s="52">
        <v>56.4</v>
      </c>
      <c r="G69" s="52">
        <v>63.6</v>
      </c>
      <c r="H69" s="52">
        <v>67</v>
      </c>
      <c r="I69" s="52">
        <v>65</v>
      </c>
      <c r="J69" s="52">
        <v>50.4</v>
      </c>
      <c r="K69" s="52">
        <v>16.4</v>
      </c>
    </row>
    <row r="70" spans="1:11" ht="9.75" customHeight="1">
      <c r="A70" s="51">
        <v>2012</v>
      </c>
      <c r="B70" s="52">
        <v>45.9</v>
      </c>
      <c r="C70" s="52">
        <v>2.8</v>
      </c>
      <c r="D70" s="52">
        <v>18.4</v>
      </c>
      <c r="E70" s="52">
        <v>41.1</v>
      </c>
      <c r="F70" s="52">
        <v>55.9</v>
      </c>
      <c r="G70" s="52">
        <v>64.4</v>
      </c>
      <c r="H70" s="52">
        <v>67.6</v>
      </c>
      <c r="I70" s="52">
        <v>66.3</v>
      </c>
      <c r="J70" s="52">
        <v>51</v>
      </c>
      <c r="K70" s="52">
        <v>16.9</v>
      </c>
    </row>
    <row r="71" spans="1:12" ht="9.75" customHeight="1">
      <c r="A71" s="51">
        <v>2013</v>
      </c>
      <c r="B71" s="52">
        <v>45.9</v>
      </c>
      <c r="C71" s="52">
        <v>2.9</v>
      </c>
      <c r="D71" s="52">
        <v>16.5</v>
      </c>
      <c r="E71" s="52">
        <v>39</v>
      </c>
      <c r="F71" s="52">
        <v>55.7</v>
      </c>
      <c r="G71" s="52">
        <v>63.9</v>
      </c>
      <c r="H71" s="52">
        <v>67.7</v>
      </c>
      <c r="I71" s="52">
        <v>66.2</v>
      </c>
      <c r="J71" s="52">
        <v>51.7</v>
      </c>
      <c r="K71" s="52">
        <v>17</v>
      </c>
      <c r="L71" s="11"/>
    </row>
    <row r="72" spans="1:12" ht="9.75" customHeight="1">
      <c r="A72" s="51">
        <v>2014</v>
      </c>
      <c r="B72" s="52">
        <v>47.1</v>
      </c>
      <c r="C72" s="52">
        <v>3</v>
      </c>
      <c r="D72" s="52">
        <v>16.9</v>
      </c>
      <c r="E72" s="52">
        <v>40.1</v>
      </c>
      <c r="F72" s="52">
        <v>55.7</v>
      </c>
      <c r="G72" s="52">
        <v>64.3</v>
      </c>
      <c r="H72" s="52">
        <v>69.4</v>
      </c>
      <c r="I72" s="52">
        <v>67.6</v>
      </c>
      <c r="J72" s="52">
        <v>54.5</v>
      </c>
      <c r="K72" s="52">
        <v>18.8</v>
      </c>
      <c r="L72" s="11"/>
    </row>
    <row r="73" spans="1:12" ht="9.75" customHeight="1">
      <c r="A73" s="51">
        <v>2015</v>
      </c>
      <c r="B73" s="52">
        <v>44.2</v>
      </c>
      <c r="C73" s="52">
        <v>2</v>
      </c>
      <c r="D73" s="52">
        <v>13.7</v>
      </c>
      <c r="E73" s="52">
        <v>33.2</v>
      </c>
      <c r="F73" s="52">
        <v>50.3</v>
      </c>
      <c r="G73" s="52">
        <v>61.1</v>
      </c>
      <c r="H73" s="52">
        <v>66.4</v>
      </c>
      <c r="I73" s="52">
        <v>65.2</v>
      </c>
      <c r="J73" s="52">
        <v>53</v>
      </c>
      <c r="K73" s="52">
        <v>16.9</v>
      </c>
      <c r="L73" s="11"/>
    </row>
    <row r="74" spans="1:11" ht="6" customHeight="1">
      <c r="A74" s="54"/>
      <c r="B74" s="55"/>
      <c r="C74" s="54"/>
      <c r="D74" s="54"/>
      <c r="E74" s="54"/>
      <c r="F74" s="54"/>
      <c r="G74" s="54"/>
      <c r="H74" s="54"/>
      <c r="I74" s="54"/>
      <c r="J74" s="56"/>
      <c r="K74" s="56"/>
    </row>
    <row r="75" spans="1:11" ht="10.5" customHeight="1">
      <c r="A75" s="57" t="s">
        <v>110</v>
      </c>
      <c r="B75" s="57"/>
      <c r="C75" s="57"/>
      <c r="D75" s="57"/>
      <c r="E75" s="57"/>
      <c r="F75" s="57"/>
      <c r="G75" s="57"/>
      <c r="H75" s="57"/>
      <c r="I75" s="57"/>
      <c r="J75" s="53"/>
      <c r="K75" s="53"/>
    </row>
    <row r="76" spans="1:11" ht="10.5" customHeight="1">
      <c r="A76" s="57" t="s">
        <v>116</v>
      </c>
      <c r="B76" s="58"/>
      <c r="C76" s="58"/>
      <c r="D76" s="58"/>
      <c r="E76" s="58"/>
      <c r="F76" s="57"/>
      <c r="G76" s="57"/>
      <c r="H76" s="57"/>
      <c r="I76" s="57"/>
      <c r="J76" s="53"/>
      <c r="K76" s="53"/>
    </row>
    <row r="77" spans="1:11" ht="10.5" customHeight="1">
      <c r="A77" s="58" t="s">
        <v>143</v>
      </c>
      <c r="B77" s="58"/>
      <c r="C77" s="58"/>
      <c r="D77" s="58"/>
      <c r="E77" s="58"/>
      <c r="F77" s="57"/>
      <c r="G77" s="57"/>
      <c r="H77" s="57"/>
      <c r="I77" s="57"/>
      <c r="J77" s="53"/>
      <c r="K77" s="53"/>
    </row>
    <row r="78" spans="1:12" ht="12.75" customHeight="1">
      <c r="A78" s="36" t="s">
        <v>122</v>
      </c>
      <c r="B78" s="37"/>
      <c r="C78" s="36"/>
      <c r="D78" s="36"/>
      <c r="E78" s="36"/>
      <c r="F78" s="36"/>
      <c r="G78" s="36"/>
      <c r="H78" s="36"/>
      <c r="I78" s="36"/>
      <c r="J78" s="36"/>
      <c r="K78" s="36"/>
      <c r="L78" s="36"/>
    </row>
    <row r="79" spans="1:12" ht="12.75" customHeight="1">
      <c r="A79" s="259" t="s">
        <v>240</v>
      </c>
      <c r="B79" s="259"/>
      <c r="C79" s="259"/>
      <c r="D79" s="259"/>
      <c r="E79" s="259"/>
      <c r="F79" s="259"/>
      <c r="G79" s="259"/>
      <c r="H79" s="259"/>
      <c r="I79" s="259"/>
      <c r="J79" s="259"/>
      <c r="K79" s="259"/>
      <c r="L79" s="36"/>
    </row>
    <row r="80" spans="1:12" ht="10.5" customHeight="1">
      <c r="A80" s="39"/>
      <c r="B80" s="40"/>
      <c r="C80" s="39"/>
      <c r="D80" s="39"/>
      <c r="E80" s="39"/>
      <c r="F80" s="39"/>
      <c r="G80" s="39"/>
      <c r="H80" s="42"/>
      <c r="I80" s="39"/>
      <c r="J80" s="41"/>
      <c r="K80" s="41"/>
      <c r="L80" s="39"/>
    </row>
    <row r="81" spans="1:12" ht="12.75" customHeight="1">
      <c r="A81" s="260" t="s">
        <v>121</v>
      </c>
      <c r="B81" s="59" t="s">
        <v>186</v>
      </c>
      <c r="C81" s="60"/>
      <c r="D81" s="60"/>
      <c r="E81" s="60"/>
      <c r="F81" s="60"/>
      <c r="G81" s="60"/>
      <c r="H81" s="60"/>
      <c r="I81" s="60"/>
      <c r="J81" s="60"/>
      <c r="K81" s="60"/>
      <c r="L81" s="60"/>
    </row>
    <row r="82" spans="1:12" ht="12.75" customHeight="1">
      <c r="A82" s="260"/>
      <c r="B82" s="264" t="s">
        <v>123</v>
      </c>
      <c r="C82" s="46" t="s">
        <v>135</v>
      </c>
      <c r="D82" s="47"/>
      <c r="E82" s="47"/>
      <c r="F82" s="47"/>
      <c r="G82" s="47"/>
      <c r="H82" s="47"/>
      <c r="I82" s="47"/>
      <c r="J82" s="47"/>
      <c r="K82" s="47"/>
      <c r="L82" s="47"/>
    </row>
    <row r="83" spans="1:12" ht="25.5" customHeight="1">
      <c r="A83" s="261"/>
      <c r="B83" s="265"/>
      <c r="C83" s="48" t="s">
        <v>136</v>
      </c>
      <c r="D83" s="48" t="s">
        <v>137</v>
      </c>
      <c r="E83" s="48" t="s">
        <v>114</v>
      </c>
      <c r="F83" s="48" t="s">
        <v>115</v>
      </c>
      <c r="G83" s="48" t="s">
        <v>138</v>
      </c>
      <c r="H83" s="48" t="s">
        <v>139</v>
      </c>
      <c r="I83" s="49" t="s">
        <v>140</v>
      </c>
      <c r="J83" s="48" t="s">
        <v>141</v>
      </c>
      <c r="K83" s="61" t="s">
        <v>142</v>
      </c>
      <c r="L83" s="50" t="s">
        <v>105</v>
      </c>
    </row>
    <row r="84" spans="1:12" ht="12.75" customHeight="1">
      <c r="A84" s="258" t="s">
        <v>125</v>
      </c>
      <c r="B84" s="258"/>
      <c r="C84" s="258"/>
      <c r="D84" s="258"/>
      <c r="E84" s="258"/>
      <c r="F84" s="258"/>
      <c r="G84" s="258"/>
      <c r="H84" s="258"/>
      <c r="I84" s="258"/>
      <c r="J84" s="258"/>
      <c r="K84" s="258"/>
      <c r="L84" s="258"/>
    </row>
    <row r="85" spans="1:12" ht="12.75" customHeight="1">
      <c r="A85" s="51">
        <v>2001</v>
      </c>
      <c r="B85" s="62">
        <v>140421.763</v>
      </c>
      <c r="C85" s="62">
        <v>16995.981</v>
      </c>
      <c r="D85" s="62">
        <v>10516.273</v>
      </c>
      <c r="E85" s="62">
        <v>7255.212</v>
      </c>
      <c r="F85" s="62">
        <v>16150.948</v>
      </c>
      <c r="G85" s="62">
        <v>13830.605</v>
      </c>
      <c r="H85" s="62">
        <v>25790.239</v>
      </c>
      <c r="I85" s="62">
        <v>20602.802</v>
      </c>
      <c r="J85" s="62">
        <v>13642.056</v>
      </c>
      <c r="K85" s="62">
        <v>15626.438</v>
      </c>
      <c r="L85" s="62">
        <v>11.209</v>
      </c>
    </row>
    <row r="86" spans="1:12" ht="12.75" customHeight="1">
      <c r="A86" s="51">
        <v>2002</v>
      </c>
      <c r="B86" s="62">
        <v>143133.843</v>
      </c>
      <c r="C86" s="62">
        <v>16902.193</v>
      </c>
      <c r="D86" s="62">
        <v>10568.673</v>
      </c>
      <c r="E86" s="62">
        <v>6939.667</v>
      </c>
      <c r="F86" s="62">
        <v>16624.244</v>
      </c>
      <c r="G86" s="62">
        <v>14084.1</v>
      </c>
      <c r="H86" s="62">
        <v>26021.129</v>
      </c>
      <c r="I86" s="62">
        <v>21380.495</v>
      </c>
      <c r="J86" s="62">
        <v>14268.613</v>
      </c>
      <c r="K86" s="62">
        <v>16330.034</v>
      </c>
      <c r="L86" s="62">
        <v>14.695</v>
      </c>
    </row>
    <row r="87" spans="1:12" ht="12.75" customHeight="1">
      <c r="A87" s="51">
        <v>2003</v>
      </c>
      <c r="B87" s="62">
        <v>145761.085</v>
      </c>
      <c r="C87" s="62">
        <v>16609.212</v>
      </c>
      <c r="D87" s="62">
        <v>10688.037</v>
      </c>
      <c r="E87" s="62">
        <v>6903.906</v>
      </c>
      <c r="F87" s="62">
        <v>16931.904</v>
      </c>
      <c r="G87" s="62">
        <v>14445.586</v>
      </c>
      <c r="H87" s="62">
        <v>26239.672</v>
      </c>
      <c r="I87" s="62">
        <v>21984.072</v>
      </c>
      <c r="J87" s="62">
        <v>14880.354</v>
      </c>
      <c r="K87" s="62">
        <v>17047.935</v>
      </c>
      <c r="L87" s="62">
        <v>30.407</v>
      </c>
    </row>
    <row r="88" spans="1:12" ht="12.75" customHeight="1">
      <c r="A88" s="51">
        <v>2004</v>
      </c>
      <c r="B88" s="62">
        <v>148010.168</v>
      </c>
      <c r="C88" s="62">
        <v>16693.328</v>
      </c>
      <c r="D88" s="62">
        <v>10578.025</v>
      </c>
      <c r="E88" s="62">
        <v>6914.785</v>
      </c>
      <c r="F88" s="62">
        <v>16825.576</v>
      </c>
      <c r="G88" s="62">
        <v>14683.168</v>
      </c>
      <c r="H88" s="62">
        <v>26551.661</v>
      </c>
      <c r="I88" s="62">
        <v>22754.02</v>
      </c>
      <c r="J88" s="62">
        <v>15440.57</v>
      </c>
      <c r="K88" s="62">
        <v>17557.636</v>
      </c>
      <c r="L88" s="62">
        <v>11.399</v>
      </c>
    </row>
    <row r="89" spans="1:12" ht="12.75" customHeight="1">
      <c r="A89" s="51">
        <v>2005</v>
      </c>
      <c r="B89" s="62">
        <v>150859.822</v>
      </c>
      <c r="C89" s="62">
        <v>16839.872</v>
      </c>
      <c r="D89" s="62">
        <v>10486.792</v>
      </c>
      <c r="E89" s="62">
        <v>6987.701</v>
      </c>
      <c r="F89" s="62">
        <v>17111.238</v>
      </c>
      <c r="G89" s="62">
        <v>15260.665</v>
      </c>
      <c r="H89" s="62">
        <v>26659.744</v>
      </c>
      <c r="I89" s="62">
        <v>23123.277</v>
      </c>
      <c r="J89" s="62">
        <v>16265.905</v>
      </c>
      <c r="K89" s="62">
        <v>18063.612</v>
      </c>
      <c r="L89" s="62">
        <v>61.016</v>
      </c>
    </row>
    <row r="90" spans="1:13" ht="12.75" customHeight="1">
      <c r="A90" s="51">
        <v>2006</v>
      </c>
      <c r="B90" s="62">
        <v>153801.642</v>
      </c>
      <c r="C90" s="62">
        <v>17276.069</v>
      </c>
      <c r="D90" s="62">
        <v>10206.517</v>
      </c>
      <c r="E90" s="62">
        <v>6891.653</v>
      </c>
      <c r="F90" s="62">
        <v>16997.806</v>
      </c>
      <c r="G90" s="62">
        <v>15571.851</v>
      </c>
      <c r="H90" s="62">
        <v>27114.338</v>
      </c>
      <c r="I90" s="62">
        <v>23683.832</v>
      </c>
      <c r="J90" s="62">
        <v>17169.43</v>
      </c>
      <c r="K90" s="62">
        <v>18890.146</v>
      </c>
      <c r="L90" s="63" t="s">
        <v>185</v>
      </c>
      <c r="M90" s="43"/>
    </row>
    <row r="91" spans="1:12" ht="12.75" customHeight="1">
      <c r="A91" s="51">
        <v>2007</v>
      </c>
      <c r="B91" s="62">
        <v>156439.292</v>
      </c>
      <c r="C91" s="62">
        <v>17384.216</v>
      </c>
      <c r="D91" s="62">
        <v>10015.314</v>
      </c>
      <c r="E91" s="62">
        <v>6814.138</v>
      </c>
      <c r="F91" s="62">
        <v>16562.749</v>
      </c>
      <c r="G91" s="62">
        <v>15848.293</v>
      </c>
      <c r="H91" s="62">
        <v>27710.728</v>
      </c>
      <c r="I91" s="62">
        <v>24551.611</v>
      </c>
      <c r="J91" s="62">
        <v>17871.204</v>
      </c>
      <c r="K91" s="62">
        <v>19681.039</v>
      </c>
      <c r="L91" s="63" t="s">
        <v>185</v>
      </c>
    </row>
    <row r="92" spans="1:12" ht="12.75" customHeight="1">
      <c r="A92" s="51">
        <v>2008</v>
      </c>
      <c r="B92" s="62">
        <v>159219.534</v>
      </c>
      <c r="C92" s="62">
        <v>17260.583</v>
      </c>
      <c r="D92" s="62">
        <v>10127.966</v>
      </c>
      <c r="E92" s="62">
        <v>6611.807</v>
      </c>
      <c r="F92" s="62">
        <v>16397.639</v>
      </c>
      <c r="G92" s="62">
        <v>16095.342</v>
      </c>
      <c r="H92" s="62">
        <v>27868.913</v>
      </c>
      <c r="I92" s="62">
        <v>25226.891</v>
      </c>
      <c r="J92" s="62">
        <v>18640.709</v>
      </c>
      <c r="K92" s="62">
        <v>20989.684</v>
      </c>
      <c r="L92" s="63" t="s">
        <v>185</v>
      </c>
    </row>
    <row r="93" spans="1:12" ht="12.75" customHeight="1">
      <c r="A93" s="51">
        <v>2009</v>
      </c>
      <c r="B93" s="62">
        <v>161606.527</v>
      </c>
      <c r="C93" s="62">
        <v>17144.829</v>
      </c>
      <c r="D93" s="62">
        <v>10262.769</v>
      </c>
      <c r="E93" s="62">
        <v>6476.691</v>
      </c>
      <c r="F93" s="62">
        <v>16355.807</v>
      </c>
      <c r="G93" s="62">
        <v>16332.418</v>
      </c>
      <c r="H93" s="62">
        <v>28642.975</v>
      </c>
      <c r="I93" s="62">
        <v>25334.837</v>
      </c>
      <c r="J93" s="62">
        <v>19354.877</v>
      </c>
      <c r="K93" s="62">
        <v>21701.324</v>
      </c>
      <c r="L93" s="63" t="s">
        <v>185</v>
      </c>
    </row>
    <row r="94" spans="1:12" ht="12.75" customHeight="1">
      <c r="A94" s="51">
        <v>2011</v>
      </c>
      <c r="B94" s="62">
        <v>166210.054</v>
      </c>
      <c r="C94" s="62">
        <v>16952.776</v>
      </c>
      <c r="D94" s="62">
        <v>10442.002</v>
      </c>
      <c r="E94" s="62">
        <v>6417.014</v>
      </c>
      <c r="F94" s="62">
        <v>15924.944</v>
      </c>
      <c r="G94" s="62">
        <v>16237.2</v>
      </c>
      <c r="H94" s="62">
        <v>29997.263</v>
      </c>
      <c r="I94" s="62">
        <v>26178.97</v>
      </c>
      <c r="J94" s="62">
        <v>20507.233</v>
      </c>
      <c r="K94" s="62">
        <v>23552.652</v>
      </c>
      <c r="L94" s="63" t="s">
        <v>185</v>
      </c>
    </row>
    <row r="95" spans="1:12" ht="12.75" customHeight="1">
      <c r="A95" s="51">
        <v>2012</v>
      </c>
      <c r="B95" s="62">
        <v>168075.105</v>
      </c>
      <c r="C95" s="62">
        <v>16505.295</v>
      </c>
      <c r="D95" s="62">
        <v>10343.831</v>
      </c>
      <c r="E95" s="62">
        <v>6598.674</v>
      </c>
      <c r="F95" s="62">
        <v>15765.226</v>
      </c>
      <c r="G95" s="62">
        <v>15885.788</v>
      </c>
      <c r="H95" s="62">
        <v>30386.544</v>
      </c>
      <c r="I95" s="62">
        <v>26562.089</v>
      </c>
      <c r="J95" s="62">
        <v>21120.537</v>
      </c>
      <c r="K95" s="62">
        <v>24907.121</v>
      </c>
      <c r="L95" s="63" t="s">
        <v>185</v>
      </c>
    </row>
    <row r="96" spans="1:12" ht="12.75" customHeight="1">
      <c r="A96" s="51">
        <v>2013</v>
      </c>
      <c r="B96" s="62">
        <v>170001.896</v>
      </c>
      <c r="C96" s="62">
        <v>16064.853</v>
      </c>
      <c r="D96" s="62">
        <v>10378.796</v>
      </c>
      <c r="E96" s="62">
        <v>6737.972</v>
      </c>
      <c r="F96" s="62">
        <v>15539.05</v>
      </c>
      <c r="G96" s="62">
        <v>15369.885</v>
      </c>
      <c r="H96" s="62">
        <v>31199.845</v>
      </c>
      <c r="I96" s="62">
        <v>26779.636</v>
      </c>
      <c r="J96" s="62">
        <v>22018.594</v>
      </c>
      <c r="K96" s="62">
        <v>25913.265</v>
      </c>
      <c r="L96" s="63" t="s">
        <v>185</v>
      </c>
    </row>
    <row r="97" spans="1:12" ht="12.75" customHeight="1">
      <c r="A97" s="51">
        <v>2014</v>
      </c>
      <c r="B97" s="62">
        <v>172180.431</v>
      </c>
      <c r="C97" s="62">
        <v>15546.133</v>
      </c>
      <c r="D97" s="62">
        <v>10294.307</v>
      </c>
      <c r="E97" s="62">
        <v>6815.744</v>
      </c>
      <c r="F97" s="62">
        <v>15471.967</v>
      </c>
      <c r="G97" s="62">
        <v>15457.69</v>
      </c>
      <c r="H97" s="62">
        <v>31123.971</v>
      </c>
      <c r="I97" s="62">
        <v>27232.148</v>
      </c>
      <c r="J97" s="62">
        <v>22728.105</v>
      </c>
      <c r="K97" s="62">
        <v>27510.366</v>
      </c>
      <c r="L97" s="63" t="s">
        <v>185</v>
      </c>
    </row>
    <row r="98" spans="1:12" ht="12.75" customHeight="1">
      <c r="A98" s="51">
        <v>2015</v>
      </c>
      <c r="B98" s="62">
        <v>174386.168</v>
      </c>
      <c r="C98" s="62">
        <v>15412.157</v>
      </c>
      <c r="D98" s="62">
        <v>10359.319</v>
      </c>
      <c r="E98" s="62">
        <v>6691.789</v>
      </c>
      <c r="F98" s="62">
        <v>15304.535</v>
      </c>
      <c r="G98" s="62">
        <v>14991.59</v>
      </c>
      <c r="H98" s="62">
        <v>31455.491</v>
      </c>
      <c r="I98" s="62">
        <v>27681.007</v>
      </c>
      <c r="J98" s="62">
        <v>23530.491</v>
      </c>
      <c r="K98" s="62">
        <v>28959.789</v>
      </c>
      <c r="L98" s="63" t="s">
        <v>185</v>
      </c>
    </row>
    <row r="99" spans="1:12" ht="12.75" customHeight="1">
      <c r="A99" s="257" t="s">
        <v>126</v>
      </c>
      <c r="B99" s="257"/>
      <c r="C99" s="257"/>
      <c r="D99" s="257"/>
      <c r="E99" s="257"/>
      <c r="F99" s="257"/>
      <c r="G99" s="257"/>
      <c r="H99" s="257"/>
      <c r="I99" s="257"/>
      <c r="J99" s="257"/>
      <c r="K99" s="257"/>
      <c r="L99" s="257"/>
    </row>
    <row r="100" spans="1:12" ht="12.75" customHeight="1">
      <c r="A100" s="51">
        <v>2001</v>
      </c>
      <c r="B100" s="62">
        <v>67750.319</v>
      </c>
      <c r="C100" s="62">
        <v>8609.312</v>
      </c>
      <c r="D100" s="62">
        <v>5273.437</v>
      </c>
      <c r="E100" s="62">
        <v>3649.123</v>
      </c>
      <c r="F100" s="62">
        <v>7904.233</v>
      </c>
      <c r="G100" s="62">
        <v>6717.91</v>
      </c>
      <c r="H100" s="62">
        <v>12431.827</v>
      </c>
      <c r="I100" s="62">
        <v>9810.729</v>
      </c>
      <c r="J100" s="62">
        <v>6438.249</v>
      </c>
      <c r="K100" s="62">
        <v>6910.613</v>
      </c>
      <c r="L100" s="62">
        <v>4.886</v>
      </c>
    </row>
    <row r="101" spans="1:12" ht="12.75" customHeight="1">
      <c r="A101" s="51">
        <v>2002</v>
      </c>
      <c r="B101" s="62">
        <v>69024.548</v>
      </c>
      <c r="C101" s="62">
        <v>8506.98</v>
      </c>
      <c r="D101" s="62">
        <v>5325.232</v>
      </c>
      <c r="E101" s="62">
        <v>3499.094</v>
      </c>
      <c r="F101" s="62">
        <v>8254.588</v>
      </c>
      <c r="G101" s="62">
        <v>6791.027</v>
      </c>
      <c r="H101" s="62">
        <v>12516.147</v>
      </c>
      <c r="I101" s="62">
        <v>10146.893</v>
      </c>
      <c r="J101" s="62">
        <v>6787.731</v>
      </c>
      <c r="K101" s="62">
        <v>7188.26</v>
      </c>
      <c r="L101" s="62">
        <v>8.596</v>
      </c>
    </row>
    <row r="102" spans="1:12" ht="12.75" customHeight="1">
      <c r="A102" s="51">
        <v>2003</v>
      </c>
      <c r="B102" s="62">
        <v>70428.49</v>
      </c>
      <c r="C102" s="62">
        <v>8470.945</v>
      </c>
      <c r="D102" s="62">
        <v>5417.702</v>
      </c>
      <c r="E102" s="62">
        <v>3523.592</v>
      </c>
      <c r="F102" s="62">
        <v>8442.623</v>
      </c>
      <c r="G102" s="62">
        <v>6999.493</v>
      </c>
      <c r="H102" s="62">
        <v>12664.188</v>
      </c>
      <c r="I102" s="62">
        <v>10406.018</v>
      </c>
      <c r="J102" s="62">
        <v>6977.869</v>
      </c>
      <c r="K102" s="62">
        <v>7510.774</v>
      </c>
      <c r="L102" s="62">
        <v>15.286</v>
      </c>
    </row>
    <row r="103" spans="1:12" ht="12.75" customHeight="1">
      <c r="A103" s="51">
        <v>2004</v>
      </c>
      <c r="B103" s="62">
        <v>71184.383</v>
      </c>
      <c r="C103" s="62">
        <v>8474.11</v>
      </c>
      <c r="D103" s="62">
        <v>5357.617</v>
      </c>
      <c r="E103" s="62">
        <v>3477.415</v>
      </c>
      <c r="F103" s="62">
        <v>8286.497</v>
      </c>
      <c r="G103" s="62">
        <v>7125.068</v>
      </c>
      <c r="H103" s="62">
        <v>12664.349</v>
      </c>
      <c r="I103" s="62">
        <v>10856.638</v>
      </c>
      <c r="J103" s="62">
        <v>7238.021</v>
      </c>
      <c r="K103" s="62">
        <v>7701.411</v>
      </c>
      <c r="L103" s="62">
        <v>3.257</v>
      </c>
    </row>
    <row r="104" spans="1:12" ht="12.75" customHeight="1">
      <c r="A104" s="51">
        <v>2005</v>
      </c>
      <c r="B104" s="62">
        <v>72760.935</v>
      </c>
      <c r="C104" s="62">
        <v>8609.834</v>
      </c>
      <c r="D104" s="62">
        <v>5269.524</v>
      </c>
      <c r="E104" s="62">
        <v>3547.22</v>
      </c>
      <c r="F104" s="62">
        <v>8560.19</v>
      </c>
      <c r="G104" s="62">
        <v>7419.804</v>
      </c>
      <c r="H104" s="62">
        <v>12783.502</v>
      </c>
      <c r="I104" s="62">
        <v>10982.315</v>
      </c>
      <c r="J104" s="62">
        <v>7655.073</v>
      </c>
      <c r="K104" s="62">
        <v>7898.293</v>
      </c>
      <c r="L104" s="62">
        <v>35.18</v>
      </c>
    </row>
    <row r="105" spans="1:12" ht="12.75" customHeight="1">
      <c r="A105" s="51">
        <v>2006</v>
      </c>
      <c r="B105" s="62">
        <v>73993.332</v>
      </c>
      <c r="C105" s="62">
        <v>8797.172</v>
      </c>
      <c r="D105" s="62">
        <v>5110.777</v>
      </c>
      <c r="E105" s="62">
        <v>3448.609</v>
      </c>
      <c r="F105" s="62">
        <v>8395.508</v>
      </c>
      <c r="G105" s="62">
        <v>7609.17</v>
      </c>
      <c r="H105" s="62">
        <v>12977.422</v>
      </c>
      <c r="I105" s="62">
        <v>11211.096</v>
      </c>
      <c r="J105" s="62">
        <v>8149.823</v>
      </c>
      <c r="K105" s="62">
        <v>8293.755</v>
      </c>
      <c r="L105" s="63" t="s">
        <v>185</v>
      </c>
    </row>
    <row r="106" spans="1:12" ht="12.75" customHeight="1">
      <c r="A106" s="51">
        <v>2007</v>
      </c>
      <c r="B106" s="62">
        <v>75509.771</v>
      </c>
      <c r="C106" s="62">
        <v>8931.331</v>
      </c>
      <c r="D106" s="62">
        <v>5128.517</v>
      </c>
      <c r="E106" s="62">
        <v>3464.794</v>
      </c>
      <c r="F106" s="62">
        <v>8250.781</v>
      </c>
      <c r="G106" s="62">
        <v>7693.186</v>
      </c>
      <c r="H106" s="62">
        <v>13282.014</v>
      </c>
      <c r="I106" s="62">
        <v>11667.379</v>
      </c>
      <c r="J106" s="62">
        <v>8397.259</v>
      </c>
      <c r="K106" s="62">
        <v>8694.51</v>
      </c>
      <c r="L106" s="63" t="s">
        <v>185</v>
      </c>
    </row>
    <row r="107" spans="1:12" ht="12.75" customHeight="1">
      <c r="A107" s="51">
        <v>2008</v>
      </c>
      <c r="B107" s="62">
        <v>76717.738</v>
      </c>
      <c r="C107" s="62">
        <v>8804.995</v>
      </c>
      <c r="D107" s="62">
        <v>5210.176</v>
      </c>
      <c r="E107" s="62">
        <v>3377.519</v>
      </c>
      <c r="F107" s="62">
        <v>8265.181</v>
      </c>
      <c r="G107" s="62">
        <v>7841.401</v>
      </c>
      <c r="H107" s="62">
        <v>13376.487</v>
      </c>
      <c r="I107" s="62">
        <v>11984.323</v>
      </c>
      <c r="J107" s="62">
        <v>8693.889</v>
      </c>
      <c r="K107" s="62">
        <v>9163.767</v>
      </c>
      <c r="L107" s="63" t="s">
        <v>185</v>
      </c>
    </row>
    <row r="108" spans="1:12" ht="12.75" customHeight="1">
      <c r="A108" s="51">
        <v>2009</v>
      </c>
      <c r="B108" s="62">
        <v>77784.358</v>
      </c>
      <c r="C108" s="62">
        <v>8830.872</v>
      </c>
      <c r="D108" s="62">
        <v>5197.869</v>
      </c>
      <c r="E108" s="62">
        <v>3243.849</v>
      </c>
      <c r="F108" s="62">
        <v>8188.536</v>
      </c>
      <c r="G108" s="62">
        <v>7988.839</v>
      </c>
      <c r="H108" s="62">
        <v>13721.459</v>
      </c>
      <c r="I108" s="62">
        <v>12066.458</v>
      </c>
      <c r="J108" s="62">
        <v>8976.836</v>
      </c>
      <c r="K108" s="62">
        <v>9569.64</v>
      </c>
      <c r="L108" s="63" t="s">
        <v>185</v>
      </c>
    </row>
    <row r="109" spans="1:12" ht="12.75" customHeight="1">
      <c r="A109" s="51">
        <v>2011</v>
      </c>
      <c r="B109" s="62">
        <v>79790.521</v>
      </c>
      <c r="C109" s="62">
        <v>8600.67</v>
      </c>
      <c r="D109" s="62">
        <v>5328.458</v>
      </c>
      <c r="E109" s="62">
        <v>3264.016</v>
      </c>
      <c r="F109" s="62">
        <v>7907.975</v>
      </c>
      <c r="G109" s="62">
        <v>7996.212</v>
      </c>
      <c r="H109" s="62">
        <v>14292.315</v>
      </c>
      <c r="I109" s="62">
        <v>12359.357</v>
      </c>
      <c r="J109" s="62">
        <v>9651.25</v>
      </c>
      <c r="K109" s="62">
        <v>10390.268</v>
      </c>
      <c r="L109" s="63" t="s">
        <v>185</v>
      </c>
    </row>
    <row r="110" spans="1:12" ht="12.75" customHeight="1">
      <c r="A110" s="51">
        <v>2012</v>
      </c>
      <c r="B110" s="62">
        <v>80835.42</v>
      </c>
      <c r="C110" s="62">
        <v>8383.28</v>
      </c>
      <c r="D110" s="62">
        <v>5251.124</v>
      </c>
      <c r="E110" s="62">
        <v>3354.687</v>
      </c>
      <c r="F110" s="62">
        <v>7906.325</v>
      </c>
      <c r="G110" s="62">
        <v>7759.108</v>
      </c>
      <c r="H110" s="62">
        <v>14665.677</v>
      </c>
      <c r="I110" s="62">
        <v>12676.247</v>
      </c>
      <c r="J110" s="62">
        <v>9837.221</v>
      </c>
      <c r="K110" s="62">
        <v>11001.751</v>
      </c>
      <c r="L110" s="63" t="s">
        <v>185</v>
      </c>
    </row>
    <row r="111" spans="1:12" ht="12.75" customHeight="1">
      <c r="A111" s="51">
        <v>2013</v>
      </c>
      <c r="B111" s="62">
        <v>81745.293</v>
      </c>
      <c r="C111" s="62">
        <v>8309.657</v>
      </c>
      <c r="D111" s="62">
        <v>5265.582</v>
      </c>
      <c r="E111" s="62">
        <v>3475.578</v>
      </c>
      <c r="F111" s="62">
        <v>7698.828</v>
      </c>
      <c r="G111" s="62">
        <v>7471.924</v>
      </c>
      <c r="H111" s="62">
        <v>14991.378</v>
      </c>
      <c r="I111" s="62">
        <v>12758.025</v>
      </c>
      <c r="J111" s="62">
        <v>10301.487</v>
      </c>
      <c r="K111" s="62">
        <v>11472.834</v>
      </c>
      <c r="L111" s="63" t="s">
        <v>185</v>
      </c>
    </row>
    <row r="112" spans="1:12" ht="12.75" customHeight="1">
      <c r="A112" s="51">
        <v>2014</v>
      </c>
      <c r="B112" s="62">
        <v>82559.058</v>
      </c>
      <c r="C112" s="62">
        <v>7983.828</v>
      </c>
      <c r="D112" s="62">
        <v>5240.388</v>
      </c>
      <c r="E112" s="62">
        <v>3435.167</v>
      </c>
      <c r="F112" s="62">
        <v>7701.913</v>
      </c>
      <c r="G112" s="62">
        <v>7572.356</v>
      </c>
      <c r="H112" s="62">
        <v>14898.721</v>
      </c>
      <c r="I112" s="62">
        <v>13009.037</v>
      </c>
      <c r="J112" s="62">
        <v>10591.707</v>
      </c>
      <c r="K112" s="62">
        <v>12125.941</v>
      </c>
      <c r="L112" s="63" t="s">
        <v>185</v>
      </c>
    </row>
    <row r="113" spans="1:12" ht="12.75" customHeight="1">
      <c r="A113" s="51">
        <v>2015</v>
      </c>
      <c r="B113" s="62">
        <v>83727.226</v>
      </c>
      <c r="C113" s="62">
        <v>7872.97</v>
      </c>
      <c r="D113" s="62">
        <v>5271.024</v>
      </c>
      <c r="E113" s="62">
        <v>3406.051</v>
      </c>
      <c r="F113" s="62">
        <v>7794.036</v>
      </c>
      <c r="G113" s="62">
        <v>7390.268</v>
      </c>
      <c r="H113" s="62">
        <v>15154.954</v>
      </c>
      <c r="I113" s="62">
        <v>13214.648</v>
      </c>
      <c r="J113" s="62">
        <v>10916.417</v>
      </c>
      <c r="K113" s="62">
        <v>12706.858</v>
      </c>
      <c r="L113" s="63" t="s">
        <v>185</v>
      </c>
    </row>
    <row r="114" spans="1:12" ht="12.75" customHeight="1">
      <c r="A114" s="257" t="s">
        <v>124</v>
      </c>
      <c r="B114" s="257"/>
      <c r="C114" s="257"/>
      <c r="D114" s="257"/>
      <c r="E114" s="257"/>
      <c r="F114" s="257"/>
      <c r="G114" s="257"/>
      <c r="H114" s="257"/>
      <c r="I114" s="257"/>
      <c r="J114" s="257"/>
      <c r="K114" s="257"/>
      <c r="L114" s="257"/>
    </row>
    <row r="115" spans="1:12" ht="12.75" customHeight="1">
      <c r="A115" s="51">
        <v>2001</v>
      </c>
      <c r="B115" s="63">
        <v>72671.444</v>
      </c>
      <c r="C115" s="63">
        <v>8386.669</v>
      </c>
      <c r="D115" s="63">
        <v>5242.836</v>
      </c>
      <c r="E115" s="63">
        <v>3606.089</v>
      </c>
      <c r="F115" s="63">
        <v>8246.715</v>
      </c>
      <c r="G115" s="63">
        <v>7112.695</v>
      </c>
      <c r="H115" s="63">
        <v>13358.412</v>
      </c>
      <c r="I115" s="63">
        <v>10792.073</v>
      </c>
      <c r="J115" s="63">
        <v>7203.807</v>
      </c>
      <c r="K115" s="63">
        <v>8715.825</v>
      </c>
      <c r="L115" s="63">
        <v>6.323</v>
      </c>
    </row>
    <row r="116" spans="1:12" ht="12.75" customHeight="1">
      <c r="A116" s="51">
        <v>2002</v>
      </c>
      <c r="B116" s="63">
        <v>74109.295</v>
      </c>
      <c r="C116" s="63">
        <v>8395.213</v>
      </c>
      <c r="D116" s="63">
        <v>5243.441</v>
      </c>
      <c r="E116" s="63">
        <v>3440.573</v>
      </c>
      <c r="F116" s="63">
        <v>8369.656</v>
      </c>
      <c r="G116" s="63">
        <v>7293.073</v>
      </c>
      <c r="H116" s="63">
        <v>13504.982</v>
      </c>
      <c r="I116" s="63">
        <v>11233.602</v>
      </c>
      <c r="J116" s="63">
        <v>7480.882</v>
      </c>
      <c r="K116" s="63">
        <v>9141.774</v>
      </c>
      <c r="L116" s="63">
        <v>6.099</v>
      </c>
    </row>
    <row r="117" spans="1:12" ht="12.75" customHeight="1">
      <c r="A117" s="51">
        <v>2003</v>
      </c>
      <c r="B117" s="63">
        <v>75332.595</v>
      </c>
      <c r="C117" s="63">
        <v>8138.267</v>
      </c>
      <c r="D117" s="63">
        <v>5270.335</v>
      </c>
      <c r="E117" s="63">
        <v>3380.314</v>
      </c>
      <c r="F117" s="63">
        <v>8489.281</v>
      </c>
      <c r="G117" s="63">
        <v>7446.093</v>
      </c>
      <c r="H117" s="63">
        <v>13575.484</v>
      </c>
      <c r="I117" s="63">
        <v>11578.054</v>
      </c>
      <c r="J117" s="63">
        <v>7902.485</v>
      </c>
      <c r="K117" s="63">
        <v>9537.161</v>
      </c>
      <c r="L117" s="63">
        <v>15.121</v>
      </c>
    </row>
    <row r="118" spans="1:12" ht="12.75" customHeight="1">
      <c r="A118" s="51">
        <v>2004</v>
      </c>
      <c r="B118" s="63">
        <v>76825.785</v>
      </c>
      <c r="C118" s="63">
        <v>8219.218</v>
      </c>
      <c r="D118" s="63">
        <v>5220.408</v>
      </c>
      <c r="E118" s="63">
        <v>3437.37</v>
      </c>
      <c r="F118" s="63">
        <v>8539.079</v>
      </c>
      <c r="G118" s="63">
        <v>7558.1</v>
      </c>
      <c r="H118" s="63">
        <v>13887.312</v>
      </c>
      <c r="I118" s="63">
        <v>11897.382</v>
      </c>
      <c r="J118" s="63">
        <v>8202.549</v>
      </c>
      <c r="K118" s="63">
        <v>9856.225</v>
      </c>
      <c r="L118" s="63">
        <v>8.142</v>
      </c>
    </row>
    <row r="119" spans="1:12" ht="12.75" customHeight="1">
      <c r="A119" s="51">
        <v>2005</v>
      </c>
      <c r="B119" s="63">
        <v>78098.887</v>
      </c>
      <c r="C119" s="63">
        <v>8230.038</v>
      </c>
      <c r="D119" s="63">
        <v>5217.268</v>
      </c>
      <c r="E119" s="63">
        <v>3440.481</v>
      </c>
      <c r="F119" s="63">
        <v>8551.048</v>
      </c>
      <c r="G119" s="63">
        <v>7840.861</v>
      </c>
      <c r="H119" s="63">
        <v>13876.242</v>
      </c>
      <c r="I119" s="63">
        <v>12140.962</v>
      </c>
      <c r="J119" s="63">
        <v>8610.832</v>
      </c>
      <c r="K119" s="63">
        <v>10165.319</v>
      </c>
      <c r="L119" s="63">
        <v>25.836</v>
      </c>
    </row>
    <row r="120" spans="1:12" ht="12.75" customHeight="1">
      <c r="A120" s="51">
        <v>2006</v>
      </c>
      <c r="B120" s="63">
        <v>79808.31</v>
      </c>
      <c r="C120" s="63">
        <v>8478.897</v>
      </c>
      <c r="D120" s="63">
        <v>5095.74</v>
      </c>
      <c r="E120" s="63">
        <v>3443.044</v>
      </c>
      <c r="F120" s="63">
        <v>8602.298</v>
      </c>
      <c r="G120" s="63">
        <v>7962.681</v>
      </c>
      <c r="H120" s="63">
        <v>14136.916</v>
      </c>
      <c r="I120" s="63">
        <v>12472.736</v>
      </c>
      <c r="J120" s="63">
        <v>9019.607</v>
      </c>
      <c r="K120" s="63">
        <v>10596.391</v>
      </c>
      <c r="L120" s="63" t="s">
        <v>185</v>
      </c>
    </row>
    <row r="121" spans="1:12" ht="12.75" customHeight="1">
      <c r="A121" s="51">
        <v>2007</v>
      </c>
      <c r="B121" s="63">
        <v>80929.521</v>
      </c>
      <c r="C121" s="63">
        <v>8452.885</v>
      </c>
      <c r="D121" s="63">
        <v>4886.797</v>
      </c>
      <c r="E121" s="63">
        <v>3349.344</v>
      </c>
      <c r="F121" s="63">
        <v>8311.968</v>
      </c>
      <c r="G121" s="63">
        <v>8155.107</v>
      </c>
      <c r="H121" s="63">
        <v>14428.714</v>
      </c>
      <c r="I121" s="63">
        <v>12884.232</v>
      </c>
      <c r="J121" s="63">
        <v>9473.945</v>
      </c>
      <c r="K121" s="63">
        <v>10986.529</v>
      </c>
      <c r="L121" s="63" t="s">
        <v>185</v>
      </c>
    </row>
    <row r="122" spans="1:12" ht="12.75" customHeight="1">
      <c r="A122" s="51">
        <v>2008</v>
      </c>
      <c r="B122" s="63">
        <v>82501.796</v>
      </c>
      <c r="C122" s="63">
        <v>8455.588</v>
      </c>
      <c r="D122" s="63">
        <v>4917.79</v>
      </c>
      <c r="E122" s="63">
        <v>3234.288</v>
      </c>
      <c r="F122" s="63">
        <v>8132.458</v>
      </c>
      <c r="G122" s="63">
        <v>8253.941</v>
      </c>
      <c r="H122" s="63">
        <v>14492.426</v>
      </c>
      <c r="I122" s="63">
        <v>13242.568</v>
      </c>
      <c r="J122" s="63">
        <v>9946.82</v>
      </c>
      <c r="K122" s="63">
        <v>11825.917</v>
      </c>
      <c r="L122" s="63" t="s">
        <v>185</v>
      </c>
    </row>
    <row r="123" spans="1:12" ht="12.75" customHeight="1">
      <c r="A123" s="51">
        <v>2009</v>
      </c>
      <c r="B123" s="63">
        <v>83822.169</v>
      </c>
      <c r="C123" s="63">
        <v>8313.957</v>
      </c>
      <c r="D123" s="63">
        <v>5064.9</v>
      </c>
      <c r="E123" s="63">
        <v>3232.842</v>
      </c>
      <c r="F123" s="63">
        <v>8167.271</v>
      </c>
      <c r="G123" s="63">
        <v>8343.579</v>
      </c>
      <c r="H123" s="63">
        <v>14921.516</v>
      </c>
      <c r="I123" s="63">
        <v>13268.379</v>
      </c>
      <c r="J123" s="63">
        <v>10378.041</v>
      </c>
      <c r="K123" s="63">
        <v>12131.684</v>
      </c>
      <c r="L123" s="63" t="s">
        <v>185</v>
      </c>
    </row>
    <row r="124" spans="1:12" ht="12.75" customHeight="1">
      <c r="A124" s="51">
        <v>2011</v>
      </c>
      <c r="B124" s="63">
        <v>86419.533</v>
      </c>
      <c r="C124" s="63">
        <v>8352.106</v>
      </c>
      <c r="D124" s="63">
        <v>5113.544</v>
      </c>
      <c r="E124" s="63">
        <v>3152.998</v>
      </c>
      <c r="F124" s="63">
        <v>8016.969</v>
      </c>
      <c r="G124" s="63">
        <v>8240.988</v>
      </c>
      <c r="H124" s="63">
        <v>15704.948</v>
      </c>
      <c r="I124" s="63">
        <v>13819.613</v>
      </c>
      <c r="J124" s="63">
        <v>10855.983</v>
      </c>
      <c r="K124" s="63">
        <v>13162.384</v>
      </c>
      <c r="L124" s="63" t="s">
        <v>185</v>
      </c>
    </row>
    <row r="125" spans="1:12" ht="12.75" customHeight="1">
      <c r="A125" s="51">
        <v>2012</v>
      </c>
      <c r="B125" s="62">
        <v>87239.685</v>
      </c>
      <c r="C125" s="62">
        <v>8122.015</v>
      </c>
      <c r="D125" s="62">
        <v>5092.707</v>
      </c>
      <c r="E125" s="62">
        <v>3243.987</v>
      </c>
      <c r="F125" s="62">
        <v>7858.901</v>
      </c>
      <c r="G125" s="62">
        <v>8126.68</v>
      </c>
      <c r="H125" s="62">
        <v>15720.867</v>
      </c>
      <c r="I125" s="62">
        <v>13885.842</v>
      </c>
      <c r="J125" s="62">
        <v>11283.316</v>
      </c>
      <c r="K125" s="62">
        <v>13905.37</v>
      </c>
      <c r="L125" s="63" t="s">
        <v>185</v>
      </c>
    </row>
    <row r="126" spans="1:12" ht="12.75" customHeight="1">
      <c r="A126" s="51">
        <v>2013</v>
      </c>
      <c r="B126" s="62">
        <v>88256.603</v>
      </c>
      <c r="C126" s="62">
        <v>7755.196</v>
      </c>
      <c r="D126" s="62">
        <v>5113.214</v>
      </c>
      <c r="E126" s="62">
        <v>3262.394</v>
      </c>
      <c r="F126" s="62">
        <v>7840.222</v>
      </c>
      <c r="G126" s="62">
        <v>7897.961</v>
      </c>
      <c r="H126" s="62">
        <v>16208.467</v>
      </c>
      <c r="I126" s="62">
        <v>14021.611</v>
      </c>
      <c r="J126" s="62">
        <v>11717.107</v>
      </c>
      <c r="K126" s="62">
        <v>14440.431</v>
      </c>
      <c r="L126" s="63" t="s">
        <v>185</v>
      </c>
    </row>
    <row r="127" spans="1:12" ht="12.75" customHeight="1">
      <c r="A127" s="51">
        <v>2014</v>
      </c>
      <c r="B127" s="62">
        <v>89621.373</v>
      </c>
      <c r="C127" s="62">
        <v>7562.305</v>
      </c>
      <c r="D127" s="62">
        <v>5053.919</v>
      </c>
      <c r="E127" s="62">
        <v>3380.577</v>
      </c>
      <c r="F127" s="62">
        <v>7770.054</v>
      </c>
      <c r="G127" s="62">
        <v>7885.334</v>
      </c>
      <c r="H127" s="62">
        <v>16225.25</v>
      </c>
      <c r="I127" s="62">
        <v>14223.111</v>
      </c>
      <c r="J127" s="62">
        <v>12136.398</v>
      </c>
      <c r="K127" s="62">
        <v>15384.425</v>
      </c>
      <c r="L127" s="63" t="s">
        <v>185</v>
      </c>
    </row>
    <row r="128" spans="1:12" ht="12.75" customHeight="1">
      <c r="A128" s="51">
        <v>2015</v>
      </c>
      <c r="B128" s="62">
        <v>90658.942</v>
      </c>
      <c r="C128" s="62">
        <v>7539.187</v>
      </c>
      <c r="D128" s="62">
        <v>5088.295</v>
      </c>
      <c r="E128" s="62">
        <v>3285.738</v>
      </c>
      <c r="F128" s="62">
        <v>7510.499</v>
      </c>
      <c r="G128" s="62">
        <v>7601.322</v>
      </c>
      <c r="H128" s="62">
        <v>16300.537</v>
      </c>
      <c r="I128" s="62">
        <v>14466.359</v>
      </c>
      <c r="J128" s="62">
        <v>12614.074</v>
      </c>
      <c r="K128" s="62">
        <v>16252.931</v>
      </c>
      <c r="L128" s="63" t="s">
        <v>185</v>
      </c>
    </row>
    <row r="129" spans="1:12" ht="6" customHeight="1">
      <c r="A129" s="54"/>
      <c r="B129" s="64"/>
      <c r="C129" s="64"/>
      <c r="D129" s="64"/>
      <c r="E129" s="64"/>
      <c r="F129" s="64"/>
      <c r="G129" s="64"/>
      <c r="H129" s="64"/>
      <c r="I129" s="64"/>
      <c r="J129" s="64"/>
      <c r="K129" s="64"/>
      <c r="L129" s="64"/>
    </row>
    <row r="130" spans="1:12" ht="10.5" customHeight="1">
      <c r="A130" s="57" t="s">
        <v>110</v>
      </c>
      <c r="B130" s="65"/>
      <c r="C130" s="66"/>
      <c r="D130" s="66"/>
      <c r="E130" s="66"/>
      <c r="F130" s="66"/>
      <c r="G130" s="66"/>
      <c r="H130" s="66"/>
      <c r="I130" s="66"/>
      <c r="J130" s="67"/>
      <c r="K130" s="67"/>
      <c r="L130" s="66"/>
    </row>
    <row r="131" spans="1:12" ht="10.5" customHeight="1">
      <c r="A131" s="57" t="s">
        <v>116</v>
      </c>
      <c r="B131" s="57"/>
      <c r="C131" s="57"/>
      <c r="D131" s="57"/>
      <c r="E131" s="57"/>
      <c r="F131" s="57"/>
      <c r="G131" s="57"/>
      <c r="H131" s="57"/>
      <c r="I131" s="57"/>
      <c r="J131" s="53"/>
      <c r="K131" s="53"/>
      <c r="L131" s="57"/>
    </row>
    <row r="132" spans="1:12" ht="10.5" customHeight="1">
      <c r="A132" s="57"/>
      <c r="B132" s="57"/>
      <c r="C132" s="57"/>
      <c r="D132" s="57"/>
      <c r="E132" s="57"/>
      <c r="F132" s="57"/>
      <c r="G132" s="57"/>
      <c r="H132" s="57"/>
      <c r="I132" s="57"/>
      <c r="J132" s="53"/>
      <c r="K132" s="53"/>
      <c r="L132" s="57"/>
    </row>
    <row r="133" spans="1:12" ht="12.75" customHeight="1">
      <c r="A133" s="36" t="s">
        <v>122</v>
      </c>
      <c r="B133" s="37"/>
      <c r="C133" s="36"/>
      <c r="D133" s="36"/>
      <c r="E133" s="36"/>
      <c r="F133" s="36"/>
      <c r="G133" s="36"/>
      <c r="H133" s="36"/>
      <c r="I133" s="36"/>
      <c r="J133" s="36"/>
      <c r="K133" s="36"/>
      <c r="L133" s="36"/>
    </row>
    <row r="134" spans="1:12" ht="12.75" customHeight="1">
      <c r="A134" s="259" t="s">
        <v>241</v>
      </c>
      <c r="B134" s="259"/>
      <c r="C134" s="259"/>
      <c r="D134" s="259"/>
      <c r="E134" s="259"/>
      <c r="F134" s="259"/>
      <c r="G134" s="259"/>
      <c r="H134" s="259"/>
      <c r="I134" s="259"/>
      <c r="J134" s="259"/>
      <c r="K134" s="259"/>
      <c r="L134" s="259"/>
    </row>
    <row r="135" spans="1:12" ht="12">
      <c r="A135" s="54"/>
      <c r="B135" s="55"/>
      <c r="C135" s="54"/>
      <c r="D135" s="54"/>
      <c r="E135" s="54"/>
      <c r="F135" s="54"/>
      <c r="G135" s="54"/>
      <c r="H135" s="54"/>
      <c r="I135" s="54"/>
      <c r="J135" s="56"/>
      <c r="K135" s="56"/>
      <c r="L135" s="54"/>
    </row>
    <row r="136" spans="1:12" ht="12.75" customHeight="1">
      <c r="A136" s="260" t="s">
        <v>121</v>
      </c>
      <c r="B136" s="262" t="s">
        <v>187</v>
      </c>
      <c r="C136" s="263"/>
      <c r="D136" s="263"/>
      <c r="E136" s="263"/>
      <c r="F136" s="263"/>
      <c r="G136" s="263"/>
      <c r="H136" s="263"/>
      <c r="I136" s="263"/>
      <c r="J136" s="263"/>
      <c r="K136" s="263"/>
      <c r="L136" s="263"/>
    </row>
    <row r="137" spans="1:12" ht="12.75" customHeight="1">
      <c r="A137" s="260"/>
      <c r="B137" s="264" t="s">
        <v>123</v>
      </c>
      <c r="C137" s="46" t="s">
        <v>135</v>
      </c>
      <c r="D137" s="47"/>
      <c r="E137" s="47"/>
      <c r="F137" s="47"/>
      <c r="G137" s="47"/>
      <c r="H137" s="47"/>
      <c r="I137" s="47"/>
      <c r="J137" s="47"/>
      <c r="K137" s="47"/>
      <c r="L137" s="47"/>
    </row>
    <row r="138" spans="1:12" ht="25.5" customHeight="1">
      <c r="A138" s="261"/>
      <c r="B138" s="265"/>
      <c r="C138" s="48" t="s">
        <v>136</v>
      </c>
      <c r="D138" s="48" t="s">
        <v>137</v>
      </c>
      <c r="E138" s="48" t="s">
        <v>114</v>
      </c>
      <c r="F138" s="48" t="s">
        <v>115</v>
      </c>
      <c r="G138" s="48" t="s">
        <v>138</v>
      </c>
      <c r="H138" s="48" t="s">
        <v>139</v>
      </c>
      <c r="I138" s="49" t="s">
        <v>140</v>
      </c>
      <c r="J138" s="48" t="s">
        <v>141</v>
      </c>
      <c r="K138" s="61" t="s">
        <v>142</v>
      </c>
      <c r="L138" s="50" t="s">
        <v>105</v>
      </c>
    </row>
    <row r="139" spans="1:12" ht="12.75" customHeight="1">
      <c r="A139" s="258" t="s">
        <v>125</v>
      </c>
      <c r="B139" s="258"/>
      <c r="C139" s="258"/>
      <c r="D139" s="258"/>
      <c r="E139" s="258"/>
      <c r="F139" s="258"/>
      <c r="G139" s="258"/>
      <c r="H139" s="258"/>
      <c r="I139" s="258"/>
      <c r="J139" s="258"/>
      <c r="K139" s="258"/>
      <c r="L139" s="258"/>
    </row>
    <row r="140" spans="1:12" ht="12.75" customHeight="1">
      <c r="A140" s="51">
        <v>2001</v>
      </c>
      <c r="B140" s="68">
        <v>76936.438</v>
      </c>
      <c r="C140" s="68">
        <v>1973.167</v>
      </c>
      <c r="D140" s="68">
        <v>3313.193</v>
      </c>
      <c r="E140" s="68">
        <v>3607.86</v>
      </c>
      <c r="F140" s="68">
        <v>10292.97</v>
      </c>
      <c r="G140" s="68">
        <v>9918.325</v>
      </c>
      <c r="H140" s="68">
        <v>19486.084</v>
      </c>
      <c r="I140" s="68">
        <v>15217.087</v>
      </c>
      <c r="J140" s="68">
        <v>8400.553</v>
      </c>
      <c r="K140" s="68">
        <v>4719.524</v>
      </c>
      <c r="L140" s="68">
        <v>7.675</v>
      </c>
    </row>
    <row r="141" spans="1:12" ht="12.75" customHeight="1">
      <c r="A141" s="51">
        <v>2002</v>
      </c>
      <c r="B141" s="68">
        <v>79708.522</v>
      </c>
      <c r="C141" s="68">
        <v>1903.538</v>
      </c>
      <c r="D141" s="68">
        <v>3357.361</v>
      </c>
      <c r="E141" s="68">
        <v>3521.825</v>
      </c>
      <c r="F141" s="68">
        <v>10747.722</v>
      </c>
      <c r="G141" s="68">
        <v>10247.822</v>
      </c>
      <c r="H141" s="68">
        <v>19981.256</v>
      </c>
      <c r="I141" s="68">
        <v>16047.086</v>
      </c>
      <c r="J141" s="68">
        <v>8927.937</v>
      </c>
      <c r="K141" s="68">
        <v>4962.329</v>
      </c>
      <c r="L141" s="68">
        <v>11.646</v>
      </c>
    </row>
    <row r="142" spans="1:12" ht="12.75" customHeight="1">
      <c r="A142" s="51">
        <v>2003</v>
      </c>
      <c r="B142" s="68">
        <v>80775.414</v>
      </c>
      <c r="C142" s="68">
        <v>1721.468</v>
      </c>
      <c r="D142" s="68">
        <v>3235.232</v>
      </c>
      <c r="E142" s="68">
        <v>3410.664</v>
      </c>
      <c r="F142" s="68">
        <v>10887.764</v>
      </c>
      <c r="G142" s="68">
        <v>10498.178</v>
      </c>
      <c r="H142" s="68">
        <v>20069.073</v>
      </c>
      <c r="I142" s="68">
        <v>16426.915</v>
      </c>
      <c r="J142" s="68">
        <v>9321.151</v>
      </c>
      <c r="K142" s="68">
        <v>5187.501</v>
      </c>
      <c r="L142" s="68">
        <v>17.468</v>
      </c>
    </row>
    <row r="143" spans="1:12" ht="12.75" customHeight="1">
      <c r="A143" s="51">
        <v>2004</v>
      </c>
      <c r="B143" s="68">
        <v>83262.879</v>
      </c>
      <c r="C143" s="68">
        <v>1585.004</v>
      </c>
      <c r="D143" s="68">
        <v>3222.365</v>
      </c>
      <c r="E143" s="68">
        <v>3572.79</v>
      </c>
      <c r="F143" s="68">
        <v>11062.53</v>
      </c>
      <c r="G143" s="68">
        <v>10891.126</v>
      </c>
      <c r="H143" s="68">
        <v>20642.192</v>
      </c>
      <c r="I143" s="68">
        <v>17301.12</v>
      </c>
      <c r="J143" s="68">
        <v>9808.872</v>
      </c>
      <c r="K143" s="68">
        <v>5173.024</v>
      </c>
      <c r="L143" s="68">
        <v>3.856</v>
      </c>
    </row>
    <row r="144" spans="1:12" ht="12.75" customHeight="1">
      <c r="A144" s="51">
        <v>2005</v>
      </c>
      <c r="B144" s="68">
        <v>85749.008</v>
      </c>
      <c r="C144" s="68">
        <v>1746.71</v>
      </c>
      <c r="D144" s="68">
        <v>3184.067</v>
      </c>
      <c r="E144" s="68">
        <v>3569.355</v>
      </c>
      <c r="F144" s="68">
        <v>11381.859</v>
      </c>
      <c r="G144" s="68">
        <v>11411.028</v>
      </c>
      <c r="H144" s="68">
        <v>20891.2</v>
      </c>
      <c r="I144" s="68">
        <v>17654.652</v>
      </c>
      <c r="J144" s="68">
        <v>10474.365</v>
      </c>
      <c r="K144" s="68">
        <v>5395.187</v>
      </c>
      <c r="L144" s="68">
        <v>40.585</v>
      </c>
    </row>
    <row r="145" spans="1:12" ht="12.75" customHeight="1">
      <c r="A145" s="51">
        <v>2006</v>
      </c>
      <c r="B145" s="68">
        <v>87654.567</v>
      </c>
      <c r="C145" s="68">
        <v>1596.227</v>
      </c>
      <c r="D145" s="68">
        <v>3066.244</v>
      </c>
      <c r="E145" s="68">
        <v>3570.078</v>
      </c>
      <c r="F145" s="68">
        <v>11221.311</v>
      </c>
      <c r="G145" s="68">
        <v>11655.101</v>
      </c>
      <c r="H145" s="68">
        <v>21294.226</v>
      </c>
      <c r="I145" s="68">
        <v>18276.723</v>
      </c>
      <c r="J145" s="68">
        <v>11182.198</v>
      </c>
      <c r="K145" s="68">
        <v>5792.459</v>
      </c>
      <c r="L145" s="63" t="s">
        <v>185</v>
      </c>
    </row>
    <row r="146" spans="1:12" ht="12.75" customHeight="1">
      <c r="A146" s="51">
        <v>2007</v>
      </c>
      <c r="B146" s="68">
        <v>88957.332</v>
      </c>
      <c r="C146" s="68">
        <v>1494.291</v>
      </c>
      <c r="D146" s="68">
        <v>2990.31</v>
      </c>
      <c r="E146" s="68">
        <v>3584.456</v>
      </c>
      <c r="F146" s="68">
        <v>11062.322</v>
      </c>
      <c r="G146" s="68">
        <v>11859.949</v>
      </c>
      <c r="H146" s="68">
        <v>21700.256</v>
      </c>
      <c r="I146" s="68">
        <v>18945.058</v>
      </c>
      <c r="J146" s="68">
        <v>11484.124</v>
      </c>
      <c r="K146" s="68">
        <v>5836.566</v>
      </c>
      <c r="L146" s="63" t="s">
        <v>185</v>
      </c>
    </row>
    <row r="147" spans="1:12" ht="12.75" customHeight="1">
      <c r="A147" s="51">
        <v>2008</v>
      </c>
      <c r="B147" s="68">
        <v>91532.67</v>
      </c>
      <c r="C147" s="68">
        <v>1244.354</v>
      </c>
      <c r="D147" s="68">
        <v>2919.918</v>
      </c>
      <c r="E147" s="68">
        <v>3524.52</v>
      </c>
      <c r="F147" s="68">
        <v>11244.05</v>
      </c>
      <c r="G147" s="68">
        <v>12277.895</v>
      </c>
      <c r="H147" s="68">
        <v>22116.744</v>
      </c>
      <c r="I147" s="68">
        <v>19580.158</v>
      </c>
      <c r="J147" s="68">
        <v>12285.339</v>
      </c>
      <c r="K147" s="68">
        <v>6339.692</v>
      </c>
      <c r="L147" s="63" t="s">
        <v>185</v>
      </c>
    </row>
    <row r="148" spans="1:12" ht="12.75" customHeight="1">
      <c r="A148" s="51">
        <v>2009</v>
      </c>
      <c r="B148" s="68">
        <v>91892.585</v>
      </c>
      <c r="C148" s="68">
        <v>1188.079</v>
      </c>
      <c r="D148" s="68">
        <v>2809.245</v>
      </c>
      <c r="E148" s="68">
        <v>3282.448</v>
      </c>
      <c r="F148" s="68">
        <v>10960.74</v>
      </c>
      <c r="G148" s="68">
        <v>12308.574</v>
      </c>
      <c r="H148" s="68">
        <v>22648.602</v>
      </c>
      <c r="I148" s="68">
        <v>19761.251</v>
      </c>
      <c r="J148" s="68">
        <v>12656.156</v>
      </c>
      <c r="K148" s="68">
        <v>6277.49</v>
      </c>
      <c r="L148" s="63" t="s">
        <v>185</v>
      </c>
    </row>
    <row r="149" spans="1:12" ht="12.75" customHeight="1">
      <c r="A149" s="51">
        <v>2011</v>
      </c>
      <c r="B149" s="68">
        <v>92874.824</v>
      </c>
      <c r="C149" s="68">
        <v>940.204</v>
      </c>
      <c r="D149" s="68">
        <v>2472.145</v>
      </c>
      <c r="E149" s="68">
        <v>3233.07</v>
      </c>
      <c r="F149" s="68">
        <v>10673.629</v>
      </c>
      <c r="G149" s="68">
        <v>12224.888</v>
      </c>
      <c r="H149" s="68">
        <v>23637.493</v>
      </c>
      <c r="I149" s="68">
        <v>20131.94</v>
      </c>
      <c r="J149" s="68">
        <v>13268.564</v>
      </c>
      <c r="K149" s="68">
        <v>6292.891</v>
      </c>
      <c r="L149" s="63" t="s">
        <v>185</v>
      </c>
    </row>
    <row r="150" spans="1:12" ht="12.75" customHeight="1">
      <c r="A150" s="51">
        <v>2012</v>
      </c>
      <c r="B150" s="68">
        <v>94231.437</v>
      </c>
      <c r="C150" s="68">
        <v>711.068</v>
      </c>
      <c r="D150" s="68">
        <v>2566.266</v>
      </c>
      <c r="E150" s="68">
        <v>3339.966</v>
      </c>
      <c r="F150" s="68">
        <v>10552.951</v>
      </c>
      <c r="G150" s="68">
        <v>12048.08</v>
      </c>
      <c r="H150" s="68">
        <v>23961.315</v>
      </c>
      <c r="I150" s="68">
        <v>20661.303</v>
      </c>
      <c r="J150" s="68">
        <v>13696.514</v>
      </c>
      <c r="K150" s="68">
        <v>6693.974</v>
      </c>
      <c r="L150" s="63" t="s">
        <v>185</v>
      </c>
    </row>
    <row r="151" spans="1:12" ht="12.75" customHeight="1">
      <c r="A151" s="51">
        <v>2013</v>
      </c>
      <c r="B151" s="68">
        <v>94821.816</v>
      </c>
      <c r="C151" s="68">
        <v>696.682</v>
      </c>
      <c r="D151" s="68">
        <v>2252.55</v>
      </c>
      <c r="E151" s="68">
        <v>3289.076</v>
      </c>
      <c r="F151" s="68">
        <v>10265.403</v>
      </c>
      <c r="G151" s="68">
        <v>11540.714</v>
      </c>
      <c r="H151" s="68">
        <v>24602.423</v>
      </c>
      <c r="I151" s="68">
        <v>20746.797</v>
      </c>
      <c r="J151" s="68">
        <v>14398.314</v>
      </c>
      <c r="K151" s="68">
        <v>7029.857</v>
      </c>
      <c r="L151" s="63" t="s">
        <v>185</v>
      </c>
    </row>
    <row r="152" spans="1:12" ht="12.75" customHeight="1">
      <c r="A152" s="51">
        <v>2014</v>
      </c>
      <c r="B152" s="68">
        <v>97589.632</v>
      </c>
      <c r="C152" s="68">
        <v>740.829</v>
      </c>
      <c r="D152" s="68">
        <v>2339.011</v>
      </c>
      <c r="E152" s="68">
        <v>3356.752</v>
      </c>
      <c r="F152" s="68">
        <v>10243.905</v>
      </c>
      <c r="G152" s="68">
        <v>11695.484</v>
      </c>
      <c r="H152" s="68">
        <v>24748.647</v>
      </c>
      <c r="I152" s="68">
        <v>21252.402</v>
      </c>
      <c r="J152" s="68">
        <v>15275.504</v>
      </c>
      <c r="K152" s="68">
        <v>7937.098</v>
      </c>
      <c r="L152" s="63" t="s">
        <v>185</v>
      </c>
    </row>
    <row r="153" spans="1:12" ht="12.75" customHeight="1">
      <c r="A153" s="51">
        <v>2015</v>
      </c>
      <c r="B153" s="68">
        <v>93486.757</v>
      </c>
      <c r="C153" s="68">
        <v>501.678</v>
      </c>
      <c r="D153" s="68">
        <v>1932.881</v>
      </c>
      <c r="E153" s="68">
        <v>2811.593</v>
      </c>
      <c r="F153" s="68">
        <v>9285.263</v>
      </c>
      <c r="G153" s="68">
        <v>10812.535</v>
      </c>
      <c r="H153" s="68">
        <v>24211.029</v>
      </c>
      <c r="I153" s="68">
        <v>21033.069</v>
      </c>
      <c r="J153" s="68">
        <v>15350.236</v>
      </c>
      <c r="K153" s="68">
        <v>7548.473</v>
      </c>
      <c r="L153" s="63" t="s">
        <v>185</v>
      </c>
    </row>
    <row r="154" spans="1:12" ht="12.75" customHeight="1">
      <c r="A154" s="257" t="s">
        <v>126</v>
      </c>
      <c r="B154" s="257"/>
      <c r="C154" s="257"/>
      <c r="D154" s="257"/>
      <c r="E154" s="257"/>
      <c r="F154" s="257"/>
      <c r="G154" s="257"/>
      <c r="H154" s="257"/>
      <c r="I154" s="257"/>
      <c r="J154" s="257"/>
      <c r="K154" s="257"/>
      <c r="L154" s="257"/>
    </row>
    <row r="155" spans="1:12" ht="12.75" customHeight="1">
      <c r="A155" s="51">
        <v>2001</v>
      </c>
      <c r="B155" s="68">
        <v>45624.604</v>
      </c>
      <c r="C155" s="68">
        <v>1318.041</v>
      </c>
      <c r="D155" s="68">
        <v>2104.195</v>
      </c>
      <c r="E155" s="68">
        <v>2222.98</v>
      </c>
      <c r="F155" s="68">
        <v>6104.962</v>
      </c>
      <c r="G155" s="68">
        <v>5868.458</v>
      </c>
      <c r="H155" s="68">
        <v>11200.011</v>
      </c>
      <c r="I155" s="68">
        <v>8691.604</v>
      </c>
      <c r="J155" s="68">
        <v>5028.6</v>
      </c>
      <c r="K155" s="68">
        <v>3082.042</v>
      </c>
      <c r="L155" s="68">
        <v>3.711</v>
      </c>
    </row>
    <row r="156" spans="1:12" ht="12.75" customHeight="1">
      <c r="A156" s="51">
        <v>2002</v>
      </c>
      <c r="B156" s="68">
        <v>46775.091</v>
      </c>
      <c r="C156" s="68">
        <v>1273.475</v>
      </c>
      <c r="D156" s="68">
        <v>2122.112</v>
      </c>
      <c r="E156" s="68">
        <v>2144.58</v>
      </c>
      <c r="F156" s="68">
        <v>6399.874</v>
      </c>
      <c r="G156" s="68">
        <v>5905.808</v>
      </c>
      <c r="H156" s="68">
        <v>11360.107</v>
      </c>
      <c r="I156" s="68">
        <v>9037.098</v>
      </c>
      <c r="J156" s="68">
        <v>5323.142</v>
      </c>
      <c r="K156" s="68">
        <v>3201.079</v>
      </c>
      <c r="L156" s="68">
        <v>7.816</v>
      </c>
    </row>
    <row r="157" spans="1:12" ht="12.75" customHeight="1">
      <c r="A157" s="51">
        <v>2003</v>
      </c>
      <c r="B157" s="68">
        <v>47298.949</v>
      </c>
      <c r="C157" s="68">
        <v>1172.152</v>
      </c>
      <c r="D157" s="68">
        <v>2078.348</v>
      </c>
      <c r="E157" s="68">
        <v>2141.456</v>
      </c>
      <c r="F157" s="68">
        <v>6480.509</v>
      </c>
      <c r="G157" s="68">
        <v>6090.644</v>
      </c>
      <c r="H157" s="68">
        <v>11399.2</v>
      </c>
      <c r="I157" s="68">
        <v>9117.971</v>
      </c>
      <c r="J157" s="68">
        <v>5448.078</v>
      </c>
      <c r="K157" s="68">
        <v>3360.153</v>
      </c>
      <c r="L157" s="68">
        <v>10.438</v>
      </c>
    </row>
    <row r="158" spans="1:12" ht="12.75" customHeight="1">
      <c r="A158" s="51">
        <v>2004</v>
      </c>
      <c r="B158" s="68">
        <v>48338.016</v>
      </c>
      <c r="C158" s="68">
        <v>1073.27</v>
      </c>
      <c r="D158" s="68">
        <v>2067.065</v>
      </c>
      <c r="E158" s="68">
        <v>2183.282</v>
      </c>
      <c r="F158" s="68">
        <v>6445.522</v>
      </c>
      <c r="G158" s="68">
        <v>6273.376</v>
      </c>
      <c r="H158" s="68">
        <v>11526.761</v>
      </c>
      <c r="I158" s="68">
        <v>9700.317</v>
      </c>
      <c r="J158" s="68">
        <v>5719.993</v>
      </c>
      <c r="K158" s="68">
        <v>3347.055</v>
      </c>
      <c r="L158" s="68">
        <v>1.375</v>
      </c>
    </row>
    <row r="159" spans="1:12" ht="12.75" customHeight="1">
      <c r="A159" s="51">
        <v>2005</v>
      </c>
      <c r="B159" s="68">
        <v>49541.674</v>
      </c>
      <c r="C159" s="68">
        <v>1174.113</v>
      </c>
      <c r="D159" s="68">
        <v>2018.613</v>
      </c>
      <c r="E159" s="68">
        <v>2164.679</v>
      </c>
      <c r="F159" s="68">
        <v>6745.708</v>
      </c>
      <c r="G159" s="68">
        <v>6480.972</v>
      </c>
      <c r="H159" s="68">
        <v>11638.722</v>
      </c>
      <c r="I159" s="68">
        <v>9836.605</v>
      </c>
      <c r="J159" s="68">
        <v>6064.128</v>
      </c>
      <c r="K159" s="68">
        <v>3393.845</v>
      </c>
      <c r="L159" s="68">
        <v>24.289</v>
      </c>
    </row>
    <row r="160" spans="1:12" ht="12.75" customHeight="1">
      <c r="A160" s="51">
        <v>2006</v>
      </c>
      <c r="B160" s="68">
        <v>50320.092</v>
      </c>
      <c r="C160" s="68">
        <v>1036.77</v>
      </c>
      <c r="D160" s="68">
        <v>1932.629</v>
      </c>
      <c r="E160" s="68">
        <v>2120.592</v>
      </c>
      <c r="F160" s="68">
        <v>6559.043</v>
      </c>
      <c r="G160" s="68">
        <v>6666.178</v>
      </c>
      <c r="H160" s="68">
        <v>11836.518</v>
      </c>
      <c r="I160" s="68">
        <v>10032.156</v>
      </c>
      <c r="J160" s="68">
        <v>6470.27</v>
      </c>
      <c r="K160" s="68">
        <v>3665.936</v>
      </c>
      <c r="L160" s="63" t="s">
        <v>185</v>
      </c>
    </row>
    <row r="161" spans="1:12" ht="12.75" customHeight="1">
      <c r="A161" s="51">
        <v>2007</v>
      </c>
      <c r="B161" s="68">
        <v>51187.042</v>
      </c>
      <c r="C161" s="68">
        <v>1008.992</v>
      </c>
      <c r="D161" s="68">
        <v>1916.005</v>
      </c>
      <c r="E161" s="68">
        <v>2193.09</v>
      </c>
      <c r="F161" s="68">
        <v>6440.263</v>
      </c>
      <c r="G161" s="68">
        <v>6719.529</v>
      </c>
      <c r="H161" s="68">
        <v>12097.385</v>
      </c>
      <c r="I161" s="68">
        <v>10448.132</v>
      </c>
      <c r="J161" s="68">
        <v>6654.597</v>
      </c>
      <c r="K161" s="68">
        <v>3709.049</v>
      </c>
      <c r="L161" s="63" t="s">
        <v>185</v>
      </c>
    </row>
    <row r="162" spans="1:12" ht="12.75" customHeight="1">
      <c r="A162" s="51">
        <v>2008</v>
      </c>
      <c r="B162" s="68">
        <v>52543.87</v>
      </c>
      <c r="C162" s="68">
        <v>832.116</v>
      </c>
      <c r="D162" s="68">
        <v>1890.721</v>
      </c>
      <c r="E162" s="68">
        <v>2153.99</v>
      </c>
      <c r="F162" s="68">
        <v>6590.846</v>
      </c>
      <c r="G162" s="68">
        <v>6975.714</v>
      </c>
      <c r="H162" s="68">
        <v>12275.088</v>
      </c>
      <c r="I162" s="68">
        <v>10859.151</v>
      </c>
      <c r="J162" s="68">
        <v>7013.988</v>
      </c>
      <c r="K162" s="68">
        <v>3952.256</v>
      </c>
      <c r="L162" s="63" t="s">
        <v>185</v>
      </c>
    </row>
    <row r="163" spans="1:12" ht="12.75" customHeight="1">
      <c r="A163" s="51">
        <v>2009</v>
      </c>
      <c r="B163" s="68">
        <v>52616.08</v>
      </c>
      <c r="C163" s="68">
        <v>801.002</v>
      </c>
      <c r="D163" s="68">
        <v>1815.879</v>
      </c>
      <c r="E163" s="68">
        <v>1959.115</v>
      </c>
      <c r="F163" s="68">
        <v>6422.909</v>
      </c>
      <c r="G163" s="68">
        <v>6983.054</v>
      </c>
      <c r="H163" s="68">
        <v>12486.196</v>
      </c>
      <c r="I163" s="68">
        <v>10937.4</v>
      </c>
      <c r="J163" s="68">
        <v>7189.16</v>
      </c>
      <c r="K163" s="68">
        <v>4021.365</v>
      </c>
      <c r="L163" s="63" t="s">
        <v>185</v>
      </c>
    </row>
    <row r="164" spans="1:12" ht="12.75" customHeight="1">
      <c r="A164" s="51">
        <v>2011</v>
      </c>
      <c r="B164" s="68">
        <v>53551.596</v>
      </c>
      <c r="C164" s="68">
        <v>653.36</v>
      </c>
      <c r="D164" s="68">
        <v>1601.712</v>
      </c>
      <c r="E164" s="68">
        <v>1965.23</v>
      </c>
      <c r="F164" s="68">
        <v>6153.432</v>
      </c>
      <c r="G164" s="68">
        <v>6985.412</v>
      </c>
      <c r="H164" s="68">
        <v>13109.998</v>
      </c>
      <c r="I164" s="68">
        <v>11153.273</v>
      </c>
      <c r="J164" s="68">
        <v>7792.929</v>
      </c>
      <c r="K164" s="68">
        <v>4136.25</v>
      </c>
      <c r="L164" s="63" t="s">
        <v>185</v>
      </c>
    </row>
    <row r="165" spans="1:12" ht="12.75" customHeight="1">
      <c r="A165" s="51">
        <v>2012</v>
      </c>
      <c r="B165" s="68">
        <v>54175.481</v>
      </c>
      <c r="C165" s="68">
        <v>481.922</v>
      </c>
      <c r="D165" s="68">
        <v>1630.562</v>
      </c>
      <c r="E165" s="68">
        <v>2005.712</v>
      </c>
      <c r="F165" s="68">
        <v>6156.037</v>
      </c>
      <c r="G165" s="68">
        <v>6817.095</v>
      </c>
      <c r="H165" s="68">
        <v>13333.655</v>
      </c>
      <c r="I165" s="68">
        <v>11457.496</v>
      </c>
      <c r="J165" s="68">
        <v>7945.627</v>
      </c>
      <c r="K165" s="68">
        <v>4347.375</v>
      </c>
      <c r="L165" s="63" t="s">
        <v>185</v>
      </c>
    </row>
    <row r="166" spans="1:12" ht="12.75" customHeight="1">
      <c r="A166" s="51">
        <v>2013</v>
      </c>
      <c r="B166" s="68">
        <v>54293.87</v>
      </c>
      <c r="C166" s="68">
        <v>475.119</v>
      </c>
      <c r="D166" s="68">
        <v>1410.082</v>
      </c>
      <c r="E166" s="68">
        <v>2016.758</v>
      </c>
      <c r="F166" s="68">
        <v>5899.495</v>
      </c>
      <c r="G166" s="68">
        <v>6492.173</v>
      </c>
      <c r="H166" s="68">
        <v>13623.796</v>
      </c>
      <c r="I166" s="68">
        <v>11459.623</v>
      </c>
      <c r="J166" s="68">
        <v>8336.492</v>
      </c>
      <c r="K166" s="68">
        <v>4580.332</v>
      </c>
      <c r="L166" s="63" t="s">
        <v>185</v>
      </c>
    </row>
    <row r="167" spans="1:12" ht="12.75" customHeight="1">
      <c r="A167" s="51">
        <v>2014</v>
      </c>
      <c r="B167" s="68">
        <v>55382.813</v>
      </c>
      <c r="C167" s="68">
        <v>513.383</v>
      </c>
      <c r="D167" s="68">
        <v>1485.987</v>
      </c>
      <c r="E167" s="68">
        <v>2000.776</v>
      </c>
      <c r="F167" s="68">
        <v>5916.445</v>
      </c>
      <c r="G167" s="68">
        <v>6628.11</v>
      </c>
      <c r="H167" s="68">
        <v>13488.059</v>
      </c>
      <c r="I167" s="68">
        <v>11643.858</v>
      </c>
      <c r="J167" s="68">
        <v>8658.614</v>
      </c>
      <c r="K167" s="68">
        <v>5047.581</v>
      </c>
      <c r="L167" s="63" t="s">
        <v>185</v>
      </c>
    </row>
    <row r="168" spans="1:12" ht="12.75" customHeight="1">
      <c r="A168" s="51">
        <v>2015</v>
      </c>
      <c r="B168" s="68">
        <v>53431.213</v>
      </c>
      <c r="C168" s="68">
        <v>352.463</v>
      </c>
      <c r="D168" s="68">
        <v>1236.326</v>
      </c>
      <c r="E168" s="68">
        <v>1721.324</v>
      </c>
      <c r="F168" s="68">
        <v>5507.362</v>
      </c>
      <c r="G168" s="68">
        <v>6167.036</v>
      </c>
      <c r="H168" s="68">
        <v>13388.057</v>
      </c>
      <c r="I168" s="68">
        <v>11597.235</v>
      </c>
      <c r="J168" s="68">
        <v>8662.897</v>
      </c>
      <c r="K168" s="68">
        <v>4798.513</v>
      </c>
      <c r="L168" s="63" t="s">
        <v>185</v>
      </c>
    </row>
    <row r="169" spans="1:12" ht="12.75" customHeight="1">
      <c r="A169" s="257" t="s">
        <v>124</v>
      </c>
      <c r="B169" s="257"/>
      <c r="C169" s="257"/>
      <c r="D169" s="257"/>
      <c r="E169" s="257"/>
      <c r="F169" s="257"/>
      <c r="G169" s="257"/>
      <c r="H169" s="257"/>
      <c r="I169" s="257"/>
      <c r="J169" s="257"/>
      <c r="K169" s="257"/>
      <c r="L169" s="257"/>
    </row>
    <row r="170" spans="1:12" ht="12.75" customHeight="1">
      <c r="A170" s="51">
        <v>2001</v>
      </c>
      <c r="B170" s="62">
        <v>31311.834</v>
      </c>
      <c r="C170" s="68">
        <v>655.126</v>
      </c>
      <c r="D170" s="68">
        <v>1208.998</v>
      </c>
      <c r="E170" s="68">
        <v>1384.88</v>
      </c>
      <c r="F170" s="68">
        <v>4188.008</v>
      </c>
      <c r="G170" s="68">
        <v>4049.867</v>
      </c>
      <c r="H170" s="68">
        <v>8286.073</v>
      </c>
      <c r="I170" s="68">
        <v>6525.483</v>
      </c>
      <c r="J170" s="68">
        <v>3371.953</v>
      </c>
      <c r="K170" s="68">
        <v>1637.482</v>
      </c>
      <c r="L170" s="62">
        <v>3.964</v>
      </c>
    </row>
    <row r="171" spans="1:12" ht="12.75" customHeight="1">
      <c r="A171" s="51">
        <v>2002</v>
      </c>
      <c r="B171" s="62">
        <v>32933.431</v>
      </c>
      <c r="C171" s="68">
        <v>630.063</v>
      </c>
      <c r="D171" s="68">
        <v>1235.249</v>
      </c>
      <c r="E171" s="68">
        <v>1377.245</v>
      </c>
      <c r="F171" s="68">
        <v>4347.848</v>
      </c>
      <c r="G171" s="68">
        <v>4342.014</v>
      </c>
      <c r="H171" s="68">
        <v>8621.149</v>
      </c>
      <c r="I171" s="68">
        <v>7009.988</v>
      </c>
      <c r="J171" s="68">
        <v>3604.795</v>
      </c>
      <c r="K171" s="68">
        <v>1761.25</v>
      </c>
      <c r="L171" s="62">
        <v>3.83</v>
      </c>
    </row>
    <row r="172" spans="1:12" ht="12.75" customHeight="1">
      <c r="A172" s="51">
        <v>2003</v>
      </c>
      <c r="B172" s="62">
        <v>33476.465</v>
      </c>
      <c r="C172" s="62">
        <v>549.316</v>
      </c>
      <c r="D172" s="62">
        <v>1156.884</v>
      </c>
      <c r="E172" s="62">
        <v>1269.208</v>
      </c>
      <c r="F172" s="62">
        <v>4407.255</v>
      </c>
      <c r="G172" s="62">
        <v>4407.534</v>
      </c>
      <c r="H172" s="62">
        <v>8669.873</v>
      </c>
      <c r="I172" s="62">
        <v>7308.944</v>
      </c>
      <c r="J172" s="62">
        <v>3873.073</v>
      </c>
      <c r="K172" s="62">
        <v>1827.348</v>
      </c>
      <c r="L172" s="62">
        <v>7.03</v>
      </c>
    </row>
    <row r="173" spans="1:12" ht="12.75" customHeight="1">
      <c r="A173" s="51">
        <v>2004</v>
      </c>
      <c r="B173" s="62">
        <v>34924.863</v>
      </c>
      <c r="C173" s="62">
        <v>511.734</v>
      </c>
      <c r="D173" s="62">
        <v>1155.3</v>
      </c>
      <c r="E173" s="62">
        <v>1389.508</v>
      </c>
      <c r="F173" s="62">
        <v>4617.008</v>
      </c>
      <c r="G173" s="62">
        <v>4617.75</v>
      </c>
      <c r="H173" s="62">
        <v>9115.431</v>
      </c>
      <c r="I173" s="62">
        <v>7600.803</v>
      </c>
      <c r="J173" s="62">
        <v>4088.879</v>
      </c>
      <c r="K173" s="62">
        <v>1825.969</v>
      </c>
      <c r="L173" s="62">
        <v>2.481</v>
      </c>
    </row>
    <row r="174" spans="1:12" ht="12.75" customHeight="1">
      <c r="A174" s="51">
        <v>2005</v>
      </c>
      <c r="B174" s="62">
        <v>36207.334</v>
      </c>
      <c r="C174" s="62">
        <v>572.597</v>
      </c>
      <c r="D174" s="62">
        <v>1165.454</v>
      </c>
      <c r="E174" s="62">
        <v>1404.676</v>
      </c>
      <c r="F174" s="62">
        <v>4636.151</v>
      </c>
      <c r="G174" s="62">
        <v>4930.056</v>
      </c>
      <c r="H174" s="62">
        <v>9252.478</v>
      </c>
      <c r="I174" s="62">
        <v>7818.047</v>
      </c>
      <c r="J174" s="62">
        <v>4410.237</v>
      </c>
      <c r="K174" s="62">
        <v>2001.342</v>
      </c>
      <c r="L174" s="62">
        <v>16.296</v>
      </c>
    </row>
    <row r="175" spans="1:12" ht="12.75" customHeight="1">
      <c r="A175" s="51">
        <v>2006</v>
      </c>
      <c r="B175" s="62">
        <v>37334.475</v>
      </c>
      <c r="C175" s="62">
        <v>559.457</v>
      </c>
      <c r="D175" s="62">
        <v>1133.615</v>
      </c>
      <c r="E175" s="62">
        <v>1449.486</v>
      </c>
      <c r="F175" s="62">
        <v>4662.268</v>
      </c>
      <c r="G175" s="62">
        <v>4988.923</v>
      </c>
      <c r="H175" s="62">
        <v>9457.708</v>
      </c>
      <c r="I175" s="62">
        <v>8244.567</v>
      </c>
      <c r="J175" s="62">
        <v>4711.928</v>
      </c>
      <c r="K175" s="62">
        <v>2126.523</v>
      </c>
      <c r="L175" s="63" t="s">
        <v>185</v>
      </c>
    </row>
    <row r="176" spans="1:12" ht="12.75" customHeight="1">
      <c r="A176" s="51">
        <v>2007</v>
      </c>
      <c r="B176" s="62">
        <v>37770.29</v>
      </c>
      <c r="C176" s="62">
        <v>485.299</v>
      </c>
      <c r="D176" s="62">
        <v>1074.305</v>
      </c>
      <c r="E176" s="62">
        <v>1391.366</v>
      </c>
      <c r="F176" s="62">
        <v>4622.059</v>
      </c>
      <c r="G176" s="62">
        <v>5140.42</v>
      </c>
      <c r="H176" s="62">
        <v>9602.871</v>
      </c>
      <c r="I176" s="62">
        <v>8496.926</v>
      </c>
      <c r="J176" s="62">
        <v>4829.527</v>
      </c>
      <c r="K176" s="62">
        <v>2127.517</v>
      </c>
      <c r="L176" s="63" t="s">
        <v>185</v>
      </c>
    </row>
    <row r="177" spans="1:12" ht="12.75" customHeight="1">
      <c r="A177" s="51">
        <v>2008</v>
      </c>
      <c r="B177" s="62">
        <v>38988.8</v>
      </c>
      <c r="C177" s="62">
        <v>412.238</v>
      </c>
      <c r="D177" s="62">
        <v>1029.197</v>
      </c>
      <c r="E177" s="62">
        <v>1370.53</v>
      </c>
      <c r="F177" s="62">
        <v>4653.204</v>
      </c>
      <c r="G177" s="62">
        <v>5302.181</v>
      </c>
      <c r="H177" s="62">
        <v>9841.656</v>
      </c>
      <c r="I177" s="62">
        <v>8721.007</v>
      </c>
      <c r="J177" s="62">
        <v>5271.351</v>
      </c>
      <c r="K177" s="62">
        <v>2387.436</v>
      </c>
      <c r="L177" s="63" t="s">
        <v>185</v>
      </c>
    </row>
    <row r="178" spans="1:12" ht="12.75" customHeight="1">
      <c r="A178" s="51">
        <v>2009</v>
      </c>
      <c r="B178" s="62">
        <v>39276.505</v>
      </c>
      <c r="C178" s="62">
        <v>387.077</v>
      </c>
      <c r="D178" s="62">
        <v>993.366</v>
      </c>
      <c r="E178" s="62">
        <v>1323.333</v>
      </c>
      <c r="F178" s="62">
        <v>4537.831</v>
      </c>
      <c r="G178" s="62">
        <v>5325.52</v>
      </c>
      <c r="H178" s="62">
        <v>10162.406</v>
      </c>
      <c r="I178" s="62">
        <v>8823.851</v>
      </c>
      <c r="J178" s="62">
        <v>5466.996</v>
      </c>
      <c r="K178" s="62">
        <v>2256.125</v>
      </c>
      <c r="L178" s="63" t="s">
        <v>185</v>
      </c>
    </row>
    <row r="179" spans="1:12" ht="12.75" customHeight="1">
      <c r="A179" s="51">
        <v>2011</v>
      </c>
      <c r="B179" s="62">
        <v>39323.228</v>
      </c>
      <c r="C179" s="62">
        <v>286.844</v>
      </c>
      <c r="D179" s="62">
        <v>870.433</v>
      </c>
      <c r="E179" s="62">
        <v>1267.84</v>
      </c>
      <c r="F179" s="62">
        <v>4520.197</v>
      </c>
      <c r="G179" s="62">
        <v>5239.476</v>
      </c>
      <c r="H179" s="62">
        <v>10527.495</v>
      </c>
      <c r="I179" s="62">
        <v>8978.667</v>
      </c>
      <c r="J179" s="62">
        <v>5475.635</v>
      </c>
      <c r="K179" s="62">
        <v>2156.641</v>
      </c>
      <c r="L179" s="63" t="s">
        <v>185</v>
      </c>
    </row>
    <row r="180" spans="1:12" ht="12.75" customHeight="1">
      <c r="A180" s="51">
        <v>2012</v>
      </c>
      <c r="B180" s="62">
        <v>40055.956</v>
      </c>
      <c r="C180" s="68">
        <v>229.146</v>
      </c>
      <c r="D180" s="68">
        <v>935.704</v>
      </c>
      <c r="E180" s="68">
        <v>1334.254</v>
      </c>
      <c r="F180" s="68">
        <v>4396.914</v>
      </c>
      <c r="G180" s="68">
        <v>5230.985</v>
      </c>
      <c r="H180" s="68">
        <v>10627.66</v>
      </c>
      <c r="I180" s="68">
        <v>9203.807</v>
      </c>
      <c r="J180" s="68">
        <v>5750.887</v>
      </c>
      <c r="K180" s="68">
        <v>2346.599</v>
      </c>
      <c r="L180" s="63" t="s">
        <v>185</v>
      </c>
    </row>
    <row r="181" spans="1:12" ht="12.75" customHeight="1">
      <c r="A181" s="51">
        <v>2013</v>
      </c>
      <c r="B181" s="62">
        <v>40527.946</v>
      </c>
      <c r="C181" s="68">
        <v>221.563</v>
      </c>
      <c r="D181" s="68">
        <v>842.468</v>
      </c>
      <c r="E181" s="68">
        <v>1272.318</v>
      </c>
      <c r="F181" s="68">
        <v>4365.908</v>
      </c>
      <c r="G181" s="68">
        <v>5048.541</v>
      </c>
      <c r="H181" s="68">
        <v>10978.627</v>
      </c>
      <c r="I181" s="68">
        <v>9287.174</v>
      </c>
      <c r="J181" s="68">
        <v>6061.822</v>
      </c>
      <c r="K181" s="68">
        <v>2449.525</v>
      </c>
      <c r="L181" s="63" t="s">
        <v>185</v>
      </c>
    </row>
    <row r="182" spans="1:12" ht="12.75" customHeight="1">
      <c r="A182" s="51">
        <v>2014</v>
      </c>
      <c r="B182" s="62">
        <v>42206.819</v>
      </c>
      <c r="C182" s="68">
        <v>227.446</v>
      </c>
      <c r="D182" s="68">
        <v>853.024</v>
      </c>
      <c r="E182" s="68">
        <v>1355.976</v>
      </c>
      <c r="F182" s="68">
        <v>4327.46</v>
      </c>
      <c r="G182" s="68">
        <v>5067.374</v>
      </c>
      <c r="H182" s="68">
        <v>11260.588</v>
      </c>
      <c r="I182" s="68">
        <v>9608.544</v>
      </c>
      <c r="J182" s="68">
        <v>6616.89</v>
      </c>
      <c r="K182" s="68">
        <v>2889.517</v>
      </c>
      <c r="L182" s="63" t="s">
        <v>185</v>
      </c>
    </row>
    <row r="183" spans="1:12" ht="12.75" customHeight="1">
      <c r="A183" s="51">
        <v>2015</v>
      </c>
      <c r="B183" s="62">
        <v>40055.544</v>
      </c>
      <c r="C183" s="68">
        <v>149.215</v>
      </c>
      <c r="D183" s="68">
        <v>696.555</v>
      </c>
      <c r="E183" s="68">
        <v>1090.269</v>
      </c>
      <c r="F183" s="68">
        <v>3777.901</v>
      </c>
      <c r="G183" s="68">
        <v>4645.499</v>
      </c>
      <c r="H183" s="68">
        <v>10822.972</v>
      </c>
      <c r="I183" s="68">
        <v>9435.834</v>
      </c>
      <c r="J183" s="68">
        <v>6687.339</v>
      </c>
      <c r="K183" s="68">
        <v>2749.96</v>
      </c>
      <c r="L183" s="63" t="s">
        <v>185</v>
      </c>
    </row>
    <row r="184" spans="1:12" ht="6" customHeight="1">
      <c r="A184" s="54"/>
      <c r="B184" s="55"/>
      <c r="C184" s="54"/>
      <c r="D184" s="54"/>
      <c r="E184" s="54"/>
      <c r="F184" s="54"/>
      <c r="G184" s="54"/>
      <c r="H184" s="54"/>
      <c r="I184" s="54"/>
      <c r="J184" s="56"/>
      <c r="K184" s="56"/>
      <c r="L184" s="54"/>
    </row>
    <row r="185" spans="1:12" ht="10.5" customHeight="1">
      <c r="A185" s="57" t="s">
        <v>110</v>
      </c>
      <c r="B185" s="65"/>
      <c r="C185" s="66"/>
      <c r="D185" s="66"/>
      <c r="E185" s="66"/>
      <c r="F185" s="66"/>
      <c r="G185" s="66"/>
      <c r="H185" s="66"/>
      <c r="I185" s="66"/>
      <c r="J185" s="67"/>
      <c r="K185" s="67"/>
      <c r="L185" s="66"/>
    </row>
    <row r="186" spans="1:12" ht="10.5" customHeight="1">
      <c r="A186" s="57" t="s">
        <v>116</v>
      </c>
      <c r="B186" s="57"/>
      <c r="C186" s="57"/>
      <c r="D186" s="57"/>
      <c r="E186" s="57"/>
      <c r="F186" s="57"/>
      <c r="G186" s="57"/>
      <c r="H186" s="57"/>
      <c r="I186" s="57"/>
      <c r="J186" s="53"/>
      <c r="K186" s="53"/>
      <c r="L186" s="57"/>
    </row>
    <row r="187" spans="1:12" ht="12">
      <c r="A187" s="58"/>
      <c r="B187" s="69"/>
      <c r="C187" s="69"/>
      <c r="D187" s="69"/>
      <c r="E187" s="69"/>
      <c r="F187" s="69"/>
      <c r="G187" s="69"/>
      <c r="H187" s="69"/>
      <c r="I187" s="69"/>
      <c r="J187" s="69"/>
      <c r="K187" s="69"/>
      <c r="L187" s="69"/>
    </row>
  </sheetData>
  <sheetProtection/>
  <mergeCells count="22">
    <mergeCell ref="A1:K1"/>
    <mergeCell ref="A2:K2"/>
    <mergeCell ref="A4:A7"/>
    <mergeCell ref="B4:K4"/>
    <mergeCell ref="B6:B7"/>
    <mergeCell ref="A8:K8"/>
    <mergeCell ref="B5:K5"/>
    <mergeCell ref="A30:K30"/>
    <mergeCell ref="A52:K52"/>
    <mergeCell ref="A79:K79"/>
    <mergeCell ref="A154:L154"/>
    <mergeCell ref="A81:A83"/>
    <mergeCell ref="B82:B83"/>
    <mergeCell ref="A169:L169"/>
    <mergeCell ref="A84:L84"/>
    <mergeCell ref="A99:L99"/>
    <mergeCell ref="A114:L114"/>
    <mergeCell ref="A134:L134"/>
    <mergeCell ref="A136:A138"/>
    <mergeCell ref="B136:L136"/>
    <mergeCell ref="B137:B138"/>
    <mergeCell ref="A139:L139"/>
  </mergeCells>
  <printOptions horizontalCentered="1"/>
  <pageMargins left="0.5118110236220472" right="0.5118110236220472" top="0.7874015748031497" bottom="0.5905511811023623" header="0.5118110236220472" footer="0.5118110236220472"/>
  <pageSetup horizontalDpi="300" verticalDpi="300" orientation="portrait" paperSize="9" scale="95" r:id="rId1"/>
  <rowBreaks count="1" manualBreakCount="1">
    <brk id="132" max="255" man="1"/>
  </rowBreaks>
</worksheet>
</file>

<file path=xl/worksheets/sheet4.xml><?xml version="1.0" encoding="utf-8"?>
<worksheet xmlns="http://schemas.openxmlformats.org/spreadsheetml/2006/main" xmlns:r="http://schemas.openxmlformats.org/officeDocument/2006/relationships">
  <dimension ref="A1:W45"/>
  <sheetViews>
    <sheetView zoomScalePageLayoutView="0" workbookViewId="0" topLeftCell="A1">
      <selection activeCell="A1" sqref="A1:V1"/>
    </sheetView>
  </sheetViews>
  <sheetFormatPr defaultColWidth="9.140625" defaultRowHeight="12.75"/>
  <cols>
    <col min="1" max="1" width="10.7109375" style="9" customWidth="1"/>
    <col min="2" max="8" width="5.7109375" style="9" customWidth="1"/>
    <col min="9" max="19" width="5.7109375" style="27" customWidth="1"/>
    <col min="20" max="21" width="5.7109375" style="9" customWidth="1"/>
    <col min="22" max="22" width="5.7109375" style="35" customWidth="1"/>
    <col min="23" max="16384" width="9.140625" style="9" customWidth="1"/>
  </cols>
  <sheetData>
    <row r="1" spans="1:22" ht="15" customHeight="1">
      <c r="A1" s="266" t="s">
        <v>122</v>
      </c>
      <c r="B1" s="271"/>
      <c r="C1" s="271"/>
      <c r="D1" s="271"/>
      <c r="E1" s="271"/>
      <c r="F1" s="271"/>
      <c r="G1" s="271"/>
      <c r="H1" s="271"/>
      <c r="I1" s="271"/>
      <c r="J1" s="271"/>
      <c r="K1" s="271"/>
      <c r="L1" s="271"/>
      <c r="M1" s="271"/>
      <c r="N1" s="271"/>
      <c r="O1" s="271"/>
      <c r="P1" s="271"/>
      <c r="Q1" s="271"/>
      <c r="R1" s="271"/>
      <c r="S1" s="271"/>
      <c r="T1" s="271"/>
      <c r="U1" s="271"/>
      <c r="V1" s="271"/>
    </row>
    <row r="2" spans="1:22" ht="15" customHeight="1">
      <c r="A2" s="272" t="s">
        <v>197</v>
      </c>
      <c r="B2" s="272"/>
      <c r="C2" s="272"/>
      <c r="D2" s="272"/>
      <c r="E2" s="272"/>
      <c r="F2" s="272"/>
      <c r="G2" s="272"/>
      <c r="H2" s="272"/>
      <c r="I2" s="272"/>
      <c r="J2" s="272"/>
      <c r="K2" s="272"/>
      <c r="L2" s="272"/>
      <c r="M2" s="272"/>
      <c r="N2" s="272"/>
      <c r="O2" s="272"/>
      <c r="P2" s="272"/>
      <c r="Q2" s="272"/>
      <c r="R2" s="272"/>
      <c r="S2" s="272"/>
      <c r="T2" s="272"/>
      <c r="U2" s="272"/>
      <c r="V2" s="272"/>
    </row>
    <row r="3" spans="1:21" ht="10.5" customHeight="1">
      <c r="A3" s="8"/>
      <c r="B3" s="12"/>
      <c r="C3" s="12"/>
      <c r="D3" s="12"/>
      <c r="E3" s="12"/>
      <c r="F3" s="12"/>
      <c r="G3" s="12"/>
      <c r="H3" s="12"/>
      <c r="I3" s="32"/>
      <c r="J3" s="32"/>
      <c r="K3" s="32"/>
      <c r="L3" s="32"/>
      <c r="M3" s="32"/>
      <c r="N3" s="32"/>
      <c r="O3" s="32"/>
      <c r="P3" s="32"/>
      <c r="Q3" s="32"/>
      <c r="R3" s="32"/>
      <c r="S3" s="32"/>
      <c r="T3" s="12"/>
      <c r="U3" s="12"/>
    </row>
    <row r="4" spans="1:22" ht="15" customHeight="1">
      <c r="A4" s="275" t="s">
        <v>107</v>
      </c>
      <c r="B4" s="277" t="s">
        <v>88</v>
      </c>
      <c r="C4" s="278"/>
      <c r="D4" s="278"/>
      <c r="E4" s="278"/>
      <c r="F4" s="278"/>
      <c r="G4" s="278"/>
      <c r="H4" s="278"/>
      <c r="I4" s="278"/>
      <c r="J4" s="278"/>
      <c r="K4" s="278"/>
      <c r="L4" s="278"/>
      <c r="M4" s="278"/>
      <c r="N4" s="278"/>
      <c r="O4" s="278"/>
      <c r="P4" s="278"/>
      <c r="Q4" s="278"/>
      <c r="R4" s="278"/>
      <c r="S4" s="278"/>
      <c r="T4" s="278"/>
      <c r="U4" s="278"/>
      <c r="V4" s="278"/>
    </row>
    <row r="5" spans="1:22" ht="15" customHeight="1">
      <c r="A5" s="261"/>
      <c r="B5" s="71">
        <v>1992</v>
      </c>
      <c r="C5" s="71">
        <v>1993</v>
      </c>
      <c r="D5" s="71">
        <v>1995</v>
      </c>
      <c r="E5" s="71">
        <v>1996</v>
      </c>
      <c r="F5" s="71">
        <v>1997</v>
      </c>
      <c r="G5" s="72">
        <v>1998</v>
      </c>
      <c r="H5" s="72">
        <v>1999</v>
      </c>
      <c r="I5" s="73">
        <v>2001</v>
      </c>
      <c r="J5" s="73">
        <v>2002</v>
      </c>
      <c r="K5" s="73">
        <v>2003</v>
      </c>
      <c r="L5" s="73">
        <v>2004</v>
      </c>
      <c r="M5" s="73">
        <v>2005</v>
      </c>
      <c r="N5" s="74">
        <v>2006</v>
      </c>
      <c r="O5" s="74">
        <v>2007</v>
      </c>
      <c r="P5" s="74">
        <v>2008</v>
      </c>
      <c r="Q5" s="74">
        <v>2009</v>
      </c>
      <c r="R5" s="74">
        <v>2011</v>
      </c>
      <c r="S5" s="74">
        <v>2012</v>
      </c>
      <c r="T5" s="74">
        <v>2013</v>
      </c>
      <c r="U5" s="74">
        <v>2014</v>
      </c>
      <c r="V5" s="75">
        <v>2015</v>
      </c>
    </row>
    <row r="6" spans="1:22" ht="11.25" customHeight="1">
      <c r="A6" s="258" t="s">
        <v>97</v>
      </c>
      <c r="B6" s="258"/>
      <c r="C6" s="258"/>
      <c r="D6" s="258"/>
      <c r="E6" s="258"/>
      <c r="F6" s="258"/>
      <c r="G6" s="258"/>
      <c r="H6" s="258"/>
      <c r="I6" s="258"/>
      <c r="J6" s="258"/>
      <c r="K6" s="258"/>
      <c r="L6" s="258"/>
      <c r="M6" s="258"/>
      <c r="N6" s="258"/>
      <c r="O6" s="258"/>
      <c r="P6" s="258"/>
      <c r="Q6" s="258"/>
      <c r="R6" s="258"/>
      <c r="S6" s="258"/>
      <c r="T6" s="258"/>
      <c r="U6" s="258"/>
      <c r="V6" s="76"/>
    </row>
    <row r="7" spans="1:23" ht="11.25" customHeight="1">
      <c r="A7" s="77" t="s">
        <v>125</v>
      </c>
      <c r="B7" s="52">
        <v>61.52922185932436</v>
      </c>
      <c r="C7" s="52">
        <v>61.114160185858935</v>
      </c>
      <c r="D7" s="52">
        <v>61.31084934722955</v>
      </c>
      <c r="E7" s="52">
        <v>59.16537924629377</v>
      </c>
      <c r="F7" s="52">
        <v>60.131216881505594</v>
      </c>
      <c r="G7" s="52">
        <v>60.19266464106728</v>
      </c>
      <c r="H7" s="52">
        <v>60.95520227069794</v>
      </c>
      <c r="I7" s="52">
        <v>60.5</v>
      </c>
      <c r="J7" s="52">
        <v>61.3</v>
      </c>
      <c r="K7" s="52">
        <v>61.4</v>
      </c>
      <c r="L7" s="52">
        <v>61.8</v>
      </c>
      <c r="M7" s="52">
        <v>62.8</v>
      </c>
      <c r="N7" s="52">
        <v>62.3</v>
      </c>
      <c r="O7" s="52">
        <v>62</v>
      </c>
      <c r="P7" s="52">
        <v>62</v>
      </c>
      <c r="Q7" s="52">
        <v>62.1</v>
      </c>
      <c r="R7" s="52">
        <v>60</v>
      </c>
      <c r="S7" s="52">
        <v>59.8</v>
      </c>
      <c r="T7" s="52">
        <v>59.7</v>
      </c>
      <c r="U7" s="52">
        <v>60.9</v>
      </c>
      <c r="V7" s="78">
        <v>59.4</v>
      </c>
      <c r="W7" s="14"/>
    </row>
    <row r="8" spans="1:23" ht="11.25" customHeight="1">
      <c r="A8" s="51" t="s">
        <v>126</v>
      </c>
      <c r="B8" s="52">
        <v>76.64289751238233</v>
      </c>
      <c r="C8" s="52">
        <v>76.00300434387363</v>
      </c>
      <c r="D8" s="52">
        <v>75.28005124295005</v>
      </c>
      <c r="E8" s="52">
        <v>73.21488121368655</v>
      </c>
      <c r="F8" s="52">
        <v>73.89380395322502</v>
      </c>
      <c r="G8" s="52">
        <v>73.62981453477634</v>
      </c>
      <c r="H8" s="52">
        <v>73.73796252155883</v>
      </c>
      <c r="I8" s="52">
        <v>72.8</v>
      </c>
      <c r="J8" s="52">
        <v>73.2</v>
      </c>
      <c r="K8" s="52">
        <v>72.8</v>
      </c>
      <c r="L8" s="52">
        <v>73</v>
      </c>
      <c r="M8" s="52">
        <v>73.4</v>
      </c>
      <c r="N8" s="52">
        <v>72.7</v>
      </c>
      <c r="O8" s="52">
        <v>72.2</v>
      </c>
      <c r="P8" s="52">
        <v>72.3</v>
      </c>
      <c r="Q8" s="52">
        <v>72.2</v>
      </c>
      <c r="R8" s="52">
        <v>70.6</v>
      </c>
      <c r="S8" s="52">
        <v>70.3</v>
      </c>
      <c r="T8" s="52">
        <v>70</v>
      </c>
      <c r="U8" s="52">
        <v>71</v>
      </c>
      <c r="V8" s="78">
        <v>69.4</v>
      </c>
      <c r="W8" s="14"/>
    </row>
    <row r="9" spans="1:23" ht="11.25" customHeight="1">
      <c r="A9" s="51" t="s">
        <v>124</v>
      </c>
      <c r="B9" s="52">
        <v>47.22291831348209</v>
      </c>
      <c r="C9" s="52">
        <v>47.03663872949812</v>
      </c>
      <c r="D9" s="52">
        <v>48.134716855104344</v>
      </c>
      <c r="E9" s="52">
        <v>45.97394694830446</v>
      </c>
      <c r="F9" s="52">
        <v>47.16770397634237</v>
      </c>
      <c r="G9" s="52">
        <v>47.53821794923539</v>
      </c>
      <c r="H9" s="52">
        <v>48.947813446491736</v>
      </c>
      <c r="I9" s="52">
        <v>48.9</v>
      </c>
      <c r="J9" s="52">
        <v>50.3</v>
      </c>
      <c r="K9" s="52">
        <v>50.7</v>
      </c>
      <c r="L9" s="52">
        <v>51.5</v>
      </c>
      <c r="M9" s="52">
        <v>52.9</v>
      </c>
      <c r="N9" s="52">
        <v>52.6</v>
      </c>
      <c r="O9" s="52">
        <v>52.4</v>
      </c>
      <c r="P9" s="52">
        <v>52.3</v>
      </c>
      <c r="Q9" s="52">
        <v>52.7</v>
      </c>
      <c r="R9" s="52">
        <v>50.1</v>
      </c>
      <c r="S9" s="52">
        <v>50.1</v>
      </c>
      <c r="T9" s="52">
        <v>50.2</v>
      </c>
      <c r="U9" s="52">
        <v>51.7</v>
      </c>
      <c r="V9" s="76">
        <v>50.1</v>
      </c>
      <c r="W9" s="14"/>
    </row>
    <row r="10" spans="1:23" ht="11.25" customHeight="1">
      <c r="A10" s="276" t="s">
        <v>108</v>
      </c>
      <c r="B10" s="276"/>
      <c r="C10" s="276"/>
      <c r="D10" s="276"/>
      <c r="E10" s="276"/>
      <c r="F10" s="276"/>
      <c r="G10" s="276"/>
      <c r="H10" s="276"/>
      <c r="I10" s="276"/>
      <c r="J10" s="276"/>
      <c r="K10" s="276"/>
      <c r="L10" s="276"/>
      <c r="M10" s="276"/>
      <c r="N10" s="276"/>
      <c r="O10" s="276"/>
      <c r="P10" s="276"/>
      <c r="Q10" s="276"/>
      <c r="R10" s="276"/>
      <c r="S10" s="276"/>
      <c r="T10" s="276"/>
      <c r="U10" s="276"/>
      <c r="V10" s="276"/>
      <c r="W10" s="14"/>
    </row>
    <row r="11" spans="1:23" ht="11.25" customHeight="1">
      <c r="A11" s="79" t="s">
        <v>125</v>
      </c>
      <c r="B11" s="80">
        <v>57.50714794437627</v>
      </c>
      <c r="C11" s="80">
        <v>57.328012579013425</v>
      </c>
      <c r="D11" s="80">
        <v>57.577494167609416</v>
      </c>
      <c r="E11" s="80">
        <v>55.05103480602682</v>
      </c>
      <c r="F11" s="80">
        <v>55.42887795681813</v>
      </c>
      <c r="G11" s="80">
        <v>54.77305201508772</v>
      </c>
      <c r="H11" s="80">
        <v>55.0754595163236</v>
      </c>
      <c r="I11" s="80">
        <v>54.8</v>
      </c>
      <c r="J11" s="80">
        <v>55.7</v>
      </c>
      <c r="K11" s="80">
        <v>55.4</v>
      </c>
      <c r="L11" s="80">
        <v>56.3</v>
      </c>
      <c r="M11" s="80">
        <v>56.8</v>
      </c>
      <c r="N11" s="80">
        <v>57</v>
      </c>
      <c r="O11" s="80">
        <v>56.9</v>
      </c>
      <c r="P11" s="80">
        <v>57.5</v>
      </c>
      <c r="Q11" s="80">
        <v>56.9</v>
      </c>
      <c r="R11" s="80">
        <v>55.9</v>
      </c>
      <c r="S11" s="80">
        <v>56.1</v>
      </c>
      <c r="T11" s="80">
        <v>55.8</v>
      </c>
      <c r="U11" s="80">
        <v>56.7</v>
      </c>
      <c r="V11" s="81">
        <v>53.6</v>
      </c>
      <c r="W11" s="14"/>
    </row>
    <row r="12" spans="1:23" ht="11.25" customHeight="1">
      <c r="A12" s="82" t="s">
        <v>126</v>
      </c>
      <c r="B12" s="80">
        <v>72.38316360979888</v>
      </c>
      <c r="C12" s="80">
        <v>71.9158997203273</v>
      </c>
      <c r="D12" s="80">
        <v>71.30861670034884</v>
      </c>
      <c r="E12" s="80">
        <v>69.03328489922266</v>
      </c>
      <c r="F12" s="80">
        <v>69.18825828559613</v>
      </c>
      <c r="G12" s="80">
        <v>68.30120708342511</v>
      </c>
      <c r="H12" s="80">
        <v>67.91077417979575</v>
      </c>
      <c r="I12" s="80">
        <v>67.3</v>
      </c>
      <c r="J12" s="80">
        <v>67.8</v>
      </c>
      <c r="K12" s="80">
        <v>67.2</v>
      </c>
      <c r="L12" s="80">
        <v>67.9</v>
      </c>
      <c r="M12" s="80">
        <v>68.1</v>
      </c>
      <c r="N12" s="80">
        <v>68</v>
      </c>
      <c r="O12" s="80">
        <v>67.8</v>
      </c>
      <c r="P12" s="80">
        <v>68.5</v>
      </c>
      <c r="Q12" s="80">
        <v>67.6</v>
      </c>
      <c r="R12" s="80">
        <v>67.1</v>
      </c>
      <c r="S12" s="80">
        <v>67</v>
      </c>
      <c r="T12" s="80">
        <v>66.4</v>
      </c>
      <c r="U12" s="80">
        <v>67.1</v>
      </c>
      <c r="V12" s="81">
        <v>63.8</v>
      </c>
      <c r="W12" s="14"/>
    </row>
    <row r="13" spans="1:23" ht="11.25" customHeight="1">
      <c r="A13" s="82" t="s">
        <v>124</v>
      </c>
      <c r="B13" s="80">
        <v>43.42580859664583</v>
      </c>
      <c r="C13" s="80">
        <v>43.53504839352492</v>
      </c>
      <c r="D13" s="80">
        <v>44.62592462859326</v>
      </c>
      <c r="E13" s="80">
        <v>41.92274699155308</v>
      </c>
      <c r="F13" s="80">
        <v>42.4683856068229</v>
      </c>
      <c r="G13" s="80">
        <v>42.032901127044234</v>
      </c>
      <c r="H13" s="80">
        <v>43.01870410350375</v>
      </c>
      <c r="I13" s="80">
        <v>43.1</v>
      </c>
      <c r="J13" s="80">
        <v>44.4</v>
      </c>
      <c r="K13" s="80">
        <v>44.4</v>
      </c>
      <c r="L13" s="80">
        <v>45.5</v>
      </c>
      <c r="M13" s="80">
        <v>46.4</v>
      </c>
      <c r="N13" s="80">
        <v>46.8</v>
      </c>
      <c r="O13" s="80">
        <v>46.7</v>
      </c>
      <c r="P13" s="80">
        <v>47.3</v>
      </c>
      <c r="Q13" s="80">
        <v>46.9</v>
      </c>
      <c r="R13" s="80">
        <v>45.5</v>
      </c>
      <c r="S13" s="80">
        <v>45.9</v>
      </c>
      <c r="T13" s="80">
        <v>45.9</v>
      </c>
      <c r="U13" s="80">
        <v>47.1</v>
      </c>
      <c r="V13" s="81">
        <v>44.2</v>
      </c>
      <c r="W13" s="14"/>
    </row>
    <row r="14" spans="1:23" ht="11.25" customHeight="1">
      <c r="A14" s="273" t="s">
        <v>98</v>
      </c>
      <c r="B14" s="273"/>
      <c r="C14" s="273"/>
      <c r="D14" s="273"/>
      <c r="E14" s="273"/>
      <c r="F14" s="273"/>
      <c r="G14" s="273"/>
      <c r="H14" s="273"/>
      <c r="I14" s="273"/>
      <c r="J14" s="273"/>
      <c r="K14" s="273"/>
      <c r="L14" s="273"/>
      <c r="M14" s="273"/>
      <c r="N14" s="273"/>
      <c r="O14" s="273"/>
      <c r="P14" s="273"/>
      <c r="Q14" s="273"/>
      <c r="R14" s="273"/>
      <c r="S14" s="273"/>
      <c r="T14" s="273"/>
      <c r="U14" s="273"/>
      <c r="V14" s="273"/>
      <c r="W14" s="14"/>
    </row>
    <row r="15" spans="1:23" ht="11.25" customHeight="1">
      <c r="A15" s="79" t="s">
        <v>125</v>
      </c>
      <c r="B15" s="80">
        <v>4.0220739149480895</v>
      </c>
      <c r="C15" s="80">
        <v>3.786147606845515</v>
      </c>
      <c r="D15" s="80">
        <v>3.7333551796201343</v>
      </c>
      <c r="E15" s="80">
        <v>4.114344440266944</v>
      </c>
      <c r="F15" s="80">
        <v>4.702338924687472</v>
      </c>
      <c r="G15" s="80">
        <v>5.419612625979558</v>
      </c>
      <c r="H15" s="80">
        <v>5.8797427543743375</v>
      </c>
      <c r="I15" s="80">
        <v>5.7</v>
      </c>
      <c r="J15" s="80">
        <v>5.6</v>
      </c>
      <c r="K15" s="80">
        <v>6</v>
      </c>
      <c r="L15" s="80">
        <v>5.6</v>
      </c>
      <c r="M15" s="80">
        <v>5.9</v>
      </c>
      <c r="N15" s="80">
        <v>5.3</v>
      </c>
      <c r="O15" s="80">
        <v>5.1</v>
      </c>
      <c r="P15" s="80">
        <v>4.5</v>
      </c>
      <c r="Q15" s="80">
        <v>5.2</v>
      </c>
      <c r="R15" s="80">
        <v>4.1</v>
      </c>
      <c r="S15" s="80">
        <v>3.8</v>
      </c>
      <c r="T15" s="80">
        <v>3.9</v>
      </c>
      <c r="U15" s="80">
        <v>4.3</v>
      </c>
      <c r="V15" s="81">
        <v>5.8</v>
      </c>
      <c r="W15" s="14"/>
    </row>
    <row r="16" spans="1:23" ht="11.25" customHeight="1">
      <c r="A16" s="82" t="s">
        <v>126</v>
      </c>
      <c r="B16" s="80">
        <v>4.2597339025834415</v>
      </c>
      <c r="C16" s="80">
        <v>4.087104623546312</v>
      </c>
      <c r="D16" s="80">
        <v>3.97143454260122</v>
      </c>
      <c r="E16" s="80">
        <v>4.181596314463892</v>
      </c>
      <c r="F16" s="80">
        <v>4.705545667628883</v>
      </c>
      <c r="G16" s="80">
        <v>5.328607451351226</v>
      </c>
      <c r="H16" s="80">
        <v>5.827188341763076</v>
      </c>
      <c r="I16" s="80">
        <v>5.5</v>
      </c>
      <c r="J16" s="80">
        <v>5.4</v>
      </c>
      <c r="K16" s="80">
        <v>5.7</v>
      </c>
      <c r="L16" s="80">
        <v>5.1</v>
      </c>
      <c r="M16" s="80">
        <v>5.3</v>
      </c>
      <c r="N16" s="80">
        <v>4.7</v>
      </c>
      <c r="O16" s="80">
        <v>4.5</v>
      </c>
      <c r="P16" s="80">
        <v>3.8</v>
      </c>
      <c r="Q16" s="80">
        <v>4.5</v>
      </c>
      <c r="R16" s="80">
        <v>3.5</v>
      </c>
      <c r="S16" s="80">
        <v>3.3</v>
      </c>
      <c r="T16" s="80">
        <v>3.5</v>
      </c>
      <c r="U16" s="80">
        <v>3.9</v>
      </c>
      <c r="V16" s="81">
        <v>5.6</v>
      </c>
      <c r="W16" s="14"/>
    </row>
    <row r="17" spans="1:23" ht="11.25" customHeight="1">
      <c r="A17" s="82" t="s">
        <v>124</v>
      </c>
      <c r="B17" s="80">
        <v>3.797109716836261</v>
      </c>
      <c r="C17" s="80">
        <v>3.5015903359732032</v>
      </c>
      <c r="D17" s="80">
        <v>3.5087922265110825</v>
      </c>
      <c r="E17" s="80">
        <v>4.051199956751378</v>
      </c>
      <c r="F17" s="80">
        <v>4.699318369519472</v>
      </c>
      <c r="G17" s="80">
        <v>5.505316822191155</v>
      </c>
      <c r="H17" s="80">
        <v>5.929109342987989</v>
      </c>
      <c r="I17" s="80">
        <v>5.8</v>
      </c>
      <c r="J17" s="80">
        <v>5.8</v>
      </c>
      <c r="K17" s="80">
        <v>6.2</v>
      </c>
      <c r="L17" s="80">
        <v>6.1</v>
      </c>
      <c r="M17" s="80">
        <v>6.5</v>
      </c>
      <c r="N17" s="80">
        <v>5.8</v>
      </c>
      <c r="O17" s="80">
        <v>5.7</v>
      </c>
      <c r="P17" s="80">
        <v>5.1</v>
      </c>
      <c r="Q17" s="80">
        <v>5.9</v>
      </c>
      <c r="R17" s="80">
        <v>4.6</v>
      </c>
      <c r="S17" s="80">
        <v>4.2</v>
      </c>
      <c r="T17" s="80">
        <v>4.3</v>
      </c>
      <c r="U17" s="80">
        <v>4.6</v>
      </c>
      <c r="V17" s="81">
        <v>6</v>
      </c>
      <c r="W17" s="14"/>
    </row>
    <row r="18" spans="1:23" ht="11.25" customHeight="1">
      <c r="A18" s="274" t="s">
        <v>99</v>
      </c>
      <c r="B18" s="274"/>
      <c r="C18" s="274"/>
      <c r="D18" s="274"/>
      <c r="E18" s="274"/>
      <c r="F18" s="274"/>
      <c r="G18" s="274"/>
      <c r="H18" s="274"/>
      <c r="I18" s="274"/>
      <c r="J18" s="274"/>
      <c r="K18" s="274"/>
      <c r="L18" s="274"/>
      <c r="M18" s="274"/>
      <c r="N18" s="274"/>
      <c r="O18" s="274"/>
      <c r="P18" s="274"/>
      <c r="Q18" s="274"/>
      <c r="R18" s="274"/>
      <c r="S18" s="274"/>
      <c r="T18" s="274"/>
      <c r="U18" s="274"/>
      <c r="V18" s="274"/>
      <c r="W18" s="14"/>
    </row>
    <row r="19" spans="1:23" ht="11.25" customHeight="1">
      <c r="A19" s="79" t="s">
        <v>125</v>
      </c>
      <c r="B19" s="80">
        <v>93.463148414027</v>
      </c>
      <c r="C19" s="80">
        <v>93.804794837512</v>
      </c>
      <c r="D19" s="80">
        <v>93.91077563046542</v>
      </c>
      <c r="E19" s="80">
        <v>93.04602709780708</v>
      </c>
      <c r="F19" s="80">
        <v>92.17987067523698</v>
      </c>
      <c r="G19" s="80">
        <v>90.99622411086624</v>
      </c>
      <c r="H19" s="80">
        <v>90.35399353075263</v>
      </c>
      <c r="I19" s="80">
        <v>90.6</v>
      </c>
      <c r="J19" s="80">
        <v>90.8</v>
      </c>
      <c r="K19" s="80">
        <v>90.3</v>
      </c>
      <c r="L19" s="80">
        <v>91</v>
      </c>
      <c r="M19" s="80">
        <v>90.6</v>
      </c>
      <c r="N19" s="80">
        <v>91.5</v>
      </c>
      <c r="O19" s="80">
        <v>91.8</v>
      </c>
      <c r="P19" s="80">
        <v>92.8</v>
      </c>
      <c r="Q19" s="80">
        <v>91.6</v>
      </c>
      <c r="R19" s="80">
        <v>93.2</v>
      </c>
      <c r="S19" s="80">
        <v>93.7</v>
      </c>
      <c r="T19" s="80">
        <v>93.4</v>
      </c>
      <c r="U19" s="80">
        <v>93</v>
      </c>
      <c r="V19" s="81">
        <v>90.3</v>
      </c>
      <c r="W19" s="14"/>
    </row>
    <row r="20" spans="1:23" ht="11.25" customHeight="1">
      <c r="A20" s="82" t="s">
        <v>126</v>
      </c>
      <c r="B20" s="80">
        <v>94.44210221580514</v>
      </c>
      <c r="C20" s="80">
        <v>94.62244333782608</v>
      </c>
      <c r="D20" s="80">
        <v>94.72445292341224</v>
      </c>
      <c r="E20" s="80">
        <v>94.28859782991466</v>
      </c>
      <c r="F20" s="80">
        <v>93.63201592570941</v>
      </c>
      <c r="G20" s="80">
        <v>92.76297586104273</v>
      </c>
      <c r="H20" s="80">
        <v>92.0974378156172</v>
      </c>
      <c r="I20" s="80">
        <v>92.5</v>
      </c>
      <c r="J20" s="80">
        <v>92.6</v>
      </c>
      <c r="K20" s="80">
        <v>92.2</v>
      </c>
      <c r="L20" s="80">
        <v>93.1</v>
      </c>
      <c r="M20" s="80">
        <v>92.8</v>
      </c>
      <c r="N20" s="80">
        <v>93.5</v>
      </c>
      <c r="O20" s="80">
        <v>93.8</v>
      </c>
      <c r="P20" s="80">
        <v>94.7</v>
      </c>
      <c r="Q20" s="80">
        <v>93.7</v>
      </c>
      <c r="R20" s="80">
        <v>95.1</v>
      </c>
      <c r="S20" s="80">
        <v>95.3</v>
      </c>
      <c r="T20" s="80">
        <v>94.9</v>
      </c>
      <c r="U20" s="80">
        <v>94.5</v>
      </c>
      <c r="V20" s="81">
        <v>91.9</v>
      </c>
      <c r="W20" s="14"/>
    </row>
    <row r="21" spans="1:22" ht="11.25" customHeight="1">
      <c r="A21" s="82" t="s">
        <v>124</v>
      </c>
      <c r="B21" s="80">
        <v>91.95918030387337</v>
      </c>
      <c r="C21" s="80">
        <v>92.55561105012113</v>
      </c>
      <c r="D21" s="80">
        <v>92.71047498404678</v>
      </c>
      <c r="E21" s="80">
        <v>91.1880527436403</v>
      </c>
      <c r="F21" s="80">
        <v>90.03699995260214</v>
      </c>
      <c r="G21" s="80">
        <v>88.41917711751393</v>
      </c>
      <c r="H21" s="80">
        <v>87.88687598993668</v>
      </c>
      <c r="I21" s="80">
        <v>88.1</v>
      </c>
      <c r="J21" s="80">
        <v>88.4</v>
      </c>
      <c r="K21" s="80">
        <v>87.7</v>
      </c>
      <c r="L21" s="80">
        <v>88.2</v>
      </c>
      <c r="M21" s="80">
        <v>87.7</v>
      </c>
      <c r="N21" s="80">
        <v>88.9</v>
      </c>
      <c r="O21" s="80">
        <v>89.1</v>
      </c>
      <c r="P21" s="80">
        <v>90.3</v>
      </c>
      <c r="Q21" s="80">
        <v>88.9</v>
      </c>
      <c r="R21" s="80">
        <v>90.8</v>
      </c>
      <c r="S21" s="80">
        <v>91.7</v>
      </c>
      <c r="T21" s="80">
        <v>91.4</v>
      </c>
      <c r="U21" s="80">
        <v>91.1</v>
      </c>
      <c r="V21" s="81">
        <v>88.1</v>
      </c>
    </row>
    <row r="22" spans="1:22" ht="11.25" customHeight="1">
      <c r="A22" s="274" t="s">
        <v>100</v>
      </c>
      <c r="B22" s="274"/>
      <c r="C22" s="274"/>
      <c r="D22" s="274"/>
      <c r="E22" s="274"/>
      <c r="F22" s="274"/>
      <c r="G22" s="274"/>
      <c r="H22" s="274"/>
      <c r="I22" s="274"/>
      <c r="J22" s="274"/>
      <c r="K22" s="274"/>
      <c r="L22" s="274"/>
      <c r="M22" s="274"/>
      <c r="N22" s="274"/>
      <c r="O22" s="274"/>
      <c r="P22" s="274"/>
      <c r="Q22" s="274"/>
      <c r="R22" s="274"/>
      <c r="S22" s="274"/>
      <c r="T22" s="274"/>
      <c r="U22" s="274"/>
      <c r="V22" s="274"/>
    </row>
    <row r="23" spans="1:22" ht="11.25" customHeight="1">
      <c r="A23" s="79" t="s">
        <v>125</v>
      </c>
      <c r="B23" s="80">
        <v>6.536851585972999</v>
      </c>
      <c r="C23" s="80">
        <v>6.195205162487993</v>
      </c>
      <c r="D23" s="80">
        <v>6.089224369534579</v>
      </c>
      <c r="E23" s="80">
        <v>6.953972902192922</v>
      </c>
      <c r="F23" s="80">
        <v>7.820129324763021</v>
      </c>
      <c r="G23" s="80">
        <v>9.00377588913376</v>
      </c>
      <c r="H23" s="80">
        <v>9.64600646924736</v>
      </c>
      <c r="I23" s="80">
        <v>9.4</v>
      </c>
      <c r="J23" s="80">
        <v>9.2</v>
      </c>
      <c r="K23" s="80">
        <v>9.7</v>
      </c>
      <c r="L23" s="80">
        <v>9</v>
      </c>
      <c r="M23" s="80">
        <v>9.4</v>
      </c>
      <c r="N23" s="80">
        <v>8.5</v>
      </c>
      <c r="O23" s="80">
        <v>8.2</v>
      </c>
      <c r="P23" s="80">
        <v>7.2</v>
      </c>
      <c r="Q23" s="80">
        <v>8.4</v>
      </c>
      <c r="R23" s="80">
        <v>6.8</v>
      </c>
      <c r="S23" s="80">
        <v>6.3</v>
      </c>
      <c r="T23" s="80">
        <v>6.6</v>
      </c>
      <c r="U23" s="80">
        <v>7</v>
      </c>
      <c r="V23" s="81">
        <v>9.7</v>
      </c>
    </row>
    <row r="24" spans="1:22" ht="11.25" customHeight="1">
      <c r="A24" s="82" t="s">
        <v>126</v>
      </c>
      <c r="B24" s="80">
        <v>5.557897784194869</v>
      </c>
      <c r="C24" s="80">
        <v>5.377556662173923</v>
      </c>
      <c r="D24" s="80">
        <v>5.275547076587761</v>
      </c>
      <c r="E24" s="80">
        <v>5.711402170085332</v>
      </c>
      <c r="F24" s="80">
        <v>6.367984074290594</v>
      </c>
      <c r="G24" s="80">
        <v>7.237024138957262</v>
      </c>
      <c r="H24" s="80">
        <v>7.902562184382809</v>
      </c>
      <c r="I24" s="80">
        <v>7.5</v>
      </c>
      <c r="J24" s="80">
        <v>7.4</v>
      </c>
      <c r="K24" s="80">
        <v>7.8</v>
      </c>
      <c r="L24" s="80">
        <v>6.9</v>
      </c>
      <c r="M24" s="80">
        <v>7.2</v>
      </c>
      <c r="N24" s="80">
        <v>6.5</v>
      </c>
      <c r="O24" s="80">
        <v>6.2</v>
      </c>
      <c r="P24" s="80">
        <v>5.3</v>
      </c>
      <c r="Q24" s="80">
        <v>6.3</v>
      </c>
      <c r="R24" s="80">
        <v>4.9</v>
      </c>
      <c r="S24" s="80">
        <v>4.7</v>
      </c>
      <c r="T24" s="80">
        <v>5.1</v>
      </c>
      <c r="U24" s="80">
        <v>5.5</v>
      </c>
      <c r="V24" s="81">
        <v>8.1</v>
      </c>
    </row>
    <row r="25" spans="1:22" ht="11.25" customHeight="1">
      <c r="A25" s="82" t="s">
        <v>124</v>
      </c>
      <c r="B25" s="80">
        <v>8.040819696126638</v>
      </c>
      <c r="C25" s="80">
        <v>7.444388949878871</v>
      </c>
      <c r="D25" s="80">
        <v>7.289525015953221</v>
      </c>
      <c r="E25" s="80">
        <v>8.811947256359698</v>
      </c>
      <c r="F25" s="80">
        <v>9.963000047397857</v>
      </c>
      <c r="G25" s="80">
        <v>11.580822882486077</v>
      </c>
      <c r="H25" s="80">
        <v>12.113124010063311</v>
      </c>
      <c r="I25" s="80">
        <v>11.9</v>
      </c>
      <c r="J25" s="80">
        <v>11.6</v>
      </c>
      <c r="K25" s="84">
        <v>12.3</v>
      </c>
      <c r="L25" s="84">
        <v>11.8</v>
      </c>
      <c r="M25" s="84">
        <v>12.3</v>
      </c>
      <c r="N25" s="84">
        <v>11.1</v>
      </c>
      <c r="O25" s="84">
        <v>10.9</v>
      </c>
      <c r="P25" s="84">
        <v>9.7</v>
      </c>
      <c r="Q25" s="84">
        <v>11.1</v>
      </c>
      <c r="R25" s="84">
        <v>9.2</v>
      </c>
      <c r="S25" s="84">
        <v>8.3</v>
      </c>
      <c r="T25" s="84">
        <v>8.6</v>
      </c>
      <c r="U25" s="84">
        <v>8.9</v>
      </c>
      <c r="V25" s="81">
        <v>11.9</v>
      </c>
    </row>
    <row r="26" spans="1:22" ht="11.25" customHeight="1">
      <c r="A26" s="273" t="s">
        <v>101</v>
      </c>
      <c r="B26" s="273"/>
      <c r="C26" s="273"/>
      <c r="D26" s="273"/>
      <c r="E26" s="273"/>
      <c r="F26" s="273"/>
      <c r="G26" s="273"/>
      <c r="H26" s="273"/>
      <c r="I26" s="273"/>
      <c r="J26" s="273"/>
      <c r="K26" s="273"/>
      <c r="L26" s="273"/>
      <c r="M26" s="273"/>
      <c r="N26" s="273"/>
      <c r="O26" s="273"/>
      <c r="P26" s="273"/>
      <c r="Q26" s="273"/>
      <c r="R26" s="273"/>
      <c r="S26" s="273"/>
      <c r="T26" s="273"/>
      <c r="U26" s="273"/>
      <c r="V26" s="273"/>
    </row>
    <row r="27" spans="1:22" ht="11.25" customHeight="1">
      <c r="A27" s="79" t="s">
        <v>125</v>
      </c>
      <c r="B27" s="85">
        <v>100</v>
      </c>
      <c r="C27" s="85">
        <v>100</v>
      </c>
      <c r="D27" s="85">
        <v>100</v>
      </c>
      <c r="E27" s="85">
        <v>100</v>
      </c>
      <c r="F27" s="85">
        <v>100</v>
      </c>
      <c r="G27" s="85">
        <v>100</v>
      </c>
      <c r="H27" s="85">
        <v>100</v>
      </c>
      <c r="I27" s="85">
        <v>100</v>
      </c>
      <c r="J27" s="85">
        <v>100</v>
      </c>
      <c r="K27" s="85">
        <v>100</v>
      </c>
      <c r="L27" s="85">
        <v>100</v>
      </c>
      <c r="M27" s="85">
        <v>100</v>
      </c>
      <c r="N27" s="85">
        <v>100</v>
      </c>
      <c r="O27" s="85">
        <v>100</v>
      </c>
      <c r="P27" s="85">
        <v>100</v>
      </c>
      <c r="Q27" s="85">
        <v>100</v>
      </c>
      <c r="R27" s="85">
        <v>100</v>
      </c>
      <c r="S27" s="85">
        <v>100</v>
      </c>
      <c r="T27" s="85">
        <v>100</v>
      </c>
      <c r="U27" s="85">
        <v>100</v>
      </c>
      <c r="V27" s="81">
        <v>100</v>
      </c>
    </row>
    <row r="28" spans="1:22" ht="11.25" customHeight="1">
      <c r="A28" s="82" t="s">
        <v>126</v>
      </c>
      <c r="B28" s="80">
        <v>48.62785064911623</v>
      </c>
      <c r="C28" s="80">
        <v>48.599543497353324</v>
      </c>
      <c r="D28" s="80">
        <v>48.53921599884511</v>
      </c>
      <c r="E28" s="80">
        <v>48.4250362688663</v>
      </c>
      <c r="F28" s="80">
        <v>48.5050677666263</v>
      </c>
      <c r="G28" s="80">
        <v>48.50008565150261</v>
      </c>
      <c r="H28" s="80">
        <v>48.43612996374733</v>
      </c>
      <c r="I28" s="80">
        <v>48.2</v>
      </c>
      <c r="J28" s="80">
        <v>48.2</v>
      </c>
      <c r="K28" s="80">
        <v>48.3</v>
      </c>
      <c r="L28" s="80">
        <v>48.1</v>
      </c>
      <c r="M28" s="80">
        <v>48.2</v>
      </c>
      <c r="N28" s="80">
        <v>48.1</v>
      </c>
      <c r="O28" s="80">
        <v>48.3</v>
      </c>
      <c r="P28" s="80">
        <v>48.2</v>
      </c>
      <c r="Q28" s="80">
        <v>48.1</v>
      </c>
      <c r="R28" s="80">
        <v>48</v>
      </c>
      <c r="S28" s="80">
        <v>48.1</v>
      </c>
      <c r="T28" s="80">
        <v>48.1</v>
      </c>
      <c r="U28" s="80">
        <v>47.9</v>
      </c>
      <c r="V28" s="81">
        <v>48</v>
      </c>
    </row>
    <row r="29" spans="1:22" ht="11.25" customHeight="1">
      <c r="A29" s="82" t="s">
        <v>124</v>
      </c>
      <c r="B29" s="80">
        <v>51.37214935088377</v>
      </c>
      <c r="C29" s="80">
        <v>51.400456502646676</v>
      </c>
      <c r="D29" s="80">
        <v>51.46078400115489</v>
      </c>
      <c r="E29" s="80">
        <v>51.5749637311337</v>
      </c>
      <c r="F29" s="80">
        <v>51.4949322333737</v>
      </c>
      <c r="G29" s="80">
        <v>51.49991434849739</v>
      </c>
      <c r="H29" s="80">
        <v>51.56387003625267</v>
      </c>
      <c r="I29" s="80">
        <v>51.8</v>
      </c>
      <c r="J29" s="80">
        <v>51.8</v>
      </c>
      <c r="K29" s="80">
        <v>51.7</v>
      </c>
      <c r="L29" s="80">
        <v>51.9</v>
      </c>
      <c r="M29" s="80">
        <v>51.8</v>
      </c>
      <c r="N29" s="80">
        <v>51.9</v>
      </c>
      <c r="O29" s="80">
        <v>51.7</v>
      </c>
      <c r="P29" s="80">
        <v>51.8</v>
      </c>
      <c r="Q29" s="80">
        <v>51.9</v>
      </c>
      <c r="R29" s="80">
        <v>52</v>
      </c>
      <c r="S29" s="80">
        <v>51.9</v>
      </c>
      <c r="T29" s="80">
        <v>51.9</v>
      </c>
      <c r="U29" s="80">
        <v>52.1</v>
      </c>
      <c r="V29" s="81">
        <v>52</v>
      </c>
    </row>
    <row r="30" spans="1:22" ht="11.25" customHeight="1">
      <c r="A30" s="273" t="s">
        <v>54</v>
      </c>
      <c r="B30" s="273"/>
      <c r="C30" s="273"/>
      <c r="D30" s="273"/>
      <c r="E30" s="273"/>
      <c r="F30" s="273"/>
      <c r="G30" s="273"/>
      <c r="H30" s="273"/>
      <c r="I30" s="273"/>
      <c r="J30" s="273"/>
      <c r="K30" s="273"/>
      <c r="L30" s="273"/>
      <c r="M30" s="273"/>
      <c r="N30" s="273"/>
      <c r="O30" s="273"/>
      <c r="P30" s="273"/>
      <c r="Q30" s="273"/>
      <c r="R30" s="273"/>
      <c r="S30" s="273"/>
      <c r="T30" s="273"/>
      <c r="U30" s="273"/>
      <c r="V30" s="273"/>
    </row>
    <row r="31" spans="1:22" ht="11.25" customHeight="1">
      <c r="A31" s="79" t="s">
        <v>125</v>
      </c>
      <c r="B31" s="85">
        <v>100</v>
      </c>
      <c r="C31" s="85">
        <v>100</v>
      </c>
      <c r="D31" s="85">
        <v>100</v>
      </c>
      <c r="E31" s="85">
        <v>100</v>
      </c>
      <c r="F31" s="85">
        <v>100</v>
      </c>
      <c r="G31" s="85">
        <v>100</v>
      </c>
      <c r="H31" s="85">
        <v>100</v>
      </c>
      <c r="I31" s="85">
        <v>100</v>
      </c>
      <c r="J31" s="85">
        <v>100</v>
      </c>
      <c r="K31" s="85">
        <v>100</v>
      </c>
      <c r="L31" s="85">
        <v>100</v>
      </c>
      <c r="M31" s="85">
        <v>100</v>
      </c>
      <c r="N31" s="85">
        <v>100</v>
      </c>
      <c r="O31" s="85">
        <v>100</v>
      </c>
      <c r="P31" s="85">
        <v>100</v>
      </c>
      <c r="Q31" s="85">
        <v>100</v>
      </c>
      <c r="R31" s="85">
        <v>100</v>
      </c>
      <c r="S31" s="85">
        <v>100</v>
      </c>
      <c r="T31" s="85">
        <v>100</v>
      </c>
      <c r="U31" s="85">
        <v>100</v>
      </c>
      <c r="V31" s="81">
        <v>100</v>
      </c>
    </row>
    <row r="32" spans="1:22" ht="11.25" customHeight="1">
      <c r="A32" s="82" t="s">
        <v>126</v>
      </c>
      <c r="B32" s="80">
        <v>60.572509466619394</v>
      </c>
      <c r="C32" s="80">
        <v>60.43953323266477</v>
      </c>
      <c r="D32" s="80">
        <v>59.59850020982943</v>
      </c>
      <c r="E32" s="80">
        <v>59.924119871429745</v>
      </c>
      <c r="F32" s="80">
        <v>59.606709362759766</v>
      </c>
      <c r="G32" s="80">
        <v>59.32703482617555</v>
      </c>
      <c r="H32" s="80">
        <v>58.59354743988873</v>
      </c>
      <c r="I32" s="80">
        <v>58.1</v>
      </c>
      <c r="J32" s="80">
        <v>57.5</v>
      </c>
      <c r="K32" s="80">
        <v>57.3</v>
      </c>
      <c r="L32" s="80">
        <v>56.7</v>
      </c>
      <c r="M32" s="80">
        <v>56.4</v>
      </c>
      <c r="N32" s="80">
        <v>56.2</v>
      </c>
      <c r="O32" s="80">
        <v>56.3</v>
      </c>
      <c r="P32" s="80">
        <v>56.2</v>
      </c>
      <c r="Q32" s="80">
        <v>56</v>
      </c>
      <c r="R32" s="80">
        <v>56.5</v>
      </c>
      <c r="S32" s="80">
        <v>56.5</v>
      </c>
      <c r="T32" s="80">
        <v>56.3</v>
      </c>
      <c r="U32" s="80">
        <v>55.8</v>
      </c>
      <c r="V32" s="81">
        <v>56.1</v>
      </c>
    </row>
    <row r="33" spans="1:22" ht="11.25" customHeight="1">
      <c r="A33" s="82" t="s">
        <v>124</v>
      </c>
      <c r="B33" s="80">
        <v>39.427490533380606</v>
      </c>
      <c r="C33" s="80">
        <v>39.56046676733523</v>
      </c>
      <c r="D33" s="80">
        <v>40.40149979017057</v>
      </c>
      <c r="E33" s="80">
        <v>40.075880128570255</v>
      </c>
      <c r="F33" s="80">
        <v>40.393290637240234</v>
      </c>
      <c r="G33" s="80">
        <v>40.67296517382445</v>
      </c>
      <c r="H33" s="80">
        <v>41.40645256011127</v>
      </c>
      <c r="I33" s="80">
        <v>41.9</v>
      </c>
      <c r="J33" s="80">
        <v>42.5</v>
      </c>
      <c r="K33" s="80">
        <v>42.7</v>
      </c>
      <c r="L33" s="80">
        <v>43.3</v>
      </c>
      <c r="M33" s="80">
        <v>43.6</v>
      </c>
      <c r="N33" s="80">
        <v>43.8</v>
      </c>
      <c r="O33" s="80">
        <v>43.7</v>
      </c>
      <c r="P33" s="80">
        <v>43.8</v>
      </c>
      <c r="Q33" s="80">
        <v>44</v>
      </c>
      <c r="R33" s="80">
        <v>43.5</v>
      </c>
      <c r="S33" s="80">
        <v>43.5</v>
      </c>
      <c r="T33" s="80">
        <v>43.7</v>
      </c>
      <c r="U33" s="80">
        <v>44.2</v>
      </c>
      <c r="V33" s="81">
        <v>43.9</v>
      </c>
    </row>
    <row r="34" spans="1:22" ht="11.25" customHeight="1">
      <c r="A34" s="273" t="s">
        <v>103</v>
      </c>
      <c r="B34" s="273"/>
      <c r="C34" s="273"/>
      <c r="D34" s="273"/>
      <c r="E34" s="273"/>
      <c r="F34" s="273"/>
      <c r="G34" s="273"/>
      <c r="H34" s="273"/>
      <c r="I34" s="273"/>
      <c r="J34" s="273"/>
      <c r="K34" s="273"/>
      <c r="L34" s="273"/>
      <c r="M34" s="273"/>
      <c r="N34" s="273"/>
      <c r="O34" s="273"/>
      <c r="P34" s="273"/>
      <c r="Q34" s="273"/>
      <c r="R34" s="273"/>
      <c r="S34" s="273"/>
      <c r="T34" s="273"/>
      <c r="U34" s="273"/>
      <c r="V34" s="273"/>
    </row>
    <row r="35" spans="1:22" ht="11.25" customHeight="1">
      <c r="A35" s="79" t="s">
        <v>125</v>
      </c>
      <c r="B35" s="85">
        <v>100</v>
      </c>
      <c r="C35" s="85">
        <v>100</v>
      </c>
      <c r="D35" s="85">
        <v>100</v>
      </c>
      <c r="E35" s="85">
        <v>100</v>
      </c>
      <c r="F35" s="85">
        <v>100</v>
      </c>
      <c r="G35" s="85">
        <v>100</v>
      </c>
      <c r="H35" s="85">
        <v>100</v>
      </c>
      <c r="I35" s="85">
        <v>100</v>
      </c>
      <c r="J35" s="80">
        <v>100</v>
      </c>
      <c r="K35" s="80">
        <v>100</v>
      </c>
      <c r="L35" s="80">
        <v>100</v>
      </c>
      <c r="M35" s="80">
        <v>100</v>
      </c>
      <c r="N35" s="80">
        <v>100</v>
      </c>
      <c r="O35" s="80">
        <v>100</v>
      </c>
      <c r="P35" s="80">
        <v>100</v>
      </c>
      <c r="Q35" s="85">
        <v>100</v>
      </c>
      <c r="R35" s="85">
        <v>100</v>
      </c>
      <c r="S35" s="85">
        <v>100</v>
      </c>
      <c r="T35" s="85">
        <v>100</v>
      </c>
      <c r="U35" s="85">
        <v>100</v>
      </c>
      <c r="V35" s="81">
        <v>100</v>
      </c>
    </row>
    <row r="36" spans="1:22" ht="11.25" customHeight="1">
      <c r="A36" s="82" t="s">
        <v>126</v>
      </c>
      <c r="B36" s="80">
        <v>61.20695940150613</v>
      </c>
      <c r="C36" s="80">
        <v>60.96635378371414</v>
      </c>
      <c r="D36" s="80">
        <v>60.11488340429101</v>
      </c>
      <c r="E36" s="80">
        <v>60.724368520641555</v>
      </c>
      <c r="F36" s="80">
        <v>60.54571697107348</v>
      </c>
      <c r="G36" s="80">
        <v>60.47890836418328</v>
      </c>
      <c r="H36" s="80">
        <v>59.724151427849094</v>
      </c>
      <c r="I36" s="80">
        <v>59.3</v>
      </c>
      <c r="J36" s="80">
        <v>58.7</v>
      </c>
      <c r="K36" s="80">
        <v>58.6</v>
      </c>
      <c r="L36" s="80">
        <v>58.1</v>
      </c>
      <c r="M36" s="80">
        <v>57.8</v>
      </c>
      <c r="N36" s="80">
        <v>57.4</v>
      </c>
      <c r="O36" s="80">
        <v>57.5</v>
      </c>
      <c r="P36" s="80">
        <v>57.4</v>
      </c>
      <c r="Q36" s="80">
        <v>57.3</v>
      </c>
      <c r="R36" s="80">
        <v>57.7</v>
      </c>
      <c r="S36" s="80">
        <v>57.5</v>
      </c>
      <c r="T36" s="80">
        <v>57.3</v>
      </c>
      <c r="U36" s="80">
        <v>56.8</v>
      </c>
      <c r="V36" s="81">
        <v>57.2</v>
      </c>
    </row>
    <row r="37" spans="1:22" ht="11.25" customHeight="1">
      <c r="A37" s="82" t="s">
        <v>124</v>
      </c>
      <c r="B37" s="80">
        <v>38.79304059849387</v>
      </c>
      <c r="C37" s="80">
        <v>39.03364621628586</v>
      </c>
      <c r="D37" s="80">
        <v>39.88511659570899</v>
      </c>
      <c r="E37" s="80">
        <v>39.275631479358445</v>
      </c>
      <c r="F37" s="80">
        <v>39.45428302892652</v>
      </c>
      <c r="G37" s="80">
        <v>39.52109163581672</v>
      </c>
      <c r="H37" s="80">
        <v>40.275848572150906</v>
      </c>
      <c r="I37" s="80">
        <v>40.7</v>
      </c>
      <c r="J37" s="80">
        <v>41.3</v>
      </c>
      <c r="K37" s="80">
        <v>41.4</v>
      </c>
      <c r="L37" s="80">
        <v>41.9</v>
      </c>
      <c r="M37" s="80">
        <v>42.2</v>
      </c>
      <c r="N37" s="80">
        <v>42.6</v>
      </c>
      <c r="O37" s="80">
        <v>42.5</v>
      </c>
      <c r="P37" s="80">
        <v>42.6</v>
      </c>
      <c r="Q37" s="80">
        <v>42.7</v>
      </c>
      <c r="R37" s="80">
        <v>42.3</v>
      </c>
      <c r="S37" s="80">
        <v>42.5</v>
      </c>
      <c r="T37" s="80">
        <v>42.7</v>
      </c>
      <c r="U37" s="80">
        <v>43.2</v>
      </c>
      <c r="V37" s="81">
        <v>42.8</v>
      </c>
    </row>
    <row r="38" spans="1:22" ht="11.25" customHeight="1">
      <c r="A38" s="273" t="s">
        <v>104</v>
      </c>
      <c r="B38" s="273"/>
      <c r="C38" s="273"/>
      <c r="D38" s="273"/>
      <c r="E38" s="273"/>
      <c r="F38" s="273"/>
      <c r="G38" s="273"/>
      <c r="H38" s="273"/>
      <c r="I38" s="273"/>
      <c r="J38" s="273"/>
      <c r="K38" s="273"/>
      <c r="L38" s="273"/>
      <c r="M38" s="273"/>
      <c r="N38" s="273"/>
      <c r="O38" s="273"/>
      <c r="P38" s="273"/>
      <c r="Q38" s="273"/>
      <c r="R38" s="273"/>
      <c r="S38" s="273"/>
      <c r="T38" s="273"/>
      <c r="U38" s="273"/>
      <c r="V38" s="273"/>
    </row>
    <row r="39" spans="1:22" ht="11.25" customHeight="1">
      <c r="A39" s="77" t="s">
        <v>125</v>
      </c>
      <c r="B39" s="78">
        <v>100</v>
      </c>
      <c r="C39" s="78">
        <v>100</v>
      </c>
      <c r="D39" s="78">
        <v>100</v>
      </c>
      <c r="E39" s="78">
        <v>100</v>
      </c>
      <c r="F39" s="78">
        <v>100</v>
      </c>
      <c r="G39" s="78">
        <v>100</v>
      </c>
      <c r="H39" s="78">
        <v>100</v>
      </c>
      <c r="I39" s="78">
        <v>100</v>
      </c>
      <c r="J39" s="52">
        <v>100</v>
      </c>
      <c r="K39" s="52">
        <v>100</v>
      </c>
      <c r="L39" s="52">
        <v>100</v>
      </c>
      <c r="M39" s="52">
        <v>100</v>
      </c>
      <c r="N39" s="52">
        <v>100</v>
      </c>
      <c r="O39" s="52">
        <v>100</v>
      </c>
      <c r="P39" s="52">
        <v>100</v>
      </c>
      <c r="Q39" s="78">
        <v>100</v>
      </c>
      <c r="R39" s="78">
        <v>100</v>
      </c>
      <c r="S39" s="78">
        <v>100</v>
      </c>
      <c r="T39" s="78">
        <v>100</v>
      </c>
      <c r="U39" s="78">
        <v>100</v>
      </c>
      <c r="V39" s="76">
        <v>100</v>
      </c>
    </row>
    <row r="40" spans="1:22" ht="11.25" customHeight="1">
      <c r="A40" s="51" t="s">
        <v>126</v>
      </c>
      <c r="B40" s="52">
        <v>51.50121763052633</v>
      </c>
      <c r="C40" s="52">
        <v>52.4626717064963</v>
      </c>
      <c r="D40" s="52">
        <v>51.634604749342245</v>
      </c>
      <c r="E40" s="52">
        <v>49.21657778767146</v>
      </c>
      <c r="F40" s="52">
        <v>48.53814562132254</v>
      </c>
      <c r="G40" s="52">
        <v>47.68568080953177</v>
      </c>
      <c r="H40" s="52">
        <v>48.003197356701946</v>
      </c>
      <c r="I40" s="52">
        <v>46.8</v>
      </c>
      <c r="J40" s="52">
        <v>46.3</v>
      </c>
      <c r="K40" s="52">
        <v>46</v>
      </c>
      <c r="L40" s="52">
        <v>43.5</v>
      </c>
      <c r="M40" s="52">
        <v>43.1</v>
      </c>
      <c r="N40" s="52">
        <v>42.8</v>
      </c>
      <c r="O40" s="52">
        <v>42.1</v>
      </c>
      <c r="P40" s="52">
        <v>41.1</v>
      </c>
      <c r="Q40" s="52">
        <v>41.7</v>
      </c>
      <c r="R40" s="52">
        <v>41.2</v>
      </c>
      <c r="S40" s="52">
        <v>42.4</v>
      </c>
      <c r="T40" s="52">
        <v>43.2</v>
      </c>
      <c r="U40" s="52">
        <v>43.6</v>
      </c>
      <c r="V40" s="76">
        <v>46.4</v>
      </c>
    </row>
    <row r="41" spans="1:22" ht="11.25" customHeight="1">
      <c r="A41" s="51" t="s">
        <v>124</v>
      </c>
      <c r="B41" s="52">
        <v>48.49878236947367</v>
      </c>
      <c r="C41" s="52">
        <v>47.5373282935037</v>
      </c>
      <c r="D41" s="52">
        <v>48.365395250657755</v>
      </c>
      <c r="E41" s="52">
        <v>50.78342221232854</v>
      </c>
      <c r="F41" s="52">
        <v>51.46185437867746</v>
      </c>
      <c r="G41" s="52">
        <v>52.31431919046823</v>
      </c>
      <c r="H41" s="52">
        <v>51.996802643298054</v>
      </c>
      <c r="I41" s="52">
        <v>53.2</v>
      </c>
      <c r="J41" s="52">
        <v>53.7</v>
      </c>
      <c r="K41" s="52">
        <v>54</v>
      </c>
      <c r="L41" s="52">
        <v>56.5</v>
      </c>
      <c r="M41" s="52">
        <v>56.9</v>
      </c>
      <c r="N41" s="52">
        <v>57.2</v>
      </c>
      <c r="O41" s="52">
        <v>57.9</v>
      </c>
      <c r="P41" s="52">
        <v>58.9</v>
      </c>
      <c r="Q41" s="52">
        <v>58.3</v>
      </c>
      <c r="R41" s="52">
        <v>58.8</v>
      </c>
      <c r="S41" s="52">
        <v>57.6</v>
      </c>
      <c r="T41" s="52">
        <v>56.8</v>
      </c>
      <c r="U41" s="52">
        <v>56.4</v>
      </c>
      <c r="V41" s="76">
        <v>53.6</v>
      </c>
    </row>
    <row r="42" spans="1:22" ht="6" customHeight="1">
      <c r="A42" s="54"/>
      <c r="B42" s="86"/>
      <c r="C42" s="56"/>
      <c r="D42" s="56"/>
      <c r="E42" s="56"/>
      <c r="F42" s="56"/>
      <c r="G42" s="56"/>
      <c r="H42" s="56"/>
      <c r="I42" s="87"/>
      <c r="J42" s="88"/>
      <c r="K42" s="88"/>
      <c r="L42" s="88"/>
      <c r="M42" s="88"/>
      <c r="N42" s="88"/>
      <c r="O42" s="88"/>
      <c r="P42" s="88"/>
      <c r="Q42" s="88"/>
      <c r="R42" s="88"/>
      <c r="S42" s="88"/>
      <c r="T42" s="89"/>
      <c r="U42" s="89"/>
      <c r="V42" s="76"/>
    </row>
    <row r="43" spans="1:22" ht="10.5" customHeight="1">
      <c r="A43" s="58" t="s">
        <v>144</v>
      </c>
      <c r="B43" s="57"/>
      <c r="C43" s="57"/>
      <c r="D43" s="67"/>
      <c r="E43" s="67"/>
      <c r="F43" s="67"/>
      <c r="G43" s="67"/>
      <c r="H43" s="57"/>
      <c r="I43" s="90"/>
      <c r="J43" s="91"/>
      <c r="K43" s="91"/>
      <c r="L43" s="91"/>
      <c r="M43" s="91"/>
      <c r="N43" s="91"/>
      <c r="O43" s="91"/>
      <c r="P43" s="91"/>
      <c r="Q43" s="91"/>
      <c r="R43" s="91"/>
      <c r="S43" s="91"/>
      <c r="T43" s="67"/>
      <c r="U43" s="67"/>
      <c r="V43" s="92"/>
    </row>
    <row r="44" spans="1:22" ht="10.5" customHeight="1">
      <c r="A44" s="58" t="s">
        <v>111</v>
      </c>
      <c r="B44" s="58"/>
      <c r="C44" s="57"/>
      <c r="D44" s="58"/>
      <c r="E44" s="58"/>
      <c r="F44" s="58"/>
      <c r="G44" s="58"/>
      <c r="H44" s="57"/>
      <c r="I44" s="90"/>
      <c r="J44" s="90"/>
      <c r="K44" s="90"/>
      <c r="L44" s="90"/>
      <c r="M44" s="90"/>
      <c r="N44" s="90"/>
      <c r="O44" s="90"/>
      <c r="P44" s="90"/>
      <c r="Q44" s="90"/>
      <c r="R44" s="90"/>
      <c r="S44" s="90"/>
      <c r="T44" s="57"/>
      <c r="U44" s="57"/>
      <c r="V44" s="76"/>
    </row>
    <row r="45" spans="5:7" ht="12.75">
      <c r="E45" s="15"/>
      <c r="F45" s="15"/>
      <c r="G45" s="15"/>
    </row>
  </sheetData>
  <sheetProtection/>
  <mergeCells count="13">
    <mergeCell ref="A10:V10"/>
    <mergeCell ref="B4:V4"/>
    <mergeCell ref="A38:V38"/>
    <mergeCell ref="A1:V1"/>
    <mergeCell ref="A2:V2"/>
    <mergeCell ref="A34:V34"/>
    <mergeCell ref="A30:V30"/>
    <mergeCell ref="A26:V26"/>
    <mergeCell ref="A22:V22"/>
    <mergeCell ref="A18:V18"/>
    <mergeCell ref="A14:V14"/>
    <mergeCell ref="A4:A5"/>
    <mergeCell ref="A6:U6"/>
  </mergeCells>
  <printOptions horizontalCentered="1"/>
  <pageMargins left="0.5118110236220472" right="0.5118110236220472" top="0.787401574803149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34"/>
  <sheetViews>
    <sheetView zoomScalePageLayoutView="0" workbookViewId="0" topLeftCell="A1">
      <selection activeCell="A1" sqref="A1:H1"/>
    </sheetView>
  </sheetViews>
  <sheetFormatPr defaultColWidth="9.140625" defaultRowHeight="12.75"/>
  <cols>
    <col min="1" max="1" width="8.7109375" style="57" customWidth="1"/>
    <col min="2" max="8" width="11.7109375" style="57" customWidth="1"/>
    <col min="9" max="16384" width="9.140625" style="57" customWidth="1"/>
  </cols>
  <sheetData>
    <row r="1" spans="1:8" ht="12.75" customHeight="1">
      <c r="A1" s="266" t="s">
        <v>122</v>
      </c>
      <c r="B1" s="266"/>
      <c r="C1" s="266"/>
      <c r="D1" s="266"/>
      <c r="E1" s="266"/>
      <c r="F1" s="266"/>
      <c r="G1" s="266"/>
      <c r="H1" s="266"/>
    </row>
    <row r="2" spans="1:8" ht="12.75" customHeight="1">
      <c r="A2" s="281" t="s">
        <v>55</v>
      </c>
      <c r="B2" s="281"/>
      <c r="C2" s="281"/>
      <c r="D2" s="281"/>
      <c r="E2" s="281"/>
      <c r="F2" s="281"/>
      <c r="G2" s="281"/>
      <c r="H2" s="281"/>
    </row>
    <row r="3" spans="1:8" ht="12.75" customHeight="1">
      <c r="A3" s="36" t="s">
        <v>198</v>
      </c>
      <c r="B3" s="36"/>
      <c r="C3" s="36"/>
      <c r="D3" s="36"/>
      <c r="E3" s="36"/>
      <c r="F3" s="36"/>
      <c r="G3" s="36"/>
      <c r="H3" s="36"/>
    </row>
    <row r="4" spans="1:8" ht="9">
      <c r="A4" s="54"/>
      <c r="B4" s="54"/>
      <c r="C4" s="54"/>
      <c r="D4" s="54"/>
      <c r="E4" s="54"/>
      <c r="F4" s="54"/>
      <c r="G4" s="54"/>
      <c r="H4" s="54"/>
    </row>
    <row r="5" spans="1:8" ht="12.75" customHeight="1">
      <c r="A5" s="260" t="s">
        <v>121</v>
      </c>
      <c r="B5" s="277" t="s">
        <v>109</v>
      </c>
      <c r="C5" s="282"/>
      <c r="D5" s="282"/>
      <c r="E5" s="282"/>
      <c r="F5" s="282"/>
      <c r="G5" s="282"/>
      <c r="H5" s="282"/>
    </row>
    <row r="6" spans="1:8" ht="12.75" customHeight="1">
      <c r="A6" s="260"/>
      <c r="B6" s="283" t="s">
        <v>125</v>
      </c>
      <c r="C6" s="93" t="s">
        <v>127</v>
      </c>
      <c r="D6" s="93"/>
      <c r="E6" s="93"/>
      <c r="F6" s="93"/>
      <c r="G6" s="93"/>
      <c r="H6" s="93"/>
    </row>
    <row r="7" spans="1:8" ht="25.5" customHeight="1">
      <c r="A7" s="261"/>
      <c r="B7" s="280"/>
      <c r="C7" s="94" t="s">
        <v>128</v>
      </c>
      <c r="D7" s="95" t="s">
        <v>129</v>
      </c>
      <c r="E7" s="95" t="s">
        <v>130</v>
      </c>
      <c r="F7" s="94" t="s">
        <v>131</v>
      </c>
      <c r="G7" s="94" t="s">
        <v>132</v>
      </c>
      <c r="H7" s="70" t="s">
        <v>133</v>
      </c>
    </row>
    <row r="8" spans="1:8" ht="9.75" customHeight="1">
      <c r="A8" s="258" t="s">
        <v>125</v>
      </c>
      <c r="B8" s="258"/>
      <c r="C8" s="258"/>
      <c r="D8" s="258"/>
      <c r="E8" s="258"/>
      <c r="F8" s="258"/>
      <c r="G8" s="258"/>
      <c r="H8" s="258"/>
    </row>
    <row r="9" spans="1:8" ht="9.75" customHeight="1">
      <c r="A9" s="51">
        <v>1992</v>
      </c>
      <c r="B9" s="52">
        <v>100</v>
      </c>
      <c r="C9" s="52">
        <v>17.836826930689227</v>
      </c>
      <c r="D9" s="52">
        <v>19.465633412651716</v>
      </c>
      <c r="E9" s="52">
        <v>32.05530019102534</v>
      </c>
      <c r="F9" s="52">
        <v>12.023625022934613</v>
      </c>
      <c r="G9" s="52">
        <v>18.389914486009726</v>
      </c>
      <c r="H9" s="52">
        <v>0.22869995668938164</v>
      </c>
    </row>
    <row r="10" spans="1:8" ht="9.75" customHeight="1">
      <c r="A10" s="51">
        <v>1993</v>
      </c>
      <c r="B10" s="52">
        <v>100</v>
      </c>
      <c r="C10" s="52">
        <v>16.477876433459507</v>
      </c>
      <c r="D10" s="52">
        <v>19.1951870985922</v>
      </c>
      <c r="E10" s="52">
        <v>32.7876872344051</v>
      </c>
      <c r="F10" s="52">
        <v>12.32528662403283</v>
      </c>
      <c r="G10" s="52">
        <v>19.02906703673331</v>
      </c>
      <c r="H10" s="52">
        <v>0.18489557277705657</v>
      </c>
    </row>
    <row r="11" spans="1:8" ht="9.75" customHeight="1">
      <c r="A11" s="51">
        <v>1995</v>
      </c>
      <c r="B11" s="52">
        <v>100</v>
      </c>
      <c r="C11" s="52">
        <v>15.405392241914639</v>
      </c>
      <c r="D11" s="52">
        <v>18.208031800652133</v>
      </c>
      <c r="E11" s="52">
        <v>32.86963574829069</v>
      </c>
      <c r="F11" s="52">
        <v>12.975054384755817</v>
      </c>
      <c r="G11" s="52">
        <v>20.362342972010257</v>
      </c>
      <c r="H11" s="52">
        <v>0.17954285237646578</v>
      </c>
    </row>
    <row r="12" spans="1:8" ht="9.75" customHeight="1">
      <c r="A12" s="51">
        <v>1996</v>
      </c>
      <c r="B12" s="52">
        <v>100</v>
      </c>
      <c r="C12" s="52">
        <v>14.601881747924976</v>
      </c>
      <c r="D12" s="52">
        <v>16.60563503187912</v>
      </c>
      <c r="E12" s="52">
        <v>32.0126473210624</v>
      </c>
      <c r="F12" s="52">
        <v>14.537123958825742</v>
      </c>
      <c r="G12" s="52">
        <v>22.02309728831617</v>
      </c>
      <c r="H12" s="52">
        <v>0.21961465199159133</v>
      </c>
    </row>
    <row r="13" spans="1:8" ht="9.75" customHeight="1">
      <c r="A13" s="51">
        <v>1997</v>
      </c>
      <c r="B13" s="52">
        <v>100</v>
      </c>
      <c r="C13" s="52">
        <v>14.128616878326328</v>
      </c>
      <c r="D13" s="52">
        <v>16.8758411669892</v>
      </c>
      <c r="E13" s="52">
        <v>31.70801263558284</v>
      </c>
      <c r="F13" s="52">
        <v>14.142300411845945</v>
      </c>
      <c r="G13" s="52">
        <v>22.902585977252738</v>
      </c>
      <c r="H13" s="52">
        <v>0.24264293000294945</v>
      </c>
    </row>
    <row r="14" spans="1:8" ht="9.75" customHeight="1">
      <c r="A14" s="51">
        <v>1998</v>
      </c>
      <c r="B14" s="52">
        <v>100</v>
      </c>
      <c r="C14" s="52">
        <v>13.311410257002143</v>
      </c>
      <c r="D14" s="52">
        <v>16.40343247733988</v>
      </c>
      <c r="E14" s="52">
        <v>30.998982277989832</v>
      </c>
      <c r="F14" s="52">
        <v>14.775164449872321</v>
      </c>
      <c r="G14" s="52">
        <v>24.20954882324919</v>
      </c>
      <c r="H14" s="52">
        <v>0.30146171454663545</v>
      </c>
    </row>
    <row r="15" spans="1:8" ht="9.75" customHeight="1">
      <c r="A15" s="51">
        <v>1999</v>
      </c>
      <c r="B15" s="52">
        <v>100</v>
      </c>
      <c r="C15" s="52">
        <v>12.766614233115307</v>
      </c>
      <c r="D15" s="52">
        <v>15.919275299813426</v>
      </c>
      <c r="E15" s="52">
        <v>30.862098469230524</v>
      </c>
      <c r="F15" s="52">
        <v>15.175127711598407</v>
      </c>
      <c r="G15" s="52">
        <v>24.9391404637864</v>
      </c>
      <c r="H15" s="52">
        <v>0.3377438224559312</v>
      </c>
    </row>
    <row r="16" spans="1:8" ht="9.75" customHeight="1">
      <c r="A16" s="51">
        <v>2001</v>
      </c>
      <c r="B16" s="52">
        <v>100</v>
      </c>
      <c r="C16" s="52">
        <v>11.6</v>
      </c>
      <c r="D16" s="52">
        <v>13.9</v>
      </c>
      <c r="E16" s="52">
        <v>29.2</v>
      </c>
      <c r="F16" s="52">
        <v>16</v>
      </c>
      <c r="G16" s="52">
        <v>28.9</v>
      </c>
      <c r="H16" s="52">
        <v>0.4</v>
      </c>
    </row>
    <row r="17" spans="1:8" ht="9.75" customHeight="1">
      <c r="A17" s="51">
        <v>2002</v>
      </c>
      <c r="B17" s="52">
        <v>100</v>
      </c>
      <c r="C17" s="52">
        <v>10.7</v>
      </c>
      <c r="D17" s="52">
        <v>13.2</v>
      </c>
      <c r="E17" s="52">
        <v>28.9</v>
      </c>
      <c r="F17" s="52">
        <v>16</v>
      </c>
      <c r="G17" s="52">
        <v>30.7</v>
      </c>
      <c r="H17" s="52">
        <v>0.4</v>
      </c>
    </row>
    <row r="18" spans="1:8" ht="9.75" customHeight="1">
      <c r="A18" s="51">
        <v>2003</v>
      </c>
      <c r="B18" s="52">
        <v>100</v>
      </c>
      <c r="C18" s="52">
        <v>10.3</v>
      </c>
      <c r="D18" s="52">
        <v>12.3</v>
      </c>
      <c r="E18" s="52">
        <v>28.1</v>
      </c>
      <c r="F18" s="52">
        <v>16.4</v>
      </c>
      <c r="G18" s="52">
        <v>32.5</v>
      </c>
      <c r="H18" s="52">
        <v>0.3</v>
      </c>
    </row>
    <row r="19" spans="1:8" ht="9.75" customHeight="1">
      <c r="A19" s="51">
        <v>2004</v>
      </c>
      <c r="B19" s="52">
        <v>100</v>
      </c>
      <c r="C19" s="52">
        <v>9.8</v>
      </c>
      <c r="D19" s="52">
        <v>11.6</v>
      </c>
      <c r="E19" s="52">
        <v>27.2</v>
      </c>
      <c r="F19" s="52">
        <v>16.9</v>
      </c>
      <c r="G19" s="52">
        <v>34.3</v>
      </c>
      <c r="H19" s="52">
        <v>0.3</v>
      </c>
    </row>
    <row r="20" spans="1:8" ht="9.75" customHeight="1">
      <c r="A20" s="51">
        <v>2005</v>
      </c>
      <c r="B20" s="52">
        <v>100</v>
      </c>
      <c r="C20" s="52">
        <v>9.4</v>
      </c>
      <c r="D20" s="52">
        <v>11.4</v>
      </c>
      <c r="E20" s="52">
        <v>26.6</v>
      </c>
      <c r="F20" s="52">
        <v>16.5</v>
      </c>
      <c r="G20" s="52">
        <v>35.9</v>
      </c>
      <c r="H20" s="52">
        <v>0.3</v>
      </c>
    </row>
    <row r="21" spans="1:8" ht="9.75" customHeight="1">
      <c r="A21" s="51">
        <v>2006</v>
      </c>
      <c r="B21" s="52">
        <v>100</v>
      </c>
      <c r="C21" s="52">
        <v>8.5</v>
      </c>
      <c r="D21" s="52">
        <v>10.6</v>
      </c>
      <c r="E21" s="52">
        <v>26.1</v>
      </c>
      <c r="F21" s="52">
        <v>16.7</v>
      </c>
      <c r="G21" s="52">
        <v>38</v>
      </c>
      <c r="H21" s="52">
        <v>0.2</v>
      </c>
    </row>
    <row r="22" spans="1:8" ht="9.75" customHeight="1">
      <c r="A22" s="51">
        <v>2007</v>
      </c>
      <c r="B22" s="52">
        <v>100</v>
      </c>
      <c r="C22" s="52">
        <v>8.3</v>
      </c>
      <c r="D22" s="52">
        <v>10.2</v>
      </c>
      <c r="E22" s="52">
        <v>24.6</v>
      </c>
      <c r="F22" s="52">
        <v>17.2</v>
      </c>
      <c r="G22" s="52">
        <v>39.5</v>
      </c>
      <c r="H22" s="52">
        <v>0.2</v>
      </c>
    </row>
    <row r="23" spans="1:8" ht="9.75" customHeight="1">
      <c r="A23" s="51">
        <v>2008</v>
      </c>
      <c r="B23" s="52">
        <v>100</v>
      </c>
      <c r="C23" s="52">
        <v>8.2</v>
      </c>
      <c r="D23" s="52">
        <v>9.1</v>
      </c>
      <c r="E23" s="52">
        <v>23.5</v>
      </c>
      <c r="F23" s="52">
        <v>17.3</v>
      </c>
      <c r="G23" s="52">
        <v>41.7</v>
      </c>
      <c r="H23" s="52">
        <v>0.2</v>
      </c>
    </row>
    <row r="24" spans="1:8" ht="9.75" customHeight="1">
      <c r="A24" s="51">
        <v>2009</v>
      </c>
      <c r="B24" s="52">
        <v>100</v>
      </c>
      <c r="C24" s="52">
        <v>7.6</v>
      </c>
      <c r="D24" s="52">
        <v>8.9</v>
      </c>
      <c r="E24" s="52">
        <v>23.1</v>
      </c>
      <c r="F24" s="52">
        <v>16.6</v>
      </c>
      <c r="G24" s="52">
        <v>43.7</v>
      </c>
      <c r="H24" s="52">
        <v>0.2</v>
      </c>
    </row>
    <row r="25" spans="1:8" ht="9.75" customHeight="1">
      <c r="A25" s="51">
        <v>2011</v>
      </c>
      <c r="B25" s="52">
        <v>100</v>
      </c>
      <c r="C25" s="52">
        <v>9</v>
      </c>
      <c r="D25" s="52">
        <v>6.7</v>
      </c>
      <c r="E25" s="52">
        <v>19.9</v>
      </c>
      <c r="F25" s="52">
        <v>17.3</v>
      </c>
      <c r="G25" s="52">
        <v>47</v>
      </c>
      <c r="H25" s="52">
        <v>0.1</v>
      </c>
    </row>
    <row r="26" spans="1:8" ht="9.75" customHeight="1">
      <c r="A26" s="51">
        <v>2012</v>
      </c>
      <c r="B26" s="52">
        <v>100</v>
      </c>
      <c r="C26" s="52">
        <v>6.4</v>
      </c>
      <c r="D26" s="52">
        <v>7.2</v>
      </c>
      <c r="E26" s="52">
        <v>20.7</v>
      </c>
      <c r="F26" s="52">
        <v>17.1</v>
      </c>
      <c r="G26" s="52">
        <v>48.5</v>
      </c>
      <c r="H26" s="52">
        <v>0.1</v>
      </c>
    </row>
    <row r="27" spans="1:8" ht="9.75" customHeight="1">
      <c r="A27" s="51">
        <v>2013</v>
      </c>
      <c r="B27" s="52">
        <v>100</v>
      </c>
      <c r="C27" s="52">
        <v>6.9</v>
      </c>
      <c r="D27" s="52">
        <v>6.6</v>
      </c>
      <c r="E27" s="52">
        <v>19.6</v>
      </c>
      <c r="F27" s="52">
        <v>17.1</v>
      </c>
      <c r="G27" s="52">
        <v>49.7</v>
      </c>
      <c r="H27" s="52">
        <v>0.1</v>
      </c>
    </row>
    <row r="28" spans="1:8" ht="9.75" customHeight="1">
      <c r="A28" s="51">
        <v>2014</v>
      </c>
      <c r="B28" s="52">
        <v>100</v>
      </c>
      <c r="C28" s="52">
        <v>6.4</v>
      </c>
      <c r="D28" s="52">
        <v>6.7</v>
      </c>
      <c r="E28" s="52">
        <v>19.7</v>
      </c>
      <c r="F28" s="52">
        <v>16.9</v>
      </c>
      <c r="G28" s="52">
        <v>50.2</v>
      </c>
      <c r="H28" s="52">
        <v>0.1</v>
      </c>
    </row>
    <row r="29" spans="1:8" ht="9.75" customHeight="1">
      <c r="A29" s="51">
        <v>2015</v>
      </c>
      <c r="B29" s="52">
        <v>100</v>
      </c>
      <c r="C29" s="52">
        <v>5.8</v>
      </c>
      <c r="D29" s="52">
        <v>6.4</v>
      </c>
      <c r="E29" s="52">
        <v>19</v>
      </c>
      <c r="F29" s="52">
        <v>16.5</v>
      </c>
      <c r="G29" s="52">
        <v>52.1</v>
      </c>
      <c r="H29" s="52">
        <v>0.1</v>
      </c>
    </row>
    <row r="30" spans="1:8" ht="9.75" customHeight="1">
      <c r="A30" s="257" t="s">
        <v>126</v>
      </c>
      <c r="B30" s="257"/>
      <c r="C30" s="257"/>
      <c r="D30" s="257"/>
      <c r="E30" s="257"/>
      <c r="F30" s="257"/>
      <c r="G30" s="257"/>
      <c r="H30" s="257"/>
    </row>
    <row r="31" spans="1:8" ht="9.75" customHeight="1">
      <c r="A31" s="51">
        <v>1992</v>
      </c>
      <c r="B31" s="52">
        <v>100</v>
      </c>
      <c r="C31" s="52">
        <v>18.71802335597426</v>
      </c>
      <c r="D31" s="52">
        <v>20.243323036745082</v>
      </c>
      <c r="E31" s="52">
        <v>32.84574622145671</v>
      </c>
      <c r="F31" s="52">
        <v>12.129324452966896</v>
      </c>
      <c r="G31" s="52">
        <v>15.864099178257328</v>
      </c>
      <c r="H31" s="52">
        <v>0.19948375459972426</v>
      </c>
    </row>
    <row r="32" spans="1:8" ht="9.75" customHeight="1">
      <c r="A32" s="51">
        <v>1993</v>
      </c>
      <c r="B32" s="52">
        <v>100</v>
      </c>
      <c r="C32" s="52">
        <v>17.392927385043834</v>
      </c>
      <c r="D32" s="52">
        <v>20.105494321507972</v>
      </c>
      <c r="E32" s="52">
        <v>33.61875871524737</v>
      </c>
      <c r="F32" s="52">
        <v>12.38816875608311</v>
      </c>
      <c r="G32" s="52">
        <v>16.342241604171523</v>
      </c>
      <c r="H32" s="52">
        <v>0.15240921794619594</v>
      </c>
    </row>
    <row r="33" spans="1:8" ht="9.75" customHeight="1">
      <c r="A33" s="51">
        <v>1995</v>
      </c>
      <c r="B33" s="52">
        <v>100</v>
      </c>
      <c r="C33" s="52">
        <v>16.571200974229903</v>
      </c>
      <c r="D33" s="52">
        <v>19.1403337174384</v>
      </c>
      <c r="E33" s="52">
        <v>33.76018816508735</v>
      </c>
      <c r="F33" s="52">
        <v>13.021983441071766</v>
      </c>
      <c r="G33" s="52">
        <v>17.335917500163323</v>
      </c>
      <c r="H33" s="52">
        <v>0.17037620200925574</v>
      </c>
    </row>
    <row r="34" spans="1:8" ht="9.75" customHeight="1">
      <c r="A34" s="51">
        <v>1996</v>
      </c>
      <c r="B34" s="52">
        <v>100</v>
      </c>
      <c r="C34" s="52">
        <v>15.810444789578938</v>
      </c>
      <c r="D34" s="52">
        <v>17.875318021429734</v>
      </c>
      <c r="E34" s="52">
        <v>33.06249621009789</v>
      </c>
      <c r="F34" s="52">
        <v>14.472202321237303</v>
      </c>
      <c r="G34" s="52">
        <v>18.584145185624767</v>
      </c>
      <c r="H34" s="52">
        <v>0.19539347203136498</v>
      </c>
    </row>
    <row r="35" spans="1:8" ht="9.75" customHeight="1">
      <c r="A35" s="51">
        <v>1997</v>
      </c>
      <c r="B35" s="52">
        <v>100</v>
      </c>
      <c r="C35" s="52">
        <v>15.282355984280821</v>
      </c>
      <c r="D35" s="52">
        <v>18.016700852637875</v>
      </c>
      <c r="E35" s="52">
        <v>33.06302426899823</v>
      </c>
      <c r="F35" s="52">
        <v>14.046825068945665</v>
      </c>
      <c r="G35" s="52">
        <v>19.36896878781363</v>
      </c>
      <c r="H35" s="52">
        <v>0.22212503732378136</v>
      </c>
    </row>
    <row r="36" spans="1:8" ht="9.75" customHeight="1">
      <c r="A36" s="51">
        <v>1998</v>
      </c>
      <c r="B36" s="52">
        <v>100</v>
      </c>
      <c r="C36" s="52">
        <v>14.568509996956722</v>
      </c>
      <c r="D36" s="52">
        <v>17.59693202032561</v>
      </c>
      <c r="E36" s="52">
        <v>32.14884188938289</v>
      </c>
      <c r="F36" s="52">
        <v>14.75969979576218</v>
      </c>
      <c r="G36" s="52">
        <v>20.650074621403526</v>
      </c>
      <c r="H36" s="52">
        <v>0.27594167616908183</v>
      </c>
    </row>
    <row r="37" spans="1:8" ht="9.75" customHeight="1">
      <c r="A37" s="51">
        <v>1999</v>
      </c>
      <c r="B37" s="52">
        <v>100</v>
      </c>
      <c r="C37" s="52">
        <v>13.834620598983733</v>
      </c>
      <c r="D37" s="52">
        <v>17.176641221471634</v>
      </c>
      <c r="E37" s="52">
        <v>32.237761190527216</v>
      </c>
      <c r="F37" s="52">
        <v>15.227505100103194</v>
      </c>
      <c r="G37" s="52">
        <v>21.201426430902995</v>
      </c>
      <c r="H37" s="52">
        <v>0.32204545801122775</v>
      </c>
    </row>
    <row r="38" spans="1:8" ht="9.75" customHeight="1">
      <c r="A38" s="51">
        <v>2001</v>
      </c>
      <c r="B38" s="52">
        <v>100</v>
      </c>
      <c r="C38" s="52">
        <v>12.8</v>
      </c>
      <c r="D38" s="52">
        <v>15.1</v>
      </c>
      <c r="E38" s="52">
        <v>30.9</v>
      </c>
      <c r="F38" s="52">
        <v>16.2</v>
      </c>
      <c r="G38" s="52">
        <v>24.6</v>
      </c>
      <c r="H38" s="52">
        <v>0.4</v>
      </c>
    </row>
    <row r="39" spans="1:8" ht="9.75" customHeight="1">
      <c r="A39" s="51">
        <v>2002</v>
      </c>
      <c r="B39" s="52">
        <v>100</v>
      </c>
      <c r="C39" s="52">
        <v>11.9</v>
      </c>
      <c r="D39" s="52">
        <v>14.5</v>
      </c>
      <c r="E39" s="52">
        <v>30.6</v>
      </c>
      <c r="F39" s="52">
        <v>16.2</v>
      </c>
      <c r="G39" s="52">
        <v>26.4</v>
      </c>
      <c r="H39" s="52">
        <v>0.4</v>
      </c>
    </row>
    <row r="40" spans="1:8" ht="9.75" customHeight="1">
      <c r="A40" s="51">
        <v>2003</v>
      </c>
      <c r="B40" s="52">
        <v>100</v>
      </c>
      <c r="C40" s="52">
        <v>11.5</v>
      </c>
      <c r="D40" s="52">
        <v>13.5</v>
      </c>
      <c r="E40" s="52">
        <v>29.8</v>
      </c>
      <c r="F40" s="52">
        <v>16.9</v>
      </c>
      <c r="G40" s="52">
        <v>28.1</v>
      </c>
      <c r="H40" s="52">
        <v>0.3</v>
      </c>
    </row>
    <row r="41" spans="1:8" ht="9.75" customHeight="1">
      <c r="A41" s="51">
        <v>2004</v>
      </c>
      <c r="B41" s="52">
        <v>100</v>
      </c>
      <c r="C41" s="52">
        <v>10.9</v>
      </c>
      <c r="D41" s="52">
        <v>12.7</v>
      </c>
      <c r="E41" s="52">
        <v>29</v>
      </c>
      <c r="F41" s="52">
        <v>17.3</v>
      </c>
      <c r="G41" s="52">
        <v>29.7</v>
      </c>
      <c r="H41" s="52">
        <v>0.3</v>
      </c>
    </row>
    <row r="42" spans="1:8" ht="9.75" customHeight="1">
      <c r="A42" s="51">
        <v>2005</v>
      </c>
      <c r="B42" s="52">
        <v>100</v>
      </c>
      <c r="C42" s="52">
        <v>10.3</v>
      </c>
      <c r="D42" s="52">
        <v>12.6</v>
      </c>
      <c r="E42" s="52">
        <v>28.4</v>
      </c>
      <c r="F42" s="52">
        <v>17</v>
      </c>
      <c r="G42" s="52">
        <v>31.4</v>
      </c>
      <c r="H42" s="52">
        <v>0.3</v>
      </c>
    </row>
    <row r="43" spans="1:8" ht="9.75" customHeight="1">
      <c r="A43" s="51">
        <v>2006</v>
      </c>
      <c r="B43" s="52">
        <v>100</v>
      </c>
      <c r="C43" s="52">
        <v>9.5</v>
      </c>
      <c r="D43" s="52">
        <v>11.8</v>
      </c>
      <c r="E43" s="52">
        <v>27.9</v>
      </c>
      <c r="F43" s="52">
        <v>17.2</v>
      </c>
      <c r="G43" s="52">
        <v>33.4</v>
      </c>
      <c r="H43" s="52">
        <v>0.2</v>
      </c>
    </row>
    <row r="44" spans="1:8" ht="9.75" customHeight="1">
      <c r="A44" s="51">
        <v>2007</v>
      </c>
      <c r="B44" s="52">
        <v>100</v>
      </c>
      <c r="C44" s="52">
        <v>9.2</v>
      </c>
      <c r="D44" s="52">
        <v>11.4</v>
      </c>
      <c r="E44" s="52">
        <v>26.4</v>
      </c>
      <c r="F44" s="52">
        <v>18</v>
      </c>
      <c r="G44" s="52">
        <v>34.8</v>
      </c>
      <c r="H44" s="52">
        <v>0.2</v>
      </c>
    </row>
    <row r="45" spans="1:8" ht="9.75" customHeight="1">
      <c r="A45" s="51">
        <v>2008</v>
      </c>
      <c r="B45" s="52">
        <v>100</v>
      </c>
      <c r="C45" s="52">
        <v>9.3</v>
      </c>
      <c r="D45" s="52">
        <v>10.2</v>
      </c>
      <c r="E45" s="52">
        <v>25.3</v>
      </c>
      <c r="F45" s="52">
        <v>18.1</v>
      </c>
      <c r="G45" s="52">
        <v>36.9</v>
      </c>
      <c r="H45" s="52">
        <v>0.2</v>
      </c>
    </row>
    <row r="46" spans="1:8" ht="9.75" customHeight="1">
      <c r="A46" s="51">
        <v>2009</v>
      </c>
      <c r="B46" s="52">
        <v>100</v>
      </c>
      <c r="C46" s="52">
        <v>8.6</v>
      </c>
      <c r="D46" s="52">
        <v>10.1</v>
      </c>
      <c r="E46" s="52">
        <v>24.9</v>
      </c>
      <c r="F46" s="52">
        <v>17.4</v>
      </c>
      <c r="G46" s="52">
        <v>38.9</v>
      </c>
      <c r="H46" s="52">
        <v>0.1</v>
      </c>
    </row>
    <row r="47" spans="1:8" ht="9.75" customHeight="1">
      <c r="A47" s="51">
        <v>2011</v>
      </c>
      <c r="B47" s="52">
        <v>100</v>
      </c>
      <c r="C47" s="52">
        <v>10.5</v>
      </c>
      <c r="D47" s="52">
        <v>7.7</v>
      </c>
      <c r="E47" s="52">
        <v>22</v>
      </c>
      <c r="F47" s="52">
        <v>18.5</v>
      </c>
      <c r="G47" s="52">
        <v>41.3</v>
      </c>
      <c r="H47" s="52">
        <v>0.1</v>
      </c>
    </row>
    <row r="48" spans="1:8" ht="9.75" customHeight="1">
      <c r="A48" s="51">
        <v>2012</v>
      </c>
      <c r="B48" s="52">
        <v>100</v>
      </c>
      <c r="C48" s="52">
        <v>7.7</v>
      </c>
      <c r="D48" s="52">
        <v>8.3</v>
      </c>
      <c r="E48" s="52">
        <v>22.8</v>
      </c>
      <c r="F48" s="52">
        <v>18.2</v>
      </c>
      <c r="G48" s="52">
        <v>42.9</v>
      </c>
      <c r="H48" s="52">
        <v>0.1</v>
      </c>
    </row>
    <row r="49" spans="1:8" ht="9.75" customHeight="1">
      <c r="A49" s="51">
        <v>2013</v>
      </c>
      <c r="B49" s="52">
        <v>100</v>
      </c>
      <c r="C49" s="52">
        <v>8.2</v>
      </c>
      <c r="D49" s="52">
        <v>7.6</v>
      </c>
      <c r="E49" s="52">
        <v>22</v>
      </c>
      <c r="F49" s="52">
        <v>18.2</v>
      </c>
      <c r="G49" s="52">
        <v>43.9</v>
      </c>
      <c r="H49" s="52">
        <v>0.1</v>
      </c>
    </row>
    <row r="50" spans="1:8" ht="9.75" customHeight="1">
      <c r="A50" s="51">
        <v>2014</v>
      </c>
      <c r="B50" s="52">
        <v>100</v>
      </c>
      <c r="C50" s="52">
        <v>7.6</v>
      </c>
      <c r="D50" s="52">
        <v>7.6</v>
      </c>
      <c r="E50" s="52">
        <v>22.1</v>
      </c>
      <c r="F50" s="52">
        <v>18.2</v>
      </c>
      <c r="G50" s="52">
        <v>44.4</v>
      </c>
      <c r="H50" s="52">
        <v>0.1</v>
      </c>
    </row>
    <row r="51" spans="1:8" ht="9.75" customHeight="1">
      <c r="A51" s="51">
        <v>2015</v>
      </c>
      <c r="B51" s="52">
        <v>100</v>
      </c>
      <c r="C51" s="52">
        <v>6.9</v>
      </c>
      <c r="D51" s="52">
        <v>7.5</v>
      </c>
      <c r="E51" s="52">
        <v>21.3</v>
      </c>
      <c r="F51" s="52">
        <v>17.8</v>
      </c>
      <c r="G51" s="52">
        <v>46.4</v>
      </c>
      <c r="H51" s="52">
        <v>0.1</v>
      </c>
    </row>
    <row r="52" spans="1:8" ht="9.75" customHeight="1">
      <c r="A52" s="257" t="s">
        <v>124</v>
      </c>
      <c r="B52" s="257"/>
      <c r="C52" s="257"/>
      <c r="D52" s="257"/>
      <c r="E52" s="257"/>
      <c r="F52" s="257"/>
      <c r="G52" s="257"/>
      <c r="H52" s="257"/>
    </row>
    <row r="53" spans="1:8" ht="9.75" customHeight="1">
      <c r="A53" s="51">
        <v>1992</v>
      </c>
      <c r="B53" s="52">
        <v>100</v>
      </c>
      <c r="C53" s="52">
        <v>16.44649111284495</v>
      </c>
      <c r="D53" s="52">
        <v>18.238608757855687</v>
      </c>
      <c r="E53" s="52">
        <v>30.80814870850986</v>
      </c>
      <c r="F53" s="52">
        <v>11.856854369669566</v>
      </c>
      <c r="G53" s="52">
        <v>22.37510029800575</v>
      </c>
      <c r="H53" s="52">
        <v>0.27479675311418383</v>
      </c>
    </row>
    <row r="54" spans="1:8" ht="9.75" customHeight="1">
      <c r="A54" s="51">
        <v>1993</v>
      </c>
      <c r="B54" s="52">
        <v>100</v>
      </c>
      <c r="C54" s="52">
        <v>15.04866534374229</v>
      </c>
      <c r="D54" s="52">
        <v>17.773385202437336</v>
      </c>
      <c r="E54" s="52">
        <v>31.489643038384152</v>
      </c>
      <c r="F54" s="52">
        <v>12.227071502442367</v>
      </c>
      <c r="G54" s="52">
        <v>23.225599150822575</v>
      </c>
      <c r="H54" s="52">
        <v>0.23563576217128163</v>
      </c>
    </row>
    <row r="55" spans="1:8" ht="9.75" customHeight="1">
      <c r="A55" s="51">
        <v>1995</v>
      </c>
      <c r="B55" s="52">
        <v>100</v>
      </c>
      <c r="C55" s="52">
        <v>13.648284277928486</v>
      </c>
      <c r="D55" s="52">
        <v>16.802865517868018</v>
      </c>
      <c r="E55" s="52">
        <v>31.527394349229557</v>
      </c>
      <c r="F55" s="52">
        <v>12.904322869105433</v>
      </c>
      <c r="G55" s="52">
        <v>24.923774149860392</v>
      </c>
      <c r="H55" s="52">
        <v>0.19335883600811493</v>
      </c>
    </row>
    <row r="56" spans="1:8" ht="9.75" customHeight="1">
      <c r="A56" s="51">
        <v>1996</v>
      </c>
      <c r="B56" s="52">
        <v>100</v>
      </c>
      <c r="C56" s="52">
        <v>12.733312745784483</v>
      </c>
      <c r="D56" s="52">
        <v>14.642567988580733</v>
      </c>
      <c r="E56" s="52">
        <v>30.389467541959878</v>
      </c>
      <c r="F56" s="52">
        <v>14.637499822876606</v>
      </c>
      <c r="G56" s="52">
        <v>27.34008868840145</v>
      </c>
      <c r="H56" s="52">
        <v>0.25706321239685326</v>
      </c>
    </row>
    <row r="57" spans="1:8" ht="9.75" customHeight="1">
      <c r="A57" s="51">
        <v>1997</v>
      </c>
      <c r="B57" s="52">
        <v>100</v>
      </c>
      <c r="C57" s="52">
        <v>12.35811299370712</v>
      </c>
      <c r="D57" s="52">
        <v>15.125101771209291</v>
      </c>
      <c r="E57" s="52">
        <v>29.628640142889683</v>
      </c>
      <c r="F57" s="52">
        <v>14.288814874793308</v>
      </c>
      <c r="G57" s="52">
        <v>28.325200958724913</v>
      </c>
      <c r="H57" s="52">
        <v>0.27412925867568144</v>
      </c>
    </row>
    <row r="58" spans="1:8" ht="9.75" customHeight="1">
      <c r="A58" s="51">
        <v>1998</v>
      </c>
      <c r="B58" s="52">
        <v>100</v>
      </c>
      <c r="C58" s="52">
        <v>11.38767746444816</v>
      </c>
      <c r="D58" s="52">
        <v>14.577026715118661</v>
      </c>
      <c r="E58" s="52">
        <v>29.239358462181773</v>
      </c>
      <c r="F58" s="52">
        <v>14.798829924688391</v>
      </c>
      <c r="G58" s="52">
        <v>29.656592545164074</v>
      </c>
      <c r="H58" s="52">
        <v>0.3405148883989424</v>
      </c>
    </row>
    <row r="59" spans="1:8" ht="9.75" customHeight="1">
      <c r="A59" s="51">
        <v>1999</v>
      </c>
      <c r="B59" s="52">
        <v>100</v>
      </c>
      <c r="C59" s="52">
        <v>11.182891575931174</v>
      </c>
      <c r="D59" s="52">
        <v>14.054755609537878</v>
      </c>
      <c r="E59" s="52">
        <v>28.822159111200932</v>
      </c>
      <c r="F59" s="52">
        <v>15.097458458352227</v>
      </c>
      <c r="G59" s="52">
        <v>30.481712670403567</v>
      </c>
      <c r="H59" s="52">
        <v>0.3610225745742249</v>
      </c>
    </row>
    <row r="60" spans="1:8" ht="9.75" customHeight="1">
      <c r="A60" s="51">
        <v>2001</v>
      </c>
      <c r="B60" s="52">
        <v>100</v>
      </c>
      <c r="C60" s="52">
        <v>9.8</v>
      </c>
      <c r="D60" s="52">
        <v>12.1</v>
      </c>
      <c r="E60" s="52">
        <v>26.8</v>
      </c>
      <c r="F60" s="52">
        <v>15.8</v>
      </c>
      <c r="G60" s="52">
        <v>35.1</v>
      </c>
      <c r="H60" s="52">
        <v>0.4</v>
      </c>
    </row>
    <row r="61" spans="1:8" ht="9.75" customHeight="1">
      <c r="A61" s="51">
        <v>2002</v>
      </c>
      <c r="B61" s="52">
        <v>100</v>
      </c>
      <c r="C61" s="52">
        <v>9.1</v>
      </c>
      <c r="D61" s="52">
        <v>11.5</v>
      </c>
      <c r="E61" s="52">
        <v>26.6</v>
      </c>
      <c r="F61" s="52">
        <v>15.6</v>
      </c>
      <c r="G61" s="52">
        <v>36.8</v>
      </c>
      <c r="H61" s="52">
        <v>0.5</v>
      </c>
    </row>
    <row r="62" spans="1:8" ht="9.75" customHeight="1">
      <c r="A62" s="51">
        <v>2003</v>
      </c>
      <c r="B62" s="52">
        <v>100</v>
      </c>
      <c r="C62" s="52">
        <v>8.6</v>
      </c>
      <c r="D62" s="52">
        <v>10.7</v>
      </c>
      <c r="E62" s="52">
        <v>25.7</v>
      </c>
      <c r="F62" s="52">
        <v>15.8</v>
      </c>
      <c r="G62" s="52">
        <v>38.8</v>
      </c>
      <c r="H62" s="52">
        <v>0.4</v>
      </c>
    </row>
    <row r="63" spans="1:8" ht="9.75" customHeight="1">
      <c r="A63" s="51">
        <v>2004</v>
      </c>
      <c r="B63" s="52">
        <v>100</v>
      </c>
      <c r="C63" s="52">
        <v>8.2</v>
      </c>
      <c r="D63" s="52">
        <v>10</v>
      </c>
      <c r="E63" s="52">
        <v>24.7</v>
      </c>
      <c r="F63" s="52">
        <v>16.3</v>
      </c>
      <c r="G63" s="52">
        <v>40.5</v>
      </c>
      <c r="H63" s="52">
        <v>0.3</v>
      </c>
    </row>
    <row r="64" spans="1:8" ht="9.75" customHeight="1">
      <c r="A64" s="51">
        <v>2005</v>
      </c>
      <c r="B64" s="52">
        <v>100</v>
      </c>
      <c r="C64" s="52">
        <v>8.1</v>
      </c>
      <c r="D64" s="52">
        <v>9.7</v>
      </c>
      <c r="E64" s="52">
        <v>24.2</v>
      </c>
      <c r="F64" s="52">
        <v>15.8</v>
      </c>
      <c r="G64" s="52">
        <v>41.9</v>
      </c>
      <c r="H64" s="52">
        <v>0.3</v>
      </c>
    </row>
    <row r="65" spans="1:8" ht="9.75" customHeight="1">
      <c r="A65" s="51">
        <v>2006</v>
      </c>
      <c r="B65" s="52">
        <v>100</v>
      </c>
      <c r="C65" s="52">
        <v>7.2</v>
      </c>
      <c r="D65" s="52">
        <v>8.9</v>
      </c>
      <c r="E65" s="52">
        <v>23.6</v>
      </c>
      <c r="F65" s="52">
        <v>15.9</v>
      </c>
      <c r="G65" s="52">
        <v>44.1</v>
      </c>
      <c r="H65" s="52">
        <v>0.2</v>
      </c>
    </row>
    <row r="66" spans="1:8" ht="9.75" customHeight="1">
      <c r="A66" s="51">
        <v>2007</v>
      </c>
      <c r="B66" s="52">
        <v>100</v>
      </c>
      <c r="C66" s="52">
        <v>7</v>
      </c>
      <c r="D66" s="52">
        <v>8.5</v>
      </c>
      <c r="E66" s="52">
        <v>22.1</v>
      </c>
      <c r="F66" s="52">
        <v>16.1</v>
      </c>
      <c r="G66" s="52">
        <v>46</v>
      </c>
      <c r="H66" s="52">
        <v>0.3</v>
      </c>
    </row>
    <row r="67" spans="1:8" ht="9.75" customHeight="1">
      <c r="A67" s="51">
        <v>2008</v>
      </c>
      <c r="B67" s="52">
        <v>100</v>
      </c>
      <c r="C67" s="52">
        <v>6.8</v>
      </c>
      <c r="D67" s="52">
        <v>7.6</v>
      </c>
      <c r="E67" s="52">
        <v>20.9</v>
      </c>
      <c r="F67" s="52">
        <v>16.3</v>
      </c>
      <c r="G67" s="52">
        <v>48.2</v>
      </c>
      <c r="H67" s="52">
        <v>0.2</v>
      </c>
    </row>
    <row r="68" spans="1:8" ht="9.75" customHeight="1">
      <c r="A68" s="51">
        <v>2009</v>
      </c>
      <c r="B68" s="52">
        <v>100</v>
      </c>
      <c r="C68" s="52">
        <v>6.1</v>
      </c>
      <c r="D68" s="52">
        <v>7.3</v>
      </c>
      <c r="E68" s="52">
        <v>20.7</v>
      </c>
      <c r="F68" s="52">
        <v>15.5</v>
      </c>
      <c r="G68" s="52">
        <v>50.2</v>
      </c>
      <c r="H68" s="52">
        <v>0.2</v>
      </c>
    </row>
    <row r="69" spans="1:8" ht="9.75" customHeight="1">
      <c r="A69" s="51">
        <v>2011</v>
      </c>
      <c r="B69" s="52">
        <v>100</v>
      </c>
      <c r="C69" s="52">
        <v>6.9</v>
      </c>
      <c r="D69" s="52">
        <v>5.4</v>
      </c>
      <c r="E69" s="52">
        <v>17.1</v>
      </c>
      <c r="F69" s="52">
        <v>15.8</v>
      </c>
      <c r="G69" s="52">
        <v>54.7</v>
      </c>
      <c r="H69" s="52">
        <v>0.1</v>
      </c>
    </row>
    <row r="70" spans="1:8" ht="9.75" customHeight="1">
      <c r="A70" s="51">
        <v>2012</v>
      </c>
      <c r="B70" s="52">
        <v>100</v>
      </c>
      <c r="C70" s="52">
        <v>4.7</v>
      </c>
      <c r="D70" s="52">
        <v>5.6</v>
      </c>
      <c r="E70" s="52">
        <v>17.8</v>
      </c>
      <c r="F70" s="52">
        <v>15.7</v>
      </c>
      <c r="G70" s="52">
        <v>56</v>
      </c>
      <c r="H70" s="52">
        <v>0.1</v>
      </c>
    </row>
    <row r="71" spans="1:8" ht="9.75" customHeight="1">
      <c r="A71" s="51">
        <v>2013</v>
      </c>
      <c r="B71" s="52">
        <v>100</v>
      </c>
      <c r="C71" s="52">
        <v>5.1</v>
      </c>
      <c r="D71" s="52">
        <v>5.2</v>
      </c>
      <c r="E71" s="52">
        <v>16.4</v>
      </c>
      <c r="F71" s="52">
        <v>15.6</v>
      </c>
      <c r="G71" s="52">
        <v>57.5</v>
      </c>
      <c r="H71" s="52">
        <v>0.1</v>
      </c>
    </row>
    <row r="72" spans="1:8" ht="9.75" customHeight="1">
      <c r="A72" s="51">
        <v>2014</v>
      </c>
      <c r="B72" s="52">
        <v>100</v>
      </c>
      <c r="C72" s="52">
        <v>4.8</v>
      </c>
      <c r="D72" s="52">
        <v>5.5</v>
      </c>
      <c r="E72" s="52">
        <v>16.6</v>
      </c>
      <c r="F72" s="52">
        <v>15.2</v>
      </c>
      <c r="G72" s="52">
        <v>57.8</v>
      </c>
      <c r="H72" s="52">
        <v>0.1</v>
      </c>
    </row>
    <row r="73" spans="1:8" ht="9.75" customHeight="1">
      <c r="A73" s="51">
        <v>2015</v>
      </c>
      <c r="B73" s="52">
        <v>100</v>
      </c>
      <c r="C73" s="52">
        <v>4.4</v>
      </c>
      <c r="D73" s="52">
        <v>5</v>
      </c>
      <c r="E73" s="52">
        <v>16</v>
      </c>
      <c r="F73" s="52">
        <v>14.7</v>
      </c>
      <c r="G73" s="52">
        <v>59.8</v>
      </c>
      <c r="H73" s="52">
        <v>0.1</v>
      </c>
    </row>
    <row r="74" spans="1:8" ht="6" customHeight="1">
      <c r="A74" s="96"/>
      <c r="B74" s="97"/>
      <c r="C74" s="98"/>
      <c r="D74" s="98"/>
      <c r="E74" s="98"/>
      <c r="F74" s="98"/>
      <c r="G74" s="98"/>
      <c r="H74" s="98"/>
    </row>
    <row r="75" spans="1:8" ht="10.5" customHeight="1">
      <c r="A75" s="57" t="s">
        <v>110</v>
      </c>
      <c r="H75" s="99"/>
    </row>
    <row r="76" spans="1:4" ht="10.5" customHeight="1">
      <c r="A76" s="57" t="s">
        <v>116</v>
      </c>
      <c r="B76" s="58"/>
      <c r="C76" s="58"/>
      <c r="D76" s="58"/>
    </row>
    <row r="77" spans="1:8" ht="12.75" customHeight="1">
      <c r="A77" s="36" t="s">
        <v>122</v>
      </c>
      <c r="B77" s="36"/>
      <c r="C77" s="36"/>
      <c r="D77" s="36"/>
      <c r="E77" s="36"/>
      <c r="F77" s="36"/>
      <c r="G77" s="36"/>
      <c r="H77" s="36"/>
    </row>
    <row r="78" spans="1:8" ht="12.75" customHeight="1">
      <c r="A78" s="281" t="s">
        <v>56</v>
      </c>
      <c r="B78" s="281"/>
      <c r="C78" s="281"/>
      <c r="D78" s="281"/>
      <c r="E78" s="281"/>
      <c r="F78" s="281"/>
      <c r="G78" s="281"/>
      <c r="H78" s="281"/>
    </row>
    <row r="79" spans="1:8" ht="12.75" customHeight="1">
      <c r="A79" s="36" t="s">
        <v>242</v>
      </c>
      <c r="B79" s="36"/>
      <c r="C79" s="36"/>
      <c r="D79" s="36"/>
      <c r="E79" s="36"/>
      <c r="F79" s="36"/>
      <c r="G79" s="36"/>
      <c r="H79" s="36"/>
    </row>
    <row r="80" spans="1:8" ht="9">
      <c r="A80" s="54"/>
      <c r="B80" s="54"/>
      <c r="C80" s="54"/>
      <c r="D80" s="54"/>
      <c r="E80" s="54"/>
      <c r="F80" s="54"/>
      <c r="G80" s="54"/>
      <c r="H80" s="54"/>
    </row>
    <row r="81" spans="1:8" ht="12.75" customHeight="1">
      <c r="A81" s="260" t="s">
        <v>121</v>
      </c>
      <c r="B81" s="100" t="s">
        <v>187</v>
      </c>
      <c r="C81" s="60"/>
      <c r="D81" s="60"/>
      <c r="E81" s="60"/>
      <c r="F81" s="60"/>
      <c r="G81" s="60"/>
      <c r="H81" s="60"/>
    </row>
    <row r="82" spans="1:8" ht="12.75" customHeight="1">
      <c r="A82" s="260"/>
      <c r="B82" s="279" t="s">
        <v>125</v>
      </c>
      <c r="C82" s="93" t="s">
        <v>127</v>
      </c>
      <c r="D82" s="93"/>
      <c r="E82" s="93"/>
      <c r="F82" s="93"/>
      <c r="G82" s="93"/>
      <c r="H82" s="93"/>
    </row>
    <row r="83" spans="1:8" ht="25.5" customHeight="1">
      <c r="A83" s="261"/>
      <c r="B83" s="280"/>
      <c r="C83" s="94" t="s">
        <v>128</v>
      </c>
      <c r="D83" s="95" t="s">
        <v>129</v>
      </c>
      <c r="E83" s="95" t="s">
        <v>130</v>
      </c>
      <c r="F83" s="94" t="s">
        <v>131</v>
      </c>
      <c r="G83" s="94" t="s">
        <v>132</v>
      </c>
      <c r="H83" s="70" t="s">
        <v>133</v>
      </c>
    </row>
    <row r="84" spans="1:8" ht="12" customHeight="1">
      <c r="A84" s="258" t="s">
        <v>125</v>
      </c>
      <c r="B84" s="258"/>
      <c r="C84" s="258"/>
      <c r="D84" s="258"/>
      <c r="E84" s="258"/>
      <c r="F84" s="258"/>
      <c r="G84" s="258"/>
      <c r="H84" s="258"/>
    </row>
    <row r="85" spans="1:8" ht="15" customHeight="1">
      <c r="A85" s="51">
        <v>2001</v>
      </c>
      <c r="B85" s="62">
        <v>76936.438</v>
      </c>
      <c r="C85" s="62">
        <v>8900.645</v>
      </c>
      <c r="D85" s="62">
        <v>10681.776</v>
      </c>
      <c r="E85" s="62">
        <v>22491.332</v>
      </c>
      <c r="F85" s="62">
        <v>12333.001</v>
      </c>
      <c r="G85" s="62">
        <v>22213.895</v>
      </c>
      <c r="H85" s="62">
        <v>315.789</v>
      </c>
    </row>
    <row r="86" spans="1:8" ht="15" customHeight="1">
      <c r="A86" s="51">
        <v>2002</v>
      </c>
      <c r="B86" s="62">
        <v>79708.522</v>
      </c>
      <c r="C86" s="62">
        <v>8557.22</v>
      </c>
      <c r="D86" s="62">
        <v>10551.982</v>
      </c>
      <c r="E86" s="62">
        <v>23058.788</v>
      </c>
      <c r="F86" s="62">
        <v>12720.936</v>
      </c>
      <c r="G86" s="62">
        <v>24484.335</v>
      </c>
      <c r="H86" s="62">
        <v>335.261</v>
      </c>
    </row>
    <row r="87" spans="1:8" ht="15" customHeight="1">
      <c r="A87" s="51">
        <v>2003</v>
      </c>
      <c r="B87" s="62">
        <v>80775.414</v>
      </c>
      <c r="C87" s="62">
        <v>8310.9</v>
      </c>
      <c r="D87" s="62">
        <v>9964.529</v>
      </c>
      <c r="E87" s="62">
        <v>22681.422</v>
      </c>
      <c r="F87" s="62">
        <v>13287.044</v>
      </c>
      <c r="G87" s="62">
        <v>26265.756</v>
      </c>
      <c r="H87" s="62">
        <v>265.763</v>
      </c>
    </row>
    <row r="88" spans="1:8" ht="15" customHeight="1">
      <c r="A88" s="51">
        <v>2004</v>
      </c>
      <c r="B88" s="62">
        <v>83262.879</v>
      </c>
      <c r="C88" s="62">
        <v>8158.795</v>
      </c>
      <c r="D88" s="62">
        <v>9657.813</v>
      </c>
      <c r="E88" s="62">
        <v>22626.897</v>
      </c>
      <c r="F88" s="62">
        <v>14056.962</v>
      </c>
      <c r="G88" s="62">
        <v>28520.775</v>
      </c>
      <c r="H88" s="62">
        <v>241.637</v>
      </c>
    </row>
    <row r="89" spans="1:8" ht="15" customHeight="1">
      <c r="A89" s="51">
        <v>2005</v>
      </c>
      <c r="B89" s="62">
        <v>85749.008</v>
      </c>
      <c r="C89" s="62">
        <v>8024.257</v>
      </c>
      <c r="D89" s="62">
        <v>9755.006</v>
      </c>
      <c r="E89" s="62">
        <v>22838.655</v>
      </c>
      <c r="F89" s="62">
        <v>14140.732</v>
      </c>
      <c r="G89" s="62">
        <v>30754.307</v>
      </c>
      <c r="H89" s="62">
        <v>236.051</v>
      </c>
    </row>
    <row r="90" spans="1:8" ht="15" customHeight="1">
      <c r="A90" s="51">
        <v>2006</v>
      </c>
      <c r="B90" s="62">
        <v>87654.567</v>
      </c>
      <c r="C90" s="62">
        <v>7476.656</v>
      </c>
      <c r="D90" s="62">
        <v>9250.001</v>
      </c>
      <c r="E90" s="62">
        <v>22840.681</v>
      </c>
      <c r="F90" s="62">
        <v>14602.137</v>
      </c>
      <c r="G90" s="62">
        <v>33297.586</v>
      </c>
      <c r="H90" s="62">
        <v>187.506</v>
      </c>
    </row>
    <row r="91" spans="1:8" ht="15" customHeight="1">
      <c r="A91" s="51">
        <v>2007</v>
      </c>
      <c r="B91" s="62">
        <v>88957.332</v>
      </c>
      <c r="C91" s="62">
        <v>7352.07</v>
      </c>
      <c r="D91" s="62">
        <v>9052.81</v>
      </c>
      <c r="E91" s="62">
        <v>21867.466</v>
      </c>
      <c r="F91" s="62">
        <v>15318.351</v>
      </c>
      <c r="G91" s="62">
        <v>35177.132</v>
      </c>
      <c r="H91" s="62">
        <v>189.503</v>
      </c>
    </row>
    <row r="92" spans="1:8" ht="15" customHeight="1">
      <c r="A92" s="51">
        <v>2008</v>
      </c>
      <c r="B92" s="62">
        <v>91532.67</v>
      </c>
      <c r="C92" s="62">
        <v>7544.216</v>
      </c>
      <c r="D92" s="62">
        <v>8319.549</v>
      </c>
      <c r="E92" s="62">
        <v>21476.702</v>
      </c>
      <c r="F92" s="62">
        <v>15863.113</v>
      </c>
      <c r="G92" s="62">
        <v>38170.588</v>
      </c>
      <c r="H92" s="62">
        <v>158.502</v>
      </c>
    </row>
    <row r="93" spans="1:8" ht="15" customHeight="1">
      <c r="A93" s="51">
        <v>2009</v>
      </c>
      <c r="B93" s="62">
        <v>91892.585</v>
      </c>
      <c r="C93" s="62">
        <v>6950.83</v>
      </c>
      <c r="D93" s="62">
        <v>8155.574</v>
      </c>
      <c r="E93" s="62">
        <v>21223.164</v>
      </c>
      <c r="F93" s="62">
        <v>15240.339</v>
      </c>
      <c r="G93" s="62">
        <v>40166.251</v>
      </c>
      <c r="H93" s="62">
        <v>156.427</v>
      </c>
    </row>
    <row r="94" spans="1:8" ht="15" customHeight="1">
      <c r="A94" s="51">
        <v>2011</v>
      </c>
      <c r="B94" s="62">
        <v>92874.824</v>
      </c>
      <c r="C94" s="62">
        <v>8322.951</v>
      </c>
      <c r="D94" s="62">
        <v>6242.769</v>
      </c>
      <c r="E94" s="62">
        <v>18474.503</v>
      </c>
      <c r="F94" s="62">
        <v>16100.475</v>
      </c>
      <c r="G94" s="62">
        <v>43631.038</v>
      </c>
      <c r="H94" s="62">
        <v>103.088</v>
      </c>
    </row>
    <row r="95" spans="1:8" ht="15" customHeight="1">
      <c r="A95" s="51">
        <v>2012</v>
      </c>
      <c r="B95" s="62">
        <v>94231.437</v>
      </c>
      <c r="C95" s="62">
        <v>6059.788</v>
      </c>
      <c r="D95" s="62">
        <v>6739.617</v>
      </c>
      <c r="E95" s="62">
        <v>19483.027</v>
      </c>
      <c r="F95" s="62">
        <v>16156.029</v>
      </c>
      <c r="G95" s="62">
        <v>45680.113</v>
      </c>
      <c r="H95" s="62">
        <v>112.863</v>
      </c>
    </row>
    <row r="96" spans="1:8" ht="15" customHeight="1">
      <c r="A96" s="51">
        <v>2013</v>
      </c>
      <c r="B96" s="62">
        <v>94821.816</v>
      </c>
      <c r="C96" s="62">
        <v>6526.339</v>
      </c>
      <c r="D96" s="62">
        <v>6264.804</v>
      </c>
      <c r="E96" s="62">
        <v>18579.849</v>
      </c>
      <c r="F96" s="62">
        <v>16214.085</v>
      </c>
      <c r="G96" s="62">
        <v>47120.556</v>
      </c>
      <c r="H96" s="62">
        <v>116.183</v>
      </c>
    </row>
    <row r="97" spans="1:8" ht="15" customHeight="1">
      <c r="A97" s="51">
        <v>2014</v>
      </c>
      <c r="B97" s="62">
        <v>97589.632</v>
      </c>
      <c r="C97" s="62">
        <v>6241.039</v>
      </c>
      <c r="D97" s="62">
        <v>6537.853</v>
      </c>
      <c r="E97" s="62">
        <v>19260.552</v>
      </c>
      <c r="F97" s="62">
        <v>16482.36</v>
      </c>
      <c r="G97" s="62">
        <v>48960.033</v>
      </c>
      <c r="H97" s="62">
        <v>107.795</v>
      </c>
    </row>
    <row r="98" spans="1:8" ht="15" customHeight="1">
      <c r="A98" s="51">
        <v>2015</v>
      </c>
      <c r="B98" s="62">
        <v>93486.757</v>
      </c>
      <c r="C98" s="62">
        <v>5418.32</v>
      </c>
      <c r="D98" s="62">
        <v>5999.053</v>
      </c>
      <c r="E98" s="62">
        <v>17792.931</v>
      </c>
      <c r="F98" s="62">
        <v>15416.792</v>
      </c>
      <c r="G98" s="62">
        <v>48750.474</v>
      </c>
      <c r="H98" s="62">
        <v>109.187</v>
      </c>
    </row>
    <row r="99" spans="1:8" ht="15" customHeight="1">
      <c r="A99" s="257" t="s">
        <v>126</v>
      </c>
      <c r="B99" s="257"/>
      <c r="C99" s="257"/>
      <c r="D99" s="257"/>
      <c r="E99" s="257"/>
      <c r="F99" s="257"/>
      <c r="G99" s="257"/>
      <c r="H99" s="257"/>
    </row>
    <row r="100" spans="1:8" ht="15" customHeight="1">
      <c r="A100" s="51">
        <v>2001</v>
      </c>
      <c r="B100" s="62">
        <v>45624.604</v>
      </c>
      <c r="C100" s="62">
        <v>5836.016</v>
      </c>
      <c r="D100" s="62">
        <v>6904.454</v>
      </c>
      <c r="E100" s="62">
        <v>14085.824</v>
      </c>
      <c r="F100" s="62">
        <v>7386.255</v>
      </c>
      <c r="G100" s="62">
        <v>11233.127</v>
      </c>
      <c r="H100" s="62">
        <v>178.928</v>
      </c>
    </row>
    <row r="101" spans="1:8" ht="15" customHeight="1">
      <c r="A101" s="51">
        <v>2002</v>
      </c>
      <c r="B101" s="62">
        <v>46775.091</v>
      </c>
      <c r="C101" s="62">
        <v>5568.958</v>
      </c>
      <c r="D101" s="62">
        <v>6762.932</v>
      </c>
      <c r="E101" s="62">
        <v>14307.069</v>
      </c>
      <c r="F101" s="62">
        <v>7599.078</v>
      </c>
      <c r="G101" s="62">
        <v>12359.069</v>
      </c>
      <c r="H101" s="62">
        <v>177.985</v>
      </c>
    </row>
    <row r="102" spans="1:8" ht="15" customHeight="1">
      <c r="A102" s="51">
        <v>2003</v>
      </c>
      <c r="B102" s="62">
        <v>47298.949</v>
      </c>
      <c r="C102" s="62">
        <v>5426.357</v>
      </c>
      <c r="D102" s="62">
        <v>6372.471</v>
      </c>
      <c r="E102" s="62">
        <v>14090.033</v>
      </c>
      <c r="F102" s="62">
        <v>7989.596</v>
      </c>
      <c r="G102" s="62">
        <v>13284.196</v>
      </c>
      <c r="H102" s="62">
        <v>136.296</v>
      </c>
    </row>
    <row r="103" spans="1:8" ht="15" customHeight="1">
      <c r="A103" s="51">
        <v>2004</v>
      </c>
      <c r="B103" s="62">
        <v>48338.016</v>
      </c>
      <c r="C103" s="62">
        <v>5291.822</v>
      </c>
      <c r="D103" s="62">
        <v>6162.18</v>
      </c>
      <c r="E103" s="62">
        <v>14006.055</v>
      </c>
      <c r="F103" s="62">
        <v>8363.458</v>
      </c>
      <c r="G103" s="62">
        <v>14373.932</v>
      </c>
      <c r="H103" s="62">
        <v>140.569</v>
      </c>
    </row>
    <row r="104" spans="1:8" ht="15" customHeight="1">
      <c r="A104" s="51">
        <v>2005</v>
      </c>
      <c r="B104" s="62">
        <v>49541.674</v>
      </c>
      <c r="C104" s="62">
        <v>5108.051</v>
      </c>
      <c r="D104" s="62">
        <v>6228.899</v>
      </c>
      <c r="E104" s="62">
        <v>14093.297</v>
      </c>
      <c r="F104" s="62">
        <v>8416.085</v>
      </c>
      <c r="G104" s="62">
        <v>15568.669</v>
      </c>
      <c r="H104" s="62">
        <v>126.673</v>
      </c>
    </row>
    <row r="105" spans="1:8" ht="15" customHeight="1">
      <c r="A105" s="51">
        <v>2006</v>
      </c>
      <c r="B105" s="62">
        <v>50320.092</v>
      </c>
      <c r="C105" s="62">
        <v>4800.68</v>
      </c>
      <c r="D105" s="62">
        <v>5923.653</v>
      </c>
      <c r="E105" s="62">
        <v>14024.977</v>
      </c>
      <c r="F105" s="62">
        <v>8653.91</v>
      </c>
      <c r="G105" s="62">
        <v>16817.402</v>
      </c>
      <c r="H105" s="62">
        <v>99.47</v>
      </c>
    </row>
    <row r="106" spans="1:8" ht="15" customHeight="1">
      <c r="A106" s="51">
        <v>2007</v>
      </c>
      <c r="B106" s="62">
        <v>51187.042</v>
      </c>
      <c r="C106" s="62">
        <v>4723.513</v>
      </c>
      <c r="D106" s="62">
        <v>5831.635</v>
      </c>
      <c r="E106" s="62">
        <v>13501.71</v>
      </c>
      <c r="F106" s="62">
        <v>9235.963</v>
      </c>
      <c r="G106" s="62">
        <v>17799.473</v>
      </c>
      <c r="H106" s="62">
        <v>94.748</v>
      </c>
    </row>
    <row r="107" spans="1:8" ht="15" customHeight="1">
      <c r="A107" s="51">
        <v>2008</v>
      </c>
      <c r="B107" s="62">
        <v>52543.87</v>
      </c>
      <c r="C107" s="62">
        <v>4898.058</v>
      </c>
      <c r="D107" s="62">
        <v>5362.908</v>
      </c>
      <c r="E107" s="62">
        <v>13318.096</v>
      </c>
      <c r="F107" s="62">
        <v>9490.737</v>
      </c>
      <c r="G107" s="62">
        <v>19390.124</v>
      </c>
      <c r="H107" s="62">
        <v>83.947</v>
      </c>
    </row>
    <row r="108" spans="1:8" ht="15" customHeight="1">
      <c r="A108" s="51">
        <v>2009</v>
      </c>
      <c r="B108" s="62">
        <v>52616.08</v>
      </c>
      <c r="C108" s="62">
        <v>4543.809</v>
      </c>
      <c r="D108" s="62">
        <v>5300.682</v>
      </c>
      <c r="E108" s="62">
        <v>13100.454</v>
      </c>
      <c r="F108" s="62">
        <v>9146.635</v>
      </c>
      <c r="G108" s="62">
        <v>20449.524</v>
      </c>
      <c r="H108" s="62">
        <v>74.976</v>
      </c>
    </row>
    <row r="109" spans="1:8" ht="15" customHeight="1">
      <c r="A109" s="51">
        <v>2011</v>
      </c>
      <c r="B109" s="62">
        <v>53551.596</v>
      </c>
      <c r="C109" s="62">
        <v>5618.474</v>
      </c>
      <c r="D109" s="62">
        <v>4136.756</v>
      </c>
      <c r="E109" s="62">
        <v>11764.847</v>
      </c>
      <c r="F109" s="62">
        <v>9884.049</v>
      </c>
      <c r="G109" s="62">
        <v>22103.221</v>
      </c>
      <c r="H109" s="62">
        <v>44.249</v>
      </c>
    </row>
    <row r="110" spans="1:8" ht="15" customHeight="1">
      <c r="A110" s="51">
        <v>2012</v>
      </c>
      <c r="B110" s="62">
        <v>54175.481</v>
      </c>
      <c r="C110" s="62">
        <v>4170.725</v>
      </c>
      <c r="D110" s="62">
        <v>4482.033</v>
      </c>
      <c r="E110" s="62">
        <v>12368.101</v>
      </c>
      <c r="F110" s="62">
        <v>9856.091</v>
      </c>
      <c r="G110" s="62">
        <v>23233.854</v>
      </c>
      <c r="H110" s="62">
        <v>64.677</v>
      </c>
    </row>
    <row r="111" spans="1:8" ht="15" customHeight="1">
      <c r="A111" s="51">
        <v>2013</v>
      </c>
      <c r="B111" s="62">
        <v>54293.87</v>
      </c>
      <c r="C111" s="62">
        <v>4460.281</v>
      </c>
      <c r="D111" s="62">
        <v>4152.231</v>
      </c>
      <c r="E111" s="62">
        <v>11926.314</v>
      </c>
      <c r="F111" s="62">
        <v>9882.338</v>
      </c>
      <c r="G111" s="62">
        <v>23813.645</v>
      </c>
      <c r="H111" s="62">
        <v>59.061</v>
      </c>
    </row>
    <row r="112" spans="1:8" ht="15" customHeight="1">
      <c r="A112" s="51">
        <v>2014</v>
      </c>
      <c r="B112" s="62">
        <v>55382.813</v>
      </c>
      <c r="C112" s="62">
        <v>4198.704</v>
      </c>
      <c r="D112" s="62">
        <v>4224.707</v>
      </c>
      <c r="E112" s="62">
        <v>12258.579</v>
      </c>
      <c r="F112" s="62">
        <v>10076.951</v>
      </c>
      <c r="G112" s="62">
        <v>24572.717</v>
      </c>
      <c r="H112" s="62">
        <v>51.155</v>
      </c>
    </row>
    <row r="113" spans="1:8" ht="15" customHeight="1">
      <c r="A113" s="51">
        <v>2015</v>
      </c>
      <c r="B113" s="62">
        <v>53431.213</v>
      </c>
      <c r="C113" s="62">
        <v>3669</v>
      </c>
      <c r="D113" s="62">
        <v>3993.008</v>
      </c>
      <c r="E113" s="62">
        <v>11372.776</v>
      </c>
      <c r="F113" s="62">
        <v>9527.087</v>
      </c>
      <c r="G113" s="62">
        <v>24810.351</v>
      </c>
      <c r="H113" s="62">
        <v>58.991</v>
      </c>
    </row>
    <row r="114" spans="1:8" ht="15" customHeight="1">
      <c r="A114" s="257" t="s">
        <v>124</v>
      </c>
      <c r="B114" s="257"/>
      <c r="C114" s="257"/>
      <c r="D114" s="257"/>
      <c r="E114" s="257"/>
      <c r="F114" s="257"/>
      <c r="G114" s="257"/>
      <c r="H114" s="257"/>
    </row>
    <row r="115" spans="1:8" ht="15" customHeight="1">
      <c r="A115" s="51">
        <v>2001</v>
      </c>
      <c r="B115" s="62">
        <v>31311.834</v>
      </c>
      <c r="C115" s="62">
        <v>3064.629</v>
      </c>
      <c r="D115" s="62">
        <v>3777.322</v>
      </c>
      <c r="E115" s="62">
        <v>8405.508</v>
      </c>
      <c r="F115" s="62">
        <v>4946.746</v>
      </c>
      <c r="G115" s="62">
        <v>10980.768</v>
      </c>
      <c r="H115" s="62">
        <v>136.861</v>
      </c>
    </row>
    <row r="116" spans="1:8" ht="15" customHeight="1">
      <c r="A116" s="51">
        <v>2002</v>
      </c>
      <c r="B116" s="62">
        <v>32933.431</v>
      </c>
      <c r="C116" s="62">
        <v>2988.262</v>
      </c>
      <c r="D116" s="62">
        <v>3789.05</v>
      </c>
      <c r="E116" s="62">
        <v>8751.719</v>
      </c>
      <c r="F116" s="62">
        <v>5121.858</v>
      </c>
      <c r="G116" s="62">
        <v>12125.266</v>
      </c>
      <c r="H116" s="62">
        <v>157.276</v>
      </c>
    </row>
    <row r="117" spans="1:8" ht="15" customHeight="1">
      <c r="A117" s="51">
        <v>2003</v>
      </c>
      <c r="B117" s="62">
        <v>33476.465</v>
      </c>
      <c r="C117" s="62">
        <v>2884.543</v>
      </c>
      <c r="D117" s="62">
        <v>3592.058</v>
      </c>
      <c r="E117" s="62">
        <v>8591.389</v>
      </c>
      <c r="F117" s="62">
        <v>5297.448</v>
      </c>
      <c r="G117" s="62">
        <v>12981.56</v>
      </c>
      <c r="H117" s="62">
        <v>129.467</v>
      </c>
    </row>
    <row r="118" spans="1:8" ht="15" customHeight="1">
      <c r="A118" s="51">
        <v>2004</v>
      </c>
      <c r="B118" s="62">
        <v>34924.863</v>
      </c>
      <c r="C118" s="62">
        <v>2866.973</v>
      </c>
      <c r="D118" s="62">
        <v>3495.633</v>
      </c>
      <c r="E118" s="62">
        <v>8620.842</v>
      </c>
      <c r="F118" s="62">
        <v>5693.504</v>
      </c>
      <c r="G118" s="62">
        <v>14146.843</v>
      </c>
      <c r="H118" s="62">
        <v>101.068</v>
      </c>
    </row>
    <row r="119" spans="1:8" ht="15" customHeight="1">
      <c r="A119" s="51">
        <v>2005</v>
      </c>
      <c r="B119" s="62">
        <v>36207.334</v>
      </c>
      <c r="C119" s="62">
        <v>2916.206</v>
      </c>
      <c r="D119" s="62">
        <v>3526.107</v>
      </c>
      <c r="E119" s="62">
        <v>8745.358</v>
      </c>
      <c r="F119" s="62">
        <v>5724.647</v>
      </c>
      <c r="G119" s="62">
        <v>15185.638</v>
      </c>
      <c r="H119" s="62">
        <v>109.378</v>
      </c>
    </row>
    <row r="120" spans="1:8" ht="15" customHeight="1">
      <c r="A120" s="51">
        <v>2006</v>
      </c>
      <c r="B120" s="62">
        <v>37334.475</v>
      </c>
      <c r="C120" s="62">
        <v>2675.976</v>
      </c>
      <c r="D120" s="62">
        <v>3326.348</v>
      </c>
      <c r="E120" s="62">
        <v>8815.704</v>
      </c>
      <c r="F120" s="62">
        <v>5948.227</v>
      </c>
      <c r="G120" s="62">
        <v>16480.184</v>
      </c>
      <c r="H120" s="62">
        <v>88.036</v>
      </c>
    </row>
    <row r="121" spans="1:8" ht="15" customHeight="1">
      <c r="A121" s="51">
        <v>2007</v>
      </c>
      <c r="B121" s="62">
        <v>37770.29</v>
      </c>
      <c r="C121" s="62">
        <v>2628.557</v>
      </c>
      <c r="D121" s="62">
        <v>3221.175</v>
      </c>
      <c r="E121" s="62">
        <v>8365.756</v>
      </c>
      <c r="F121" s="62">
        <v>6082.388</v>
      </c>
      <c r="G121" s="62">
        <v>17377.659</v>
      </c>
      <c r="H121" s="62">
        <v>94.755</v>
      </c>
    </row>
    <row r="122" spans="1:8" ht="15" customHeight="1">
      <c r="A122" s="51">
        <v>2008</v>
      </c>
      <c r="B122" s="62">
        <v>38988.8</v>
      </c>
      <c r="C122" s="62">
        <v>2646.158</v>
      </c>
      <c r="D122" s="62">
        <v>2956.641</v>
      </c>
      <c r="E122" s="62">
        <v>8158.606</v>
      </c>
      <c r="F122" s="62">
        <v>6372.376</v>
      </c>
      <c r="G122" s="62">
        <v>18780.464</v>
      </c>
      <c r="H122" s="62">
        <v>74.555</v>
      </c>
    </row>
    <row r="123" spans="1:8" ht="15" customHeight="1">
      <c r="A123" s="51">
        <v>2009</v>
      </c>
      <c r="B123" s="62">
        <v>39276.505</v>
      </c>
      <c r="C123" s="62">
        <v>2407.021</v>
      </c>
      <c r="D123" s="62">
        <v>2854.892</v>
      </c>
      <c r="E123" s="62">
        <v>8122.71</v>
      </c>
      <c r="F123" s="62">
        <v>6093.704</v>
      </c>
      <c r="G123" s="62">
        <v>19716.727</v>
      </c>
      <c r="H123" s="62">
        <v>81.451</v>
      </c>
    </row>
    <row r="124" spans="1:8" ht="15" customHeight="1">
      <c r="A124" s="51">
        <v>2011</v>
      </c>
      <c r="B124" s="62">
        <v>39323.228</v>
      </c>
      <c r="C124" s="62">
        <v>2704.477</v>
      </c>
      <c r="D124" s="62">
        <v>2106.013</v>
      </c>
      <c r="E124" s="62">
        <v>6709.656</v>
      </c>
      <c r="F124" s="62">
        <v>6216.426</v>
      </c>
      <c r="G124" s="62">
        <v>21527.817</v>
      </c>
      <c r="H124" s="62">
        <v>58.839</v>
      </c>
    </row>
    <row r="125" spans="1:8" ht="15" customHeight="1">
      <c r="A125" s="51">
        <v>2012</v>
      </c>
      <c r="B125" s="62">
        <v>40055.956</v>
      </c>
      <c r="C125" s="62">
        <v>1889.063</v>
      </c>
      <c r="D125" s="62">
        <v>2257.584</v>
      </c>
      <c r="E125" s="62">
        <v>7114.926</v>
      </c>
      <c r="F125" s="62">
        <v>6299.938</v>
      </c>
      <c r="G125" s="62">
        <v>22446.259</v>
      </c>
      <c r="H125" s="62">
        <v>48.186</v>
      </c>
    </row>
    <row r="126" spans="1:8" ht="15" customHeight="1">
      <c r="A126" s="51">
        <v>2013</v>
      </c>
      <c r="B126" s="62">
        <v>40527.946</v>
      </c>
      <c r="C126" s="62">
        <v>2066.058</v>
      </c>
      <c r="D126" s="62">
        <v>2112.573</v>
      </c>
      <c r="E126" s="62">
        <v>6653.535</v>
      </c>
      <c r="F126" s="62">
        <v>6331.747</v>
      </c>
      <c r="G126" s="62">
        <v>23306.911</v>
      </c>
      <c r="H126" s="62">
        <v>57.122</v>
      </c>
    </row>
    <row r="127" spans="1:8" ht="15" customHeight="1">
      <c r="A127" s="51">
        <v>2014</v>
      </c>
      <c r="B127" s="62">
        <v>42206.819</v>
      </c>
      <c r="C127" s="62">
        <v>2042.335</v>
      </c>
      <c r="D127" s="62">
        <v>2313.146</v>
      </c>
      <c r="E127" s="62">
        <v>7001.973</v>
      </c>
      <c r="F127" s="62">
        <v>6405.409</v>
      </c>
      <c r="G127" s="62">
        <v>24387.316</v>
      </c>
      <c r="H127" s="62">
        <v>56.64</v>
      </c>
    </row>
    <row r="128" spans="1:8" ht="15" customHeight="1">
      <c r="A128" s="51">
        <v>2015</v>
      </c>
      <c r="B128" s="62">
        <v>40055.544</v>
      </c>
      <c r="C128" s="62">
        <v>1749.32</v>
      </c>
      <c r="D128" s="62">
        <v>2006.045</v>
      </c>
      <c r="E128" s="62">
        <v>6420.155</v>
      </c>
      <c r="F128" s="62">
        <v>5889.705</v>
      </c>
      <c r="G128" s="62">
        <v>23940.123</v>
      </c>
      <c r="H128" s="62">
        <v>50.196</v>
      </c>
    </row>
    <row r="129" spans="1:8" ht="6" customHeight="1">
      <c r="A129" s="96"/>
      <c r="B129" s="97"/>
      <c r="C129" s="98"/>
      <c r="D129" s="98"/>
      <c r="E129" s="98"/>
      <c r="F129" s="98"/>
      <c r="G129" s="98"/>
      <c r="H129" s="98"/>
    </row>
    <row r="130" spans="1:8" ht="10.5" customHeight="1">
      <c r="A130" s="57" t="s">
        <v>110</v>
      </c>
      <c r="H130" s="99"/>
    </row>
    <row r="131" spans="1:4" ht="10.5" customHeight="1">
      <c r="A131" s="57" t="s">
        <v>116</v>
      </c>
      <c r="B131" s="58"/>
      <c r="C131" s="58"/>
      <c r="D131" s="58"/>
    </row>
    <row r="134" ht="9">
      <c r="B134" s="62"/>
    </row>
  </sheetData>
  <sheetProtection/>
  <mergeCells count="14">
    <mergeCell ref="A1:H1"/>
    <mergeCell ref="B5:H5"/>
    <mergeCell ref="A2:H2"/>
    <mergeCell ref="A5:A7"/>
    <mergeCell ref="B6:B7"/>
    <mergeCell ref="A8:H8"/>
    <mergeCell ref="A81:A83"/>
    <mergeCell ref="B82:B83"/>
    <mergeCell ref="A84:H84"/>
    <mergeCell ref="A99:H99"/>
    <mergeCell ref="A114:H114"/>
    <mergeCell ref="A30:H30"/>
    <mergeCell ref="A52:H52"/>
    <mergeCell ref="A78:H78"/>
  </mergeCells>
  <printOptions horizontalCentered="1"/>
  <pageMargins left="0.5118110236220472" right="0.5118110236220472" top="0.7874015748031497" bottom="0.5905511811023623"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J133"/>
  <sheetViews>
    <sheetView zoomScalePageLayoutView="0" workbookViewId="0" topLeftCell="A1">
      <selection activeCell="A1" sqref="A1:J1"/>
    </sheetView>
  </sheetViews>
  <sheetFormatPr defaultColWidth="9.140625" defaultRowHeight="12.75"/>
  <cols>
    <col min="1" max="1" width="8.7109375" style="9" customWidth="1"/>
    <col min="2" max="9" width="13.7109375" style="9" customWidth="1"/>
    <col min="10" max="10" width="14.7109375" style="9" customWidth="1"/>
    <col min="11" max="16384" width="9.140625" style="9" customWidth="1"/>
  </cols>
  <sheetData>
    <row r="1" spans="1:10" ht="12.75" customHeight="1">
      <c r="A1" s="266" t="s">
        <v>122</v>
      </c>
      <c r="B1" s="266"/>
      <c r="C1" s="266"/>
      <c r="D1" s="266"/>
      <c r="E1" s="266"/>
      <c r="F1" s="266"/>
      <c r="G1" s="266"/>
      <c r="H1" s="266"/>
      <c r="I1" s="266"/>
      <c r="J1" s="266"/>
    </row>
    <row r="2" spans="1:10" ht="12.75" customHeight="1">
      <c r="A2" s="271" t="s">
        <v>243</v>
      </c>
      <c r="B2" s="271"/>
      <c r="C2" s="271"/>
      <c r="D2" s="271"/>
      <c r="E2" s="271"/>
      <c r="F2" s="271"/>
      <c r="G2" s="271"/>
      <c r="H2" s="271"/>
      <c r="I2" s="271"/>
      <c r="J2" s="271"/>
    </row>
    <row r="3" spans="1:10" ht="9.75" customHeight="1">
      <c r="A3" s="8"/>
      <c r="B3" s="8"/>
      <c r="C3" s="8"/>
      <c r="D3" s="8"/>
      <c r="E3" s="8"/>
      <c r="F3" s="8"/>
      <c r="G3" s="8"/>
      <c r="H3" s="8"/>
      <c r="I3" s="8"/>
      <c r="J3" s="8"/>
    </row>
    <row r="4" spans="1:10" ht="10.5" customHeight="1">
      <c r="A4" s="260" t="s">
        <v>53</v>
      </c>
      <c r="B4" s="284" t="s">
        <v>112</v>
      </c>
      <c r="C4" s="285"/>
      <c r="D4" s="285"/>
      <c r="E4" s="285"/>
      <c r="F4" s="285"/>
      <c r="G4" s="285"/>
      <c r="H4" s="285"/>
      <c r="I4" s="285"/>
      <c r="J4" s="285"/>
    </row>
    <row r="5" spans="1:10" ht="10.5" customHeight="1">
      <c r="A5" s="260"/>
      <c r="B5" s="279" t="s">
        <v>125</v>
      </c>
      <c r="C5" s="284" t="s">
        <v>45</v>
      </c>
      <c r="D5" s="285"/>
      <c r="E5" s="285"/>
      <c r="F5" s="285"/>
      <c r="G5" s="285"/>
      <c r="H5" s="285"/>
      <c r="I5" s="285"/>
      <c r="J5" s="285"/>
    </row>
    <row r="6" spans="1:10" ht="24" customHeight="1">
      <c r="A6" s="261"/>
      <c r="B6" s="280"/>
      <c r="C6" s="94" t="s">
        <v>46</v>
      </c>
      <c r="D6" s="94" t="s">
        <v>47</v>
      </c>
      <c r="E6" s="94" t="s">
        <v>48</v>
      </c>
      <c r="F6" s="94" t="s">
        <v>49</v>
      </c>
      <c r="G6" s="94" t="s">
        <v>50</v>
      </c>
      <c r="H6" s="94" t="s">
        <v>51</v>
      </c>
      <c r="I6" s="94" t="s">
        <v>52</v>
      </c>
      <c r="J6" s="70" t="s">
        <v>133</v>
      </c>
    </row>
    <row r="7" spans="1:10" ht="9.75" customHeight="1">
      <c r="A7" s="257" t="s">
        <v>125</v>
      </c>
      <c r="B7" s="257"/>
      <c r="C7" s="257"/>
      <c r="D7" s="257"/>
      <c r="E7" s="257"/>
      <c r="F7" s="257"/>
      <c r="G7" s="257"/>
      <c r="H7" s="257"/>
      <c r="I7" s="257"/>
      <c r="J7" s="257"/>
    </row>
    <row r="8" spans="1:10" ht="9.75" customHeight="1">
      <c r="A8" s="51">
        <v>2001</v>
      </c>
      <c r="B8" s="103">
        <v>100</v>
      </c>
      <c r="C8" s="103">
        <v>13.8</v>
      </c>
      <c r="D8" s="103">
        <v>42.8</v>
      </c>
      <c r="E8" s="103">
        <v>9</v>
      </c>
      <c r="F8" s="103">
        <v>3.9</v>
      </c>
      <c r="G8" s="103">
        <v>17.5</v>
      </c>
      <c r="H8" s="103">
        <v>3</v>
      </c>
      <c r="I8" s="103">
        <v>9.3</v>
      </c>
      <c r="J8" s="103">
        <v>0.7</v>
      </c>
    </row>
    <row r="9" spans="1:10" ht="9.75" customHeight="1">
      <c r="A9" s="51">
        <v>2002</v>
      </c>
      <c r="B9" s="103">
        <v>100</v>
      </c>
      <c r="C9" s="103">
        <v>12.9</v>
      </c>
      <c r="D9" s="103">
        <v>42.1</v>
      </c>
      <c r="E9" s="103">
        <v>9.1</v>
      </c>
      <c r="F9" s="103">
        <v>3.9</v>
      </c>
      <c r="G9" s="103">
        <v>18.6</v>
      </c>
      <c r="H9" s="103">
        <v>3.1</v>
      </c>
      <c r="I9" s="103">
        <v>9.7</v>
      </c>
      <c r="J9" s="103">
        <v>0.6</v>
      </c>
    </row>
    <row r="10" spans="1:10" ht="9.75" customHeight="1">
      <c r="A10" s="51">
        <v>2003</v>
      </c>
      <c r="B10" s="103">
        <v>100</v>
      </c>
      <c r="C10" s="103">
        <v>12.4</v>
      </c>
      <c r="D10" s="103">
        <v>40.9</v>
      </c>
      <c r="E10" s="103">
        <v>9.3</v>
      </c>
      <c r="F10" s="103">
        <v>4</v>
      </c>
      <c r="G10" s="103">
        <v>19.4</v>
      </c>
      <c r="H10" s="103">
        <v>3.4</v>
      </c>
      <c r="I10" s="103">
        <v>9.9</v>
      </c>
      <c r="J10" s="103">
        <v>0.6</v>
      </c>
    </row>
    <row r="11" spans="1:10" ht="9.75" customHeight="1">
      <c r="A11" s="51">
        <v>2004</v>
      </c>
      <c r="B11" s="103">
        <v>100</v>
      </c>
      <c r="C11" s="103">
        <v>11.9</v>
      </c>
      <c r="D11" s="103">
        <v>39.6</v>
      </c>
      <c r="E11" s="103">
        <v>9.4</v>
      </c>
      <c r="F11" s="103">
        <v>4.3</v>
      </c>
      <c r="G11" s="103">
        <v>20.7</v>
      </c>
      <c r="H11" s="103">
        <v>3.5</v>
      </c>
      <c r="I11" s="103">
        <v>10.2</v>
      </c>
      <c r="J11" s="103">
        <v>0.5</v>
      </c>
    </row>
    <row r="12" spans="1:10" ht="9.75" customHeight="1">
      <c r="A12" s="51">
        <v>2005</v>
      </c>
      <c r="B12" s="103">
        <v>100</v>
      </c>
      <c r="C12" s="103">
        <v>11.4</v>
      </c>
      <c r="D12" s="103">
        <v>39</v>
      </c>
      <c r="E12" s="103">
        <v>9</v>
      </c>
      <c r="F12" s="103">
        <v>4.2</v>
      </c>
      <c r="G12" s="103">
        <v>21.7</v>
      </c>
      <c r="H12" s="103">
        <v>3.6</v>
      </c>
      <c r="I12" s="103">
        <v>10.5</v>
      </c>
      <c r="J12" s="103">
        <v>0.6</v>
      </c>
    </row>
    <row r="13" spans="1:10" ht="9.75" customHeight="1">
      <c r="A13" s="51">
        <v>2006</v>
      </c>
      <c r="B13" s="103">
        <v>100</v>
      </c>
      <c r="C13" s="103">
        <v>10.4</v>
      </c>
      <c r="D13" s="103">
        <v>37.8</v>
      </c>
      <c r="E13" s="103">
        <v>9</v>
      </c>
      <c r="F13" s="103">
        <v>4.4</v>
      </c>
      <c r="G13" s="103">
        <v>22.8</v>
      </c>
      <c r="H13" s="103">
        <v>3.8</v>
      </c>
      <c r="I13" s="103">
        <v>11.3</v>
      </c>
      <c r="J13" s="103">
        <v>0.4</v>
      </c>
    </row>
    <row r="14" spans="1:10" ht="9.75" customHeight="1">
      <c r="A14" s="51">
        <v>2007</v>
      </c>
      <c r="B14" s="103">
        <v>100</v>
      </c>
      <c r="C14" s="103">
        <v>9.9</v>
      </c>
      <c r="D14" s="103">
        <v>36.3</v>
      </c>
      <c r="E14" s="103">
        <v>9.9</v>
      </c>
      <c r="F14" s="103">
        <v>4.1</v>
      </c>
      <c r="G14" s="103">
        <v>23.7</v>
      </c>
      <c r="H14" s="103">
        <v>4</v>
      </c>
      <c r="I14" s="103">
        <v>11.7</v>
      </c>
      <c r="J14" s="103">
        <v>0.4</v>
      </c>
    </row>
    <row r="15" spans="1:10" ht="9.75" customHeight="1">
      <c r="A15" s="51">
        <v>2008</v>
      </c>
      <c r="B15" s="103">
        <v>100</v>
      </c>
      <c r="C15" s="103">
        <v>9.9</v>
      </c>
      <c r="D15" s="103">
        <v>34</v>
      </c>
      <c r="E15" s="103">
        <v>9.9</v>
      </c>
      <c r="F15" s="103">
        <v>4.4</v>
      </c>
      <c r="G15" s="103">
        <v>24.8</v>
      </c>
      <c r="H15" s="103">
        <v>4.1</v>
      </c>
      <c r="I15" s="103">
        <v>12.5</v>
      </c>
      <c r="J15" s="103">
        <v>0.4</v>
      </c>
    </row>
    <row r="16" spans="1:10" ht="9.75" customHeight="1">
      <c r="A16" s="51">
        <v>2009</v>
      </c>
      <c r="B16" s="103">
        <v>100</v>
      </c>
      <c r="C16" s="103">
        <v>9</v>
      </c>
      <c r="D16" s="103">
        <v>33.6</v>
      </c>
      <c r="E16" s="103">
        <v>9.1</v>
      </c>
      <c r="F16" s="103">
        <v>4.4</v>
      </c>
      <c r="G16" s="103">
        <v>26</v>
      </c>
      <c r="H16" s="103">
        <v>4.2</v>
      </c>
      <c r="I16" s="103">
        <v>13.3</v>
      </c>
      <c r="J16" s="103">
        <v>0.3</v>
      </c>
    </row>
    <row r="17" spans="1:10" ht="9.75" customHeight="1">
      <c r="A17" s="51">
        <v>2011</v>
      </c>
      <c r="B17" s="103">
        <v>100</v>
      </c>
      <c r="C17" s="103">
        <v>10.4</v>
      </c>
      <c r="D17" s="103">
        <v>27.9</v>
      </c>
      <c r="E17" s="103">
        <v>10.4</v>
      </c>
      <c r="F17" s="103">
        <v>4.3</v>
      </c>
      <c r="G17" s="103">
        <v>28</v>
      </c>
      <c r="H17" s="103">
        <v>4.2</v>
      </c>
      <c r="I17" s="103">
        <v>14.5</v>
      </c>
      <c r="J17" s="103">
        <v>0.2</v>
      </c>
    </row>
    <row r="18" spans="1:10" ht="9.75" customHeight="1">
      <c r="A18" s="51">
        <v>2012</v>
      </c>
      <c r="B18" s="103">
        <v>100</v>
      </c>
      <c r="C18" s="103">
        <v>7.5</v>
      </c>
      <c r="D18" s="103">
        <v>29.4</v>
      </c>
      <c r="E18" s="103">
        <v>10</v>
      </c>
      <c r="F18" s="103">
        <v>4.4</v>
      </c>
      <c r="G18" s="103">
        <v>29</v>
      </c>
      <c r="H18" s="103">
        <v>4.3</v>
      </c>
      <c r="I18" s="103">
        <v>15.2</v>
      </c>
      <c r="J18" s="103">
        <v>0.2</v>
      </c>
    </row>
    <row r="19" spans="1:10" ht="9.75" customHeight="1">
      <c r="A19" s="51">
        <v>2013</v>
      </c>
      <c r="B19" s="103">
        <v>100</v>
      </c>
      <c r="C19" s="103">
        <v>8</v>
      </c>
      <c r="D19" s="103">
        <v>27.7</v>
      </c>
      <c r="E19" s="103">
        <v>10.2</v>
      </c>
      <c r="F19" s="103">
        <v>4.3</v>
      </c>
      <c r="G19" s="103">
        <v>29.2</v>
      </c>
      <c r="H19" s="103">
        <v>4.4</v>
      </c>
      <c r="I19" s="103">
        <v>16</v>
      </c>
      <c r="J19" s="103">
        <v>0.2</v>
      </c>
    </row>
    <row r="20" spans="1:10" ht="9.75" customHeight="1">
      <c r="A20" s="51">
        <v>2014</v>
      </c>
      <c r="B20" s="103">
        <v>100</v>
      </c>
      <c r="C20" s="103">
        <v>7.5</v>
      </c>
      <c r="D20" s="103">
        <v>27.9</v>
      </c>
      <c r="E20" s="103">
        <v>9.8</v>
      </c>
      <c r="F20" s="103">
        <v>4.6</v>
      </c>
      <c r="G20" s="103">
        <v>29</v>
      </c>
      <c r="H20" s="103">
        <v>4.6</v>
      </c>
      <c r="I20" s="103">
        <v>16.5</v>
      </c>
      <c r="J20" s="103">
        <v>0.2</v>
      </c>
    </row>
    <row r="21" spans="1:10" ht="9.75" customHeight="1">
      <c r="A21" s="51">
        <v>2015</v>
      </c>
      <c r="B21" s="103">
        <v>100</v>
      </c>
      <c r="C21" s="103">
        <v>6.6</v>
      </c>
      <c r="D21" s="103">
        <v>26.9</v>
      </c>
      <c r="E21" s="103">
        <v>9.8</v>
      </c>
      <c r="F21" s="103">
        <v>4.5</v>
      </c>
      <c r="G21" s="103">
        <v>30.1</v>
      </c>
      <c r="H21" s="103">
        <v>4.6</v>
      </c>
      <c r="I21" s="103">
        <v>17.3</v>
      </c>
      <c r="J21" s="103">
        <v>0.2</v>
      </c>
    </row>
    <row r="22" spans="1:10" ht="9.75" customHeight="1">
      <c r="A22" s="257" t="s">
        <v>126</v>
      </c>
      <c r="B22" s="257"/>
      <c r="C22" s="257"/>
      <c r="D22" s="257"/>
      <c r="E22" s="257"/>
      <c r="F22" s="257"/>
      <c r="G22" s="257"/>
      <c r="H22" s="257"/>
      <c r="I22" s="257"/>
      <c r="J22" s="257"/>
    </row>
    <row r="23" spans="1:10" ht="9.75" customHeight="1">
      <c r="A23" s="51">
        <v>2001</v>
      </c>
      <c r="B23" s="103">
        <v>100</v>
      </c>
      <c r="C23" s="103">
        <v>15</v>
      </c>
      <c r="D23" s="103">
        <v>44.7</v>
      </c>
      <c r="E23" s="103">
        <v>9.4</v>
      </c>
      <c r="F23" s="103">
        <v>4</v>
      </c>
      <c r="G23" s="103">
        <v>15.9</v>
      </c>
      <c r="H23" s="103">
        <v>2.7</v>
      </c>
      <c r="I23" s="103">
        <v>7.6</v>
      </c>
      <c r="J23" s="103">
        <v>0.6</v>
      </c>
    </row>
    <row r="24" spans="1:10" ht="9.75" customHeight="1">
      <c r="A24" s="51">
        <v>2002</v>
      </c>
      <c r="B24" s="103">
        <v>100</v>
      </c>
      <c r="C24" s="103">
        <v>14.2</v>
      </c>
      <c r="D24" s="103">
        <v>44.2</v>
      </c>
      <c r="E24" s="103">
        <v>9.3</v>
      </c>
      <c r="F24" s="103">
        <v>3.9</v>
      </c>
      <c r="G24" s="103">
        <v>16.9</v>
      </c>
      <c r="H24" s="103">
        <v>2.9</v>
      </c>
      <c r="I24" s="103">
        <v>7.9</v>
      </c>
      <c r="J24" s="103">
        <v>0.5</v>
      </c>
    </row>
    <row r="25" spans="1:10" ht="9.75" customHeight="1">
      <c r="A25" s="51">
        <v>2003</v>
      </c>
      <c r="B25" s="103">
        <v>100</v>
      </c>
      <c r="C25" s="103">
        <v>13.8</v>
      </c>
      <c r="D25" s="103">
        <v>43</v>
      </c>
      <c r="E25" s="103">
        <v>9.6</v>
      </c>
      <c r="F25" s="103">
        <v>4.1</v>
      </c>
      <c r="G25" s="103">
        <v>17.9</v>
      </c>
      <c r="H25" s="103">
        <v>3</v>
      </c>
      <c r="I25" s="103">
        <v>8.1</v>
      </c>
      <c r="J25" s="103">
        <v>0.5</v>
      </c>
    </row>
    <row r="26" spans="1:10" ht="9.75" customHeight="1">
      <c r="A26" s="51">
        <v>2004</v>
      </c>
      <c r="B26" s="103">
        <v>100</v>
      </c>
      <c r="C26" s="103">
        <v>13.2</v>
      </c>
      <c r="D26" s="103">
        <v>41.8</v>
      </c>
      <c r="E26" s="103">
        <v>9.7</v>
      </c>
      <c r="F26" s="103">
        <v>4.3</v>
      </c>
      <c r="G26" s="103">
        <v>19.1</v>
      </c>
      <c r="H26" s="103">
        <v>3.2</v>
      </c>
      <c r="I26" s="103">
        <v>8.2</v>
      </c>
      <c r="J26" s="103">
        <v>0.5</v>
      </c>
    </row>
    <row r="27" spans="1:10" ht="9.75" customHeight="1">
      <c r="A27" s="51">
        <v>2005</v>
      </c>
      <c r="B27" s="103">
        <v>100</v>
      </c>
      <c r="C27" s="103">
        <v>12.6</v>
      </c>
      <c r="D27" s="103">
        <v>41.4</v>
      </c>
      <c r="E27" s="103">
        <v>9.4</v>
      </c>
      <c r="F27" s="103">
        <v>4.1</v>
      </c>
      <c r="G27" s="103">
        <v>20.3</v>
      </c>
      <c r="H27" s="103">
        <v>3.3</v>
      </c>
      <c r="I27" s="103">
        <v>8.4</v>
      </c>
      <c r="J27" s="103">
        <v>0.5</v>
      </c>
    </row>
    <row r="28" spans="1:10" ht="9.75" customHeight="1">
      <c r="A28" s="51">
        <v>2006</v>
      </c>
      <c r="B28" s="103">
        <v>100</v>
      </c>
      <c r="C28" s="103">
        <v>11.6</v>
      </c>
      <c r="D28" s="103">
        <v>40.2</v>
      </c>
      <c r="E28" s="103">
        <v>9.4</v>
      </c>
      <c r="F28" s="103">
        <v>4.4</v>
      </c>
      <c r="G28" s="103">
        <v>21.4</v>
      </c>
      <c r="H28" s="103">
        <v>3.5</v>
      </c>
      <c r="I28" s="103">
        <v>9.1</v>
      </c>
      <c r="J28" s="103">
        <v>0.4</v>
      </c>
    </row>
    <row r="29" spans="1:10" ht="9.75" customHeight="1">
      <c r="A29" s="51">
        <v>2007</v>
      </c>
      <c r="B29" s="103">
        <v>100</v>
      </c>
      <c r="C29" s="103">
        <v>11</v>
      </c>
      <c r="D29" s="103">
        <v>38.7</v>
      </c>
      <c r="E29" s="103">
        <v>10.4</v>
      </c>
      <c r="F29" s="103">
        <v>4.3</v>
      </c>
      <c r="G29" s="103">
        <v>22.4</v>
      </c>
      <c r="H29" s="103">
        <v>3.6</v>
      </c>
      <c r="I29" s="103">
        <v>9.3</v>
      </c>
      <c r="J29" s="103">
        <v>0.3</v>
      </c>
    </row>
    <row r="30" spans="1:10" ht="9.75" customHeight="1">
      <c r="A30" s="51">
        <v>2008</v>
      </c>
      <c r="B30" s="103">
        <v>100</v>
      </c>
      <c r="C30" s="103">
        <v>11.2</v>
      </c>
      <c r="D30" s="103">
        <v>36.4</v>
      </c>
      <c r="E30" s="103">
        <v>10.3</v>
      </c>
      <c r="F30" s="103">
        <v>4.4</v>
      </c>
      <c r="G30" s="103">
        <v>23.5</v>
      </c>
      <c r="H30" s="103">
        <v>3.7</v>
      </c>
      <c r="I30" s="103">
        <v>10</v>
      </c>
      <c r="J30" s="103">
        <v>0.3</v>
      </c>
    </row>
    <row r="31" spans="1:10" ht="9.75" customHeight="1">
      <c r="A31" s="51">
        <v>2009</v>
      </c>
      <c r="B31" s="103">
        <v>100</v>
      </c>
      <c r="C31" s="103">
        <v>10.3</v>
      </c>
      <c r="D31" s="103">
        <v>36.1</v>
      </c>
      <c r="E31" s="103">
        <v>9.5</v>
      </c>
      <c r="F31" s="103">
        <v>4.6</v>
      </c>
      <c r="G31" s="103">
        <v>24.7</v>
      </c>
      <c r="H31" s="103">
        <v>4</v>
      </c>
      <c r="I31" s="103">
        <v>10.6</v>
      </c>
      <c r="J31" s="103">
        <v>0.2</v>
      </c>
    </row>
    <row r="32" spans="1:10" ht="9.75" customHeight="1">
      <c r="A32" s="51">
        <v>2011</v>
      </c>
      <c r="B32" s="103">
        <v>100</v>
      </c>
      <c r="C32" s="103">
        <v>12.2</v>
      </c>
      <c r="D32" s="103">
        <v>30.5</v>
      </c>
      <c r="E32" s="103">
        <v>11.1</v>
      </c>
      <c r="F32" s="103">
        <v>4.3</v>
      </c>
      <c r="G32" s="103">
        <v>26.7</v>
      </c>
      <c r="H32" s="103">
        <v>3.7</v>
      </c>
      <c r="I32" s="103">
        <v>11.3</v>
      </c>
      <c r="J32" s="103">
        <v>0.1</v>
      </c>
    </row>
    <row r="33" spans="1:10" ht="9.75" customHeight="1">
      <c r="A33" s="51">
        <v>2012</v>
      </c>
      <c r="B33" s="103">
        <v>100</v>
      </c>
      <c r="C33" s="103">
        <v>9.1</v>
      </c>
      <c r="D33" s="103">
        <v>32.2</v>
      </c>
      <c r="E33" s="103">
        <v>10.5</v>
      </c>
      <c r="F33" s="103">
        <v>4.6</v>
      </c>
      <c r="G33" s="103">
        <v>27.6</v>
      </c>
      <c r="H33" s="103">
        <v>3.9</v>
      </c>
      <c r="I33" s="103">
        <v>11.9</v>
      </c>
      <c r="J33" s="103">
        <v>0.2</v>
      </c>
    </row>
    <row r="34" spans="1:10" ht="9.75" customHeight="1">
      <c r="A34" s="51">
        <v>2013</v>
      </c>
      <c r="B34" s="103">
        <v>100</v>
      </c>
      <c r="C34" s="103">
        <v>9.5</v>
      </c>
      <c r="D34" s="103">
        <v>30.8</v>
      </c>
      <c r="E34" s="103">
        <v>10.9</v>
      </c>
      <c r="F34" s="103">
        <v>4.5</v>
      </c>
      <c r="G34" s="103">
        <v>27.7</v>
      </c>
      <c r="H34" s="103">
        <v>3.9</v>
      </c>
      <c r="I34" s="103">
        <v>12.5</v>
      </c>
      <c r="J34" s="103">
        <v>0.2</v>
      </c>
    </row>
    <row r="35" spans="1:10" ht="9.75" customHeight="1">
      <c r="A35" s="51">
        <v>2014</v>
      </c>
      <c r="B35" s="103">
        <v>100</v>
      </c>
      <c r="C35" s="103">
        <v>8.9</v>
      </c>
      <c r="D35" s="103">
        <v>30.9</v>
      </c>
      <c r="E35" s="103">
        <v>10.4</v>
      </c>
      <c r="F35" s="103">
        <v>4.9</v>
      </c>
      <c r="G35" s="103">
        <v>27.7</v>
      </c>
      <c r="H35" s="103">
        <v>4.3</v>
      </c>
      <c r="I35" s="103">
        <v>12.8</v>
      </c>
      <c r="J35" s="103">
        <v>0.2</v>
      </c>
    </row>
    <row r="36" spans="1:10" ht="9.75" customHeight="1">
      <c r="A36" s="51">
        <v>2015</v>
      </c>
      <c r="B36" s="103">
        <v>100</v>
      </c>
      <c r="C36" s="103">
        <v>7.9</v>
      </c>
      <c r="D36" s="103">
        <v>30</v>
      </c>
      <c r="E36" s="103">
        <v>10.5</v>
      </c>
      <c r="F36" s="103">
        <v>4.7</v>
      </c>
      <c r="G36" s="103">
        <v>28.8</v>
      </c>
      <c r="H36" s="103">
        <v>4.3</v>
      </c>
      <c r="I36" s="103">
        <v>13.6</v>
      </c>
      <c r="J36" s="103">
        <v>0.2</v>
      </c>
    </row>
    <row r="37" spans="1:10" ht="9.75" customHeight="1">
      <c r="A37" s="257" t="s">
        <v>124</v>
      </c>
      <c r="B37" s="257"/>
      <c r="C37" s="257"/>
      <c r="D37" s="257"/>
      <c r="E37" s="257"/>
      <c r="F37" s="257"/>
      <c r="G37" s="257"/>
      <c r="H37" s="257"/>
      <c r="I37" s="257"/>
      <c r="J37" s="257"/>
    </row>
    <row r="38" spans="1:10" ht="9.75" customHeight="1">
      <c r="A38" s="51">
        <v>2001</v>
      </c>
      <c r="B38" s="103">
        <v>100</v>
      </c>
      <c r="C38" s="103">
        <v>12</v>
      </c>
      <c r="D38" s="103">
        <v>40.1</v>
      </c>
      <c r="E38" s="103">
        <v>8.5</v>
      </c>
      <c r="F38" s="103">
        <v>3.8</v>
      </c>
      <c r="G38" s="103">
        <v>19.7</v>
      </c>
      <c r="H38" s="103">
        <v>3.5</v>
      </c>
      <c r="I38" s="103">
        <v>11.6</v>
      </c>
      <c r="J38" s="103">
        <v>0.8</v>
      </c>
    </row>
    <row r="39" spans="1:10" ht="9.75" customHeight="1">
      <c r="A39" s="51">
        <v>2002</v>
      </c>
      <c r="B39" s="103">
        <v>100</v>
      </c>
      <c r="C39" s="103">
        <v>11.1</v>
      </c>
      <c r="D39" s="103">
        <v>39.2</v>
      </c>
      <c r="E39" s="103">
        <v>8.7</v>
      </c>
      <c r="F39" s="103">
        <v>3.8</v>
      </c>
      <c r="G39" s="103">
        <v>20.8</v>
      </c>
      <c r="H39" s="103">
        <v>3.5</v>
      </c>
      <c r="I39" s="103">
        <v>12.1</v>
      </c>
      <c r="J39" s="103">
        <v>0.8</v>
      </c>
    </row>
    <row r="40" spans="1:10" ht="9.75" customHeight="1">
      <c r="A40" s="51">
        <v>2003</v>
      </c>
      <c r="B40" s="103">
        <v>100</v>
      </c>
      <c r="C40" s="103">
        <v>10.5</v>
      </c>
      <c r="D40" s="103">
        <v>38.1</v>
      </c>
      <c r="E40" s="103">
        <v>8.8</v>
      </c>
      <c r="F40" s="103">
        <v>4</v>
      </c>
      <c r="G40" s="103">
        <v>21.4</v>
      </c>
      <c r="H40" s="103">
        <v>3.9</v>
      </c>
      <c r="I40" s="103">
        <v>12.5</v>
      </c>
      <c r="J40" s="103">
        <v>0.7</v>
      </c>
    </row>
    <row r="41" spans="1:10" ht="9.75" customHeight="1">
      <c r="A41" s="51">
        <v>2004</v>
      </c>
      <c r="B41" s="103">
        <v>100</v>
      </c>
      <c r="C41" s="103">
        <v>10.1</v>
      </c>
      <c r="D41" s="103">
        <v>36.6</v>
      </c>
      <c r="E41" s="103">
        <v>8.9</v>
      </c>
      <c r="F41" s="103">
        <v>4.2</v>
      </c>
      <c r="G41" s="103">
        <v>22.8</v>
      </c>
      <c r="H41" s="103">
        <v>4</v>
      </c>
      <c r="I41" s="103">
        <v>12.9</v>
      </c>
      <c r="J41" s="103">
        <v>0.6</v>
      </c>
    </row>
    <row r="42" spans="1:10" ht="9.75" customHeight="1">
      <c r="A42" s="51">
        <v>2005</v>
      </c>
      <c r="B42" s="103">
        <v>100</v>
      </c>
      <c r="C42" s="103">
        <v>9.9</v>
      </c>
      <c r="D42" s="103">
        <v>35.9</v>
      </c>
      <c r="E42" s="103">
        <v>8.5</v>
      </c>
      <c r="F42" s="103">
        <v>4.2</v>
      </c>
      <c r="G42" s="103">
        <v>23.5</v>
      </c>
      <c r="H42" s="103">
        <v>4</v>
      </c>
      <c r="I42" s="103">
        <v>13.3</v>
      </c>
      <c r="J42" s="103">
        <v>0.6</v>
      </c>
    </row>
    <row r="43" spans="1:10" ht="9.75" customHeight="1">
      <c r="A43" s="51">
        <v>2006</v>
      </c>
      <c r="B43" s="103">
        <v>100</v>
      </c>
      <c r="C43" s="103">
        <v>8.8</v>
      </c>
      <c r="D43" s="103">
        <v>34.6</v>
      </c>
      <c r="E43" s="103">
        <v>8.5</v>
      </c>
      <c r="F43" s="103">
        <v>4.4</v>
      </c>
      <c r="G43" s="103">
        <v>24.7</v>
      </c>
      <c r="H43" s="103">
        <v>4.2</v>
      </c>
      <c r="I43" s="103">
        <v>14.2</v>
      </c>
      <c r="J43" s="103">
        <v>0.5</v>
      </c>
    </row>
    <row r="44" spans="1:10" ht="9.75" customHeight="1">
      <c r="A44" s="51">
        <v>2007</v>
      </c>
      <c r="B44" s="103">
        <v>100</v>
      </c>
      <c r="C44" s="103">
        <v>8.4</v>
      </c>
      <c r="D44" s="103">
        <v>33.1</v>
      </c>
      <c r="E44" s="103">
        <v>9.2</v>
      </c>
      <c r="F44" s="103">
        <v>3.9</v>
      </c>
      <c r="G44" s="103">
        <v>25.4</v>
      </c>
      <c r="H44" s="103">
        <v>4.5</v>
      </c>
      <c r="I44" s="103">
        <v>14.9</v>
      </c>
      <c r="J44" s="103">
        <v>0.5</v>
      </c>
    </row>
    <row r="45" spans="1:10" ht="9.75" customHeight="1">
      <c r="A45" s="51">
        <v>2008</v>
      </c>
      <c r="B45" s="103">
        <v>100</v>
      </c>
      <c r="C45" s="103">
        <v>8.2</v>
      </c>
      <c r="D45" s="103">
        <v>30.8</v>
      </c>
      <c r="E45" s="103">
        <v>9.2</v>
      </c>
      <c r="F45" s="103">
        <v>4.4</v>
      </c>
      <c r="G45" s="103">
        <v>26.6</v>
      </c>
      <c r="H45" s="103">
        <v>4.6</v>
      </c>
      <c r="I45" s="103">
        <v>15.8</v>
      </c>
      <c r="J45" s="103">
        <v>0.5</v>
      </c>
    </row>
    <row r="46" spans="1:10" ht="9.75" customHeight="1">
      <c r="A46" s="51">
        <v>2009</v>
      </c>
      <c r="B46" s="103">
        <v>100</v>
      </c>
      <c r="C46" s="103">
        <v>7.3</v>
      </c>
      <c r="D46" s="103">
        <v>30.4</v>
      </c>
      <c r="E46" s="103">
        <v>8.5</v>
      </c>
      <c r="F46" s="103">
        <v>4.3</v>
      </c>
      <c r="G46" s="103">
        <v>27.6</v>
      </c>
      <c r="H46" s="103">
        <v>4.5</v>
      </c>
      <c r="I46" s="103">
        <v>16.9</v>
      </c>
      <c r="J46" s="103">
        <v>0.5</v>
      </c>
    </row>
    <row r="47" spans="1:10" ht="9.75" customHeight="1">
      <c r="A47" s="51">
        <v>2011</v>
      </c>
      <c r="B47" s="103">
        <v>100</v>
      </c>
      <c r="C47" s="103">
        <v>8.1</v>
      </c>
      <c r="D47" s="103">
        <v>24.5</v>
      </c>
      <c r="E47" s="103">
        <v>9.5</v>
      </c>
      <c r="F47" s="103">
        <v>4.2</v>
      </c>
      <c r="G47" s="103">
        <v>29.8</v>
      </c>
      <c r="H47" s="103">
        <v>4.9</v>
      </c>
      <c r="I47" s="103">
        <v>18.8</v>
      </c>
      <c r="J47" s="103">
        <v>0.3</v>
      </c>
    </row>
    <row r="48" spans="1:10" ht="9.75" customHeight="1">
      <c r="A48" s="51">
        <v>2012</v>
      </c>
      <c r="B48" s="103">
        <v>100</v>
      </c>
      <c r="C48" s="103">
        <v>5.5</v>
      </c>
      <c r="D48" s="103">
        <v>25.6</v>
      </c>
      <c r="E48" s="103">
        <v>9.2</v>
      </c>
      <c r="F48" s="103">
        <v>4.2</v>
      </c>
      <c r="G48" s="103">
        <v>30.8</v>
      </c>
      <c r="H48" s="103">
        <v>4.8</v>
      </c>
      <c r="I48" s="103">
        <v>19.6</v>
      </c>
      <c r="J48" s="103">
        <v>0.3</v>
      </c>
    </row>
    <row r="49" spans="1:10" ht="9.75" customHeight="1">
      <c r="A49" s="51">
        <v>2013</v>
      </c>
      <c r="B49" s="103">
        <v>100</v>
      </c>
      <c r="C49" s="103">
        <v>5.9</v>
      </c>
      <c r="D49" s="103">
        <v>23.7</v>
      </c>
      <c r="E49" s="103">
        <v>9.4</v>
      </c>
      <c r="F49" s="103">
        <v>4</v>
      </c>
      <c r="G49" s="103">
        <v>31.1</v>
      </c>
      <c r="H49" s="103">
        <v>4.9</v>
      </c>
      <c r="I49" s="103">
        <v>20.6</v>
      </c>
      <c r="J49" s="103">
        <v>0.3</v>
      </c>
    </row>
    <row r="50" spans="1:10" ht="9.75" customHeight="1">
      <c r="A50" s="51">
        <v>2014</v>
      </c>
      <c r="B50" s="103">
        <v>100</v>
      </c>
      <c r="C50" s="103">
        <v>5.6</v>
      </c>
      <c r="D50" s="103">
        <v>24</v>
      </c>
      <c r="E50" s="103">
        <v>8.9</v>
      </c>
      <c r="F50" s="103">
        <v>4.3</v>
      </c>
      <c r="G50" s="103">
        <v>30.6</v>
      </c>
      <c r="H50" s="103">
        <v>5</v>
      </c>
      <c r="I50" s="103">
        <v>21.2</v>
      </c>
      <c r="J50" s="103">
        <v>0.3</v>
      </c>
    </row>
    <row r="51" spans="1:10" ht="9.75" customHeight="1">
      <c r="A51" s="51">
        <v>2015</v>
      </c>
      <c r="B51" s="103">
        <v>100</v>
      </c>
      <c r="C51" s="103">
        <v>5</v>
      </c>
      <c r="D51" s="103">
        <v>22.8</v>
      </c>
      <c r="E51" s="103">
        <v>8.9</v>
      </c>
      <c r="F51" s="103">
        <v>4.2</v>
      </c>
      <c r="G51" s="103">
        <v>31.7</v>
      </c>
      <c r="H51" s="103">
        <v>5.1</v>
      </c>
      <c r="I51" s="103">
        <v>22.1</v>
      </c>
      <c r="J51" s="103">
        <v>0.3</v>
      </c>
    </row>
    <row r="52" spans="1:10" ht="6" customHeight="1">
      <c r="A52" s="8"/>
      <c r="B52" s="13"/>
      <c r="C52" s="13"/>
      <c r="D52" s="13"/>
      <c r="E52" s="13"/>
      <c r="F52" s="13"/>
      <c r="G52" s="13"/>
      <c r="H52" s="13"/>
      <c r="I52" s="13"/>
      <c r="J52" s="19"/>
    </row>
    <row r="53" spans="1:10" ht="10.5" customHeight="1">
      <c r="A53" s="10" t="s">
        <v>144</v>
      </c>
      <c r="J53" s="16"/>
    </row>
    <row r="54" ht="10.5" customHeight="1">
      <c r="A54" s="7" t="s">
        <v>111</v>
      </c>
    </row>
    <row r="55" spans="1:10" ht="15" customHeight="1">
      <c r="A55" s="271" t="s">
        <v>122</v>
      </c>
      <c r="B55" s="271"/>
      <c r="C55" s="271"/>
      <c r="D55" s="271"/>
      <c r="E55" s="271"/>
      <c r="F55" s="271"/>
      <c r="G55" s="271"/>
      <c r="H55" s="271"/>
      <c r="I55" s="271"/>
      <c r="J55" s="17"/>
    </row>
    <row r="56" spans="1:10" ht="12.75">
      <c r="A56" s="271" t="s">
        <v>244</v>
      </c>
      <c r="B56" s="271"/>
      <c r="C56" s="271"/>
      <c r="D56" s="271"/>
      <c r="E56" s="271"/>
      <c r="F56" s="271"/>
      <c r="G56" s="271"/>
      <c r="H56" s="271"/>
      <c r="I56" s="271"/>
      <c r="J56" s="24"/>
    </row>
    <row r="57" spans="1:10" ht="12.75">
      <c r="A57" s="8"/>
      <c r="B57" s="8"/>
      <c r="C57" s="8"/>
      <c r="D57" s="8"/>
      <c r="E57" s="8"/>
      <c r="F57" s="8"/>
      <c r="G57" s="8"/>
      <c r="H57" s="8"/>
      <c r="I57" s="8"/>
      <c r="J57" s="25"/>
    </row>
    <row r="58" spans="1:10" ht="15" customHeight="1">
      <c r="A58" s="260" t="s">
        <v>121</v>
      </c>
      <c r="B58" s="284" t="s">
        <v>113</v>
      </c>
      <c r="C58" s="285"/>
      <c r="D58" s="285"/>
      <c r="E58" s="285"/>
      <c r="F58" s="285"/>
      <c r="G58" s="285"/>
      <c r="H58" s="285"/>
      <c r="I58" s="285"/>
      <c r="J58" s="25"/>
    </row>
    <row r="59" spans="1:10" ht="15" customHeight="1">
      <c r="A59" s="260"/>
      <c r="B59" s="279" t="s">
        <v>125</v>
      </c>
      <c r="C59" s="284" t="s">
        <v>45</v>
      </c>
      <c r="D59" s="285"/>
      <c r="E59" s="285"/>
      <c r="F59" s="285"/>
      <c r="G59" s="285"/>
      <c r="H59" s="285"/>
      <c r="I59" s="285"/>
      <c r="J59" s="25"/>
    </row>
    <row r="60" spans="1:10" ht="30" customHeight="1">
      <c r="A60" s="261"/>
      <c r="B60" s="280"/>
      <c r="C60" s="94" t="s">
        <v>46</v>
      </c>
      <c r="D60" s="94" t="s">
        <v>47</v>
      </c>
      <c r="E60" s="94" t="s">
        <v>48</v>
      </c>
      <c r="F60" s="94" t="s">
        <v>49</v>
      </c>
      <c r="G60" s="94" t="s">
        <v>50</v>
      </c>
      <c r="H60" s="94" t="s">
        <v>51</v>
      </c>
      <c r="I60" s="70" t="s">
        <v>52</v>
      </c>
      <c r="J60" s="25"/>
    </row>
    <row r="61" spans="1:10" ht="6" customHeight="1">
      <c r="A61" s="58"/>
      <c r="B61" s="164"/>
      <c r="C61" s="53"/>
      <c r="D61" s="53"/>
      <c r="E61" s="53"/>
      <c r="F61" s="53"/>
      <c r="G61" s="53"/>
      <c r="H61" s="53"/>
      <c r="I61" s="53"/>
      <c r="J61" s="24"/>
    </row>
    <row r="62" spans="1:10" ht="12.75" customHeight="1">
      <c r="A62" s="51">
        <v>2001</v>
      </c>
      <c r="B62" s="103">
        <v>41.3</v>
      </c>
      <c r="C62" s="103">
        <v>36.1</v>
      </c>
      <c r="D62" s="103">
        <v>38.7</v>
      </c>
      <c r="E62" s="103">
        <v>38.9</v>
      </c>
      <c r="F62" s="103">
        <v>40.2</v>
      </c>
      <c r="G62" s="103">
        <v>46.6</v>
      </c>
      <c r="H62" s="103">
        <v>48</v>
      </c>
      <c r="I62" s="103">
        <v>51.7</v>
      </c>
      <c r="J62" s="24"/>
    </row>
    <row r="63" spans="1:10" ht="12.75" customHeight="1">
      <c r="A63" s="51">
        <v>2002</v>
      </c>
      <c r="B63" s="103">
        <v>42.1</v>
      </c>
      <c r="C63" s="103">
        <v>36.4</v>
      </c>
      <c r="D63" s="103">
        <v>39.2</v>
      </c>
      <c r="E63" s="103">
        <v>40.3</v>
      </c>
      <c r="F63" s="103">
        <v>41.3</v>
      </c>
      <c r="G63" s="103">
        <v>47.2</v>
      </c>
      <c r="H63" s="103">
        <v>46.6</v>
      </c>
      <c r="I63" s="103">
        <v>52.6</v>
      </c>
      <c r="J63" s="24"/>
    </row>
    <row r="64" spans="1:10" ht="12.75" customHeight="1">
      <c r="A64" s="51">
        <v>2003</v>
      </c>
      <c r="B64" s="103">
        <v>42.4</v>
      </c>
      <c r="C64" s="103">
        <v>36</v>
      </c>
      <c r="D64" s="103">
        <v>39.5</v>
      </c>
      <c r="E64" s="103">
        <v>40.2</v>
      </c>
      <c r="F64" s="103">
        <v>41.9</v>
      </c>
      <c r="G64" s="103">
        <v>46.8</v>
      </c>
      <c r="H64" s="103">
        <v>49.1</v>
      </c>
      <c r="I64" s="103">
        <v>53.2</v>
      </c>
      <c r="J64" s="24"/>
    </row>
    <row r="65" spans="1:10" ht="12.75" customHeight="1">
      <c r="A65" s="51">
        <v>2004</v>
      </c>
      <c r="B65" s="103">
        <v>42.7</v>
      </c>
      <c r="C65" s="103">
        <v>36.2</v>
      </c>
      <c r="D65" s="103">
        <v>39.5</v>
      </c>
      <c r="E65" s="103">
        <v>40.5</v>
      </c>
      <c r="F65" s="103">
        <v>42.1</v>
      </c>
      <c r="G65" s="103">
        <v>47.1</v>
      </c>
      <c r="H65" s="103">
        <v>48.3</v>
      </c>
      <c r="I65" s="103">
        <v>53.9</v>
      </c>
      <c r="J65" s="24"/>
    </row>
    <row r="66" spans="1:10" ht="12.75" customHeight="1">
      <c r="A66" s="51">
        <v>2005</v>
      </c>
      <c r="B66" s="103">
        <v>43.2</v>
      </c>
      <c r="C66" s="103">
        <v>37.4</v>
      </c>
      <c r="D66" s="103">
        <v>39.8</v>
      </c>
      <c r="E66" s="103">
        <v>40.5</v>
      </c>
      <c r="F66" s="103">
        <v>43.9</v>
      </c>
      <c r="G66" s="103">
        <v>46.8</v>
      </c>
      <c r="H66" s="103">
        <v>47.4</v>
      </c>
      <c r="I66" s="103">
        <v>54.7</v>
      </c>
      <c r="J66" s="24"/>
    </row>
    <row r="67" spans="1:10" ht="12.75" customHeight="1">
      <c r="A67" s="51">
        <v>2006</v>
      </c>
      <c r="B67" s="103">
        <v>43.3</v>
      </c>
      <c r="C67" s="103">
        <v>36.6</v>
      </c>
      <c r="D67" s="103">
        <v>39.7</v>
      </c>
      <c r="E67" s="103">
        <v>40.9</v>
      </c>
      <c r="F67" s="103">
        <v>42.9</v>
      </c>
      <c r="G67" s="103">
        <v>46.9</v>
      </c>
      <c r="H67" s="103">
        <v>47.9</v>
      </c>
      <c r="I67" s="103">
        <v>54.3</v>
      </c>
      <c r="J67" s="24"/>
    </row>
    <row r="68" spans="1:10" ht="12.75" customHeight="1">
      <c r="A68" s="51">
        <v>2007</v>
      </c>
      <c r="B68" s="103">
        <v>43.2</v>
      </c>
      <c r="C68" s="103">
        <v>36.7</v>
      </c>
      <c r="D68" s="103">
        <v>39.5</v>
      </c>
      <c r="E68" s="103">
        <v>40.2</v>
      </c>
      <c r="F68" s="103">
        <v>40.8</v>
      </c>
      <c r="G68" s="103">
        <v>46.4</v>
      </c>
      <c r="H68" s="103">
        <v>48.9</v>
      </c>
      <c r="I68" s="103">
        <v>55.1</v>
      </c>
      <c r="J68" s="24"/>
    </row>
    <row r="69" spans="1:10" ht="12.75" customHeight="1">
      <c r="A69" s="51">
        <v>2008</v>
      </c>
      <c r="B69" s="103">
        <v>43.4</v>
      </c>
      <c r="C69" s="103">
        <v>35.9</v>
      </c>
      <c r="D69" s="103">
        <v>39.4</v>
      </c>
      <c r="E69" s="103">
        <v>40.7</v>
      </c>
      <c r="F69" s="103">
        <v>43.1</v>
      </c>
      <c r="G69" s="103">
        <v>46.4</v>
      </c>
      <c r="H69" s="103">
        <v>48.6</v>
      </c>
      <c r="I69" s="103">
        <v>54.7</v>
      </c>
      <c r="J69" s="24"/>
    </row>
    <row r="70" spans="1:10" ht="12.75" customHeight="1">
      <c r="A70" s="51">
        <v>2009</v>
      </c>
      <c r="B70" s="103">
        <v>43.5</v>
      </c>
      <c r="C70" s="103">
        <v>35.3</v>
      </c>
      <c r="D70" s="103">
        <v>39.4</v>
      </c>
      <c r="E70" s="103">
        <v>40.7</v>
      </c>
      <c r="F70" s="103">
        <v>41.8</v>
      </c>
      <c r="G70" s="103">
        <v>46.2</v>
      </c>
      <c r="H70" s="103">
        <v>46.7</v>
      </c>
      <c r="I70" s="103">
        <v>55.1</v>
      </c>
      <c r="J70" s="24"/>
    </row>
    <row r="71" spans="1:10" ht="12.75" customHeight="1">
      <c r="A71" s="51">
        <v>2011</v>
      </c>
      <c r="B71" s="103">
        <v>42.9</v>
      </c>
      <c r="C71" s="103">
        <v>33.2</v>
      </c>
      <c r="D71" s="103">
        <v>37.5</v>
      </c>
      <c r="E71" s="103">
        <v>39.2</v>
      </c>
      <c r="F71" s="103">
        <v>41.9</v>
      </c>
      <c r="G71" s="103">
        <v>45.6</v>
      </c>
      <c r="H71" s="103">
        <v>49.5</v>
      </c>
      <c r="I71" s="103">
        <v>55.4</v>
      </c>
      <c r="J71" s="24"/>
    </row>
    <row r="72" spans="1:10" ht="12.75" customHeight="1">
      <c r="A72" s="51">
        <v>2012</v>
      </c>
      <c r="B72" s="103">
        <v>43</v>
      </c>
      <c r="C72" s="103">
        <v>31.5</v>
      </c>
      <c r="D72" s="103">
        <v>37.5</v>
      </c>
      <c r="E72" s="103">
        <v>39.9</v>
      </c>
      <c r="F72" s="103">
        <v>41</v>
      </c>
      <c r="G72" s="103">
        <v>45.7</v>
      </c>
      <c r="H72" s="103">
        <v>48.4</v>
      </c>
      <c r="I72" s="103">
        <v>55.5</v>
      </c>
      <c r="J72" s="24"/>
    </row>
    <row r="73" spans="1:10" ht="12.75" customHeight="1">
      <c r="A73" s="51">
        <v>2013</v>
      </c>
      <c r="B73" s="103">
        <v>43.2</v>
      </c>
      <c r="C73" s="103">
        <v>32.1</v>
      </c>
      <c r="D73" s="103">
        <v>36.9</v>
      </c>
      <c r="E73" s="103">
        <v>39.7</v>
      </c>
      <c r="F73" s="103">
        <v>40.7</v>
      </c>
      <c r="G73" s="103">
        <v>46</v>
      </c>
      <c r="H73" s="103">
        <v>48.9</v>
      </c>
      <c r="I73" s="103">
        <v>55.6</v>
      </c>
      <c r="J73" s="24"/>
    </row>
    <row r="74" spans="1:10" ht="12.75" customHeight="1">
      <c r="A74" s="51">
        <v>2014</v>
      </c>
      <c r="B74" s="103">
        <v>43.8</v>
      </c>
      <c r="C74" s="103">
        <v>33.1</v>
      </c>
      <c r="D74" s="103">
        <v>37.8</v>
      </c>
      <c r="E74" s="103">
        <v>40.1</v>
      </c>
      <c r="F74" s="103">
        <v>40.6</v>
      </c>
      <c r="G74" s="103">
        <v>46.3</v>
      </c>
      <c r="H74" s="103">
        <v>47.7</v>
      </c>
      <c r="I74" s="103">
        <v>56.3</v>
      </c>
      <c r="J74" s="24"/>
    </row>
    <row r="75" spans="1:10" ht="12.75" customHeight="1">
      <c r="A75" s="51">
        <v>2015</v>
      </c>
      <c r="B75" s="103">
        <v>43.5</v>
      </c>
      <c r="C75" s="103">
        <v>32.7</v>
      </c>
      <c r="D75" s="103">
        <v>37</v>
      </c>
      <c r="E75" s="103">
        <v>39.5</v>
      </c>
      <c r="F75" s="103">
        <v>40.3</v>
      </c>
      <c r="G75" s="103">
        <v>45.8</v>
      </c>
      <c r="H75" s="103">
        <v>47.7</v>
      </c>
      <c r="I75" s="103">
        <v>55.6</v>
      </c>
      <c r="J75" s="24"/>
    </row>
    <row r="76" spans="1:10" ht="6" customHeight="1">
      <c r="A76" s="8"/>
      <c r="B76" s="13"/>
      <c r="C76" s="13"/>
      <c r="D76" s="13"/>
      <c r="E76" s="13"/>
      <c r="F76" s="13"/>
      <c r="G76" s="13"/>
      <c r="H76" s="13"/>
      <c r="I76" s="13"/>
      <c r="J76" s="24"/>
    </row>
    <row r="77" spans="1:10" ht="10.5" customHeight="1">
      <c r="A77" s="10" t="s">
        <v>144</v>
      </c>
      <c r="J77" s="24"/>
    </row>
    <row r="78" spans="1:10" ht="10.5" customHeight="1">
      <c r="A78" s="7" t="s">
        <v>111</v>
      </c>
      <c r="J78" s="24"/>
    </row>
    <row r="79" spans="1:10" ht="10.5" customHeight="1">
      <c r="A79" s="7"/>
      <c r="J79" s="24"/>
    </row>
    <row r="80" spans="1:10" ht="9.75" customHeight="1">
      <c r="A80" s="17" t="s">
        <v>122</v>
      </c>
      <c r="B80" s="17"/>
      <c r="C80" s="17"/>
      <c r="D80" s="17"/>
      <c r="E80" s="17"/>
      <c r="F80" s="17"/>
      <c r="G80" s="17"/>
      <c r="H80" s="17"/>
      <c r="I80" s="17"/>
      <c r="J80" s="17"/>
    </row>
    <row r="81" spans="1:10" ht="12.75">
      <c r="A81" s="17" t="s">
        <v>245</v>
      </c>
      <c r="B81" s="17"/>
      <c r="C81" s="17"/>
      <c r="D81" s="17"/>
      <c r="E81" s="17"/>
      <c r="F81" s="17"/>
      <c r="G81" s="17"/>
      <c r="H81" s="17"/>
      <c r="I81" s="17"/>
      <c r="J81" s="17"/>
    </row>
    <row r="82" spans="1:10" ht="9" customHeight="1">
      <c r="A82" s="8"/>
      <c r="B82" s="8"/>
      <c r="C82" s="8"/>
      <c r="D82" s="8"/>
      <c r="E82" s="8"/>
      <c r="F82" s="8"/>
      <c r="G82" s="8"/>
      <c r="H82" s="8"/>
      <c r="I82" s="8"/>
      <c r="J82" s="8"/>
    </row>
    <row r="83" spans="1:10" ht="12.75" customHeight="1">
      <c r="A83" s="260" t="s">
        <v>121</v>
      </c>
      <c r="B83" s="100" t="s">
        <v>188</v>
      </c>
      <c r="C83" s="60"/>
      <c r="D83" s="60"/>
      <c r="E83" s="60"/>
      <c r="F83" s="60"/>
      <c r="G83" s="60"/>
      <c r="H83" s="60"/>
      <c r="I83" s="60"/>
      <c r="J83" s="60"/>
    </row>
    <row r="84" spans="1:10" ht="12.75" customHeight="1">
      <c r="A84" s="260"/>
      <c r="B84" s="279" t="s">
        <v>125</v>
      </c>
      <c r="C84" s="93" t="s">
        <v>45</v>
      </c>
      <c r="D84" s="93"/>
      <c r="E84" s="93"/>
      <c r="F84" s="93"/>
      <c r="G84" s="93"/>
      <c r="H84" s="93"/>
      <c r="I84" s="93"/>
      <c r="J84" s="93"/>
    </row>
    <row r="85" spans="1:10" ht="21.75" customHeight="1">
      <c r="A85" s="261"/>
      <c r="B85" s="280"/>
      <c r="C85" s="94" t="s">
        <v>46</v>
      </c>
      <c r="D85" s="94" t="s">
        <v>47</v>
      </c>
      <c r="E85" s="94" t="s">
        <v>48</v>
      </c>
      <c r="F85" s="94" t="s">
        <v>49</v>
      </c>
      <c r="G85" s="94" t="s">
        <v>50</v>
      </c>
      <c r="H85" s="94" t="s">
        <v>51</v>
      </c>
      <c r="I85" s="94" t="s">
        <v>52</v>
      </c>
      <c r="J85" s="70" t="s">
        <v>133</v>
      </c>
    </row>
    <row r="86" spans="1:10" ht="9.75" customHeight="1">
      <c r="A86" s="257" t="s">
        <v>125</v>
      </c>
      <c r="B86" s="257"/>
      <c r="C86" s="257"/>
      <c r="D86" s="257"/>
      <c r="E86" s="257"/>
      <c r="F86" s="257"/>
      <c r="G86" s="257"/>
      <c r="H86" s="257"/>
      <c r="I86" s="257"/>
      <c r="J86" s="257"/>
    </row>
    <row r="87" spans="1:10" ht="9.75" customHeight="1">
      <c r="A87" s="51">
        <v>2001</v>
      </c>
      <c r="B87" s="63">
        <v>57749.248</v>
      </c>
      <c r="C87" s="63">
        <v>7958.948</v>
      </c>
      <c r="D87" s="63">
        <v>24721.361</v>
      </c>
      <c r="E87" s="63">
        <v>5211.997</v>
      </c>
      <c r="F87" s="63">
        <v>2258.107</v>
      </c>
      <c r="G87" s="63">
        <v>10096.391</v>
      </c>
      <c r="H87" s="63">
        <v>1753.18</v>
      </c>
      <c r="I87" s="63">
        <v>5364.635</v>
      </c>
      <c r="J87" s="63">
        <v>384.629</v>
      </c>
    </row>
    <row r="88" spans="1:10" ht="9.75" customHeight="1">
      <c r="A88" s="51">
        <v>2002</v>
      </c>
      <c r="B88" s="63">
        <v>60178.076</v>
      </c>
      <c r="C88" s="63">
        <v>7770.126</v>
      </c>
      <c r="D88" s="63">
        <v>25341.021</v>
      </c>
      <c r="E88" s="63">
        <v>5450.969</v>
      </c>
      <c r="F88" s="63">
        <v>2343.479</v>
      </c>
      <c r="G88" s="63">
        <v>11170.617</v>
      </c>
      <c r="H88" s="63">
        <v>1885.142</v>
      </c>
      <c r="I88" s="63">
        <v>5838.138</v>
      </c>
      <c r="J88" s="63">
        <v>378.584</v>
      </c>
    </row>
    <row r="89" spans="1:10" ht="9.75" customHeight="1">
      <c r="A89" s="51">
        <v>2003</v>
      </c>
      <c r="B89" s="63">
        <v>61520.286</v>
      </c>
      <c r="C89" s="63">
        <v>7653.283</v>
      </c>
      <c r="D89" s="63">
        <v>25173.099</v>
      </c>
      <c r="E89" s="63">
        <v>5691.138</v>
      </c>
      <c r="F89" s="63">
        <v>2489.988</v>
      </c>
      <c r="G89" s="63">
        <v>11940.024</v>
      </c>
      <c r="H89" s="63">
        <v>2094.105</v>
      </c>
      <c r="I89" s="63">
        <v>6119.104</v>
      </c>
      <c r="J89" s="63">
        <v>359.545</v>
      </c>
    </row>
    <row r="90" spans="1:10" ht="9.75" customHeight="1">
      <c r="A90" s="51">
        <v>2004</v>
      </c>
      <c r="B90" s="63">
        <v>63820.19</v>
      </c>
      <c r="C90" s="63">
        <v>7575.653</v>
      </c>
      <c r="D90" s="63">
        <v>25246.182</v>
      </c>
      <c r="E90" s="63">
        <v>5987.365</v>
      </c>
      <c r="F90" s="63">
        <v>2732.11</v>
      </c>
      <c r="G90" s="63">
        <v>13183.126</v>
      </c>
      <c r="H90" s="63">
        <v>2255.012</v>
      </c>
      <c r="I90" s="63">
        <v>6506.236</v>
      </c>
      <c r="J90" s="63">
        <v>334.506</v>
      </c>
    </row>
    <row r="91" spans="1:10" ht="9.75" customHeight="1">
      <c r="A91" s="51">
        <v>2005</v>
      </c>
      <c r="B91" s="63">
        <v>65867.017</v>
      </c>
      <c r="C91" s="63">
        <v>7511.259</v>
      </c>
      <c r="D91" s="63">
        <v>25701.04</v>
      </c>
      <c r="E91" s="63">
        <v>5936.466</v>
      </c>
      <c r="F91" s="63">
        <v>2749.662</v>
      </c>
      <c r="G91" s="63">
        <v>14290.661</v>
      </c>
      <c r="H91" s="63">
        <v>2383.42</v>
      </c>
      <c r="I91" s="63">
        <v>6927.026</v>
      </c>
      <c r="J91" s="63">
        <v>367.483</v>
      </c>
    </row>
    <row r="92" spans="1:10" ht="9.75" customHeight="1">
      <c r="A92" s="51">
        <v>2006</v>
      </c>
      <c r="B92" s="63">
        <v>68200.707</v>
      </c>
      <c r="C92" s="63">
        <v>7077.866</v>
      </c>
      <c r="D92" s="63">
        <v>25762.338</v>
      </c>
      <c r="E92" s="63">
        <v>6168.975</v>
      </c>
      <c r="F92" s="63">
        <v>3012.795</v>
      </c>
      <c r="G92" s="63">
        <v>15582.294</v>
      </c>
      <c r="H92" s="63">
        <v>2597.969</v>
      </c>
      <c r="I92" s="63">
        <v>7703.868</v>
      </c>
      <c r="J92" s="63">
        <v>294.602</v>
      </c>
    </row>
    <row r="93" spans="1:10" ht="9.75" customHeight="1">
      <c r="A93" s="51">
        <v>2007</v>
      </c>
      <c r="B93" s="63">
        <v>69825.953</v>
      </c>
      <c r="C93" s="63">
        <v>6907.753</v>
      </c>
      <c r="D93" s="63">
        <v>25332.614</v>
      </c>
      <c r="E93" s="63">
        <v>6884.251</v>
      </c>
      <c r="F93" s="63">
        <v>2896.088</v>
      </c>
      <c r="G93" s="63">
        <v>16522.807</v>
      </c>
      <c r="H93" s="63">
        <v>2808.714</v>
      </c>
      <c r="I93" s="63">
        <v>8188.101</v>
      </c>
      <c r="J93" s="63">
        <v>285.625</v>
      </c>
    </row>
    <row r="94" spans="1:10" ht="9.75" customHeight="1">
      <c r="A94" s="51">
        <v>2008</v>
      </c>
      <c r="B94" s="63">
        <v>72599.828</v>
      </c>
      <c r="C94" s="63">
        <v>7166.904</v>
      </c>
      <c r="D94" s="63">
        <v>24681.056</v>
      </c>
      <c r="E94" s="63">
        <v>7154.485</v>
      </c>
      <c r="F94" s="63">
        <v>3202.646</v>
      </c>
      <c r="G94" s="63">
        <v>18038.535</v>
      </c>
      <c r="H94" s="63">
        <v>2978.539</v>
      </c>
      <c r="I94" s="63">
        <v>9096.349</v>
      </c>
      <c r="J94" s="63">
        <v>281.314</v>
      </c>
    </row>
    <row r="95" spans="1:10" ht="9.75" customHeight="1">
      <c r="A95" s="51">
        <v>2009</v>
      </c>
      <c r="B95" s="63">
        <v>73652.073</v>
      </c>
      <c r="C95" s="63">
        <v>6639.522</v>
      </c>
      <c r="D95" s="63">
        <v>24749.625</v>
      </c>
      <c r="E95" s="63">
        <v>6698.416</v>
      </c>
      <c r="F95" s="63">
        <v>3258.919</v>
      </c>
      <c r="G95" s="63">
        <v>19134.4</v>
      </c>
      <c r="H95" s="63">
        <v>3107.768</v>
      </c>
      <c r="I95" s="63">
        <v>9807.883</v>
      </c>
      <c r="J95" s="63">
        <v>255.54</v>
      </c>
    </row>
    <row r="96" spans="1:10" ht="9.75" customHeight="1">
      <c r="A96" s="51">
        <v>2011</v>
      </c>
      <c r="B96" s="63">
        <v>75555.776</v>
      </c>
      <c r="C96" s="63">
        <v>7863.107</v>
      </c>
      <c r="D96" s="63">
        <v>21101.633</v>
      </c>
      <c r="E96" s="63">
        <v>7848.769</v>
      </c>
      <c r="F96" s="63">
        <v>3227.482</v>
      </c>
      <c r="G96" s="63">
        <v>21164.05</v>
      </c>
      <c r="H96" s="63">
        <v>3202.459</v>
      </c>
      <c r="I96" s="63">
        <v>10984.63</v>
      </c>
      <c r="J96" s="63">
        <v>163.646</v>
      </c>
    </row>
    <row r="97" spans="1:10" ht="9.75" customHeight="1">
      <c r="A97" s="51">
        <v>2012</v>
      </c>
      <c r="B97" s="63">
        <v>77061.186</v>
      </c>
      <c r="C97" s="63">
        <v>5812.202</v>
      </c>
      <c r="D97" s="63">
        <v>22637.469</v>
      </c>
      <c r="E97" s="63">
        <v>7693.457</v>
      </c>
      <c r="F97" s="63">
        <v>3396.967</v>
      </c>
      <c r="G97" s="63">
        <v>22326.69</v>
      </c>
      <c r="H97" s="63">
        <v>3289.968</v>
      </c>
      <c r="I97" s="63">
        <v>11734.655</v>
      </c>
      <c r="J97" s="63">
        <v>169.778</v>
      </c>
    </row>
    <row r="98" spans="1:10" ht="9.75" customHeight="1">
      <c r="A98" s="51">
        <v>2013</v>
      </c>
      <c r="B98" s="63">
        <v>78318.105</v>
      </c>
      <c r="C98" s="63">
        <v>6237.309</v>
      </c>
      <c r="D98" s="63">
        <v>21714.067</v>
      </c>
      <c r="E98" s="63">
        <v>8017.83</v>
      </c>
      <c r="F98" s="63">
        <v>3365.235</v>
      </c>
      <c r="G98" s="63">
        <v>22860.343</v>
      </c>
      <c r="H98" s="63">
        <v>3417.953</v>
      </c>
      <c r="I98" s="63">
        <v>12533.67</v>
      </c>
      <c r="J98" s="63">
        <v>171.698</v>
      </c>
    </row>
    <row r="99" spans="1:10" ht="9.75" customHeight="1">
      <c r="A99" s="51">
        <v>2014</v>
      </c>
      <c r="B99" s="63">
        <v>80909.135</v>
      </c>
      <c r="C99" s="63">
        <v>6033.779</v>
      </c>
      <c r="D99" s="63">
        <v>22559.316</v>
      </c>
      <c r="E99" s="63">
        <v>7892.648</v>
      </c>
      <c r="F99" s="63">
        <v>3727.014</v>
      </c>
      <c r="G99" s="63">
        <v>23453.351</v>
      </c>
      <c r="H99" s="63">
        <v>3750.292</v>
      </c>
      <c r="I99" s="63">
        <v>13320.337</v>
      </c>
      <c r="J99" s="63">
        <v>172.398</v>
      </c>
    </row>
    <row r="100" spans="1:10" ht="9.75" customHeight="1">
      <c r="A100" s="51">
        <v>2015</v>
      </c>
      <c r="B100" s="63">
        <v>78955.342</v>
      </c>
      <c r="C100" s="63">
        <v>5227.866</v>
      </c>
      <c r="D100" s="63">
        <v>21228.346</v>
      </c>
      <c r="E100" s="63">
        <v>7744.247</v>
      </c>
      <c r="F100" s="63">
        <v>3544.648</v>
      </c>
      <c r="G100" s="63">
        <v>23733.808</v>
      </c>
      <c r="H100" s="63">
        <v>3638.672</v>
      </c>
      <c r="I100" s="63">
        <v>13671.033</v>
      </c>
      <c r="J100" s="63">
        <v>166.722</v>
      </c>
    </row>
    <row r="101" spans="1:10" ht="9.75" customHeight="1">
      <c r="A101" s="257" t="s">
        <v>126</v>
      </c>
      <c r="B101" s="257"/>
      <c r="C101" s="257"/>
      <c r="D101" s="257"/>
      <c r="E101" s="257"/>
      <c r="F101" s="257"/>
      <c r="G101" s="257"/>
      <c r="H101" s="257"/>
      <c r="I101" s="257"/>
      <c r="J101" s="257"/>
    </row>
    <row r="102" spans="1:10" ht="9.75" customHeight="1">
      <c r="A102" s="51">
        <v>2001</v>
      </c>
      <c r="B102" s="63">
        <v>33874.426</v>
      </c>
      <c r="C102" s="63">
        <v>5088.178</v>
      </c>
      <c r="D102" s="63">
        <v>15155.783</v>
      </c>
      <c r="E102" s="63">
        <v>3186.796</v>
      </c>
      <c r="F102" s="63">
        <v>1350.811</v>
      </c>
      <c r="G102" s="63">
        <v>5388.572</v>
      </c>
      <c r="H102" s="63">
        <v>911.83</v>
      </c>
      <c r="I102" s="63">
        <v>2590.261</v>
      </c>
      <c r="J102" s="63">
        <v>202.195</v>
      </c>
    </row>
    <row r="103" spans="1:10" ht="9.75" customHeight="1">
      <c r="A103" s="51">
        <v>2002</v>
      </c>
      <c r="B103" s="63">
        <v>34835.05</v>
      </c>
      <c r="C103" s="63">
        <v>4944.848</v>
      </c>
      <c r="D103" s="63">
        <v>15405.585</v>
      </c>
      <c r="E103" s="63">
        <v>3253.949</v>
      </c>
      <c r="F103" s="63">
        <v>1375.94</v>
      </c>
      <c r="G103" s="63">
        <v>5898.388</v>
      </c>
      <c r="H103" s="63">
        <v>1007.302</v>
      </c>
      <c r="I103" s="63">
        <v>2764.833</v>
      </c>
      <c r="J103" s="63">
        <v>184.205</v>
      </c>
    </row>
    <row r="104" spans="1:10" ht="9.75" customHeight="1">
      <c r="A104" s="51">
        <v>2003</v>
      </c>
      <c r="B104" s="63">
        <v>35426.484</v>
      </c>
      <c r="C104" s="63">
        <v>4901.781</v>
      </c>
      <c r="D104" s="63">
        <v>15227.771</v>
      </c>
      <c r="E104" s="63">
        <v>3405.216</v>
      </c>
      <c r="F104" s="63">
        <v>1445.807</v>
      </c>
      <c r="G104" s="63">
        <v>6347.687</v>
      </c>
      <c r="H104" s="63">
        <v>1065.019</v>
      </c>
      <c r="I104" s="63">
        <v>2864.295</v>
      </c>
      <c r="J104" s="63">
        <v>168.908</v>
      </c>
    </row>
    <row r="105" spans="1:10" ht="9.75" customHeight="1">
      <c r="A105" s="51">
        <v>2004</v>
      </c>
      <c r="B105" s="63">
        <v>36568.877</v>
      </c>
      <c r="C105" s="63">
        <v>4831.345</v>
      </c>
      <c r="D105" s="63">
        <v>15281.269</v>
      </c>
      <c r="E105" s="63">
        <v>3563.78</v>
      </c>
      <c r="F105" s="63">
        <v>1581.276</v>
      </c>
      <c r="G105" s="63">
        <v>6972.975</v>
      </c>
      <c r="H105" s="63">
        <v>1165.388</v>
      </c>
      <c r="I105" s="63">
        <v>3001.998</v>
      </c>
      <c r="J105" s="63">
        <v>170.846</v>
      </c>
    </row>
    <row r="106" spans="1:10" ht="9.75" customHeight="1">
      <c r="A106" s="51">
        <v>2005</v>
      </c>
      <c r="B106" s="63">
        <v>37438.561</v>
      </c>
      <c r="C106" s="63">
        <v>4704.354</v>
      </c>
      <c r="D106" s="63">
        <v>15481.953</v>
      </c>
      <c r="E106" s="63">
        <v>3532.336</v>
      </c>
      <c r="F106" s="63">
        <v>1541.834</v>
      </c>
      <c r="G106" s="63">
        <v>7602.297</v>
      </c>
      <c r="H106" s="63">
        <v>1253.064</v>
      </c>
      <c r="I106" s="63">
        <v>3136.055</v>
      </c>
      <c r="J106" s="63">
        <v>186.668</v>
      </c>
    </row>
    <row r="107" spans="1:10" ht="9.75" customHeight="1">
      <c r="A107" s="51">
        <v>2006</v>
      </c>
      <c r="B107" s="63">
        <v>38671.058</v>
      </c>
      <c r="C107" s="63">
        <v>4488.392</v>
      </c>
      <c r="D107" s="63">
        <v>15531.534</v>
      </c>
      <c r="E107" s="63">
        <v>3644.249</v>
      </c>
      <c r="F107" s="63">
        <v>1719.967</v>
      </c>
      <c r="G107" s="63">
        <v>8276.406</v>
      </c>
      <c r="H107" s="63">
        <v>1353.193</v>
      </c>
      <c r="I107" s="63">
        <v>3519.418</v>
      </c>
      <c r="J107" s="63">
        <v>137.899</v>
      </c>
    </row>
    <row r="108" spans="1:10" ht="9.75" customHeight="1">
      <c r="A108" s="51">
        <v>2007</v>
      </c>
      <c r="B108" s="63">
        <v>39628.692</v>
      </c>
      <c r="C108" s="63">
        <v>4374.471</v>
      </c>
      <c r="D108" s="63">
        <v>15327.614</v>
      </c>
      <c r="E108" s="63">
        <v>4115.684</v>
      </c>
      <c r="F108" s="63">
        <v>1715.842</v>
      </c>
      <c r="G108" s="63">
        <v>8860.63</v>
      </c>
      <c r="H108" s="63">
        <v>1436.281</v>
      </c>
      <c r="I108" s="63">
        <v>3674.761</v>
      </c>
      <c r="J108" s="63">
        <v>123.409</v>
      </c>
    </row>
    <row r="109" spans="1:10" ht="9.75" customHeight="1">
      <c r="A109" s="51">
        <v>2008</v>
      </c>
      <c r="B109" s="63">
        <v>41076.197</v>
      </c>
      <c r="C109" s="63">
        <v>4596.82</v>
      </c>
      <c r="D109" s="63">
        <v>14968.958</v>
      </c>
      <c r="E109" s="63">
        <v>4241.211</v>
      </c>
      <c r="F109" s="63">
        <v>1822.691</v>
      </c>
      <c r="G109" s="63">
        <v>9663.86</v>
      </c>
      <c r="H109" s="63">
        <v>1531.626</v>
      </c>
      <c r="I109" s="63">
        <v>4119.005</v>
      </c>
      <c r="J109" s="63">
        <v>132.026</v>
      </c>
    </row>
    <row r="110" spans="1:10" ht="9.75" customHeight="1">
      <c r="A110" s="51">
        <v>2009</v>
      </c>
      <c r="B110" s="63">
        <v>41617.175</v>
      </c>
      <c r="C110" s="63">
        <v>4295.823</v>
      </c>
      <c r="D110" s="63">
        <v>15004.467</v>
      </c>
      <c r="E110" s="63">
        <v>3971.097</v>
      </c>
      <c r="F110" s="63">
        <v>1895.342</v>
      </c>
      <c r="G110" s="63">
        <v>10290.658</v>
      </c>
      <c r="H110" s="63">
        <v>1657.605</v>
      </c>
      <c r="I110" s="63">
        <v>4399.243</v>
      </c>
      <c r="J110" s="63">
        <v>102.94</v>
      </c>
    </row>
    <row r="111" spans="1:10" ht="9.75" customHeight="1">
      <c r="A111" s="51">
        <v>2011</v>
      </c>
      <c r="B111" s="63">
        <v>43177.862</v>
      </c>
      <c r="C111" s="63">
        <v>5252.077</v>
      </c>
      <c r="D111" s="63">
        <v>13179.994</v>
      </c>
      <c r="E111" s="63">
        <v>4773.502</v>
      </c>
      <c r="F111" s="63">
        <v>1875.516</v>
      </c>
      <c r="G111" s="63">
        <v>11522.408</v>
      </c>
      <c r="H111" s="63">
        <v>1617.454</v>
      </c>
      <c r="I111" s="63">
        <v>4894.154</v>
      </c>
      <c r="J111" s="63">
        <v>62.757</v>
      </c>
    </row>
    <row r="112" spans="1:10" ht="9.75" customHeight="1">
      <c r="A112" s="51">
        <v>2012</v>
      </c>
      <c r="B112" s="63">
        <v>43901.248</v>
      </c>
      <c r="C112" s="63">
        <v>3983.111</v>
      </c>
      <c r="D112" s="63">
        <v>14152.16</v>
      </c>
      <c r="E112" s="63">
        <v>4626.516</v>
      </c>
      <c r="F112" s="63">
        <v>2003.845</v>
      </c>
      <c r="G112" s="63">
        <v>12129.372</v>
      </c>
      <c r="H112" s="63">
        <v>1696.87</v>
      </c>
      <c r="I112" s="63">
        <v>5226.781</v>
      </c>
      <c r="J112" s="63">
        <v>82.593</v>
      </c>
    </row>
    <row r="113" spans="1:10" ht="9.75" customHeight="1">
      <c r="A113" s="51">
        <v>2013</v>
      </c>
      <c r="B113" s="63">
        <v>44492.416</v>
      </c>
      <c r="C113" s="63">
        <v>4232.827</v>
      </c>
      <c r="D113" s="63">
        <v>13709.633</v>
      </c>
      <c r="E113" s="63">
        <v>4834.203</v>
      </c>
      <c r="F113" s="63">
        <v>1997.186</v>
      </c>
      <c r="G113" s="63">
        <v>12334.71</v>
      </c>
      <c r="H113" s="63">
        <v>1746.911</v>
      </c>
      <c r="I113" s="63">
        <v>5565.383</v>
      </c>
      <c r="J113" s="63">
        <v>71.563</v>
      </c>
    </row>
    <row r="114" spans="1:10" ht="9.75" customHeight="1">
      <c r="A114" s="51">
        <v>2014</v>
      </c>
      <c r="B114" s="63">
        <v>45466.222</v>
      </c>
      <c r="C114" s="63">
        <v>4035.061</v>
      </c>
      <c r="D114" s="63">
        <v>14036.339</v>
      </c>
      <c r="E114" s="63">
        <v>4726.38</v>
      </c>
      <c r="F114" s="63">
        <v>2212.825</v>
      </c>
      <c r="G114" s="63">
        <v>12595.948</v>
      </c>
      <c r="H114" s="63">
        <v>1963.121</v>
      </c>
      <c r="I114" s="63">
        <v>5823.527</v>
      </c>
      <c r="J114" s="63">
        <v>73.021</v>
      </c>
    </row>
    <row r="115" spans="1:10" ht="9.75" customHeight="1">
      <c r="A115" s="51">
        <v>2015</v>
      </c>
      <c r="B115" s="63">
        <v>44613.738</v>
      </c>
      <c r="C115" s="63">
        <v>3520.554</v>
      </c>
      <c r="D115" s="63">
        <v>13382.289</v>
      </c>
      <c r="E115" s="63">
        <v>4683.718</v>
      </c>
      <c r="F115" s="63">
        <v>2117.401</v>
      </c>
      <c r="G115" s="63">
        <v>12862.802</v>
      </c>
      <c r="H115" s="63">
        <v>1901.797</v>
      </c>
      <c r="I115" s="63">
        <v>6074.491</v>
      </c>
      <c r="J115" s="63">
        <v>70.686</v>
      </c>
    </row>
    <row r="116" spans="1:10" ht="9.75" customHeight="1">
      <c r="A116" s="257" t="s">
        <v>124</v>
      </c>
      <c r="B116" s="257"/>
      <c r="C116" s="257"/>
      <c r="D116" s="257"/>
      <c r="E116" s="257"/>
      <c r="F116" s="257"/>
      <c r="G116" s="257"/>
      <c r="H116" s="257"/>
      <c r="I116" s="257"/>
      <c r="J116" s="257"/>
    </row>
    <row r="117" spans="1:10" ht="9.75" customHeight="1">
      <c r="A117" s="51">
        <v>2001</v>
      </c>
      <c r="B117" s="63">
        <v>23874.822</v>
      </c>
      <c r="C117" s="63">
        <v>2870.77</v>
      </c>
      <c r="D117" s="63">
        <v>9565.578</v>
      </c>
      <c r="E117" s="63">
        <v>2025.201</v>
      </c>
      <c r="F117" s="63">
        <v>907.296</v>
      </c>
      <c r="G117" s="63">
        <v>4707.819</v>
      </c>
      <c r="H117" s="63">
        <v>841.35</v>
      </c>
      <c r="I117" s="63">
        <v>2774.374</v>
      </c>
      <c r="J117" s="63">
        <v>182.434</v>
      </c>
    </row>
    <row r="118" spans="1:10" ht="9.75" customHeight="1">
      <c r="A118" s="51">
        <v>2002</v>
      </c>
      <c r="B118" s="63">
        <v>25343.026</v>
      </c>
      <c r="C118" s="63">
        <v>2825.278</v>
      </c>
      <c r="D118" s="63">
        <v>9935.436</v>
      </c>
      <c r="E118" s="63">
        <v>2197.02</v>
      </c>
      <c r="F118" s="63">
        <v>967.539</v>
      </c>
      <c r="G118" s="63">
        <v>5272.229</v>
      </c>
      <c r="H118" s="63">
        <v>877.84</v>
      </c>
      <c r="I118" s="63">
        <v>3073.305</v>
      </c>
      <c r="J118" s="63">
        <v>194.379</v>
      </c>
    </row>
    <row r="119" spans="1:10" ht="9.75" customHeight="1">
      <c r="A119" s="51">
        <v>2003</v>
      </c>
      <c r="B119" s="63">
        <v>26093.802</v>
      </c>
      <c r="C119" s="63">
        <v>2751.502</v>
      </c>
      <c r="D119" s="63">
        <v>9945.328</v>
      </c>
      <c r="E119" s="63">
        <v>2285.922</v>
      </c>
      <c r="F119" s="63">
        <v>1044.181</v>
      </c>
      <c r="G119" s="63">
        <v>5592.337</v>
      </c>
      <c r="H119" s="63">
        <v>1029.086</v>
      </c>
      <c r="I119" s="63">
        <v>3254.809</v>
      </c>
      <c r="J119" s="63">
        <v>190.637</v>
      </c>
    </row>
    <row r="120" spans="1:10" ht="9.75" customHeight="1">
      <c r="A120" s="51">
        <v>2004</v>
      </c>
      <c r="B120" s="63">
        <v>27251.313</v>
      </c>
      <c r="C120" s="63">
        <v>2744.308</v>
      </c>
      <c r="D120" s="63">
        <v>9964.913</v>
      </c>
      <c r="E120" s="63">
        <v>2423.585</v>
      </c>
      <c r="F120" s="63">
        <v>1150.834</v>
      </c>
      <c r="G120" s="63">
        <v>6210.151</v>
      </c>
      <c r="H120" s="63">
        <v>1089.624</v>
      </c>
      <c r="I120" s="63">
        <v>3504.238</v>
      </c>
      <c r="J120" s="63">
        <v>163.66</v>
      </c>
    </row>
    <row r="121" spans="1:10" ht="9.75" customHeight="1">
      <c r="A121" s="51">
        <v>2005</v>
      </c>
      <c r="B121" s="63">
        <v>28428.456</v>
      </c>
      <c r="C121" s="63">
        <v>2806.905</v>
      </c>
      <c r="D121" s="63">
        <v>10219.087</v>
      </c>
      <c r="E121" s="63">
        <v>2404.13</v>
      </c>
      <c r="F121" s="63">
        <v>1207.828</v>
      </c>
      <c r="G121" s="63">
        <v>6688.364</v>
      </c>
      <c r="H121" s="63">
        <v>1130.356</v>
      </c>
      <c r="I121" s="63">
        <v>3790.971</v>
      </c>
      <c r="J121" s="63">
        <v>180.815</v>
      </c>
    </row>
    <row r="122" spans="1:10" ht="9.75" customHeight="1">
      <c r="A122" s="51">
        <v>2006</v>
      </c>
      <c r="B122" s="63">
        <v>29529.649</v>
      </c>
      <c r="C122" s="63">
        <v>2589.474</v>
      </c>
      <c r="D122" s="63">
        <v>10230.804</v>
      </c>
      <c r="E122" s="63">
        <v>2524.726</v>
      </c>
      <c r="F122" s="63">
        <v>1292.828</v>
      </c>
      <c r="G122" s="63">
        <v>7305.888</v>
      </c>
      <c r="H122" s="63">
        <v>1244.776</v>
      </c>
      <c r="I122" s="63">
        <v>4184.45</v>
      </c>
      <c r="J122" s="63">
        <v>156.703</v>
      </c>
    </row>
    <row r="123" spans="1:10" ht="9.75" customHeight="1">
      <c r="A123" s="51">
        <v>2007</v>
      </c>
      <c r="B123" s="63">
        <v>30197.261</v>
      </c>
      <c r="C123" s="63">
        <v>2533.282</v>
      </c>
      <c r="D123" s="63">
        <v>10005</v>
      </c>
      <c r="E123" s="63">
        <v>2768.567</v>
      </c>
      <c r="F123" s="63">
        <v>1180.246</v>
      </c>
      <c r="G123" s="63">
        <v>7662.177</v>
      </c>
      <c r="H123" s="63">
        <v>1372.433</v>
      </c>
      <c r="I123" s="63">
        <v>4513.34</v>
      </c>
      <c r="J123" s="63">
        <v>162.216</v>
      </c>
    </row>
    <row r="124" spans="1:10" ht="9.75" customHeight="1">
      <c r="A124" s="51">
        <v>2008</v>
      </c>
      <c r="B124" s="63">
        <v>31523.631</v>
      </c>
      <c r="C124" s="63">
        <v>2570.084</v>
      </c>
      <c r="D124" s="63">
        <v>9712.098</v>
      </c>
      <c r="E124" s="63">
        <v>2913.274</v>
      </c>
      <c r="F124" s="63">
        <v>1379.955</v>
      </c>
      <c r="G124" s="63">
        <v>8374.675</v>
      </c>
      <c r="H124" s="63">
        <v>1446.913</v>
      </c>
      <c r="I124" s="63">
        <v>4977.344</v>
      </c>
      <c r="J124" s="63">
        <v>149.288</v>
      </c>
    </row>
    <row r="125" spans="1:10" ht="9.75" customHeight="1">
      <c r="A125" s="51">
        <v>2009</v>
      </c>
      <c r="B125" s="63">
        <v>32034.898</v>
      </c>
      <c r="C125" s="63">
        <v>2343.699</v>
      </c>
      <c r="D125" s="63">
        <v>9745.158</v>
      </c>
      <c r="E125" s="63">
        <v>2727.319</v>
      </c>
      <c r="F125" s="63">
        <v>1363.577</v>
      </c>
      <c r="G125" s="63">
        <v>8843.742</v>
      </c>
      <c r="H125" s="63">
        <v>1450.163</v>
      </c>
      <c r="I125" s="63">
        <v>5408.64</v>
      </c>
      <c r="J125" s="63">
        <v>152.6</v>
      </c>
    </row>
    <row r="126" spans="1:10" ht="9.75" customHeight="1">
      <c r="A126" s="51">
        <v>2011</v>
      </c>
      <c r="B126" s="63">
        <v>32377.914</v>
      </c>
      <c r="C126" s="63">
        <v>2611.03</v>
      </c>
      <c r="D126" s="63">
        <v>7921.639</v>
      </c>
      <c r="E126" s="63">
        <v>3075.267</v>
      </c>
      <c r="F126" s="63">
        <v>1351.966</v>
      </c>
      <c r="G126" s="63">
        <v>9641.642</v>
      </c>
      <c r="H126" s="63">
        <v>1585.005</v>
      </c>
      <c r="I126" s="63">
        <v>6090.476</v>
      </c>
      <c r="J126" s="63">
        <v>100.889</v>
      </c>
    </row>
    <row r="127" spans="1:10" ht="9.75" customHeight="1">
      <c r="A127" s="51">
        <v>2012</v>
      </c>
      <c r="B127" s="63">
        <v>33159.938</v>
      </c>
      <c r="C127" s="63">
        <v>1829.091</v>
      </c>
      <c r="D127" s="63">
        <v>8485.309</v>
      </c>
      <c r="E127" s="63">
        <v>3066.941</v>
      </c>
      <c r="F127" s="63">
        <v>1393.122</v>
      </c>
      <c r="G127" s="63">
        <v>10197.318</v>
      </c>
      <c r="H127" s="63">
        <v>1593.098</v>
      </c>
      <c r="I127" s="63">
        <v>6507.874</v>
      </c>
      <c r="J127" s="63">
        <v>87.185</v>
      </c>
    </row>
    <row r="128" spans="1:10" ht="9.75" customHeight="1">
      <c r="A128" s="51">
        <v>2013</v>
      </c>
      <c r="B128" s="63">
        <v>33825.689</v>
      </c>
      <c r="C128" s="63">
        <v>2004.482</v>
      </c>
      <c r="D128" s="63">
        <v>8004.434</v>
      </c>
      <c r="E128" s="63">
        <v>3183.627</v>
      </c>
      <c r="F128" s="63">
        <v>1368.049</v>
      </c>
      <c r="G128" s="63">
        <v>10525.633</v>
      </c>
      <c r="H128" s="63">
        <v>1671.042</v>
      </c>
      <c r="I128" s="63">
        <v>6968.287</v>
      </c>
      <c r="J128" s="63">
        <v>100.135</v>
      </c>
    </row>
    <row r="129" spans="1:10" ht="9.75" customHeight="1">
      <c r="A129" s="51">
        <v>2014</v>
      </c>
      <c r="B129" s="63">
        <v>35442.913</v>
      </c>
      <c r="C129" s="63">
        <v>1998.718</v>
      </c>
      <c r="D129" s="63">
        <v>8522.977</v>
      </c>
      <c r="E129" s="63">
        <v>3166.268</v>
      </c>
      <c r="F129" s="63">
        <v>1514.189</v>
      </c>
      <c r="G129" s="63">
        <v>10857.403</v>
      </c>
      <c r="H129" s="63">
        <v>1787.171</v>
      </c>
      <c r="I129" s="63">
        <v>7496.81</v>
      </c>
      <c r="J129" s="63">
        <v>99.377</v>
      </c>
    </row>
    <row r="130" spans="1:10" ht="9.75" customHeight="1">
      <c r="A130" s="51">
        <v>2015</v>
      </c>
      <c r="B130" s="63">
        <v>34341.604</v>
      </c>
      <c r="C130" s="63">
        <v>1707.312</v>
      </c>
      <c r="D130" s="63">
        <v>7846.057</v>
      </c>
      <c r="E130" s="63">
        <v>3060.529</v>
      </c>
      <c r="F130" s="63">
        <v>1427.247</v>
      </c>
      <c r="G130" s="63">
        <v>10871.006</v>
      </c>
      <c r="H130" s="63">
        <v>1736.875</v>
      </c>
      <c r="I130" s="63">
        <v>7596.542</v>
      </c>
      <c r="J130" s="63">
        <v>96.036</v>
      </c>
    </row>
    <row r="131" spans="1:10" ht="6" customHeight="1">
      <c r="A131" s="8"/>
      <c r="B131" s="13"/>
      <c r="C131" s="13"/>
      <c r="D131" s="13"/>
      <c r="E131" s="13"/>
      <c r="F131" s="13"/>
      <c r="G131" s="13"/>
      <c r="H131" s="13"/>
      <c r="I131" s="13"/>
      <c r="J131" s="19"/>
    </row>
    <row r="132" spans="1:10" ht="10.5" customHeight="1">
      <c r="A132" s="10" t="s">
        <v>144</v>
      </c>
      <c r="J132" s="16"/>
    </row>
    <row r="133" ht="10.5" customHeight="1">
      <c r="A133" s="7" t="s">
        <v>111</v>
      </c>
    </row>
  </sheetData>
  <sheetProtection/>
  <mergeCells count="20">
    <mergeCell ref="A1:J1"/>
    <mergeCell ref="C59:I59"/>
    <mergeCell ref="A83:A85"/>
    <mergeCell ref="B84:B85"/>
    <mergeCell ref="A4:A6"/>
    <mergeCell ref="B4:J4"/>
    <mergeCell ref="B5:B6"/>
    <mergeCell ref="A7:J7"/>
    <mergeCell ref="A2:J2"/>
    <mergeCell ref="C5:J5"/>
    <mergeCell ref="A86:J86"/>
    <mergeCell ref="A101:J101"/>
    <mergeCell ref="A116:J116"/>
    <mergeCell ref="A22:J22"/>
    <mergeCell ref="A37:J37"/>
    <mergeCell ref="A55:I55"/>
    <mergeCell ref="A56:I56"/>
    <mergeCell ref="A58:A60"/>
    <mergeCell ref="B58:I58"/>
    <mergeCell ref="B59:B60"/>
  </mergeCells>
  <printOptions horizontalCentered="1"/>
  <pageMargins left="0.5118110236220472" right="0.5118110236220472" top="0.5905511811023623" bottom="0.5905511811023623" header="0.5118110236220472" footer="0.5118110236220472"/>
  <pageSetup horizontalDpi="600" verticalDpi="600" orientation="landscape" paperSize="9" scale="90" r:id="rId1"/>
  <rowBreaks count="2" manualBreakCount="2">
    <brk id="54" max="255" man="1"/>
    <brk id="79" max="255" man="1"/>
  </rowBreaks>
</worksheet>
</file>

<file path=xl/worksheets/sheet7.xml><?xml version="1.0" encoding="utf-8"?>
<worksheet xmlns="http://schemas.openxmlformats.org/spreadsheetml/2006/main" xmlns:r="http://schemas.openxmlformats.org/officeDocument/2006/relationships">
  <dimension ref="A1:BC124"/>
  <sheetViews>
    <sheetView zoomScalePageLayoutView="0" workbookViewId="0" topLeftCell="A1">
      <selection activeCell="A1" sqref="A1:V1"/>
    </sheetView>
  </sheetViews>
  <sheetFormatPr defaultColWidth="11.57421875" defaultRowHeight="12.75"/>
  <cols>
    <col min="1" max="1" width="30.7109375" style="165" customWidth="1"/>
    <col min="2" max="8" width="4.7109375" style="165" customWidth="1"/>
    <col min="9" max="19" width="4.7109375" style="193" customWidth="1"/>
    <col min="20" max="22" width="4.7109375" style="165" customWidth="1"/>
    <col min="23" max="23" width="30.7109375" style="165" customWidth="1"/>
    <col min="24" max="34" width="7.7109375" style="193" customWidth="1"/>
    <col min="35" max="37" width="7.7109375" style="165" customWidth="1"/>
    <col min="38" max="38" width="30.7109375" style="165" customWidth="1"/>
    <col min="39" max="51" width="7.7109375" style="165" customWidth="1"/>
    <col min="52" max="16384" width="11.57421875" style="165" customWidth="1"/>
  </cols>
  <sheetData>
    <row r="1" spans="1:51" ht="12.75" customHeight="1">
      <c r="A1" s="286" t="s">
        <v>122</v>
      </c>
      <c r="B1" s="286"/>
      <c r="C1" s="286"/>
      <c r="D1" s="286"/>
      <c r="E1" s="286"/>
      <c r="F1" s="286"/>
      <c r="G1" s="286"/>
      <c r="H1" s="286"/>
      <c r="I1" s="286"/>
      <c r="J1" s="286"/>
      <c r="K1" s="286"/>
      <c r="L1" s="286"/>
      <c r="M1" s="286"/>
      <c r="N1" s="286"/>
      <c r="O1" s="286"/>
      <c r="P1" s="286"/>
      <c r="Q1" s="286"/>
      <c r="R1" s="286"/>
      <c r="S1" s="286"/>
      <c r="T1" s="286"/>
      <c r="U1" s="286"/>
      <c r="V1" s="286"/>
      <c r="W1" s="286" t="s">
        <v>122</v>
      </c>
      <c r="X1" s="286"/>
      <c r="Y1" s="286"/>
      <c r="Z1" s="286"/>
      <c r="AA1" s="286"/>
      <c r="AB1" s="286"/>
      <c r="AC1" s="286"/>
      <c r="AD1" s="286"/>
      <c r="AE1" s="286"/>
      <c r="AF1" s="286"/>
      <c r="AG1" s="286"/>
      <c r="AH1" s="286"/>
      <c r="AI1" s="286"/>
      <c r="AJ1" s="286"/>
      <c r="AK1" s="286"/>
      <c r="AL1" s="286" t="s">
        <v>122</v>
      </c>
      <c r="AM1" s="286"/>
      <c r="AN1" s="286"/>
      <c r="AO1" s="286"/>
      <c r="AP1" s="286"/>
      <c r="AQ1" s="286"/>
      <c r="AR1" s="286"/>
      <c r="AS1" s="286"/>
      <c r="AT1" s="286"/>
      <c r="AU1" s="286"/>
      <c r="AV1" s="286"/>
      <c r="AW1" s="286"/>
      <c r="AX1" s="286"/>
      <c r="AY1" s="286"/>
    </row>
    <row r="2" spans="1:51" ht="12.75" customHeight="1">
      <c r="A2" s="286" t="s">
        <v>0</v>
      </c>
      <c r="B2" s="286"/>
      <c r="C2" s="286"/>
      <c r="D2" s="286"/>
      <c r="E2" s="286"/>
      <c r="F2" s="286"/>
      <c r="G2" s="286"/>
      <c r="H2" s="286"/>
      <c r="I2" s="286"/>
      <c r="J2" s="286"/>
      <c r="K2" s="286"/>
      <c r="L2" s="286"/>
      <c r="M2" s="286"/>
      <c r="N2" s="286"/>
      <c r="O2" s="286"/>
      <c r="P2" s="286"/>
      <c r="Q2" s="286"/>
      <c r="R2" s="286"/>
      <c r="S2" s="286"/>
      <c r="T2" s="286"/>
      <c r="U2" s="286"/>
      <c r="V2" s="286"/>
      <c r="W2" s="286" t="s">
        <v>59</v>
      </c>
      <c r="X2" s="286"/>
      <c r="Y2" s="286"/>
      <c r="Z2" s="286"/>
      <c r="AA2" s="286"/>
      <c r="AB2" s="286"/>
      <c r="AC2" s="286"/>
      <c r="AD2" s="286"/>
      <c r="AE2" s="286"/>
      <c r="AF2" s="286"/>
      <c r="AG2" s="286"/>
      <c r="AH2" s="286"/>
      <c r="AI2" s="286"/>
      <c r="AJ2" s="286"/>
      <c r="AK2" s="286"/>
      <c r="AL2" s="286" t="s">
        <v>62</v>
      </c>
      <c r="AM2" s="286"/>
      <c r="AN2" s="286"/>
      <c r="AO2" s="286"/>
      <c r="AP2" s="286"/>
      <c r="AQ2" s="286"/>
      <c r="AR2" s="286"/>
      <c r="AS2" s="286"/>
      <c r="AT2" s="286"/>
      <c r="AU2" s="286"/>
      <c r="AV2" s="286"/>
      <c r="AW2" s="286"/>
      <c r="AX2" s="286"/>
      <c r="AY2" s="286"/>
    </row>
    <row r="3" spans="1:51" ht="12.75" customHeight="1">
      <c r="A3" s="286" t="s">
        <v>199</v>
      </c>
      <c r="B3" s="286"/>
      <c r="C3" s="286"/>
      <c r="D3" s="286"/>
      <c r="E3" s="286"/>
      <c r="F3" s="286"/>
      <c r="G3" s="286"/>
      <c r="H3" s="286"/>
      <c r="I3" s="286"/>
      <c r="J3" s="286"/>
      <c r="K3" s="286"/>
      <c r="L3" s="286"/>
      <c r="M3" s="286"/>
      <c r="N3" s="286"/>
      <c r="O3" s="286"/>
      <c r="P3" s="286"/>
      <c r="Q3" s="286"/>
      <c r="R3" s="286"/>
      <c r="S3" s="286"/>
      <c r="T3" s="286"/>
      <c r="U3" s="286"/>
      <c r="V3" s="286"/>
      <c r="W3" s="286" t="s">
        <v>246</v>
      </c>
      <c r="X3" s="286"/>
      <c r="Y3" s="286"/>
      <c r="Z3" s="286"/>
      <c r="AA3" s="286"/>
      <c r="AB3" s="286"/>
      <c r="AC3" s="286"/>
      <c r="AD3" s="286"/>
      <c r="AE3" s="286"/>
      <c r="AF3" s="286"/>
      <c r="AG3" s="286"/>
      <c r="AH3" s="286"/>
      <c r="AI3" s="286"/>
      <c r="AJ3" s="286"/>
      <c r="AK3" s="286"/>
      <c r="AL3" s="286" t="s">
        <v>246</v>
      </c>
      <c r="AM3" s="286"/>
      <c r="AN3" s="286"/>
      <c r="AO3" s="286"/>
      <c r="AP3" s="286"/>
      <c r="AQ3" s="286"/>
      <c r="AR3" s="286"/>
      <c r="AS3" s="286"/>
      <c r="AT3" s="286"/>
      <c r="AU3" s="286"/>
      <c r="AV3" s="286"/>
      <c r="AW3" s="286"/>
      <c r="AX3" s="286"/>
      <c r="AY3" s="286"/>
    </row>
    <row r="4" spans="1:50" ht="9.75" customHeight="1">
      <c r="A4" s="166"/>
      <c r="B4" s="166"/>
      <c r="C4" s="166"/>
      <c r="D4" s="166"/>
      <c r="E4" s="166"/>
      <c r="F4" s="166"/>
      <c r="G4" s="166"/>
      <c r="H4" s="166"/>
      <c r="I4" s="167"/>
      <c r="J4" s="167"/>
      <c r="K4" s="167"/>
      <c r="L4" s="167"/>
      <c r="M4" s="167"/>
      <c r="N4" s="167"/>
      <c r="O4" s="167"/>
      <c r="P4" s="167"/>
      <c r="Q4" s="167"/>
      <c r="R4" s="167"/>
      <c r="S4" s="167"/>
      <c r="T4" s="166"/>
      <c r="U4" s="166"/>
      <c r="V4" s="166"/>
      <c r="W4" s="166"/>
      <c r="X4" s="167"/>
      <c r="Y4" s="167"/>
      <c r="Z4" s="167"/>
      <c r="AA4" s="167"/>
      <c r="AB4" s="167"/>
      <c r="AC4" s="168"/>
      <c r="AD4" s="168"/>
      <c r="AE4" s="168"/>
      <c r="AF4" s="168"/>
      <c r="AG4" s="168"/>
      <c r="AH4" s="168"/>
      <c r="AI4" s="169"/>
      <c r="AJ4" s="169"/>
      <c r="AK4" s="169"/>
      <c r="AL4" s="170"/>
      <c r="AM4" s="171"/>
      <c r="AN4" s="171"/>
      <c r="AO4" s="171"/>
      <c r="AP4" s="171"/>
      <c r="AQ4" s="171"/>
      <c r="AR4" s="171"/>
      <c r="AS4" s="171"/>
      <c r="AT4" s="171"/>
      <c r="AU4" s="171"/>
      <c r="AV4" s="171"/>
      <c r="AW4" s="171"/>
      <c r="AX4" s="171"/>
    </row>
    <row r="5" spans="1:55" ht="13.5" customHeight="1">
      <c r="A5" s="289" t="s">
        <v>1</v>
      </c>
      <c r="B5" s="287" t="s">
        <v>109</v>
      </c>
      <c r="C5" s="288"/>
      <c r="D5" s="288"/>
      <c r="E5" s="288"/>
      <c r="F5" s="288"/>
      <c r="G5" s="288"/>
      <c r="H5" s="288"/>
      <c r="I5" s="288"/>
      <c r="J5" s="288"/>
      <c r="K5" s="288"/>
      <c r="L5" s="288"/>
      <c r="M5" s="288"/>
      <c r="N5" s="288"/>
      <c r="O5" s="288"/>
      <c r="P5" s="288"/>
      <c r="Q5" s="288"/>
      <c r="R5" s="288"/>
      <c r="S5" s="288"/>
      <c r="T5" s="288"/>
      <c r="U5" s="288"/>
      <c r="V5" s="288"/>
      <c r="W5" s="289" t="s">
        <v>1</v>
      </c>
      <c r="X5" s="287" t="s">
        <v>187</v>
      </c>
      <c r="Y5" s="288"/>
      <c r="Z5" s="288"/>
      <c r="AA5" s="288"/>
      <c r="AB5" s="288"/>
      <c r="AC5" s="288"/>
      <c r="AD5" s="288"/>
      <c r="AE5" s="288"/>
      <c r="AF5" s="288"/>
      <c r="AG5" s="288"/>
      <c r="AH5" s="288"/>
      <c r="AI5" s="288"/>
      <c r="AJ5" s="288"/>
      <c r="AK5" s="288"/>
      <c r="AL5" s="289" t="s">
        <v>1</v>
      </c>
      <c r="AM5" s="287" t="s">
        <v>151</v>
      </c>
      <c r="AN5" s="288"/>
      <c r="AO5" s="288"/>
      <c r="AP5" s="288"/>
      <c r="AQ5" s="288"/>
      <c r="AR5" s="288"/>
      <c r="AS5" s="288"/>
      <c r="AT5" s="288"/>
      <c r="AU5" s="288"/>
      <c r="AV5" s="288"/>
      <c r="AW5" s="288"/>
      <c r="AX5" s="288"/>
      <c r="AY5" s="288"/>
      <c r="AZ5" s="196"/>
      <c r="BA5" s="196"/>
      <c r="BB5" s="196"/>
      <c r="BC5" s="196"/>
    </row>
    <row r="6" spans="1:55" ht="13.5" customHeight="1">
      <c r="A6" s="290"/>
      <c r="B6" s="172">
        <v>1992</v>
      </c>
      <c r="C6" s="172">
        <v>1993</v>
      </c>
      <c r="D6" s="172">
        <v>1995</v>
      </c>
      <c r="E6" s="172">
        <v>1996</v>
      </c>
      <c r="F6" s="172">
        <v>1997</v>
      </c>
      <c r="G6" s="173">
        <v>1998</v>
      </c>
      <c r="H6" s="173">
        <v>1999</v>
      </c>
      <c r="I6" s="174">
        <v>2001</v>
      </c>
      <c r="J6" s="174">
        <v>2002</v>
      </c>
      <c r="K6" s="174">
        <v>2003</v>
      </c>
      <c r="L6" s="174">
        <v>2004</v>
      </c>
      <c r="M6" s="174">
        <v>2005</v>
      </c>
      <c r="N6" s="175">
        <v>2006</v>
      </c>
      <c r="O6" s="175">
        <v>2007</v>
      </c>
      <c r="P6" s="175">
        <v>2008</v>
      </c>
      <c r="Q6" s="175">
        <v>2009</v>
      </c>
      <c r="R6" s="175">
        <v>2011</v>
      </c>
      <c r="S6" s="175">
        <v>2012</v>
      </c>
      <c r="T6" s="175">
        <v>2013</v>
      </c>
      <c r="U6" s="175">
        <v>2014</v>
      </c>
      <c r="V6" s="176">
        <v>2015</v>
      </c>
      <c r="W6" s="290"/>
      <c r="X6" s="174">
        <v>2001</v>
      </c>
      <c r="Y6" s="174">
        <v>2002</v>
      </c>
      <c r="Z6" s="174">
        <v>2003</v>
      </c>
      <c r="AA6" s="174">
        <v>2004</v>
      </c>
      <c r="AB6" s="174">
        <v>2005</v>
      </c>
      <c r="AC6" s="175">
        <v>2006</v>
      </c>
      <c r="AD6" s="175">
        <v>2007</v>
      </c>
      <c r="AE6" s="175">
        <v>2008</v>
      </c>
      <c r="AF6" s="175">
        <v>2009</v>
      </c>
      <c r="AG6" s="175">
        <v>2011</v>
      </c>
      <c r="AH6" s="175">
        <v>2012</v>
      </c>
      <c r="AI6" s="175">
        <v>2013</v>
      </c>
      <c r="AJ6" s="175">
        <v>2014</v>
      </c>
      <c r="AK6" s="176">
        <v>2015</v>
      </c>
      <c r="AL6" s="290"/>
      <c r="AM6" s="197" t="s">
        <v>152</v>
      </c>
      <c r="AN6" s="197" t="s">
        <v>153</v>
      </c>
      <c r="AO6" s="198" t="s">
        <v>154</v>
      </c>
      <c r="AP6" s="197" t="s">
        <v>155</v>
      </c>
      <c r="AQ6" s="198" t="s">
        <v>156</v>
      </c>
      <c r="AR6" s="198" t="s">
        <v>157</v>
      </c>
      <c r="AS6" s="198" t="s">
        <v>159</v>
      </c>
      <c r="AT6" s="199" t="s">
        <v>61</v>
      </c>
      <c r="AU6" s="199" t="s">
        <v>184</v>
      </c>
      <c r="AV6" s="199" t="s">
        <v>189</v>
      </c>
      <c r="AW6" s="199" t="s">
        <v>192</v>
      </c>
      <c r="AX6" s="199" t="s">
        <v>194</v>
      </c>
      <c r="AY6" s="199" t="s">
        <v>200</v>
      </c>
      <c r="AZ6" s="196"/>
      <c r="BA6" s="196"/>
      <c r="BB6" s="196"/>
      <c r="BC6" s="196"/>
    </row>
    <row r="7" spans="1:55" ht="9.75" customHeight="1">
      <c r="A7" s="177" t="s">
        <v>125</v>
      </c>
      <c r="B7" s="178">
        <v>100</v>
      </c>
      <c r="C7" s="178">
        <v>100</v>
      </c>
      <c r="D7" s="178">
        <v>100</v>
      </c>
      <c r="E7" s="178">
        <v>100</v>
      </c>
      <c r="F7" s="178">
        <v>100</v>
      </c>
      <c r="G7" s="178">
        <v>100</v>
      </c>
      <c r="H7" s="178">
        <v>100</v>
      </c>
      <c r="I7" s="178">
        <v>100</v>
      </c>
      <c r="J7" s="178">
        <v>100</v>
      </c>
      <c r="K7" s="178">
        <v>100</v>
      </c>
      <c r="L7" s="178">
        <v>100</v>
      </c>
      <c r="M7" s="178">
        <v>100</v>
      </c>
      <c r="N7" s="178">
        <v>100</v>
      </c>
      <c r="O7" s="178">
        <v>100</v>
      </c>
      <c r="P7" s="178">
        <v>100</v>
      </c>
      <c r="Q7" s="178">
        <v>100</v>
      </c>
      <c r="R7" s="178">
        <v>100</v>
      </c>
      <c r="S7" s="178">
        <v>100</v>
      </c>
      <c r="T7" s="178">
        <v>100</v>
      </c>
      <c r="U7" s="178">
        <v>100</v>
      </c>
      <c r="V7" s="178">
        <v>100</v>
      </c>
      <c r="W7" s="177" t="s">
        <v>125</v>
      </c>
      <c r="X7" s="179">
        <v>76936.438</v>
      </c>
      <c r="Y7" s="179">
        <v>79708.522</v>
      </c>
      <c r="Z7" s="179">
        <v>80775.414</v>
      </c>
      <c r="AA7" s="179">
        <v>83262.879</v>
      </c>
      <c r="AB7" s="179">
        <v>85749.008</v>
      </c>
      <c r="AC7" s="179">
        <v>87654.567</v>
      </c>
      <c r="AD7" s="179">
        <v>88957.332</v>
      </c>
      <c r="AE7" s="179">
        <v>91532.67</v>
      </c>
      <c r="AF7" s="179">
        <v>91892.585</v>
      </c>
      <c r="AG7" s="179">
        <v>92874.824</v>
      </c>
      <c r="AH7" s="179">
        <v>94231.437</v>
      </c>
      <c r="AI7" s="179">
        <v>94821.816</v>
      </c>
      <c r="AJ7" s="179">
        <v>97589.632</v>
      </c>
      <c r="AK7" s="179">
        <v>93486.757</v>
      </c>
      <c r="AL7" s="177" t="s">
        <v>125</v>
      </c>
      <c r="AM7" s="200"/>
      <c r="AN7" s="200"/>
      <c r="AO7" s="200"/>
      <c r="AP7" s="200"/>
      <c r="AQ7" s="200"/>
      <c r="AR7" s="200"/>
      <c r="AS7" s="200"/>
      <c r="AT7" s="200"/>
      <c r="AU7" s="200"/>
      <c r="AV7" s="200"/>
      <c r="AW7" s="200"/>
      <c r="AX7" s="200"/>
      <c r="AY7" s="196"/>
      <c r="AZ7" s="196"/>
      <c r="BA7" s="196"/>
      <c r="BB7" s="196"/>
      <c r="BC7" s="196"/>
    </row>
    <row r="8" spans="1:55" ht="9.75" customHeight="1">
      <c r="A8" s="180" t="s">
        <v>2</v>
      </c>
      <c r="B8" s="178">
        <v>28.39320767697824</v>
      </c>
      <c r="C8" s="178">
        <v>27.472765253447378</v>
      </c>
      <c r="D8" s="178">
        <v>26.117626605706892</v>
      </c>
      <c r="E8" s="178">
        <v>24.507341176715165</v>
      </c>
      <c r="F8" s="178">
        <v>24.37558727808989</v>
      </c>
      <c r="G8" s="178">
        <v>23.64991249031472</v>
      </c>
      <c r="H8" s="178">
        <v>24.437638879456745</v>
      </c>
      <c r="I8" s="178">
        <v>20.9</v>
      </c>
      <c r="J8" s="178">
        <v>20.7</v>
      </c>
      <c r="K8" s="178">
        <v>20.7</v>
      </c>
      <c r="L8" s="178">
        <v>20</v>
      </c>
      <c r="M8" s="178">
        <v>19.8</v>
      </c>
      <c r="N8" s="178">
        <v>18.7</v>
      </c>
      <c r="O8" s="178">
        <v>17.6</v>
      </c>
      <c r="P8" s="178">
        <v>16.8</v>
      </c>
      <c r="Q8" s="178">
        <v>16.2</v>
      </c>
      <c r="R8" s="178">
        <v>14.6</v>
      </c>
      <c r="S8" s="178">
        <v>13.6</v>
      </c>
      <c r="T8" s="178">
        <v>13.5</v>
      </c>
      <c r="U8" s="178">
        <v>13.6</v>
      </c>
      <c r="V8" s="178">
        <v>13.1</v>
      </c>
      <c r="W8" s="180" t="s">
        <v>2</v>
      </c>
      <c r="X8" s="179">
        <v>16095.813</v>
      </c>
      <c r="Y8" s="179">
        <v>16459.887</v>
      </c>
      <c r="Z8" s="179">
        <v>16747.557</v>
      </c>
      <c r="AA8" s="179">
        <v>16640.412</v>
      </c>
      <c r="AB8" s="179">
        <v>16994.79</v>
      </c>
      <c r="AC8" s="179">
        <v>16410.393</v>
      </c>
      <c r="AD8" s="179">
        <v>15692.939</v>
      </c>
      <c r="AE8" s="179">
        <v>15390.219</v>
      </c>
      <c r="AF8" s="179">
        <v>14923.761</v>
      </c>
      <c r="AG8" s="179">
        <v>13606.132</v>
      </c>
      <c r="AH8" s="179">
        <v>12778.017</v>
      </c>
      <c r="AI8" s="179">
        <v>12845.315</v>
      </c>
      <c r="AJ8" s="179">
        <v>13303.805</v>
      </c>
      <c r="AK8" s="179">
        <v>12267.761</v>
      </c>
      <c r="AL8" s="180" t="s">
        <v>2</v>
      </c>
      <c r="AM8" s="200">
        <f aca="true" t="shared" si="0" ref="AM8:AT8">(Y8/X8-1)*100</f>
        <v>2.2619174315705592</v>
      </c>
      <c r="AN8" s="200">
        <f t="shared" si="0"/>
        <v>1.7477033712321566</v>
      </c>
      <c r="AO8" s="200">
        <f t="shared" si="0"/>
        <v>-0.6397649519867321</v>
      </c>
      <c r="AP8" s="200">
        <f t="shared" si="0"/>
        <v>2.129622752128979</v>
      </c>
      <c r="AQ8" s="200">
        <f t="shared" si="0"/>
        <v>-3.4386832670483147</v>
      </c>
      <c r="AR8" s="200">
        <f t="shared" si="0"/>
        <v>-4.371948922856383</v>
      </c>
      <c r="AS8" s="200">
        <f t="shared" si="0"/>
        <v>-1.9290204339671546</v>
      </c>
      <c r="AT8" s="200">
        <f t="shared" si="0"/>
        <v>-3.030873049954641</v>
      </c>
      <c r="AU8" s="200">
        <f>(AG8/AF8-1)*100</f>
        <v>-8.829067954116931</v>
      </c>
      <c r="AV8" s="200">
        <f>(AH8/AG8-1)*100</f>
        <v>-6.086336660558633</v>
      </c>
      <c r="AW8" s="200">
        <f aca="true" t="shared" si="1" ref="AW8:AY20">(AI8/AH8-1)*100</f>
        <v>0.526670139819041</v>
      </c>
      <c r="AX8" s="200">
        <f t="shared" si="1"/>
        <v>3.5693169065920127</v>
      </c>
      <c r="AY8" s="200">
        <f t="shared" si="1"/>
        <v>-7.787576561743048</v>
      </c>
      <c r="AZ8" s="196"/>
      <c r="BA8" s="196"/>
      <c r="BB8" s="196"/>
      <c r="BC8" s="196"/>
    </row>
    <row r="9" spans="1:55" ht="9.75" customHeight="1">
      <c r="A9" s="180" t="s">
        <v>3</v>
      </c>
      <c r="B9" s="178">
        <v>14.442921660825458</v>
      </c>
      <c r="C9" s="178">
        <v>14.439698123447332</v>
      </c>
      <c r="D9" s="178">
        <v>13.94790123576267</v>
      </c>
      <c r="E9" s="178">
        <v>13.999574239326762</v>
      </c>
      <c r="F9" s="178">
        <v>13.807814677964522</v>
      </c>
      <c r="G9" s="178">
        <v>13.211123124266926</v>
      </c>
      <c r="H9" s="178">
        <v>12.962894767235376</v>
      </c>
      <c r="I9" s="178">
        <v>13.7</v>
      </c>
      <c r="J9" s="178">
        <v>13.5</v>
      </c>
      <c r="K9" s="178">
        <v>13.5</v>
      </c>
      <c r="L9" s="178">
        <v>14</v>
      </c>
      <c r="M9" s="178">
        <v>14</v>
      </c>
      <c r="N9" s="178">
        <v>13.9</v>
      </c>
      <c r="O9" s="178">
        <v>14.4</v>
      </c>
      <c r="P9" s="178">
        <v>14.4</v>
      </c>
      <c r="Q9" s="178">
        <v>13.9</v>
      </c>
      <c r="R9" s="178">
        <v>12.7</v>
      </c>
      <c r="S9" s="178">
        <v>13.3</v>
      </c>
      <c r="T9" s="178">
        <v>12.7</v>
      </c>
      <c r="U9" s="178">
        <v>12.4</v>
      </c>
      <c r="V9" s="178">
        <v>11.9</v>
      </c>
      <c r="W9" s="180" t="s">
        <v>3</v>
      </c>
      <c r="X9" s="179">
        <v>10525.429</v>
      </c>
      <c r="Y9" s="179">
        <v>10759.807</v>
      </c>
      <c r="Z9" s="179">
        <v>10936.147</v>
      </c>
      <c r="AA9" s="179">
        <v>11647.262</v>
      </c>
      <c r="AB9" s="179">
        <v>12037.136</v>
      </c>
      <c r="AC9" s="179">
        <v>12210.506</v>
      </c>
      <c r="AD9" s="179">
        <v>12851.004</v>
      </c>
      <c r="AE9" s="179">
        <v>13159.406</v>
      </c>
      <c r="AF9" s="179">
        <v>12815.524</v>
      </c>
      <c r="AG9" s="179">
        <v>11811.089</v>
      </c>
      <c r="AH9" s="179">
        <v>12505.412</v>
      </c>
      <c r="AI9" s="179">
        <v>12000.276</v>
      </c>
      <c r="AJ9" s="179">
        <v>12058.225</v>
      </c>
      <c r="AK9" s="179">
        <v>11095.227</v>
      </c>
      <c r="AL9" s="180" t="s">
        <v>3</v>
      </c>
      <c r="AM9" s="200">
        <f aca="true" t="shared" si="2" ref="AM9:AM20">(Y9/X9-1)*100</f>
        <v>2.2267785949627417</v>
      </c>
      <c r="AN9" s="200">
        <f aca="true" t="shared" si="3" ref="AN9:AN20">(Z9/Y9-1)*100</f>
        <v>1.6388769798566072</v>
      </c>
      <c r="AO9" s="200">
        <f aca="true" t="shared" si="4" ref="AO9:AO20">(AA9/Z9-1)*100</f>
        <v>6.502427225969076</v>
      </c>
      <c r="AP9" s="200">
        <f aca="true" t="shared" si="5" ref="AP9:AP20">(AB9/AA9-1)*100</f>
        <v>3.34734463773545</v>
      </c>
      <c r="AQ9" s="200">
        <f aca="true" t="shared" si="6" ref="AQ9:AQ20">(AC9/AB9-1)*100</f>
        <v>1.4402927739621596</v>
      </c>
      <c r="AR9" s="200">
        <f aca="true" t="shared" si="7" ref="AR9:AR20">(AD9/AC9-1)*100</f>
        <v>5.245466485991668</v>
      </c>
      <c r="AS9" s="200">
        <f aca="true" t="shared" si="8" ref="AS9:AS20">(AE9/AD9-1)*100</f>
        <v>2.399828060126663</v>
      </c>
      <c r="AT9" s="200">
        <f aca="true" t="shared" si="9" ref="AT9:AT20">(AF9/AE9-1)*100</f>
        <v>-2.613203057949587</v>
      </c>
      <c r="AU9" s="200">
        <f aca="true" t="shared" si="10" ref="AU9:AU20">(AG9/AF9-1)*100</f>
        <v>-7.837642846285487</v>
      </c>
      <c r="AV9" s="200">
        <f aca="true" t="shared" si="11" ref="AV9:AV20">(AH9/AG9-1)*100</f>
        <v>5.878568860161848</v>
      </c>
      <c r="AW9" s="200">
        <f t="shared" si="1"/>
        <v>-4.039339127731257</v>
      </c>
      <c r="AX9" s="200">
        <f t="shared" si="1"/>
        <v>0.482897226697121</v>
      </c>
      <c r="AY9" s="200">
        <f t="shared" si="1"/>
        <v>-7.986233463051152</v>
      </c>
      <c r="AZ9" s="196"/>
      <c r="BA9" s="196"/>
      <c r="BB9" s="196"/>
      <c r="BC9" s="196"/>
    </row>
    <row r="10" spans="1:55" ht="9.75" customHeight="1">
      <c r="A10" s="180" t="s">
        <v>4</v>
      </c>
      <c r="B10" s="178">
        <v>1.0470385731568652</v>
      </c>
      <c r="C10" s="178">
        <v>1.0690126488335159</v>
      </c>
      <c r="D10" s="178">
        <v>0.8915231787011301</v>
      </c>
      <c r="E10" s="178">
        <v>0.8207781809124208</v>
      </c>
      <c r="F10" s="178">
        <v>0.8018908344225086</v>
      </c>
      <c r="G10" s="178">
        <v>0.8991723967456966</v>
      </c>
      <c r="H10" s="178">
        <v>0.7967329325081851</v>
      </c>
      <c r="I10" s="178">
        <v>0.8</v>
      </c>
      <c r="J10" s="178">
        <v>0.7</v>
      </c>
      <c r="K10" s="178">
        <v>0.8</v>
      </c>
      <c r="L10" s="178">
        <v>0.8</v>
      </c>
      <c r="M10" s="178">
        <v>0.8</v>
      </c>
      <c r="N10" s="178">
        <v>0.8</v>
      </c>
      <c r="O10" s="178">
        <v>0.8</v>
      </c>
      <c r="P10" s="178">
        <v>0.8</v>
      </c>
      <c r="Q10" s="178">
        <v>0.8</v>
      </c>
      <c r="R10" s="178">
        <v>0.8</v>
      </c>
      <c r="S10" s="178">
        <v>0.8</v>
      </c>
      <c r="T10" s="178">
        <v>0.8</v>
      </c>
      <c r="U10" s="178">
        <v>0.8</v>
      </c>
      <c r="V10" s="178">
        <v>0.7</v>
      </c>
      <c r="W10" s="180" t="s">
        <v>4</v>
      </c>
      <c r="X10" s="179">
        <v>600.35</v>
      </c>
      <c r="Y10" s="179">
        <v>574.481</v>
      </c>
      <c r="Z10" s="179">
        <v>651.704</v>
      </c>
      <c r="AA10" s="179">
        <v>671.065</v>
      </c>
      <c r="AB10" s="179">
        <v>666.322</v>
      </c>
      <c r="AC10" s="179">
        <v>727.904</v>
      </c>
      <c r="AD10" s="179">
        <v>726.637</v>
      </c>
      <c r="AE10" s="179">
        <v>718.946</v>
      </c>
      <c r="AF10" s="179">
        <v>776.237</v>
      </c>
      <c r="AG10" s="179">
        <v>720.883</v>
      </c>
      <c r="AH10" s="179">
        <v>716.261</v>
      </c>
      <c r="AI10" s="179">
        <v>717.788</v>
      </c>
      <c r="AJ10" s="179">
        <v>769.081</v>
      </c>
      <c r="AK10" s="179">
        <v>698.323</v>
      </c>
      <c r="AL10" s="180" t="s">
        <v>4</v>
      </c>
      <c r="AM10" s="200">
        <f t="shared" si="2"/>
        <v>-4.308986424585659</v>
      </c>
      <c r="AN10" s="200">
        <f t="shared" si="3"/>
        <v>13.442220021201745</v>
      </c>
      <c r="AO10" s="200">
        <f t="shared" si="4"/>
        <v>2.970827246725527</v>
      </c>
      <c r="AP10" s="200">
        <f t="shared" si="5"/>
        <v>-0.7067869729459941</v>
      </c>
      <c r="AQ10" s="200">
        <f t="shared" si="6"/>
        <v>9.242078154405831</v>
      </c>
      <c r="AR10" s="200">
        <f t="shared" si="7"/>
        <v>-0.1740614146920505</v>
      </c>
      <c r="AS10" s="200">
        <f t="shared" si="8"/>
        <v>-1.0584377068604933</v>
      </c>
      <c r="AT10" s="200">
        <f t="shared" si="9"/>
        <v>7.968748696007766</v>
      </c>
      <c r="AU10" s="200">
        <f t="shared" si="10"/>
        <v>-7.131069505833909</v>
      </c>
      <c r="AV10" s="200">
        <f t="shared" si="11"/>
        <v>-0.64115813523139</v>
      </c>
      <c r="AW10" s="200">
        <f t="shared" si="1"/>
        <v>0.21319044314851432</v>
      </c>
      <c r="AX10" s="200">
        <f t="shared" si="1"/>
        <v>7.145981821930714</v>
      </c>
      <c r="AY10" s="200">
        <f t="shared" si="1"/>
        <v>-9.200331304504994</v>
      </c>
      <c r="AZ10" s="196"/>
      <c r="BA10" s="196"/>
      <c r="BB10" s="196"/>
      <c r="BC10" s="196"/>
    </row>
    <row r="11" spans="1:55" ht="9.75" customHeight="1">
      <c r="A11" s="180" t="s">
        <v>5</v>
      </c>
      <c r="B11" s="178">
        <v>6.403611066165357</v>
      </c>
      <c r="C11" s="178">
        <v>6.723706675874293</v>
      </c>
      <c r="D11" s="178">
        <v>6.36228484869851</v>
      </c>
      <c r="E11" s="178">
        <v>6.6774358783563565</v>
      </c>
      <c r="F11" s="178">
        <v>6.914400403845253</v>
      </c>
      <c r="G11" s="178">
        <v>7.429074804032805</v>
      </c>
      <c r="H11" s="178">
        <v>7.02142711326202</v>
      </c>
      <c r="I11" s="178">
        <v>6.9</v>
      </c>
      <c r="J11" s="178">
        <v>7.1</v>
      </c>
      <c r="K11" s="178">
        <v>6.5</v>
      </c>
      <c r="L11" s="178">
        <v>6.4</v>
      </c>
      <c r="M11" s="178">
        <v>6.5</v>
      </c>
      <c r="N11" s="178">
        <v>6.6</v>
      </c>
      <c r="O11" s="178">
        <v>6.8</v>
      </c>
      <c r="P11" s="178">
        <v>7.5</v>
      </c>
      <c r="Q11" s="178">
        <v>7.5</v>
      </c>
      <c r="R11" s="178">
        <v>8.5</v>
      </c>
      <c r="S11" s="178">
        <v>8.8</v>
      </c>
      <c r="T11" s="178">
        <v>9.3</v>
      </c>
      <c r="U11" s="178">
        <v>9.3</v>
      </c>
      <c r="V11" s="178">
        <v>9.1</v>
      </c>
      <c r="W11" s="180" t="s">
        <v>5</v>
      </c>
      <c r="X11" s="179">
        <v>5293.009</v>
      </c>
      <c r="Y11" s="179">
        <v>5669.526</v>
      </c>
      <c r="Z11" s="179">
        <v>5259.323</v>
      </c>
      <c r="AA11" s="179">
        <v>5328.17</v>
      </c>
      <c r="AB11" s="179">
        <v>5602.445</v>
      </c>
      <c r="AC11" s="179">
        <v>5781.288</v>
      </c>
      <c r="AD11" s="179">
        <v>6023.945</v>
      </c>
      <c r="AE11" s="179">
        <v>6869.068</v>
      </c>
      <c r="AF11" s="179">
        <v>6880.653</v>
      </c>
      <c r="AG11" s="179">
        <v>7852.917</v>
      </c>
      <c r="AH11" s="179">
        <v>8298.321</v>
      </c>
      <c r="AI11" s="179">
        <v>8802.358</v>
      </c>
      <c r="AJ11" s="179">
        <v>9028.888</v>
      </c>
      <c r="AK11" s="179">
        <v>8474.92</v>
      </c>
      <c r="AL11" s="180" t="s">
        <v>5</v>
      </c>
      <c r="AM11" s="200">
        <f t="shared" si="2"/>
        <v>7.113477418987957</v>
      </c>
      <c r="AN11" s="200">
        <f t="shared" si="3"/>
        <v>-7.235225660840072</v>
      </c>
      <c r="AO11" s="200">
        <f t="shared" si="4"/>
        <v>1.3090468107777253</v>
      </c>
      <c r="AP11" s="200">
        <f t="shared" si="5"/>
        <v>5.147639808789872</v>
      </c>
      <c r="AQ11" s="200">
        <f t="shared" si="6"/>
        <v>3.192231249035027</v>
      </c>
      <c r="AR11" s="200">
        <f t="shared" si="7"/>
        <v>4.197282681644654</v>
      </c>
      <c r="AS11" s="200">
        <f t="shared" si="8"/>
        <v>14.029394358680246</v>
      </c>
      <c r="AT11" s="200">
        <f t="shared" si="9"/>
        <v>0.16865461224142564</v>
      </c>
      <c r="AU11" s="200">
        <f t="shared" si="10"/>
        <v>14.130403030061256</v>
      </c>
      <c r="AV11" s="200">
        <f t="shared" si="11"/>
        <v>5.671828697540038</v>
      </c>
      <c r="AW11" s="200">
        <f t="shared" si="1"/>
        <v>6.073963636740487</v>
      </c>
      <c r="AX11" s="200">
        <f t="shared" si="1"/>
        <v>2.5735149604231067</v>
      </c>
      <c r="AY11" s="200">
        <f t="shared" si="1"/>
        <v>-6.135506387940581</v>
      </c>
      <c r="AZ11" s="196"/>
      <c r="BA11" s="196"/>
      <c r="BB11" s="196"/>
      <c r="BC11" s="196"/>
    </row>
    <row r="12" spans="1:55" ht="9.75" customHeight="1">
      <c r="A12" s="180" t="s">
        <v>6</v>
      </c>
      <c r="B12" s="178">
        <v>14.6486647488925</v>
      </c>
      <c r="C12" s="178">
        <v>15.21444396480514</v>
      </c>
      <c r="D12" s="178">
        <v>15.719716084039511</v>
      </c>
      <c r="E12" s="178">
        <v>16.180977113825257</v>
      </c>
      <c r="F12" s="178">
        <v>15.912701854295479</v>
      </c>
      <c r="G12" s="178">
        <v>16.026042180255757</v>
      </c>
      <c r="H12" s="178">
        <v>16.12110082071667</v>
      </c>
      <c r="I12" s="178">
        <v>17</v>
      </c>
      <c r="J12" s="178">
        <v>17.2</v>
      </c>
      <c r="K12" s="178">
        <v>17.7</v>
      </c>
      <c r="L12" s="178">
        <v>17.6</v>
      </c>
      <c r="M12" s="178">
        <v>18</v>
      </c>
      <c r="N12" s="178">
        <v>17.8</v>
      </c>
      <c r="O12" s="178">
        <v>18.1</v>
      </c>
      <c r="P12" s="178">
        <v>17.6</v>
      </c>
      <c r="Q12" s="178">
        <v>17.9</v>
      </c>
      <c r="R12" s="178">
        <v>18.1</v>
      </c>
      <c r="S12" s="178">
        <v>18</v>
      </c>
      <c r="T12" s="178">
        <v>18</v>
      </c>
      <c r="U12" s="178">
        <v>18.4</v>
      </c>
      <c r="V12" s="178">
        <v>18.4</v>
      </c>
      <c r="W12" s="180" t="s">
        <v>6</v>
      </c>
      <c r="X12" s="179">
        <v>13058.31</v>
      </c>
      <c r="Y12" s="179">
        <v>13679.537</v>
      </c>
      <c r="Z12" s="179">
        <v>14314.926</v>
      </c>
      <c r="AA12" s="179">
        <v>14612.874</v>
      </c>
      <c r="AB12" s="179">
        <v>15436.843</v>
      </c>
      <c r="AC12" s="179">
        <v>15605.991</v>
      </c>
      <c r="AD12" s="179">
        <v>16132.294</v>
      </c>
      <c r="AE12" s="179">
        <v>16081.242</v>
      </c>
      <c r="AF12" s="179">
        <v>16488.597</v>
      </c>
      <c r="AG12" s="179">
        <v>16776.615</v>
      </c>
      <c r="AH12" s="179">
        <v>16972.613</v>
      </c>
      <c r="AI12" s="179">
        <v>17084.137</v>
      </c>
      <c r="AJ12" s="179">
        <v>17939.678</v>
      </c>
      <c r="AK12" s="179">
        <v>17193.228</v>
      </c>
      <c r="AL12" s="180" t="s">
        <v>6</v>
      </c>
      <c r="AM12" s="200">
        <f t="shared" si="2"/>
        <v>4.757330772511925</v>
      </c>
      <c r="AN12" s="200">
        <f t="shared" si="3"/>
        <v>4.644813636601874</v>
      </c>
      <c r="AO12" s="200">
        <f t="shared" si="4"/>
        <v>2.081379952645235</v>
      </c>
      <c r="AP12" s="200">
        <f t="shared" si="5"/>
        <v>5.63865123315237</v>
      </c>
      <c r="AQ12" s="200">
        <f t="shared" si="6"/>
        <v>1.0957421799262956</v>
      </c>
      <c r="AR12" s="200">
        <f t="shared" si="7"/>
        <v>3.3724420320375703</v>
      </c>
      <c r="AS12" s="200">
        <f t="shared" si="8"/>
        <v>-0.3164584032500306</v>
      </c>
      <c r="AT12" s="200">
        <f t="shared" si="9"/>
        <v>2.53310658467798</v>
      </c>
      <c r="AU12" s="200">
        <f t="shared" si="10"/>
        <v>1.746770813793308</v>
      </c>
      <c r="AV12" s="200">
        <f t="shared" si="11"/>
        <v>1.1682809672868943</v>
      </c>
      <c r="AW12" s="200">
        <f t="shared" si="1"/>
        <v>0.6570820886565798</v>
      </c>
      <c r="AX12" s="200">
        <f t="shared" si="1"/>
        <v>5.00780929115705</v>
      </c>
      <c r="AY12" s="200">
        <f t="shared" si="1"/>
        <v>-4.160888506471528</v>
      </c>
      <c r="AZ12" s="196"/>
      <c r="BA12" s="196"/>
      <c r="BB12" s="196"/>
      <c r="BC12" s="196"/>
    </row>
    <row r="13" spans="1:55" ht="9.75" customHeight="1">
      <c r="A13" s="180" t="s">
        <v>7</v>
      </c>
      <c r="B13" s="178">
        <v>3.7308387964295644</v>
      </c>
      <c r="C13" s="178">
        <v>3.653962673457804</v>
      </c>
      <c r="D13" s="178">
        <v>3.9844423076878765</v>
      </c>
      <c r="E13" s="178">
        <v>3.9247616491840707</v>
      </c>
      <c r="F13" s="178">
        <v>4.091264019401742</v>
      </c>
      <c r="G13" s="178">
        <v>4.058550110541822</v>
      </c>
      <c r="H13" s="178">
        <v>4.038749136603838</v>
      </c>
      <c r="I13" s="178">
        <v>4.2</v>
      </c>
      <c r="J13" s="178">
        <v>3.7</v>
      </c>
      <c r="K13" s="178">
        <v>3.6</v>
      </c>
      <c r="L13" s="178">
        <v>3.6</v>
      </c>
      <c r="M13" s="178">
        <v>3.7</v>
      </c>
      <c r="N13" s="178">
        <v>3.8</v>
      </c>
      <c r="O13" s="178">
        <v>3.7</v>
      </c>
      <c r="P13" s="178">
        <v>3.9</v>
      </c>
      <c r="Q13" s="178">
        <v>3.9</v>
      </c>
      <c r="R13" s="178">
        <v>4.9</v>
      </c>
      <c r="S13" s="178">
        <v>4.8</v>
      </c>
      <c r="T13" s="178">
        <v>4.7</v>
      </c>
      <c r="U13" s="178">
        <v>4.7</v>
      </c>
      <c r="V13" s="178">
        <v>5</v>
      </c>
      <c r="W13" s="180" t="s">
        <v>7</v>
      </c>
      <c r="X13" s="179">
        <v>3247.749</v>
      </c>
      <c r="Y13" s="179">
        <v>2961.25</v>
      </c>
      <c r="Z13" s="179">
        <v>2915.895</v>
      </c>
      <c r="AA13" s="179">
        <v>3012.766</v>
      </c>
      <c r="AB13" s="179">
        <v>3165.59</v>
      </c>
      <c r="AC13" s="179">
        <v>3369.241</v>
      </c>
      <c r="AD13" s="179">
        <v>3314.89</v>
      </c>
      <c r="AE13" s="179">
        <v>3578.818</v>
      </c>
      <c r="AF13" s="179">
        <v>3612.109</v>
      </c>
      <c r="AG13" s="179">
        <v>4591.526</v>
      </c>
      <c r="AH13" s="179">
        <v>4549.147</v>
      </c>
      <c r="AI13" s="179">
        <v>4450.169</v>
      </c>
      <c r="AJ13" s="179">
        <v>4610.725</v>
      </c>
      <c r="AK13" s="179">
        <v>4650.069</v>
      </c>
      <c r="AL13" s="180" t="s">
        <v>7</v>
      </c>
      <c r="AM13" s="200">
        <f t="shared" si="2"/>
        <v>-8.821463727646439</v>
      </c>
      <c r="AN13" s="200">
        <f t="shared" si="3"/>
        <v>-1.531616715913886</v>
      </c>
      <c r="AO13" s="200">
        <f t="shared" si="4"/>
        <v>3.322170379934808</v>
      </c>
      <c r="AP13" s="200">
        <f t="shared" si="5"/>
        <v>5.0725479509527105</v>
      </c>
      <c r="AQ13" s="200">
        <f t="shared" si="6"/>
        <v>6.433271522844075</v>
      </c>
      <c r="AR13" s="200">
        <f t="shared" si="7"/>
        <v>-1.6131526358607262</v>
      </c>
      <c r="AS13" s="200">
        <f t="shared" si="8"/>
        <v>7.96189315482565</v>
      </c>
      <c r="AT13" s="200">
        <f t="shared" si="9"/>
        <v>0.9302233307197927</v>
      </c>
      <c r="AU13" s="200">
        <f t="shared" si="10"/>
        <v>27.11482405431287</v>
      </c>
      <c r="AV13" s="200">
        <f t="shared" si="11"/>
        <v>-0.9229829037230686</v>
      </c>
      <c r="AW13" s="200">
        <f t="shared" si="1"/>
        <v>-2.175748552420931</v>
      </c>
      <c r="AX13" s="200">
        <f t="shared" si="1"/>
        <v>3.6078629822822617</v>
      </c>
      <c r="AY13" s="200">
        <f t="shared" si="1"/>
        <v>0.8533148257594991</v>
      </c>
      <c r="AZ13" s="196"/>
      <c r="BA13" s="196"/>
      <c r="BB13" s="196"/>
      <c r="BC13" s="196"/>
    </row>
    <row r="14" spans="1:55" ht="9.75" customHeight="1">
      <c r="A14" s="180" t="s">
        <v>8</v>
      </c>
      <c r="B14" s="178">
        <v>3.829352111643594</v>
      </c>
      <c r="C14" s="178">
        <v>3.815351529778075</v>
      </c>
      <c r="D14" s="178">
        <v>4.062802209538399</v>
      </c>
      <c r="E14" s="178">
        <v>4.155263984205601</v>
      </c>
      <c r="F14" s="178">
        <v>4.459988155168761</v>
      </c>
      <c r="G14" s="178">
        <v>4.4344953604337185</v>
      </c>
      <c r="H14" s="178">
        <v>4.368068451232564</v>
      </c>
      <c r="I14" s="178">
        <v>4.7</v>
      </c>
      <c r="J14" s="178">
        <v>4.7</v>
      </c>
      <c r="K14" s="178">
        <v>4.6</v>
      </c>
      <c r="L14" s="178">
        <v>4.7</v>
      </c>
      <c r="M14" s="178">
        <v>4.6</v>
      </c>
      <c r="N14" s="178">
        <v>4.6</v>
      </c>
      <c r="O14" s="178">
        <v>4.8</v>
      </c>
      <c r="P14" s="178">
        <v>5</v>
      </c>
      <c r="Q14" s="178">
        <v>4.8</v>
      </c>
      <c r="R14" s="178">
        <v>5.5</v>
      </c>
      <c r="S14" s="178">
        <v>5.6</v>
      </c>
      <c r="T14" s="178">
        <v>5.7</v>
      </c>
      <c r="U14" s="178">
        <v>5.5</v>
      </c>
      <c r="V14" s="178">
        <v>5.7</v>
      </c>
      <c r="W14" s="180" t="s">
        <v>8</v>
      </c>
      <c r="X14" s="179">
        <v>3607.107</v>
      </c>
      <c r="Y14" s="179">
        <v>3724.049</v>
      </c>
      <c r="Z14" s="179">
        <v>3748.59</v>
      </c>
      <c r="AA14" s="179">
        <v>3882.658</v>
      </c>
      <c r="AB14" s="179">
        <v>3944.828</v>
      </c>
      <c r="AC14" s="179">
        <v>4031.943</v>
      </c>
      <c r="AD14" s="179">
        <v>4314.347</v>
      </c>
      <c r="AE14" s="179">
        <v>4599.44</v>
      </c>
      <c r="AF14" s="179">
        <v>4439.446</v>
      </c>
      <c r="AG14" s="179">
        <v>5144.723</v>
      </c>
      <c r="AH14" s="179">
        <v>5300.465</v>
      </c>
      <c r="AI14" s="179">
        <v>5366.125</v>
      </c>
      <c r="AJ14" s="179">
        <v>5407.99</v>
      </c>
      <c r="AK14" s="179">
        <v>5283.88</v>
      </c>
      <c r="AL14" s="180" t="s">
        <v>8</v>
      </c>
      <c r="AM14" s="200">
        <f t="shared" si="2"/>
        <v>3.241988662936812</v>
      </c>
      <c r="AN14" s="200">
        <f t="shared" si="3"/>
        <v>0.6589870326625613</v>
      </c>
      <c r="AO14" s="200">
        <f t="shared" si="4"/>
        <v>3.5764914274433846</v>
      </c>
      <c r="AP14" s="200">
        <f t="shared" si="5"/>
        <v>1.6012226675643282</v>
      </c>
      <c r="AQ14" s="200">
        <f t="shared" si="6"/>
        <v>2.208334558566305</v>
      </c>
      <c r="AR14" s="200">
        <f t="shared" si="7"/>
        <v>7.0041664775518875</v>
      </c>
      <c r="AS14" s="200">
        <f t="shared" si="8"/>
        <v>6.608022025117588</v>
      </c>
      <c r="AT14" s="200">
        <f t="shared" si="9"/>
        <v>-3.4785539109108865</v>
      </c>
      <c r="AU14" s="200">
        <f t="shared" si="10"/>
        <v>15.886599363974696</v>
      </c>
      <c r="AV14" s="200">
        <f t="shared" si="11"/>
        <v>3.0272183750223336</v>
      </c>
      <c r="AW14" s="200">
        <f t="shared" si="1"/>
        <v>1.2387592409345283</v>
      </c>
      <c r="AX14" s="200">
        <f t="shared" si="1"/>
        <v>0.7801719117612738</v>
      </c>
      <c r="AY14" s="200">
        <f t="shared" si="1"/>
        <v>-2.2949376755504347</v>
      </c>
      <c r="AZ14" s="196"/>
      <c r="BA14" s="196"/>
      <c r="BB14" s="196"/>
      <c r="BC14" s="196"/>
    </row>
    <row r="15" spans="1:55" ht="9.75" customHeight="1">
      <c r="A15" s="180" t="s">
        <v>9</v>
      </c>
      <c r="B15" s="178">
        <v>4.757787615397903</v>
      </c>
      <c r="C15" s="178">
        <v>4.735598908634404</v>
      </c>
      <c r="D15" s="178">
        <v>4.759776467766274</v>
      </c>
      <c r="E15" s="178">
        <v>4.842651484588952</v>
      </c>
      <c r="F15" s="178">
        <v>4.698921372068257</v>
      </c>
      <c r="G15" s="178">
        <v>4.700961490950238</v>
      </c>
      <c r="H15" s="178">
        <v>4.712195757366594</v>
      </c>
      <c r="I15" s="178">
        <v>4.9</v>
      </c>
      <c r="J15" s="178">
        <v>4.9</v>
      </c>
      <c r="K15" s="178">
        <v>5</v>
      </c>
      <c r="L15" s="178">
        <v>5</v>
      </c>
      <c r="M15" s="178">
        <v>5</v>
      </c>
      <c r="N15" s="178">
        <v>5</v>
      </c>
      <c r="O15" s="178">
        <v>5</v>
      </c>
      <c r="P15" s="178">
        <v>4.9</v>
      </c>
      <c r="Q15" s="178">
        <v>5.2</v>
      </c>
      <c r="R15" s="178">
        <v>5.5</v>
      </c>
      <c r="S15" s="178">
        <v>5.5</v>
      </c>
      <c r="T15" s="178">
        <v>5.6</v>
      </c>
      <c r="U15" s="178">
        <v>5.2</v>
      </c>
      <c r="V15" s="178">
        <v>5.3</v>
      </c>
      <c r="W15" s="180" t="s">
        <v>9</v>
      </c>
      <c r="X15" s="179">
        <v>3782.082</v>
      </c>
      <c r="Y15" s="179">
        <v>3907.394</v>
      </c>
      <c r="Z15" s="179">
        <v>4019.262</v>
      </c>
      <c r="AA15" s="179">
        <v>4198.731</v>
      </c>
      <c r="AB15" s="179">
        <v>4253.447</v>
      </c>
      <c r="AC15" s="179">
        <v>4420.737</v>
      </c>
      <c r="AD15" s="179">
        <v>4459.611</v>
      </c>
      <c r="AE15" s="179">
        <v>4518.863</v>
      </c>
      <c r="AF15" s="179">
        <v>4737.883</v>
      </c>
      <c r="AG15" s="179">
        <v>5105.609</v>
      </c>
      <c r="AH15" s="179">
        <v>5214.124</v>
      </c>
      <c r="AI15" s="179">
        <v>5316.652</v>
      </c>
      <c r="AJ15" s="179">
        <v>5109.802</v>
      </c>
      <c r="AK15" s="179">
        <v>4980.177</v>
      </c>
      <c r="AL15" s="180" t="s">
        <v>9</v>
      </c>
      <c r="AM15" s="200">
        <f t="shared" si="2"/>
        <v>3.3133073264937085</v>
      </c>
      <c r="AN15" s="200">
        <f t="shared" si="3"/>
        <v>2.8629823355412976</v>
      </c>
      <c r="AO15" s="200">
        <f t="shared" si="4"/>
        <v>4.465222719991879</v>
      </c>
      <c r="AP15" s="200">
        <f t="shared" si="5"/>
        <v>1.303155643931464</v>
      </c>
      <c r="AQ15" s="200">
        <f t="shared" si="6"/>
        <v>3.933045362972676</v>
      </c>
      <c r="AR15" s="200">
        <f t="shared" si="7"/>
        <v>0.8793556368542177</v>
      </c>
      <c r="AS15" s="200">
        <f t="shared" si="8"/>
        <v>1.3286360626520999</v>
      </c>
      <c r="AT15" s="200">
        <f t="shared" si="9"/>
        <v>4.84679442594298</v>
      </c>
      <c r="AU15" s="200">
        <f t="shared" si="10"/>
        <v>7.761398920150642</v>
      </c>
      <c r="AV15" s="200">
        <f t="shared" si="11"/>
        <v>2.125407566462667</v>
      </c>
      <c r="AW15" s="200">
        <f t="shared" si="1"/>
        <v>1.966351394788468</v>
      </c>
      <c r="AX15" s="200">
        <f t="shared" si="1"/>
        <v>-3.890606343992431</v>
      </c>
      <c r="AY15" s="200">
        <f t="shared" si="1"/>
        <v>-2.53679105374337</v>
      </c>
      <c r="AZ15" s="196"/>
      <c r="BA15" s="196"/>
      <c r="BB15" s="196"/>
      <c r="BC15" s="196"/>
    </row>
    <row r="16" spans="1:55" ht="9.75" customHeight="1">
      <c r="A16" s="180" t="s">
        <v>10</v>
      </c>
      <c r="B16" s="178">
        <v>7.344859563117452</v>
      </c>
      <c r="C16" s="178">
        <v>7.494386425382524</v>
      </c>
      <c r="D16" s="178">
        <v>7.733866835057216</v>
      </c>
      <c r="E16" s="178">
        <v>8.22012412783144</v>
      </c>
      <c r="F16" s="178">
        <v>8.114566152442064</v>
      </c>
      <c r="G16" s="178">
        <v>8.445917779559066</v>
      </c>
      <c r="H16" s="178">
        <v>8.533108854307702</v>
      </c>
      <c r="I16" s="178">
        <v>8.8</v>
      </c>
      <c r="J16" s="178">
        <v>8.9</v>
      </c>
      <c r="K16" s="178">
        <v>8.9</v>
      </c>
      <c r="L16" s="178">
        <v>8.9</v>
      </c>
      <c r="M16" s="178">
        <v>8.9</v>
      </c>
      <c r="N16" s="178">
        <v>9.1</v>
      </c>
      <c r="O16" s="178">
        <v>9.3</v>
      </c>
      <c r="P16" s="178">
        <v>9.3</v>
      </c>
      <c r="Q16" s="178">
        <v>9.4</v>
      </c>
      <c r="R16" s="178">
        <v>9.3</v>
      </c>
      <c r="S16" s="178">
        <v>9.7</v>
      </c>
      <c r="T16" s="178">
        <v>10.3</v>
      </c>
      <c r="U16" s="178">
        <v>10.3</v>
      </c>
      <c r="V16" s="178">
        <v>10.9</v>
      </c>
      <c r="W16" s="180" t="s">
        <v>10</v>
      </c>
      <c r="X16" s="179">
        <v>6791.824</v>
      </c>
      <c r="Y16" s="179">
        <v>7128.732</v>
      </c>
      <c r="Z16" s="179">
        <v>7222.169</v>
      </c>
      <c r="AA16" s="179">
        <v>7375.847</v>
      </c>
      <c r="AB16" s="179">
        <v>7611.536</v>
      </c>
      <c r="AC16" s="179">
        <v>7937.406</v>
      </c>
      <c r="AD16" s="179">
        <v>8286.205</v>
      </c>
      <c r="AE16" s="179">
        <v>8531.601</v>
      </c>
      <c r="AF16" s="179">
        <v>8662.39</v>
      </c>
      <c r="AG16" s="179">
        <v>8653.401</v>
      </c>
      <c r="AH16" s="179">
        <v>9144.787</v>
      </c>
      <c r="AI16" s="179">
        <v>9811.659</v>
      </c>
      <c r="AJ16" s="179">
        <v>10096.881</v>
      </c>
      <c r="AK16" s="179">
        <v>10220.849</v>
      </c>
      <c r="AL16" s="180" t="s">
        <v>10</v>
      </c>
      <c r="AM16" s="200">
        <f t="shared" si="2"/>
        <v>4.960493675925637</v>
      </c>
      <c r="AN16" s="200">
        <f t="shared" si="3"/>
        <v>1.310709955150502</v>
      </c>
      <c r="AO16" s="200">
        <f t="shared" si="4"/>
        <v>2.127864911496813</v>
      </c>
      <c r="AP16" s="200">
        <f t="shared" si="5"/>
        <v>3.195416065436296</v>
      </c>
      <c r="AQ16" s="200">
        <f t="shared" si="6"/>
        <v>4.281264648817262</v>
      </c>
      <c r="AR16" s="200">
        <f t="shared" si="7"/>
        <v>4.394370150651228</v>
      </c>
      <c r="AS16" s="200">
        <f t="shared" si="8"/>
        <v>2.9615004697566727</v>
      </c>
      <c r="AT16" s="200">
        <f t="shared" si="9"/>
        <v>1.5329948036716612</v>
      </c>
      <c r="AU16" s="200">
        <f t="shared" si="10"/>
        <v>-0.1037704374889592</v>
      </c>
      <c r="AV16" s="200">
        <f t="shared" si="11"/>
        <v>5.678530325822195</v>
      </c>
      <c r="AW16" s="200">
        <f t="shared" si="1"/>
        <v>7.2923732395298035</v>
      </c>
      <c r="AX16" s="200">
        <f t="shared" si="1"/>
        <v>2.9069701668188896</v>
      </c>
      <c r="AY16" s="200">
        <f t="shared" si="1"/>
        <v>1.227785095219014</v>
      </c>
      <c r="AZ16" s="196"/>
      <c r="BA16" s="196"/>
      <c r="BB16" s="196"/>
      <c r="BC16" s="196"/>
    </row>
    <row r="17" spans="1:55" ht="9.75" customHeight="1">
      <c r="A17" s="180" t="s">
        <v>11</v>
      </c>
      <c r="B17" s="178">
        <v>6.663453288305516</v>
      </c>
      <c r="C17" s="178">
        <v>6.928397298920522</v>
      </c>
      <c r="D17" s="178">
        <v>7.382219358876253</v>
      </c>
      <c r="E17" s="178">
        <v>7.364571614872483</v>
      </c>
      <c r="F17" s="178">
        <v>7.561996308546993</v>
      </c>
      <c r="G17" s="178">
        <v>7.187314549597014</v>
      </c>
      <c r="H17" s="178">
        <v>7.449095978322115</v>
      </c>
      <c r="I17" s="178">
        <v>7.8</v>
      </c>
      <c r="J17" s="178">
        <v>7.7</v>
      </c>
      <c r="K17" s="178">
        <v>7.7</v>
      </c>
      <c r="L17" s="178">
        <v>7.7</v>
      </c>
      <c r="M17" s="178">
        <v>7.7</v>
      </c>
      <c r="N17" s="178">
        <v>7.7</v>
      </c>
      <c r="O17" s="178">
        <v>7.5</v>
      </c>
      <c r="P17" s="178">
        <v>7.2</v>
      </c>
      <c r="Q17" s="178">
        <v>7.9</v>
      </c>
      <c r="R17" s="178">
        <v>7.2</v>
      </c>
      <c r="S17" s="178">
        <v>6.9</v>
      </c>
      <c r="T17" s="178">
        <v>6.8</v>
      </c>
      <c r="U17" s="178">
        <v>6.6</v>
      </c>
      <c r="V17" s="178">
        <v>6.7</v>
      </c>
      <c r="W17" s="180" t="s">
        <v>11</v>
      </c>
      <c r="X17" s="179">
        <v>6010.845</v>
      </c>
      <c r="Y17" s="179">
        <v>6170.973</v>
      </c>
      <c r="Z17" s="179">
        <v>6203.053</v>
      </c>
      <c r="AA17" s="179">
        <v>6451.965</v>
      </c>
      <c r="AB17" s="179">
        <v>6624.837</v>
      </c>
      <c r="AC17" s="179">
        <v>6717.943</v>
      </c>
      <c r="AD17" s="179">
        <v>6662.079</v>
      </c>
      <c r="AE17" s="179">
        <v>6620.207</v>
      </c>
      <c r="AF17" s="179">
        <v>7216.157</v>
      </c>
      <c r="AG17" s="179">
        <v>6697.594</v>
      </c>
      <c r="AH17" s="179">
        <v>6456.429</v>
      </c>
      <c r="AI17" s="179">
        <v>6415.283</v>
      </c>
      <c r="AJ17" s="179">
        <v>6444.407</v>
      </c>
      <c r="AK17" s="179">
        <v>6248.258</v>
      </c>
      <c r="AL17" s="180" t="s">
        <v>11</v>
      </c>
      <c r="AM17" s="200">
        <f t="shared" si="2"/>
        <v>2.6639848473883454</v>
      </c>
      <c r="AN17" s="200">
        <f t="shared" si="3"/>
        <v>0.5198531900884928</v>
      </c>
      <c r="AO17" s="200">
        <f t="shared" si="4"/>
        <v>4.012733729665063</v>
      </c>
      <c r="AP17" s="200">
        <f t="shared" si="5"/>
        <v>2.6793697733946242</v>
      </c>
      <c r="AQ17" s="200">
        <f t="shared" si="6"/>
        <v>1.4054081632498994</v>
      </c>
      <c r="AR17" s="200">
        <f t="shared" si="7"/>
        <v>-0.8315640665602642</v>
      </c>
      <c r="AS17" s="200">
        <f t="shared" si="8"/>
        <v>-0.6285125108843603</v>
      </c>
      <c r="AT17" s="200">
        <f t="shared" si="9"/>
        <v>9.001984379038298</v>
      </c>
      <c r="AU17" s="200">
        <f t="shared" si="10"/>
        <v>-7.186137995611796</v>
      </c>
      <c r="AV17" s="200">
        <f t="shared" si="11"/>
        <v>-3.6007706648088833</v>
      </c>
      <c r="AW17" s="200">
        <f t="shared" si="1"/>
        <v>-0.6372872682406938</v>
      </c>
      <c r="AX17" s="200">
        <f t="shared" si="1"/>
        <v>0.4539784137348235</v>
      </c>
      <c r="AY17" s="200">
        <f t="shared" si="1"/>
        <v>-3.0437090643095632</v>
      </c>
      <c r="AZ17" s="196"/>
      <c r="BA17" s="196"/>
      <c r="BB17" s="196"/>
      <c r="BC17" s="196"/>
    </row>
    <row r="18" spans="1:55" ht="9.75" customHeight="1">
      <c r="A18" s="180" t="s">
        <v>12</v>
      </c>
      <c r="B18" s="178">
        <v>3.279081020448389</v>
      </c>
      <c r="C18" s="178">
        <v>3.136897862095358</v>
      </c>
      <c r="D18" s="178">
        <v>3.406826775940797</v>
      </c>
      <c r="E18" s="178">
        <v>3.3948973530003412</v>
      </c>
      <c r="F18" s="178">
        <v>3.2760343720784837</v>
      </c>
      <c r="G18" s="178">
        <v>3.645653960537748</v>
      </c>
      <c r="H18" s="178">
        <v>3.4601740084204993</v>
      </c>
      <c r="I18" s="178">
        <v>3.7</v>
      </c>
      <c r="J18" s="178">
        <v>4</v>
      </c>
      <c r="K18" s="178">
        <v>3.7</v>
      </c>
      <c r="L18" s="178">
        <v>4.2</v>
      </c>
      <c r="M18" s="178">
        <v>3.8</v>
      </c>
      <c r="N18" s="178">
        <v>4.3</v>
      </c>
      <c r="O18" s="178">
        <v>4.1</v>
      </c>
      <c r="P18" s="178">
        <v>4.5</v>
      </c>
      <c r="Q18" s="178">
        <v>4.3</v>
      </c>
      <c r="R18" s="178">
        <v>3.8</v>
      </c>
      <c r="S18" s="178">
        <v>4</v>
      </c>
      <c r="T18" s="178">
        <v>4</v>
      </c>
      <c r="U18" s="178">
        <v>4.3</v>
      </c>
      <c r="V18" s="178">
        <v>4.3</v>
      </c>
      <c r="W18" s="180" t="s">
        <v>12</v>
      </c>
      <c r="X18" s="179">
        <v>2811.217</v>
      </c>
      <c r="Y18" s="179">
        <v>3176.361</v>
      </c>
      <c r="Z18" s="179">
        <v>3003.598</v>
      </c>
      <c r="AA18" s="179">
        <v>3494.769</v>
      </c>
      <c r="AB18" s="179">
        <v>3285.127</v>
      </c>
      <c r="AC18" s="179">
        <v>3774.139</v>
      </c>
      <c r="AD18" s="179">
        <v>3670.405</v>
      </c>
      <c r="AE18" s="179">
        <v>4092.869</v>
      </c>
      <c r="AF18" s="179">
        <v>3942.028</v>
      </c>
      <c r="AG18" s="179">
        <v>3570.217</v>
      </c>
      <c r="AH18" s="179">
        <v>3802.219</v>
      </c>
      <c r="AI18" s="179">
        <v>3776.397</v>
      </c>
      <c r="AJ18" s="179">
        <v>4170.103</v>
      </c>
      <c r="AK18" s="179">
        <v>4062.571</v>
      </c>
      <c r="AL18" s="180" t="s">
        <v>12</v>
      </c>
      <c r="AM18" s="200">
        <f t="shared" si="2"/>
        <v>12.988822990185378</v>
      </c>
      <c r="AN18" s="200">
        <f t="shared" si="3"/>
        <v>-5.439022831472872</v>
      </c>
      <c r="AO18" s="200">
        <f t="shared" si="4"/>
        <v>16.35275426338678</v>
      </c>
      <c r="AP18" s="200">
        <f t="shared" si="5"/>
        <v>-5.998736969453489</v>
      </c>
      <c r="AQ18" s="200">
        <f t="shared" si="6"/>
        <v>14.885634558420424</v>
      </c>
      <c r="AR18" s="200">
        <f t="shared" si="7"/>
        <v>-2.748547417040015</v>
      </c>
      <c r="AS18" s="200">
        <f t="shared" si="8"/>
        <v>11.510010475683208</v>
      </c>
      <c r="AT18" s="200">
        <f t="shared" si="9"/>
        <v>-3.6854587820914997</v>
      </c>
      <c r="AU18" s="200">
        <f t="shared" si="10"/>
        <v>-9.431972578581371</v>
      </c>
      <c r="AV18" s="200">
        <f t="shared" si="11"/>
        <v>6.4982604698818</v>
      </c>
      <c r="AW18" s="200">
        <f t="shared" si="1"/>
        <v>-0.6791297397651275</v>
      </c>
      <c r="AX18" s="200">
        <f t="shared" si="1"/>
        <v>10.425439910051825</v>
      </c>
      <c r="AY18" s="200">
        <f t="shared" si="1"/>
        <v>-2.5786413429116806</v>
      </c>
      <c r="AZ18" s="196"/>
      <c r="BA18" s="196"/>
      <c r="BB18" s="196"/>
      <c r="BC18" s="196"/>
    </row>
    <row r="19" spans="1:55" ht="9.75" customHeight="1">
      <c r="A19" s="180" t="s">
        <v>13</v>
      </c>
      <c r="B19" s="178">
        <v>5.113920678608536</v>
      </c>
      <c r="C19" s="178">
        <v>5.058824554983893</v>
      </c>
      <c r="D19" s="178">
        <v>5.369957471478101</v>
      </c>
      <c r="E19" s="178">
        <v>5.628566995255812</v>
      </c>
      <c r="F19" s="178">
        <v>5.6996958107372455</v>
      </c>
      <c r="G19" s="178">
        <v>5.935730732850609</v>
      </c>
      <c r="H19" s="178">
        <v>5.771123260393329</v>
      </c>
      <c r="I19" s="178">
        <v>6.4</v>
      </c>
      <c r="J19" s="178">
        <v>6.6</v>
      </c>
      <c r="K19" s="178">
        <v>6.9</v>
      </c>
      <c r="L19" s="178">
        <v>6.9</v>
      </c>
      <c r="M19" s="178">
        <v>6.9</v>
      </c>
      <c r="N19" s="178">
        <v>7.4</v>
      </c>
      <c r="O19" s="178">
        <v>7.4</v>
      </c>
      <c r="P19" s="178">
        <v>7.8</v>
      </c>
      <c r="Q19" s="178">
        <v>7.8</v>
      </c>
      <c r="R19" s="178">
        <v>8.8</v>
      </c>
      <c r="S19" s="178">
        <v>8.9</v>
      </c>
      <c r="T19" s="178">
        <v>8.6</v>
      </c>
      <c r="U19" s="178">
        <v>8.8</v>
      </c>
      <c r="V19" s="178">
        <v>8.8</v>
      </c>
      <c r="W19" s="180" t="s">
        <v>13</v>
      </c>
      <c r="X19" s="179">
        <v>4898.25</v>
      </c>
      <c r="Y19" s="179">
        <v>5292.05</v>
      </c>
      <c r="Z19" s="179">
        <v>5553.605</v>
      </c>
      <c r="AA19" s="179">
        <v>5726.178</v>
      </c>
      <c r="AB19" s="179">
        <v>5938.301</v>
      </c>
      <c r="AC19" s="179">
        <v>6468.998</v>
      </c>
      <c r="AD19" s="179">
        <v>6624.646</v>
      </c>
      <c r="AE19" s="179">
        <v>7179.905</v>
      </c>
      <c r="AF19" s="179">
        <v>7209.107</v>
      </c>
      <c r="AG19" s="179">
        <v>8216.924</v>
      </c>
      <c r="AH19" s="179">
        <v>8424.013</v>
      </c>
      <c r="AI19" s="179">
        <v>8174.418</v>
      </c>
      <c r="AJ19" s="179">
        <v>8587.919</v>
      </c>
      <c r="AK19" s="179">
        <v>8245.199</v>
      </c>
      <c r="AL19" s="180" t="s">
        <v>13</v>
      </c>
      <c r="AM19" s="200">
        <f t="shared" si="2"/>
        <v>8.03960598172817</v>
      </c>
      <c r="AN19" s="200">
        <f t="shared" si="3"/>
        <v>4.942413620430641</v>
      </c>
      <c r="AO19" s="200">
        <f t="shared" si="4"/>
        <v>3.107405009898989</v>
      </c>
      <c r="AP19" s="200">
        <f t="shared" si="5"/>
        <v>3.704442998453783</v>
      </c>
      <c r="AQ19" s="200">
        <f t="shared" si="6"/>
        <v>8.936849108861256</v>
      </c>
      <c r="AR19" s="200">
        <f t="shared" si="7"/>
        <v>2.406060413065525</v>
      </c>
      <c r="AS19" s="200">
        <f t="shared" si="8"/>
        <v>8.381715792813683</v>
      </c>
      <c r="AT19" s="200">
        <f t="shared" si="9"/>
        <v>0.406718473294565</v>
      </c>
      <c r="AU19" s="200">
        <f t="shared" si="10"/>
        <v>13.979775858507871</v>
      </c>
      <c r="AV19" s="200">
        <f t="shared" si="11"/>
        <v>2.5202740100796817</v>
      </c>
      <c r="AW19" s="200">
        <f t="shared" si="1"/>
        <v>-2.962899036361899</v>
      </c>
      <c r="AX19" s="200">
        <f t="shared" si="1"/>
        <v>5.0584763343396455</v>
      </c>
      <c r="AY19" s="200">
        <f t="shared" si="1"/>
        <v>-3.9907223158485716</v>
      </c>
      <c r="AZ19" s="196"/>
      <c r="BA19" s="196"/>
      <c r="BB19" s="196"/>
      <c r="BC19" s="196"/>
    </row>
    <row r="20" spans="1:55" ht="9.75" customHeight="1">
      <c r="A20" s="180" t="s">
        <v>57</v>
      </c>
      <c r="B20" s="178">
        <v>0.3452632000306235</v>
      </c>
      <c r="C20" s="178">
        <v>0.2569540803397612</v>
      </c>
      <c r="D20" s="178">
        <v>0.26105662074637015</v>
      </c>
      <c r="E20" s="178">
        <v>0.28305620192533987</v>
      </c>
      <c r="F20" s="178">
        <v>0.28513876093880375</v>
      </c>
      <c r="G20" s="178">
        <v>0.37605101991387946</v>
      </c>
      <c r="H20" s="178">
        <v>0.3276900401743632</v>
      </c>
      <c r="I20" s="178">
        <v>0.3</v>
      </c>
      <c r="J20" s="178">
        <v>0.3</v>
      </c>
      <c r="K20" s="178">
        <v>0.2</v>
      </c>
      <c r="L20" s="178">
        <v>0.3</v>
      </c>
      <c r="M20" s="178">
        <v>0.2</v>
      </c>
      <c r="N20" s="178">
        <v>0.2</v>
      </c>
      <c r="O20" s="178">
        <v>0.2</v>
      </c>
      <c r="P20" s="178">
        <v>0.2</v>
      </c>
      <c r="Q20" s="178">
        <v>0.2</v>
      </c>
      <c r="R20" s="178">
        <v>0.1</v>
      </c>
      <c r="S20" s="178">
        <v>0.1</v>
      </c>
      <c r="T20" s="178">
        <v>0.1</v>
      </c>
      <c r="U20" s="178">
        <v>0.1</v>
      </c>
      <c r="V20" s="178">
        <v>0.1</v>
      </c>
      <c r="W20" s="180" t="s">
        <v>57</v>
      </c>
      <c r="X20" s="179">
        <v>214.453</v>
      </c>
      <c r="Y20" s="179">
        <v>204.475</v>
      </c>
      <c r="Z20" s="179">
        <v>199.585</v>
      </c>
      <c r="AA20" s="179">
        <v>220.182</v>
      </c>
      <c r="AB20" s="179">
        <v>187.806</v>
      </c>
      <c r="AC20" s="179">
        <v>198.078</v>
      </c>
      <c r="AD20" s="179">
        <v>198.33</v>
      </c>
      <c r="AE20" s="179">
        <v>192.086</v>
      </c>
      <c r="AF20" s="179">
        <v>188.693</v>
      </c>
      <c r="AG20" s="179">
        <v>127.194</v>
      </c>
      <c r="AH20" s="179">
        <v>69.629</v>
      </c>
      <c r="AI20" s="179">
        <v>61.239</v>
      </c>
      <c r="AJ20" s="179">
        <v>62.128</v>
      </c>
      <c r="AK20" s="179">
        <v>66.295</v>
      </c>
      <c r="AL20" s="180"/>
      <c r="AM20" s="200">
        <f t="shared" si="2"/>
        <v>-4.652767739318175</v>
      </c>
      <c r="AN20" s="200">
        <f t="shared" si="3"/>
        <v>-2.391490402249652</v>
      </c>
      <c r="AO20" s="200">
        <f t="shared" si="4"/>
        <v>10.31991382117894</v>
      </c>
      <c r="AP20" s="200">
        <f t="shared" si="5"/>
        <v>-14.704199253344951</v>
      </c>
      <c r="AQ20" s="200">
        <f t="shared" si="6"/>
        <v>5.469473818727821</v>
      </c>
      <c r="AR20" s="200">
        <f t="shared" si="7"/>
        <v>0.12722260927513496</v>
      </c>
      <c r="AS20" s="200">
        <f t="shared" si="8"/>
        <v>-3.1482882065244744</v>
      </c>
      <c r="AT20" s="200">
        <f t="shared" si="9"/>
        <v>-1.7663963016565476</v>
      </c>
      <c r="AU20" s="200">
        <f t="shared" si="10"/>
        <v>-32.592094036344754</v>
      </c>
      <c r="AV20" s="200">
        <f t="shared" si="11"/>
        <v>-45.25763793889649</v>
      </c>
      <c r="AW20" s="200">
        <f t="shared" si="1"/>
        <v>-12.049577044047744</v>
      </c>
      <c r="AX20" s="200">
        <f t="shared" si="1"/>
        <v>1.4516892829732786</v>
      </c>
      <c r="AY20" s="200">
        <f t="shared" si="1"/>
        <v>6.707120782899811</v>
      </c>
      <c r="AZ20" s="196"/>
      <c r="BA20" s="196"/>
      <c r="BB20" s="196"/>
      <c r="BC20" s="196"/>
    </row>
    <row r="21" spans="1:55" ht="9.75" customHeight="1">
      <c r="A21" s="181" t="s">
        <v>126</v>
      </c>
      <c r="B21" s="178">
        <v>100</v>
      </c>
      <c r="C21" s="178">
        <v>100</v>
      </c>
      <c r="D21" s="178">
        <v>100</v>
      </c>
      <c r="E21" s="178">
        <v>100</v>
      </c>
      <c r="F21" s="178">
        <v>100</v>
      </c>
      <c r="G21" s="178">
        <v>100</v>
      </c>
      <c r="H21" s="178">
        <v>100</v>
      </c>
      <c r="I21" s="178">
        <v>100</v>
      </c>
      <c r="J21" s="178">
        <v>100</v>
      </c>
      <c r="K21" s="178">
        <v>100</v>
      </c>
      <c r="L21" s="178">
        <v>100</v>
      </c>
      <c r="M21" s="178">
        <v>100</v>
      </c>
      <c r="N21" s="178">
        <v>100</v>
      </c>
      <c r="O21" s="178">
        <v>100</v>
      </c>
      <c r="P21" s="178">
        <v>100</v>
      </c>
      <c r="Q21" s="178">
        <v>100</v>
      </c>
      <c r="R21" s="178">
        <v>100</v>
      </c>
      <c r="S21" s="178">
        <v>100</v>
      </c>
      <c r="T21" s="178">
        <v>100</v>
      </c>
      <c r="U21" s="178">
        <v>100</v>
      </c>
      <c r="V21" s="178">
        <v>100</v>
      </c>
      <c r="W21" s="181" t="s">
        <v>126</v>
      </c>
      <c r="X21" s="179">
        <v>45624.604</v>
      </c>
      <c r="Y21" s="179">
        <v>46775.091</v>
      </c>
      <c r="Z21" s="179">
        <v>47298.949</v>
      </c>
      <c r="AA21" s="179">
        <v>48338.016</v>
      </c>
      <c r="AB21" s="179">
        <v>49541.674</v>
      </c>
      <c r="AC21" s="179">
        <v>50320.092</v>
      </c>
      <c r="AD21" s="179">
        <v>51187.042</v>
      </c>
      <c r="AE21" s="179">
        <v>52543.87</v>
      </c>
      <c r="AF21" s="179">
        <v>52616.08</v>
      </c>
      <c r="AG21" s="179">
        <v>53551.596</v>
      </c>
      <c r="AH21" s="179">
        <v>54175.481</v>
      </c>
      <c r="AI21" s="179">
        <v>54293.87</v>
      </c>
      <c r="AJ21" s="179">
        <v>55382.813</v>
      </c>
      <c r="AK21" s="179">
        <v>53431.213</v>
      </c>
      <c r="AL21" s="181" t="s">
        <v>126</v>
      </c>
      <c r="AM21" s="200"/>
      <c r="AN21" s="200"/>
      <c r="AO21" s="200"/>
      <c r="AP21" s="200"/>
      <c r="AQ21" s="200"/>
      <c r="AR21" s="200"/>
      <c r="AS21" s="200"/>
      <c r="AT21" s="200"/>
      <c r="AU21" s="200"/>
      <c r="AV21" s="200"/>
      <c r="AW21" s="200"/>
      <c r="AX21" s="200"/>
      <c r="AY21" s="200"/>
      <c r="AZ21" s="196"/>
      <c r="BA21" s="196"/>
      <c r="BB21" s="196"/>
      <c r="BC21" s="196"/>
    </row>
    <row r="22" spans="1:55" ht="9.75" customHeight="1">
      <c r="A22" s="180" t="s">
        <v>2</v>
      </c>
      <c r="B22" s="178">
        <v>30.737312018220404</v>
      </c>
      <c r="C22" s="178">
        <v>29.676424115453106</v>
      </c>
      <c r="D22" s="178">
        <v>28.555032291824155</v>
      </c>
      <c r="E22" s="178">
        <v>27.594652752105986</v>
      </c>
      <c r="F22" s="178">
        <v>27.092188822814485</v>
      </c>
      <c r="G22" s="178">
        <v>26.44399429044462</v>
      </c>
      <c r="H22" s="178">
        <v>27.128946661700414</v>
      </c>
      <c r="I22" s="178">
        <v>24.1</v>
      </c>
      <c r="J22" s="178">
        <v>23.6</v>
      </c>
      <c r="K22" s="178">
        <v>24</v>
      </c>
      <c r="L22" s="178">
        <v>23.4</v>
      </c>
      <c r="M22" s="178">
        <v>23</v>
      </c>
      <c r="N22" s="178">
        <v>21.9</v>
      </c>
      <c r="O22" s="178">
        <v>20.8</v>
      </c>
      <c r="P22" s="178">
        <v>19.9</v>
      </c>
      <c r="Q22" s="178">
        <v>19.6</v>
      </c>
      <c r="R22" s="178">
        <v>17.8</v>
      </c>
      <c r="S22" s="178">
        <v>16.8</v>
      </c>
      <c r="T22" s="178">
        <v>16.6</v>
      </c>
      <c r="U22" s="178">
        <v>16.4</v>
      </c>
      <c r="V22" s="178">
        <v>16.2</v>
      </c>
      <c r="W22" s="180" t="s">
        <v>2</v>
      </c>
      <c r="X22" s="179">
        <v>11015.827</v>
      </c>
      <c r="Y22" s="179">
        <v>11016.301</v>
      </c>
      <c r="Z22" s="179">
        <v>11350.489</v>
      </c>
      <c r="AA22" s="179">
        <v>11309.833</v>
      </c>
      <c r="AB22" s="179">
        <v>11392.891</v>
      </c>
      <c r="AC22" s="179">
        <v>10996.345</v>
      </c>
      <c r="AD22" s="179">
        <v>10650.199</v>
      </c>
      <c r="AE22" s="179">
        <v>10443.607</v>
      </c>
      <c r="AF22" s="179">
        <v>10338.228</v>
      </c>
      <c r="AG22" s="179">
        <v>9512.212</v>
      </c>
      <c r="AH22" s="179">
        <v>9083.198</v>
      </c>
      <c r="AI22" s="179">
        <v>8994.95</v>
      </c>
      <c r="AJ22" s="179">
        <v>9082.122</v>
      </c>
      <c r="AK22" s="179">
        <v>8675.529</v>
      </c>
      <c r="AL22" s="180" t="s">
        <v>2</v>
      </c>
      <c r="AM22" s="200">
        <f aca="true" t="shared" si="12" ref="AM22:AU22">(Y22/X22-1)*100</f>
        <v>0.004302899818608985</v>
      </c>
      <c r="AN22" s="200">
        <f t="shared" si="12"/>
        <v>3.033577241580465</v>
      </c>
      <c r="AO22" s="200">
        <f t="shared" si="12"/>
        <v>-0.35818721114129204</v>
      </c>
      <c r="AP22" s="200">
        <f t="shared" si="12"/>
        <v>0.7343875015661139</v>
      </c>
      <c r="AQ22" s="200">
        <f t="shared" si="12"/>
        <v>-3.4806442017219386</v>
      </c>
      <c r="AR22" s="200">
        <f t="shared" si="12"/>
        <v>-3.147827755495114</v>
      </c>
      <c r="AS22" s="200">
        <f t="shared" si="12"/>
        <v>-1.939794739985612</v>
      </c>
      <c r="AT22" s="200">
        <f t="shared" si="12"/>
        <v>-1.0090287771265305</v>
      </c>
      <c r="AU22" s="200">
        <f t="shared" si="12"/>
        <v>-7.989918581791766</v>
      </c>
      <c r="AV22" s="200">
        <f aca="true" t="shared" si="13" ref="AV22:AV34">(AH22/AG22-1)*100</f>
        <v>-4.510139176881244</v>
      </c>
      <c r="AW22" s="200">
        <f aca="true" t="shared" si="14" ref="AW22:AW34">(AI22/AH22-1)*100</f>
        <v>-0.9715520899137076</v>
      </c>
      <c r="AX22" s="200">
        <f aca="true" t="shared" si="15" ref="AX22:AY34">(AJ22/AI22-1)*100</f>
        <v>0.9691215626545846</v>
      </c>
      <c r="AY22" s="200">
        <f t="shared" si="15"/>
        <v>-4.476850233899066</v>
      </c>
      <c r="AZ22" s="196"/>
      <c r="BA22" s="196"/>
      <c r="BB22" s="196"/>
      <c r="BC22" s="196"/>
    </row>
    <row r="23" spans="1:55" ht="9.75" customHeight="1">
      <c r="A23" s="180" t="s">
        <v>3</v>
      </c>
      <c r="B23" s="178">
        <v>15.323095725069408</v>
      </c>
      <c r="C23" s="178">
        <v>15.228362240016972</v>
      </c>
      <c r="D23" s="178">
        <v>14.98527450847412</v>
      </c>
      <c r="E23" s="178">
        <v>14.885591083740222</v>
      </c>
      <c r="F23" s="178">
        <v>14.6742004920855</v>
      </c>
      <c r="G23" s="178">
        <v>14.099561110485219</v>
      </c>
      <c r="H23" s="178">
        <v>13.81223274167175</v>
      </c>
      <c r="I23" s="178">
        <v>14.7</v>
      </c>
      <c r="J23" s="178">
        <v>14.6</v>
      </c>
      <c r="K23" s="178">
        <v>14.5</v>
      </c>
      <c r="L23" s="178">
        <v>15.1</v>
      </c>
      <c r="M23" s="178">
        <v>15.1</v>
      </c>
      <c r="N23" s="178">
        <v>15.2</v>
      </c>
      <c r="O23" s="178">
        <v>15.9</v>
      </c>
      <c r="P23" s="178">
        <v>15.6</v>
      </c>
      <c r="Q23" s="178">
        <v>15</v>
      </c>
      <c r="R23" s="178">
        <v>13.9</v>
      </c>
      <c r="S23" s="178">
        <v>14.4</v>
      </c>
      <c r="T23" s="178">
        <v>13.8</v>
      </c>
      <c r="U23" s="178">
        <v>13.5</v>
      </c>
      <c r="V23" s="178">
        <v>12.9</v>
      </c>
      <c r="W23" s="180" t="s">
        <v>3</v>
      </c>
      <c r="X23" s="179">
        <v>6702.099</v>
      </c>
      <c r="Y23" s="179">
        <v>6813.559</v>
      </c>
      <c r="Z23" s="179">
        <v>6873.569</v>
      </c>
      <c r="AA23" s="179">
        <v>7312.713</v>
      </c>
      <c r="AB23" s="179">
        <v>7478.267</v>
      </c>
      <c r="AC23" s="179">
        <v>7629.869</v>
      </c>
      <c r="AD23" s="179">
        <v>8141.8</v>
      </c>
      <c r="AE23" s="179">
        <v>8218.656</v>
      </c>
      <c r="AF23" s="179">
        <v>7907.942</v>
      </c>
      <c r="AG23" s="179">
        <v>7455.924</v>
      </c>
      <c r="AH23" s="179">
        <v>7820.179</v>
      </c>
      <c r="AI23" s="179">
        <v>7515.025</v>
      </c>
      <c r="AJ23" s="179">
        <v>7465.908</v>
      </c>
      <c r="AK23" s="179">
        <v>6874.909</v>
      </c>
      <c r="AL23" s="180" t="s">
        <v>3</v>
      </c>
      <c r="AM23" s="200">
        <f aca="true" t="shared" si="16" ref="AM23:AM34">(Y23/X23-1)*100</f>
        <v>1.6630610798199275</v>
      </c>
      <c r="AN23" s="200">
        <f aca="true" t="shared" si="17" ref="AN23:AN34">(Z23/Y23-1)*100</f>
        <v>0.880743822721719</v>
      </c>
      <c r="AO23" s="200">
        <f aca="true" t="shared" si="18" ref="AO23:AO34">(AA23/Z23-1)*100</f>
        <v>6.388878907013207</v>
      </c>
      <c r="AP23" s="200">
        <f aca="true" t="shared" si="19" ref="AP23:AP34">(AB23/AA23-1)*100</f>
        <v>2.2639203808490826</v>
      </c>
      <c r="AQ23" s="200">
        <f aca="true" t="shared" si="20" ref="AQ23:AQ34">(AC23/AB23-1)*100</f>
        <v>2.027234384650889</v>
      </c>
      <c r="AR23" s="200">
        <f aca="true" t="shared" si="21" ref="AR23:AR34">(AD23/AC23-1)*100</f>
        <v>6.709564738267471</v>
      </c>
      <c r="AS23" s="200">
        <f aca="true" t="shared" si="22" ref="AS23:AS34">(AE23/AD23-1)*100</f>
        <v>0.9439681642880116</v>
      </c>
      <c r="AT23" s="200">
        <f aca="true" t="shared" si="23" ref="AT23:AT34">(AF23/AE23-1)*100</f>
        <v>-3.7805938099854886</v>
      </c>
      <c r="AU23" s="200">
        <f aca="true" t="shared" si="24" ref="AU23:AU33">(AG23/AF23-1)*100</f>
        <v>-5.716000446133773</v>
      </c>
      <c r="AV23" s="200">
        <f t="shared" si="13"/>
        <v>4.885444111286552</v>
      </c>
      <c r="AW23" s="200">
        <f t="shared" si="14"/>
        <v>-3.9021357439516513</v>
      </c>
      <c r="AX23" s="200">
        <f t="shared" si="15"/>
        <v>-0.6535839867465421</v>
      </c>
      <c r="AY23" s="200">
        <f t="shared" si="15"/>
        <v>-7.9159694976150385</v>
      </c>
      <c r="AZ23" s="196"/>
      <c r="BA23" s="196"/>
      <c r="BB23" s="196"/>
      <c r="BC23" s="196"/>
    </row>
    <row r="24" spans="1:55" ht="9.75" customHeight="1">
      <c r="A24" s="180" t="s">
        <v>4</v>
      </c>
      <c r="B24" s="178">
        <v>1.5120191532490124</v>
      </c>
      <c r="C24" s="178">
        <v>1.544840059007395</v>
      </c>
      <c r="D24" s="178">
        <v>1.3122537022386958</v>
      </c>
      <c r="E24" s="178">
        <v>1.1912991291026198</v>
      </c>
      <c r="F24" s="178">
        <v>1.1700454565183842</v>
      </c>
      <c r="G24" s="178">
        <v>1.2915887383541205</v>
      </c>
      <c r="H24" s="178">
        <v>1.1748454445698386</v>
      </c>
      <c r="I24" s="178">
        <v>1.2</v>
      </c>
      <c r="J24" s="178">
        <v>1.1</v>
      </c>
      <c r="K24" s="178">
        <v>1.2</v>
      </c>
      <c r="L24" s="178">
        <v>1.2</v>
      </c>
      <c r="M24" s="178">
        <v>1.2</v>
      </c>
      <c r="N24" s="178">
        <v>1.3</v>
      </c>
      <c r="O24" s="178">
        <v>1.2</v>
      </c>
      <c r="P24" s="178">
        <v>1.2</v>
      </c>
      <c r="Q24" s="178">
        <v>1.3</v>
      </c>
      <c r="R24" s="178">
        <v>1.2</v>
      </c>
      <c r="S24" s="178">
        <v>1.2</v>
      </c>
      <c r="T24" s="178">
        <v>1.2</v>
      </c>
      <c r="U24" s="178">
        <v>1.2</v>
      </c>
      <c r="V24" s="178">
        <v>1.1</v>
      </c>
      <c r="W24" s="180" t="s">
        <v>4</v>
      </c>
      <c r="X24" s="179">
        <v>530.023</v>
      </c>
      <c r="Y24" s="179">
        <v>500.61</v>
      </c>
      <c r="Z24" s="179">
        <v>563.602</v>
      </c>
      <c r="AA24" s="179">
        <v>594.631</v>
      </c>
      <c r="AB24" s="179">
        <v>582.236</v>
      </c>
      <c r="AC24" s="179">
        <v>629.917</v>
      </c>
      <c r="AD24" s="179">
        <v>626.599</v>
      </c>
      <c r="AE24" s="179">
        <v>619.073</v>
      </c>
      <c r="AF24" s="179">
        <v>665.118</v>
      </c>
      <c r="AG24" s="179">
        <v>623.889</v>
      </c>
      <c r="AH24" s="179">
        <v>623.808</v>
      </c>
      <c r="AI24" s="179">
        <v>624.465</v>
      </c>
      <c r="AJ24" s="179">
        <v>657.822</v>
      </c>
      <c r="AK24" s="179">
        <v>598.95</v>
      </c>
      <c r="AL24" s="180" t="s">
        <v>4</v>
      </c>
      <c r="AM24" s="200">
        <f t="shared" si="16"/>
        <v>-5.549381819279542</v>
      </c>
      <c r="AN24" s="200">
        <f t="shared" si="17"/>
        <v>12.583048680609643</v>
      </c>
      <c r="AO24" s="200">
        <f t="shared" si="18"/>
        <v>5.505480818024067</v>
      </c>
      <c r="AP24" s="200">
        <f t="shared" si="19"/>
        <v>-2.0844860089702655</v>
      </c>
      <c r="AQ24" s="200">
        <f t="shared" si="20"/>
        <v>8.189290940443406</v>
      </c>
      <c r="AR24" s="200">
        <f t="shared" si="21"/>
        <v>-0.5267360620526129</v>
      </c>
      <c r="AS24" s="200">
        <f t="shared" si="22"/>
        <v>-1.2010871386644473</v>
      </c>
      <c r="AT24" s="200">
        <f t="shared" si="23"/>
        <v>7.437733514464373</v>
      </c>
      <c r="AU24" s="200">
        <f t="shared" si="24"/>
        <v>-6.198749695542749</v>
      </c>
      <c r="AV24" s="200">
        <f t="shared" si="13"/>
        <v>-0.012983078720740782</v>
      </c>
      <c r="AW24" s="200">
        <f t="shared" si="14"/>
        <v>0.10532086795937978</v>
      </c>
      <c r="AX24" s="200">
        <f t="shared" si="15"/>
        <v>5.341692488770389</v>
      </c>
      <c r="AY24" s="200">
        <f t="shared" si="15"/>
        <v>-8.949533460419378</v>
      </c>
      <c r="AZ24" s="196"/>
      <c r="BA24" s="196"/>
      <c r="BB24" s="196"/>
      <c r="BC24" s="196"/>
    </row>
    <row r="25" spans="1:55" ht="9.75" customHeight="1">
      <c r="A25" s="180" t="s">
        <v>5</v>
      </c>
      <c r="B25" s="178">
        <v>10.156308498830455</v>
      </c>
      <c r="C25" s="178">
        <v>10.636891377392029</v>
      </c>
      <c r="D25" s="178">
        <v>10.324927205018891</v>
      </c>
      <c r="E25" s="178">
        <v>10.733354331704453</v>
      </c>
      <c r="F25" s="178">
        <v>11.175305923983887</v>
      </c>
      <c r="G25" s="178">
        <v>11.808710373546127</v>
      </c>
      <c r="H25" s="178">
        <v>11.308043493486451</v>
      </c>
      <c r="I25" s="178">
        <v>11.3</v>
      </c>
      <c r="J25" s="178">
        <v>11.8</v>
      </c>
      <c r="K25" s="178">
        <v>10.9</v>
      </c>
      <c r="L25" s="178">
        <v>10.7</v>
      </c>
      <c r="M25" s="178">
        <v>11</v>
      </c>
      <c r="N25" s="178">
        <v>11.2</v>
      </c>
      <c r="O25" s="178">
        <v>11.4</v>
      </c>
      <c r="P25" s="178">
        <v>12.6</v>
      </c>
      <c r="Q25" s="178">
        <v>12.7</v>
      </c>
      <c r="R25" s="178">
        <v>14.3</v>
      </c>
      <c r="S25" s="178">
        <v>14.9</v>
      </c>
      <c r="T25" s="178">
        <v>15.7</v>
      </c>
      <c r="U25" s="178">
        <v>15.8</v>
      </c>
      <c r="V25" s="178">
        <v>15.3</v>
      </c>
      <c r="W25" s="180" t="s">
        <v>5</v>
      </c>
      <c r="X25" s="179">
        <v>5150.769</v>
      </c>
      <c r="Y25" s="179">
        <v>5520.565</v>
      </c>
      <c r="Z25" s="179">
        <v>5136.258</v>
      </c>
      <c r="AA25" s="179">
        <v>5194.436</v>
      </c>
      <c r="AB25" s="179">
        <v>5455.867</v>
      </c>
      <c r="AC25" s="179">
        <v>5610.733</v>
      </c>
      <c r="AD25" s="179">
        <v>5842.398</v>
      </c>
      <c r="AE25" s="179">
        <v>6628.567</v>
      </c>
      <c r="AF25" s="179">
        <v>6690.229</v>
      </c>
      <c r="AG25" s="179">
        <v>7646.194</v>
      </c>
      <c r="AH25" s="179">
        <v>8061.087</v>
      </c>
      <c r="AI25" s="179">
        <v>8521.806</v>
      </c>
      <c r="AJ25" s="179">
        <v>8735.764</v>
      </c>
      <c r="AK25" s="179">
        <v>8175.908</v>
      </c>
      <c r="AL25" s="180" t="s">
        <v>5</v>
      </c>
      <c r="AM25" s="200">
        <f t="shared" si="16"/>
        <v>7.179432818672304</v>
      </c>
      <c r="AN25" s="200">
        <f t="shared" si="17"/>
        <v>-6.961370801720468</v>
      </c>
      <c r="AO25" s="200">
        <f t="shared" si="18"/>
        <v>1.1326923219199703</v>
      </c>
      <c r="AP25" s="200">
        <f t="shared" si="19"/>
        <v>5.0329044385184485</v>
      </c>
      <c r="AQ25" s="200">
        <f t="shared" si="20"/>
        <v>2.8385222733618765</v>
      </c>
      <c r="AR25" s="200">
        <f t="shared" si="21"/>
        <v>4.128961403082276</v>
      </c>
      <c r="AS25" s="200">
        <f t="shared" si="22"/>
        <v>13.45627257848574</v>
      </c>
      <c r="AT25" s="200">
        <f t="shared" si="23"/>
        <v>0.9302463111559467</v>
      </c>
      <c r="AU25" s="200">
        <f t="shared" si="24"/>
        <v>14.288972769093554</v>
      </c>
      <c r="AV25" s="200">
        <f t="shared" si="13"/>
        <v>5.426137500565642</v>
      </c>
      <c r="AW25" s="200">
        <f t="shared" si="14"/>
        <v>5.715345833632601</v>
      </c>
      <c r="AX25" s="200">
        <f t="shared" si="15"/>
        <v>2.5107119312502313</v>
      </c>
      <c r="AY25" s="200">
        <f t="shared" si="15"/>
        <v>-6.40878118960172</v>
      </c>
      <c r="AZ25" s="196"/>
      <c r="BA25" s="196"/>
      <c r="BB25" s="196"/>
      <c r="BC25" s="196"/>
    </row>
    <row r="26" spans="1:55" ht="9.75" customHeight="1">
      <c r="A26" s="180" t="s">
        <v>6</v>
      </c>
      <c r="B26" s="178">
        <v>16.579040930254813</v>
      </c>
      <c r="C26" s="178">
        <v>17.05530864691072</v>
      </c>
      <c r="D26" s="178">
        <v>17.5464969280179</v>
      </c>
      <c r="E26" s="178">
        <v>17.958017595038015</v>
      </c>
      <c r="F26" s="178">
        <v>17.5114129655634</v>
      </c>
      <c r="G26" s="178">
        <v>17.517989242389213</v>
      </c>
      <c r="H26" s="178">
        <v>17.782535581101296</v>
      </c>
      <c r="I26" s="178">
        <v>18.4</v>
      </c>
      <c r="J26" s="178">
        <v>18.4</v>
      </c>
      <c r="K26" s="178">
        <v>19</v>
      </c>
      <c r="L26" s="178">
        <v>18.7</v>
      </c>
      <c r="M26" s="178">
        <v>19.2</v>
      </c>
      <c r="N26" s="178">
        <v>19</v>
      </c>
      <c r="O26" s="178">
        <v>19.2</v>
      </c>
      <c r="P26" s="178">
        <v>18.5</v>
      </c>
      <c r="Q26" s="178">
        <v>18.7</v>
      </c>
      <c r="R26" s="178">
        <v>18.3</v>
      </c>
      <c r="S26" s="178">
        <v>18.3</v>
      </c>
      <c r="T26" s="178">
        <v>18.3</v>
      </c>
      <c r="U26" s="178">
        <v>18.9</v>
      </c>
      <c r="V26" s="178">
        <v>19</v>
      </c>
      <c r="W26" s="180" t="s">
        <v>6</v>
      </c>
      <c r="X26" s="179">
        <v>8372.362</v>
      </c>
      <c r="Y26" s="179">
        <v>8613.35</v>
      </c>
      <c r="Z26" s="179">
        <v>8987.21</v>
      </c>
      <c r="AA26" s="179">
        <v>9028.127</v>
      </c>
      <c r="AB26" s="179">
        <v>9522.547</v>
      </c>
      <c r="AC26" s="179">
        <v>9551.68</v>
      </c>
      <c r="AD26" s="179">
        <v>9843.637</v>
      </c>
      <c r="AE26" s="179">
        <v>9722.413</v>
      </c>
      <c r="AF26" s="179">
        <v>9863.637</v>
      </c>
      <c r="AG26" s="179">
        <v>9786.765</v>
      </c>
      <c r="AH26" s="179">
        <v>9921.97</v>
      </c>
      <c r="AI26" s="179">
        <v>9954.437</v>
      </c>
      <c r="AJ26" s="179">
        <v>10484.753</v>
      </c>
      <c r="AK26" s="179">
        <v>10134.507</v>
      </c>
      <c r="AL26" s="180" t="s">
        <v>6</v>
      </c>
      <c r="AM26" s="200">
        <f t="shared" si="16"/>
        <v>2.878375301975722</v>
      </c>
      <c r="AN26" s="200">
        <f t="shared" si="17"/>
        <v>4.340471477415853</v>
      </c>
      <c r="AO26" s="200">
        <f t="shared" si="18"/>
        <v>0.45528033727932904</v>
      </c>
      <c r="AP26" s="200">
        <f t="shared" si="19"/>
        <v>5.476440462124654</v>
      </c>
      <c r="AQ26" s="200">
        <f t="shared" si="20"/>
        <v>0.30593705654589076</v>
      </c>
      <c r="AR26" s="200">
        <f t="shared" si="21"/>
        <v>3.0566036550638165</v>
      </c>
      <c r="AS26" s="200">
        <f t="shared" si="22"/>
        <v>-1.2314960415545584</v>
      </c>
      <c r="AT26" s="200">
        <f t="shared" si="23"/>
        <v>1.4525612108845731</v>
      </c>
      <c r="AU26" s="200">
        <f t="shared" si="24"/>
        <v>-0.7793474151573165</v>
      </c>
      <c r="AV26" s="200">
        <f t="shared" si="13"/>
        <v>1.381508598602288</v>
      </c>
      <c r="AW26" s="200">
        <f t="shared" si="14"/>
        <v>0.32722332359400585</v>
      </c>
      <c r="AX26" s="200">
        <f t="shared" si="15"/>
        <v>5.327433384730851</v>
      </c>
      <c r="AY26" s="200">
        <f t="shared" si="15"/>
        <v>-3.3405269537584825</v>
      </c>
      <c r="AZ26" s="196"/>
      <c r="BA26" s="196"/>
      <c r="BB26" s="196"/>
      <c r="BC26" s="196"/>
    </row>
    <row r="27" spans="1:55" ht="9.75" customHeight="1">
      <c r="A27" s="180" t="s">
        <v>7</v>
      </c>
      <c r="B27" s="178">
        <v>3.5227075705576922</v>
      </c>
      <c r="C27" s="178">
        <v>3.483860143607882</v>
      </c>
      <c r="D27" s="178">
        <v>3.7258271277099717</v>
      </c>
      <c r="E27" s="178">
        <v>3.5769087001701974</v>
      </c>
      <c r="F27" s="178">
        <v>3.7734646698457532</v>
      </c>
      <c r="G27" s="178">
        <v>3.601298960008132</v>
      </c>
      <c r="H27" s="178">
        <v>3.6157177140251306</v>
      </c>
      <c r="I27" s="178">
        <v>3.8</v>
      </c>
      <c r="J27" s="178">
        <v>3.2</v>
      </c>
      <c r="K27" s="178">
        <v>3.1</v>
      </c>
      <c r="L27" s="178">
        <v>3.1</v>
      </c>
      <c r="M27" s="178">
        <v>3.2</v>
      </c>
      <c r="N27" s="178">
        <v>3.2</v>
      </c>
      <c r="O27" s="178">
        <v>3.1</v>
      </c>
      <c r="P27" s="178">
        <v>3.2</v>
      </c>
      <c r="Q27" s="178">
        <v>3.3</v>
      </c>
      <c r="R27" s="178">
        <v>4</v>
      </c>
      <c r="S27" s="178">
        <v>3.7</v>
      </c>
      <c r="T27" s="178">
        <v>3.5</v>
      </c>
      <c r="U27" s="178">
        <v>3.6</v>
      </c>
      <c r="V27" s="178">
        <v>3.9</v>
      </c>
      <c r="W27" s="180" t="s">
        <v>7</v>
      </c>
      <c r="X27" s="179">
        <v>1713.99</v>
      </c>
      <c r="Y27" s="179">
        <v>1515.708</v>
      </c>
      <c r="Z27" s="179">
        <v>1470.691</v>
      </c>
      <c r="AA27" s="179">
        <v>1517.792</v>
      </c>
      <c r="AB27" s="179">
        <v>1578.607</v>
      </c>
      <c r="AC27" s="179">
        <v>1633.394</v>
      </c>
      <c r="AD27" s="179">
        <v>1597.679</v>
      </c>
      <c r="AE27" s="179">
        <v>1674.399</v>
      </c>
      <c r="AF27" s="179">
        <v>1710.883</v>
      </c>
      <c r="AG27" s="179">
        <v>2138.713</v>
      </c>
      <c r="AH27" s="179">
        <v>1994.252</v>
      </c>
      <c r="AI27" s="179">
        <v>1914.212</v>
      </c>
      <c r="AJ27" s="179">
        <v>1981.876</v>
      </c>
      <c r="AK27" s="179">
        <v>2069.877</v>
      </c>
      <c r="AL27" s="180" t="s">
        <v>7</v>
      </c>
      <c r="AM27" s="200">
        <f t="shared" si="16"/>
        <v>-11.568445556858553</v>
      </c>
      <c r="AN27" s="200">
        <f t="shared" si="17"/>
        <v>-2.970031166953002</v>
      </c>
      <c r="AO27" s="200">
        <f t="shared" si="18"/>
        <v>3.202644199223359</v>
      </c>
      <c r="AP27" s="200">
        <f t="shared" si="19"/>
        <v>4.0068072568573365</v>
      </c>
      <c r="AQ27" s="200">
        <f t="shared" si="20"/>
        <v>3.470591477169438</v>
      </c>
      <c r="AR27" s="200">
        <f t="shared" si="21"/>
        <v>-2.186551438293516</v>
      </c>
      <c r="AS27" s="200">
        <f t="shared" si="22"/>
        <v>4.801965851713619</v>
      </c>
      <c r="AT27" s="200">
        <f t="shared" si="23"/>
        <v>2.178931067206813</v>
      </c>
      <c r="AU27" s="200">
        <f t="shared" si="24"/>
        <v>25.006385591533743</v>
      </c>
      <c r="AV27" s="200">
        <f t="shared" si="13"/>
        <v>-6.754576233463783</v>
      </c>
      <c r="AW27" s="200">
        <f t="shared" si="14"/>
        <v>-4.013534899300586</v>
      </c>
      <c r="AX27" s="200">
        <f t="shared" si="15"/>
        <v>3.5348226842167874</v>
      </c>
      <c r="AY27" s="200">
        <f t="shared" si="15"/>
        <v>4.440287888848737</v>
      </c>
      <c r="AZ27" s="196"/>
      <c r="BA27" s="196"/>
      <c r="BB27" s="196"/>
      <c r="BC27" s="196"/>
    </row>
    <row r="28" spans="1:55" ht="9.75" customHeight="1">
      <c r="A28" s="180" t="s">
        <v>8</v>
      </c>
      <c r="B28" s="178">
        <v>5.651917674571607</v>
      </c>
      <c r="C28" s="178">
        <v>5.685198536451948</v>
      </c>
      <c r="D28" s="178">
        <v>6.072476627712595</v>
      </c>
      <c r="E28" s="178">
        <v>6.110555090429216</v>
      </c>
      <c r="F28" s="178">
        <v>6.572292073007723</v>
      </c>
      <c r="G28" s="178">
        <v>6.48009531460681</v>
      </c>
      <c r="H28" s="178">
        <v>6.518327270250179</v>
      </c>
      <c r="I28" s="178">
        <v>7.1</v>
      </c>
      <c r="J28" s="178">
        <v>7.1</v>
      </c>
      <c r="K28" s="178">
        <v>7</v>
      </c>
      <c r="L28" s="178">
        <v>7.1</v>
      </c>
      <c r="M28" s="178">
        <v>6.9</v>
      </c>
      <c r="N28" s="178">
        <v>7</v>
      </c>
      <c r="O28" s="178">
        <v>7.3</v>
      </c>
      <c r="P28" s="178">
        <v>7.5</v>
      </c>
      <c r="Q28" s="178">
        <v>7.3</v>
      </c>
      <c r="R28" s="178">
        <v>8.4</v>
      </c>
      <c r="S28" s="178">
        <v>8.5</v>
      </c>
      <c r="T28" s="178">
        <v>8.6</v>
      </c>
      <c r="U28" s="178">
        <v>8.4</v>
      </c>
      <c r="V28" s="178">
        <v>8.6</v>
      </c>
      <c r="W28" s="180" t="s">
        <v>8</v>
      </c>
      <c r="X28" s="179">
        <v>3222.67</v>
      </c>
      <c r="Y28" s="179">
        <v>3319.559</v>
      </c>
      <c r="Z28" s="179">
        <v>3323.084</v>
      </c>
      <c r="AA28" s="179">
        <v>3416.251</v>
      </c>
      <c r="AB28" s="179">
        <v>3423.17</v>
      </c>
      <c r="AC28" s="179">
        <v>3507.934</v>
      </c>
      <c r="AD28" s="179">
        <v>3730.79</v>
      </c>
      <c r="AE28" s="179">
        <v>3966.473</v>
      </c>
      <c r="AF28" s="179">
        <v>3827.074</v>
      </c>
      <c r="AG28" s="179">
        <v>4472.658</v>
      </c>
      <c r="AH28" s="179">
        <v>4618.962</v>
      </c>
      <c r="AI28" s="179">
        <v>4675.338</v>
      </c>
      <c r="AJ28" s="179">
        <v>4672.71</v>
      </c>
      <c r="AK28" s="179">
        <v>4615.553</v>
      </c>
      <c r="AL28" s="180" t="s">
        <v>8</v>
      </c>
      <c r="AM28" s="200">
        <f t="shared" si="16"/>
        <v>3.006482202645633</v>
      </c>
      <c r="AN28" s="200">
        <f t="shared" si="17"/>
        <v>0.1061888039947334</v>
      </c>
      <c r="AO28" s="200">
        <f t="shared" si="18"/>
        <v>2.8036306033792924</v>
      </c>
      <c r="AP28" s="200">
        <f t="shared" si="19"/>
        <v>0.20253195681465552</v>
      </c>
      <c r="AQ28" s="200">
        <f t="shared" si="20"/>
        <v>2.476184355436639</v>
      </c>
      <c r="AR28" s="200">
        <f t="shared" si="21"/>
        <v>6.3529131391867555</v>
      </c>
      <c r="AS28" s="200">
        <f t="shared" si="22"/>
        <v>6.3172411205133505</v>
      </c>
      <c r="AT28" s="200">
        <f t="shared" si="23"/>
        <v>-3.514432091180242</v>
      </c>
      <c r="AU28" s="200">
        <f t="shared" si="24"/>
        <v>16.868866397670914</v>
      </c>
      <c r="AV28" s="200">
        <f t="shared" si="13"/>
        <v>3.271075052016048</v>
      </c>
      <c r="AW28" s="200">
        <f t="shared" si="14"/>
        <v>1.2205339641243818</v>
      </c>
      <c r="AX28" s="200">
        <f t="shared" si="15"/>
        <v>-0.05620983980194616</v>
      </c>
      <c r="AY28" s="200">
        <f t="shared" si="15"/>
        <v>-1.223208801744602</v>
      </c>
      <c r="AZ28" s="196"/>
      <c r="BA28" s="196"/>
      <c r="BB28" s="196"/>
      <c r="BC28" s="196"/>
    </row>
    <row r="29" spans="1:55" ht="9.75" customHeight="1">
      <c r="A29" s="180" t="s">
        <v>9</v>
      </c>
      <c r="B29" s="178">
        <v>5.194298681571618</v>
      </c>
      <c r="C29" s="178">
        <v>5.22895051302948</v>
      </c>
      <c r="D29" s="178">
        <v>5.198285246894209</v>
      </c>
      <c r="E29" s="178">
        <v>5.202656385271926</v>
      </c>
      <c r="F29" s="178">
        <v>5.067241409622325</v>
      </c>
      <c r="G29" s="178">
        <v>5.135787462777038</v>
      </c>
      <c r="H29" s="178">
        <v>5.183742055358252</v>
      </c>
      <c r="I29" s="178">
        <v>5.3</v>
      </c>
      <c r="J29" s="178">
        <v>5.4</v>
      </c>
      <c r="K29" s="178">
        <v>5.4</v>
      </c>
      <c r="L29" s="178">
        <v>5.4</v>
      </c>
      <c r="M29" s="178">
        <v>5.3</v>
      </c>
      <c r="N29" s="178">
        <v>5.5</v>
      </c>
      <c r="O29" s="178">
        <v>5.4</v>
      </c>
      <c r="P29" s="178">
        <v>5.3</v>
      </c>
      <c r="Q29" s="178">
        <v>5.4</v>
      </c>
      <c r="R29" s="178">
        <v>5.7</v>
      </c>
      <c r="S29" s="178">
        <v>5.6</v>
      </c>
      <c r="T29" s="178">
        <v>5.9</v>
      </c>
      <c r="U29" s="178">
        <v>5.4</v>
      </c>
      <c r="V29" s="178">
        <v>5.6</v>
      </c>
      <c r="W29" s="180" t="s">
        <v>9</v>
      </c>
      <c r="X29" s="179">
        <v>2410.101</v>
      </c>
      <c r="Y29" s="179">
        <v>2526.409</v>
      </c>
      <c r="Z29" s="179">
        <v>2536.958</v>
      </c>
      <c r="AA29" s="179">
        <v>2633.972</v>
      </c>
      <c r="AB29" s="179">
        <v>2626.046</v>
      </c>
      <c r="AC29" s="179">
        <v>2744.856</v>
      </c>
      <c r="AD29" s="179">
        <v>2750.782</v>
      </c>
      <c r="AE29" s="179">
        <v>2767.627</v>
      </c>
      <c r="AF29" s="179">
        <v>2863.921</v>
      </c>
      <c r="AG29" s="179">
        <v>3031.692</v>
      </c>
      <c r="AH29" s="179">
        <v>3056.442</v>
      </c>
      <c r="AI29" s="179">
        <v>3193.409</v>
      </c>
      <c r="AJ29" s="179">
        <v>2963.628</v>
      </c>
      <c r="AK29" s="179">
        <v>3001.39</v>
      </c>
      <c r="AL29" s="180" t="s">
        <v>9</v>
      </c>
      <c r="AM29" s="200">
        <f t="shared" si="16"/>
        <v>4.825855845875338</v>
      </c>
      <c r="AN29" s="200">
        <f t="shared" si="17"/>
        <v>0.4175491775084694</v>
      </c>
      <c r="AO29" s="200">
        <f t="shared" si="18"/>
        <v>3.8240286201032925</v>
      </c>
      <c r="AP29" s="200">
        <f t="shared" si="19"/>
        <v>-0.30091436051713494</v>
      </c>
      <c r="AQ29" s="200">
        <f t="shared" si="20"/>
        <v>4.524292415289</v>
      </c>
      <c r="AR29" s="200">
        <f t="shared" si="21"/>
        <v>0.21589475003425118</v>
      </c>
      <c r="AS29" s="200">
        <f t="shared" si="22"/>
        <v>0.6123713184105428</v>
      </c>
      <c r="AT29" s="200">
        <f t="shared" si="23"/>
        <v>3.4792983303024494</v>
      </c>
      <c r="AU29" s="200">
        <f t="shared" si="24"/>
        <v>5.858087565962888</v>
      </c>
      <c r="AV29" s="200">
        <f t="shared" si="13"/>
        <v>0.8163758059855697</v>
      </c>
      <c r="AW29" s="200">
        <f t="shared" si="14"/>
        <v>4.481256310442006</v>
      </c>
      <c r="AX29" s="200">
        <f t="shared" si="15"/>
        <v>-7.195476683381297</v>
      </c>
      <c r="AY29" s="200">
        <f t="shared" si="15"/>
        <v>1.2741815099600817</v>
      </c>
      <c r="AZ29" s="196"/>
      <c r="BA29" s="196"/>
      <c r="BB29" s="196"/>
      <c r="BC29" s="196"/>
    </row>
    <row r="30" spans="1:55" ht="9.75" customHeight="1">
      <c r="A30" s="180" t="s">
        <v>10</v>
      </c>
      <c r="B30" s="178">
        <v>2.5290101538359533</v>
      </c>
      <c r="C30" s="178">
        <v>2.650204554747091</v>
      </c>
      <c r="D30" s="178">
        <v>2.779108475859103</v>
      </c>
      <c r="E30" s="178">
        <v>2.948034074581006</v>
      </c>
      <c r="F30" s="178">
        <v>2.973045547662975</v>
      </c>
      <c r="G30" s="178">
        <v>3.069430767576065</v>
      </c>
      <c r="H30" s="178">
        <v>3.2800893304498877</v>
      </c>
      <c r="I30" s="178">
        <v>3.4</v>
      </c>
      <c r="J30" s="178">
        <v>3.4</v>
      </c>
      <c r="K30" s="178">
        <v>3.5</v>
      </c>
      <c r="L30" s="178">
        <v>3.5</v>
      </c>
      <c r="M30" s="178">
        <v>3.5</v>
      </c>
      <c r="N30" s="178">
        <v>3.6</v>
      </c>
      <c r="O30" s="178">
        <v>3.6</v>
      </c>
      <c r="P30" s="178">
        <v>3.7</v>
      </c>
      <c r="Q30" s="178">
        <v>3.9</v>
      </c>
      <c r="R30" s="178">
        <v>3.8</v>
      </c>
      <c r="S30" s="178">
        <v>3.9</v>
      </c>
      <c r="T30" s="178">
        <v>4.2</v>
      </c>
      <c r="U30" s="178">
        <v>4.3</v>
      </c>
      <c r="V30" s="178">
        <v>4.5</v>
      </c>
      <c r="W30" s="180" t="s">
        <v>10</v>
      </c>
      <c r="X30" s="179">
        <v>1555.245</v>
      </c>
      <c r="Y30" s="179">
        <v>1588.602</v>
      </c>
      <c r="Z30" s="179">
        <v>1632.147</v>
      </c>
      <c r="AA30" s="179">
        <v>1670.103</v>
      </c>
      <c r="AB30" s="179">
        <v>1724.126</v>
      </c>
      <c r="AC30" s="179">
        <v>1793.993</v>
      </c>
      <c r="AD30" s="179">
        <v>1868.183</v>
      </c>
      <c r="AE30" s="179">
        <v>1952.818</v>
      </c>
      <c r="AF30" s="179">
        <v>2069.968</v>
      </c>
      <c r="AG30" s="179">
        <v>2009.985</v>
      </c>
      <c r="AH30" s="179">
        <v>2091.385</v>
      </c>
      <c r="AI30" s="179">
        <v>2295.002</v>
      </c>
      <c r="AJ30" s="179">
        <v>2383.602</v>
      </c>
      <c r="AK30" s="179">
        <v>2423.359</v>
      </c>
      <c r="AL30" s="180" t="s">
        <v>10</v>
      </c>
      <c r="AM30" s="200">
        <f t="shared" si="16"/>
        <v>2.144806766779528</v>
      </c>
      <c r="AN30" s="200">
        <f t="shared" si="17"/>
        <v>2.74108933515127</v>
      </c>
      <c r="AO30" s="200">
        <f t="shared" si="18"/>
        <v>2.325525825798791</v>
      </c>
      <c r="AP30" s="200">
        <f t="shared" si="19"/>
        <v>3.234710673533314</v>
      </c>
      <c r="AQ30" s="200">
        <f t="shared" si="20"/>
        <v>4.052314042013161</v>
      </c>
      <c r="AR30" s="200">
        <f t="shared" si="21"/>
        <v>4.135467641178092</v>
      </c>
      <c r="AS30" s="200">
        <f t="shared" si="22"/>
        <v>4.530337766696313</v>
      </c>
      <c r="AT30" s="200">
        <f t="shared" si="23"/>
        <v>5.999022950423427</v>
      </c>
      <c r="AU30" s="200">
        <f t="shared" si="24"/>
        <v>-2.8977742651094096</v>
      </c>
      <c r="AV30" s="200">
        <f t="shared" si="13"/>
        <v>4.049781466030855</v>
      </c>
      <c r="AW30" s="200">
        <f t="shared" si="14"/>
        <v>9.73598835221634</v>
      </c>
      <c r="AX30" s="200">
        <f t="shared" si="15"/>
        <v>3.8605630844766203</v>
      </c>
      <c r="AY30" s="200">
        <f t="shared" si="15"/>
        <v>1.667937852040735</v>
      </c>
      <c r="AZ30" s="196"/>
      <c r="BA30" s="196"/>
      <c r="BB30" s="196"/>
      <c r="BC30" s="196"/>
    </row>
    <row r="31" spans="1:55" ht="9.75" customHeight="1">
      <c r="A31" s="180" t="s">
        <v>11</v>
      </c>
      <c r="B31" s="178">
        <v>0.6398626368156385</v>
      </c>
      <c r="C31" s="178">
        <v>0.7228039753600192</v>
      </c>
      <c r="D31" s="178">
        <v>0.83930642224613</v>
      </c>
      <c r="E31" s="178">
        <v>0.812812016079053</v>
      </c>
      <c r="F31" s="178">
        <v>0.8979409755634825</v>
      </c>
      <c r="G31" s="178">
        <v>0.8249984691439569</v>
      </c>
      <c r="H31" s="178">
        <v>0.8758133432999287</v>
      </c>
      <c r="I31" s="178">
        <v>0.8</v>
      </c>
      <c r="J31" s="178">
        <v>0.9</v>
      </c>
      <c r="K31" s="178">
        <v>0.9</v>
      </c>
      <c r="L31" s="178">
        <v>0.9</v>
      </c>
      <c r="M31" s="178">
        <v>0.9</v>
      </c>
      <c r="N31" s="178">
        <v>0.9</v>
      </c>
      <c r="O31" s="178">
        <v>0.8</v>
      </c>
      <c r="P31" s="178">
        <v>0.8</v>
      </c>
      <c r="Q31" s="178">
        <v>0.9</v>
      </c>
      <c r="R31" s="178">
        <v>0.9</v>
      </c>
      <c r="S31" s="178">
        <v>0.9</v>
      </c>
      <c r="T31" s="178">
        <v>0.9</v>
      </c>
      <c r="U31" s="178">
        <v>0.9</v>
      </c>
      <c r="V31" s="178">
        <v>0.9</v>
      </c>
      <c r="W31" s="180" t="s">
        <v>11</v>
      </c>
      <c r="X31" s="179">
        <v>379.819</v>
      </c>
      <c r="Y31" s="179">
        <v>438.597</v>
      </c>
      <c r="Z31" s="179">
        <v>407.123</v>
      </c>
      <c r="AA31" s="179">
        <v>413.404</v>
      </c>
      <c r="AB31" s="179">
        <v>437.741</v>
      </c>
      <c r="AC31" s="179">
        <v>437.75</v>
      </c>
      <c r="AD31" s="179">
        <v>408.979</v>
      </c>
      <c r="AE31" s="179">
        <v>414.805</v>
      </c>
      <c r="AF31" s="179">
        <v>496.501</v>
      </c>
      <c r="AG31" s="179">
        <v>490.1</v>
      </c>
      <c r="AH31" s="179">
        <v>491.605</v>
      </c>
      <c r="AI31" s="179">
        <v>462.073</v>
      </c>
      <c r="AJ31" s="179">
        <v>506.316</v>
      </c>
      <c r="AK31" s="179">
        <v>504.789</v>
      </c>
      <c r="AL31" s="180" t="s">
        <v>11</v>
      </c>
      <c r="AM31" s="200">
        <f t="shared" si="16"/>
        <v>15.47526585031289</v>
      </c>
      <c r="AN31" s="200">
        <f t="shared" si="17"/>
        <v>-7.176063675766131</v>
      </c>
      <c r="AO31" s="200">
        <f t="shared" si="18"/>
        <v>1.5427769985974837</v>
      </c>
      <c r="AP31" s="200">
        <f t="shared" si="19"/>
        <v>5.886977387736936</v>
      </c>
      <c r="AQ31" s="200">
        <f t="shared" si="20"/>
        <v>0.002056010289197552</v>
      </c>
      <c r="AR31" s="200">
        <f t="shared" si="21"/>
        <v>-6.572472872644209</v>
      </c>
      <c r="AS31" s="200">
        <f t="shared" si="22"/>
        <v>1.4245230195193415</v>
      </c>
      <c r="AT31" s="200">
        <f t="shared" si="23"/>
        <v>19.695037427224825</v>
      </c>
      <c r="AU31" s="200">
        <f t="shared" si="24"/>
        <v>-1.2892219753837253</v>
      </c>
      <c r="AV31" s="200">
        <f t="shared" si="13"/>
        <v>0.3070801877167906</v>
      </c>
      <c r="AW31" s="200">
        <f t="shared" si="14"/>
        <v>-6.007261927767216</v>
      </c>
      <c r="AX31" s="200">
        <f t="shared" si="15"/>
        <v>9.574894010253798</v>
      </c>
      <c r="AY31" s="200">
        <f t="shared" si="15"/>
        <v>-0.30159031118905943</v>
      </c>
      <c r="AZ31" s="196"/>
      <c r="BA31" s="196"/>
      <c r="BB31" s="196"/>
      <c r="BC31" s="196"/>
    </row>
    <row r="32" spans="1:55" ht="9.75" customHeight="1">
      <c r="A32" s="180" t="s">
        <v>12</v>
      </c>
      <c r="B32" s="178">
        <v>2.2567543243338535</v>
      </c>
      <c r="C32" s="178">
        <v>2.311828829474249</v>
      </c>
      <c r="D32" s="178">
        <v>2.4758187131091622</v>
      </c>
      <c r="E32" s="178">
        <v>2.5523761743665556</v>
      </c>
      <c r="F32" s="178">
        <v>2.534196016328651</v>
      </c>
      <c r="G32" s="178">
        <v>2.806634010452645</v>
      </c>
      <c r="H32" s="178">
        <v>2.6272733822416057</v>
      </c>
      <c r="I32" s="178">
        <v>2.8</v>
      </c>
      <c r="J32" s="178">
        <v>2.9</v>
      </c>
      <c r="K32" s="178">
        <v>2.7</v>
      </c>
      <c r="L32" s="178">
        <v>3</v>
      </c>
      <c r="M32" s="178">
        <v>2.8</v>
      </c>
      <c r="N32" s="178">
        <v>3.1</v>
      </c>
      <c r="O32" s="178">
        <v>2.9</v>
      </c>
      <c r="P32" s="178">
        <v>3</v>
      </c>
      <c r="Q32" s="178">
        <v>3</v>
      </c>
      <c r="R32" s="178">
        <v>2.5</v>
      </c>
      <c r="S32" s="178">
        <v>2.5</v>
      </c>
      <c r="T32" s="178">
        <v>2.5</v>
      </c>
      <c r="U32" s="178">
        <v>2.7</v>
      </c>
      <c r="V32" s="178">
        <v>2.8</v>
      </c>
      <c r="W32" s="180" t="s">
        <v>12</v>
      </c>
      <c r="X32" s="179">
        <v>1292.895</v>
      </c>
      <c r="Y32" s="179">
        <v>1354.197</v>
      </c>
      <c r="Z32" s="179">
        <v>1291.958</v>
      </c>
      <c r="AA32" s="179">
        <v>1450.614</v>
      </c>
      <c r="AB32" s="179">
        <v>1362.917</v>
      </c>
      <c r="AC32" s="179">
        <v>1543.667</v>
      </c>
      <c r="AD32" s="179">
        <v>1470.804</v>
      </c>
      <c r="AE32" s="179">
        <v>1592.812</v>
      </c>
      <c r="AF32" s="179">
        <v>1580.512</v>
      </c>
      <c r="AG32" s="179">
        <v>1330.691</v>
      </c>
      <c r="AH32" s="179">
        <v>1359.581</v>
      </c>
      <c r="AI32" s="179">
        <v>1376.964</v>
      </c>
      <c r="AJ32" s="179">
        <v>1510.283</v>
      </c>
      <c r="AK32" s="179">
        <v>1489.144</v>
      </c>
      <c r="AL32" s="180" t="s">
        <v>12</v>
      </c>
      <c r="AM32" s="200">
        <f t="shared" si="16"/>
        <v>4.7414523221143146</v>
      </c>
      <c r="AN32" s="200">
        <f t="shared" si="17"/>
        <v>-4.596007818655612</v>
      </c>
      <c r="AO32" s="200">
        <f t="shared" si="18"/>
        <v>12.280275364988636</v>
      </c>
      <c r="AP32" s="200">
        <f t="shared" si="19"/>
        <v>-6.045509005152305</v>
      </c>
      <c r="AQ32" s="200">
        <f t="shared" si="20"/>
        <v>13.26199614503305</v>
      </c>
      <c r="AR32" s="200">
        <f t="shared" si="21"/>
        <v>-4.720124223682943</v>
      </c>
      <c r="AS32" s="200">
        <f t="shared" si="22"/>
        <v>8.295326909635815</v>
      </c>
      <c r="AT32" s="200">
        <f t="shared" si="23"/>
        <v>-0.7722191947323376</v>
      </c>
      <c r="AU32" s="200">
        <f t="shared" si="24"/>
        <v>-15.806333643781256</v>
      </c>
      <c r="AV32" s="200">
        <f t="shared" si="13"/>
        <v>2.171052483258684</v>
      </c>
      <c r="AW32" s="200">
        <f t="shared" si="14"/>
        <v>1.2785556726667924</v>
      </c>
      <c r="AX32" s="200">
        <f t="shared" si="15"/>
        <v>9.682097716425409</v>
      </c>
      <c r="AY32" s="200">
        <f t="shared" si="15"/>
        <v>-1.3996714523039633</v>
      </c>
      <c r="AZ32" s="196"/>
      <c r="BA32" s="196"/>
      <c r="BB32" s="196"/>
      <c r="BC32" s="196"/>
    </row>
    <row r="33" spans="1:55" ht="9.75" customHeight="1">
      <c r="A33" s="180" t="s">
        <v>13</v>
      </c>
      <c r="B33" s="178">
        <v>5.432510621036687</v>
      </c>
      <c r="C33" s="178">
        <v>5.3869381819563555</v>
      </c>
      <c r="D33" s="178">
        <v>5.790994156398119</v>
      </c>
      <c r="E33" s="178">
        <v>6.051941170584594</v>
      </c>
      <c r="F33" s="178">
        <v>6.124849793666847</v>
      </c>
      <c r="G33" s="178">
        <v>6.386358003548183</v>
      </c>
      <c r="H33" s="178">
        <v>6.193608601174168</v>
      </c>
      <c r="I33" s="178">
        <v>6.8</v>
      </c>
      <c r="J33" s="178">
        <v>7.2</v>
      </c>
      <c r="K33" s="178">
        <v>7.5</v>
      </c>
      <c r="L33" s="178">
        <v>7.4</v>
      </c>
      <c r="M33" s="178">
        <v>7.6</v>
      </c>
      <c r="N33" s="178">
        <v>8.1</v>
      </c>
      <c r="O33" s="178">
        <v>8</v>
      </c>
      <c r="P33" s="178">
        <v>8.3</v>
      </c>
      <c r="Q33" s="178">
        <v>8.4</v>
      </c>
      <c r="R33" s="178">
        <v>9.3</v>
      </c>
      <c r="S33" s="178">
        <v>9.2</v>
      </c>
      <c r="T33" s="178">
        <v>8.7</v>
      </c>
      <c r="U33" s="178">
        <v>8.8</v>
      </c>
      <c r="V33" s="178">
        <v>9</v>
      </c>
      <c r="W33" s="180" t="s">
        <v>13</v>
      </c>
      <c r="X33" s="179">
        <v>3093.388</v>
      </c>
      <c r="Y33" s="179">
        <v>3386.054</v>
      </c>
      <c r="Z33" s="179">
        <v>3549.506</v>
      </c>
      <c r="AA33" s="179">
        <v>3596.016</v>
      </c>
      <c r="AB33" s="179">
        <v>3784.398</v>
      </c>
      <c r="AC33" s="179">
        <v>4059.859</v>
      </c>
      <c r="AD33" s="179">
        <v>4092.565</v>
      </c>
      <c r="AE33" s="179">
        <v>4375.788</v>
      </c>
      <c r="AF33" s="179">
        <v>4427.947</v>
      </c>
      <c r="AG33" s="179">
        <v>4957.991</v>
      </c>
      <c r="AH33" s="179">
        <v>4994.462</v>
      </c>
      <c r="AI33" s="179">
        <v>4712.537</v>
      </c>
      <c r="AJ33" s="179">
        <v>4887.388</v>
      </c>
      <c r="AK33" s="179">
        <v>4812.045</v>
      </c>
      <c r="AL33" s="180" t="s">
        <v>13</v>
      </c>
      <c r="AM33" s="200">
        <f t="shared" si="16"/>
        <v>9.461018145800004</v>
      </c>
      <c r="AN33" s="200">
        <f t="shared" si="17"/>
        <v>4.827211851907842</v>
      </c>
      <c r="AO33" s="200">
        <f t="shared" si="18"/>
        <v>1.3103231830006834</v>
      </c>
      <c r="AP33" s="200">
        <f t="shared" si="19"/>
        <v>5.238630751364837</v>
      </c>
      <c r="AQ33" s="200">
        <f t="shared" si="20"/>
        <v>7.278859147478678</v>
      </c>
      <c r="AR33" s="200">
        <f t="shared" si="21"/>
        <v>0.805594480005345</v>
      </c>
      <c r="AS33" s="200">
        <f t="shared" si="22"/>
        <v>6.920427653562</v>
      </c>
      <c r="AT33" s="200">
        <f t="shared" si="23"/>
        <v>1.191991019674643</v>
      </c>
      <c r="AU33" s="200">
        <f t="shared" si="24"/>
        <v>11.970423313558175</v>
      </c>
      <c r="AV33" s="200">
        <f t="shared" si="13"/>
        <v>0.7356003671648459</v>
      </c>
      <c r="AW33" s="200">
        <f t="shared" si="14"/>
        <v>-5.6447521274563766</v>
      </c>
      <c r="AX33" s="200">
        <f t="shared" si="15"/>
        <v>3.7103369161876065</v>
      </c>
      <c r="AY33" s="200">
        <f t="shared" si="15"/>
        <v>-1.5415800832673798</v>
      </c>
      <c r="AZ33" s="196"/>
      <c r="BA33" s="196"/>
      <c r="BB33" s="196"/>
      <c r="BC33" s="196"/>
    </row>
    <row r="34" spans="1:55" ht="9.75" customHeight="1">
      <c r="A34" s="180" t="s">
        <v>57</v>
      </c>
      <c r="B34" s="178">
        <v>0.4651620116528605</v>
      </c>
      <c r="C34" s="178">
        <v>0.3883888265927504</v>
      </c>
      <c r="D34" s="178">
        <v>0.3941985944969493</v>
      </c>
      <c r="E34" s="178">
        <v>0.3818014968261563</v>
      </c>
      <c r="F34" s="178">
        <v>0.43381585333658523</v>
      </c>
      <c r="G34" s="178">
        <v>0.5335532566678737</v>
      </c>
      <c r="H34" s="178">
        <v>0.4988243806710997</v>
      </c>
      <c r="I34" s="178">
        <v>0.4</v>
      </c>
      <c r="J34" s="178">
        <v>0.4</v>
      </c>
      <c r="K34" s="178">
        <v>0.4</v>
      </c>
      <c r="L34" s="178">
        <v>0.4</v>
      </c>
      <c r="M34" s="178">
        <v>0.3</v>
      </c>
      <c r="N34" s="178">
        <v>0.4</v>
      </c>
      <c r="O34" s="178">
        <v>0.3</v>
      </c>
      <c r="P34" s="178">
        <v>0.3</v>
      </c>
      <c r="Q34" s="178">
        <v>0.3</v>
      </c>
      <c r="R34" s="178">
        <v>0.2</v>
      </c>
      <c r="S34" s="178">
        <v>0.1</v>
      </c>
      <c r="T34" s="178">
        <v>0.1</v>
      </c>
      <c r="U34" s="178">
        <v>0.1</v>
      </c>
      <c r="V34" s="178">
        <v>0.1</v>
      </c>
      <c r="W34" s="180" t="s">
        <v>57</v>
      </c>
      <c r="X34" s="179">
        <v>185.416</v>
      </c>
      <c r="Y34" s="179">
        <v>181.58</v>
      </c>
      <c r="Z34" s="179">
        <v>176.354</v>
      </c>
      <c r="AA34" s="179">
        <v>200.124</v>
      </c>
      <c r="AB34" s="179">
        <v>172.861</v>
      </c>
      <c r="AC34" s="179">
        <v>180.095</v>
      </c>
      <c r="AD34" s="179">
        <v>162.627</v>
      </c>
      <c r="AE34" s="179">
        <v>166.832</v>
      </c>
      <c r="AF34" s="179">
        <v>174.12</v>
      </c>
      <c r="AG34" s="179">
        <v>94.782</v>
      </c>
      <c r="AH34" s="179">
        <v>58.55</v>
      </c>
      <c r="AI34" s="179">
        <v>53.652</v>
      </c>
      <c r="AJ34" s="179">
        <v>50.641</v>
      </c>
      <c r="AK34" s="179">
        <v>55.253</v>
      </c>
      <c r="AL34" s="180"/>
      <c r="AM34" s="200">
        <f t="shared" si="16"/>
        <v>-2.0688613711869475</v>
      </c>
      <c r="AN34" s="200">
        <f t="shared" si="17"/>
        <v>-2.8780702720563878</v>
      </c>
      <c r="AO34" s="200">
        <f t="shared" si="18"/>
        <v>13.47857150957732</v>
      </c>
      <c r="AP34" s="200">
        <f t="shared" si="19"/>
        <v>-13.62305370670185</v>
      </c>
      <c r="AQ34" s="200">
        <f t="shared" si="20"/>
        <v>4.1848652963942135</v>
      </c>
      <c r="AR34" s="200">
        <f t="shared" si="21"/>
        <v>-9.699325356062072</v>
      </c>
      <c r="AS34" s="200">
        <f t="shared" si="22"/>
        <v>2.5856715059614954</v>
      </c>
      <c r="AT34" s="200">
        <f t="shared" si="23"/>
        <v>4.368466481250599</v>
      </c>
      <c r="AU34" s="200">
        <f>(AG34/AF34-1)*100</f>
        <v>-45.56512749827706</v>
      </c>
      <c r="AV34" s="200">
        <f t="shared" si="13"/>
        <v>-38.226667510708786</v>
      </c>
      <c r="AW34" s="200">
        <f t="shared" si="14"/>
        <v>-8.365499573014512</v>
      </c>
      <c r="AX34" s="200">
        <f t="shared" si="15"/>
        <v>-5.612092745843588</v>
      </c>
      <c r="AY34" s="200">
        <f t="shared" si="15"/>
        <v>9.107245117592466</v>
      </c>
      <c r="AZ34" s="196"/>
      <c r="BA34" s="196"/>
      <c r="BB34" s="196"/>
      <c r="BC34" s="196"/>
    </row>
    <row r="35" spans="1:55" ht="9.75" customHeight="1">
      <c r="A35" s="181" t="s">
        <v>14</v>
      </c>
      <c r="B35" s="178">
        <v>100</v>
      </c>
      <c r="C35" s="178">
        <v>100</v>
      </c>
      <c r="D35" s="178">
        <v>100</v>
      </c>
      <c r="E35" s="178">
        <v>100</v>
      </c>
      <c r="F35" s="178">
        <v>100</v>
      </c>
      <c r="G35" s="178">
        <v>100</v>
      </c>
      <c r="H35" s="178">
        <v>100</v>
      </c>
      <c r="I35" s="178">
        <v>100</v>
      </c>
      <c r="J35" s="178">
        <v>100</v>
      </c>
      <c r="K35" s="178">
        <v>100</v>
      </c>
      <c r="L35" s="178">
        <v>100</v>
      </c>
      <c r="M35" s="178">
        <v>100</v>
      </c>
      <c r="N35" s="178">
        <v>100</v>
      </c>
      <c r="O35" s="178">
        <v>100</v>
      </c>
      <c r="P35" s="178">
        <v>100</v>
      </c>
      <c r="Q35" s="178">
        <v>100</v>
      </c>
      <c r="R35" s="178">
        <v>100</v>
      </c>
      <c r="S35" s="178">
        <v>100</v>
      </c>
      <c r="T35" s="178">
        <v>100</v>
      </c>
      <c r="U35" s="178">
        <v>100</v>
      </c>
      <c r="V35" s="178">
        <v>100</v>
      </c>
      <c r="W35" s="181" t="s">
        <v>14</v>
      </c>
      <c r="X35" s="179">
        <v>31311.834</v>
      </c>
      <c r="Y35" s="179">
        <v>32933.431</v>
      </c>
      <c r="Z35" s="179">
        <v>33476.465</v>
      </c>
      <c r="AA35" s="179">
        <v>34924.863</v>
      </c>
      <c r="AB35" s="179">
        <v>36207.334</v>
      </c>
      <c r="AC35" s="179">
        <v>37334.475</v>
      </c>
      <c r="AD35" s="179">
        <v>37770.29</v>
      </c>
      <c r="AE35" s="179">
        <v>38988.8</v>
      </c>
      <c r="AF35" s="179">
        <v>39276.505</v>
      </c>
      <c r="AG35" s="179">
        <v>39323.228</v>
      </c>
      <c r="AH35" s="179">
        <v>40055.956</v>
      </c>
      <c r="AI35" s="179">
        <v>40527.946</v>
      </c>
      <c r="AJ35" s="179">
        <v>42206.819</v>
      </c>
      <c r="AK35" s="179">
        <v>40055.544</v>
      </c>
      <c r="AL35" s="181" t="s">
        <v>14</v>
      </c>
      <c r="AM35" s="200"/>
      <c r="AN35" s="200"/>
      <c r="AO35" s="200"/>
      <c r="AP35" s="200"/>
      <c r="AQ35" s="200"/>
      <c r="AR35" s="200"/>
      <c r="AS35" s="200"/>
      <c r="AT35" s="200"/>
      <c r="AU35" s="200"/>
      <c r="AV35" s="200"/>
      <c r="AW35" s="200"/>
      <c r="AX35" s="200"/>
      <c r="AY35" s="200"/>
      <c r="AZ35" s="196"/>
      <c r="BA35" s="196"/>
      <c r="BB35" s="196"/>
      <c r="BC35" s="196"/>
    </row>
    <row r="36" spans="1:55" ht="9.75" customHeight="1">
      <c r="A36" s="180" t="s">
        <v>2</v>
      </c>
      <c r="B36" s="178">
        <v>24.694722148806633</v>
      </c>
      <c r="C36" s="178">
        <v>24.030887314214425</v>
      </c>
      <c r="D36" s="178">
        <v>22.44396657569813</v>
      </c>
      <c r="E36" s="178">
        <v>19.734024013358965</v>
      </c>
      <c r="F36" s="178">
        <v>20.206747405128908</v>
      </c>
      <c r="G36" s="178">
        <v>19.374144535591913</v>
      </c>
      <c r="H36" s="178">
        <v>20.44675900419542</v>
      </c>
      <c r="I36" s="178">
        <v>16.2</v>
      </c>
      <c r="J36" s="178">
        <v>16.5</v>
      </c>
      <c r="K36" s="178">
        <v>16.1</v>
      </c>
      <c r="L36" s="178">
        <v>15.3</v>
      </c>
      <c r="M36" s="178">
        <v>15.5</v>
      </c>
      <c r="N36" s="178">
        <v>14.5</v>
      </c>
      <c r="O36" s="178">
        <v>13.4</v>
      </c>
      <c r="P36" s="178">
        <v>12.7</v>
      </c>
      <c r="Q36" s="178">
        <v>11.7</v>
      </c>
      <c r="R36" s="178">
        <v>10.4</v>
      </c>
      <c r="S36" s="178">
        <v>9.2</v>
      </c>
      <c r="T36" s="178">
        <v>9.5</v>
      </c>
      <c r="U36" s="178">
        <v>10</v>
      </c>
      <c r="V36" s="178">
        <v>9</v>
      </c>
      <c r="W36" s="180" t="s">
        <v>2</v>
      </c>
      <c r="X36" s="179">
        <v>5079.986</v>
      </c>
      <c r="Y36" s="179">
        <v>5443.586</v>
      </c>
      <c r="Z36" s="179">
        <v>5397.068</v>
      </c>
      <c r="AA36" s="179">
        <v>5330.579</v>
      </c>
      <c r="AB36" s="179">
        <v>5601.899</v>
      </c>
      <c r="AC36" s="179">
        <v>5414.048</v>
      </c>
      <c r="AD36" s="179">
        <v>5042.74</v>
      </c>
      <c r="AE36" s="179">
        <v>4946.612</v>
      </c>
      <c r="AF36" s="179">
        <v>4585.533</v>
      </c>
      <c r="AG36" s="179">
        <v>4093.92</v>
      </c>
      <c r="AH36" s="179">
        <v>3694.819</v>
      </c>
      <c r="AI36" s="179">
        <v>3850.365</v>
      </c>
      <c r="AJ36" s="179">
        <v>4221.683</v>
      </c>
      <c r="AK36" s="179">
        <v>3592.232</v>
      </c>
      <c r="AL36" s="180" t="s">
        <v>2</v>
      </c>
      <c r="AM36" s="200">
        <f aca="true" t="shared" si="25" ref="AM36:AU36">(Y36/X36-1)*100</f>
        <v>7.1575000403544475</v>
      </c>
      <c r="AN36" s="200">
        <f t="shared" si="25"/>
        <v>-0.8545469842857312</v>
      </c>
      <c r="AO36" s="200">
        <f t="shared" si="25"/>
        <v>-1.231946679196938</v>
      </c>
      <c r="AP36" s="200">
        <f t="shared" si="25"/>
        <v>5.0898786041816635</v>
      </c>
      <c r="AQ36" s="200">
        <f t="shared" si="25"/>
        <v>-3.3533449996153153</v>
      </c>
      <c r="AR36" s="200">
        <f t="shared" si="25"/>
        <v>-6.858232509205687</v>
      </c>
      <c r="AS36" s="200">
        <f t="shared" si="25"/>
        <v>-1.9062652446883988</v>
      </c>
      <c r="AT36" s="200">
        <f t="shared" si="25"/>
        <v>-7.299521369373618</v>
      </c>
      <c r="AU36" s="200">
        <f t="shared" si="25"/>
        <v>-10.72095653874915</v>
      </c>
      <c r="AV36" s="200">
        <f aca="true" t="shared" si="26" ref="AV36:AV47">(AH36/AG36-1)*100</f>
        <v>-9.748627232579043</v>
      </c>
      <c r="AW36" s="200">
        <f aca="true" t="shared" si="27" ref="AW36:AW47">(AI36/AH36-1)*100</f>
        <v>4.20984086094609</v>
      </c>
      <c r="AX36" s="200">
        <f aca="true" t="shared" si="28" ref="AX36:AY47">(AJ36/AI36-1)*100</f>
        <v>9.643709102903241</v>
      </c>
      <c r="AY36" s="200">
        <f t="shared" si="28"/>
        <v>-14.909954158092875</v>
      </c>
      <c r="AZ36" s="196"/>
      <c r="BA36" s="196"/>
      <c r="BB36" s="196"/>
      <c r="BC36" s="196"/>
    </row>
    <row r="37" spans="1:55" ht="9.75" customHeight="1">
      <c r="A37" s="180" t="s">
        <v>3</v>
      </c>
      <c r="B37" s="178">
        <v>13.054198905782387</v>
      </c>
      <c r="C37" s="178">
        <v>13.20788966566498</v>
      </c>
      <c r="D37" s="178">
        <v>12.38437131135759</v>
      </c>
      <c r="E37" s="178">
        <v>12.629696497095289</v>
      </c>
      <c r="F37" s="178">
        <v>12.478277140783502</v>
      </c>
      <c r="G37" s="178">
        <v>11.851551378352392</v>
      </c>
      <c r="H37" s="178">
        <v>11.703430557368037</v>
      </c>
      <c r="I37" s="178">
        <v>12.2</v>
      </c>
      <c r="J37" s="178">
        <v>12</v>
      </c>
      <c r="K37" s="178">
        <v>12.1</v>
      </c>
      <c r="L37" s="178">
        <v>12.4</v>
      </c>
      <c r="M37" s="178">
        <v>12.6</v>
      </c>
      <c r="N37" s="178">
        <v>12.3</v>
      </c>
      <c r="O37" s="178">
        <v>12.5</v>
      </c>
      <c r="P37" s="178">
        <v>12.7</v>
      </c>
      <c r="Q37" s="178">
        <v>12.5</v>
      </c>
      <c r="R37" s="178">
        <v>11.1</v>
      </c>
      <c r="S37" s="178">
        <v>11.7</v>
      </c>
      <c r="T37" s="178">
        <v>11.1</v>
      </c>
      <c r="U37" s="178">
        <v>10.9</v>
      </c>
      <c r="V37" s="178">
        <v>10.5</v>
      </c>
      <c r="W37" s="180" t="s">
        <v>3</v>
      </c>
      <c r="X37" s="179">
        <v>3823.33</v>
      </c>
      <c r="Y37" s="179">
        <v>3946.248</v>
      </c>
      <c r="Z37" s="179">
        <v>4062.578</v>
      </c>
      <c r="AA37" s="179">
        <v>4334.549</v>
      </c>
      <c r="AB37" s="179">
        <v>4558.869</v>
      </c>
      <c r="AC37" s="179">
        <v>4580.637</v>
      </c>
      <c r="AD37" s="179">
        <v>4709.204</v>
      </c>
      <c r="AE37" s="179">
        <v>4940.75</v>
      </c>
      <c r="AF37" s="179">
        <v>4907.582</v>
      </c>
      <c r="AG37" s="179">
        <v>4355.165</v>
      </c>
      <c r="AH37" s="179">
        <v>4685.233</v>
      </c>
      <c r="AI37" s="179">
        <v>4485.251</v>
      </c>
      <c r="AJ37" s="179">
        <v>4592.317</v>
      </c>
      <c r="AK37" s="179">
        <v>4220.318</v>
      </c>
      <c r="AL37" s="180" t="s">
        <v>3</v>
      </c>
      <c r="AM37" s="200">
        <f aca="true" t="shared" si="29" ref="AM37:AM47">(Y37/X37-1)*100</f>
        <v>3.2149461333444984</v>
      </c>
      <c r="AN37" s="200">
        <f aca="true" t="shared" si="30" ref="AN37:AN47">(Z37/Y37-1)*100</f>
        <v>2.9478633882107808</v>
      </c>
      <c r="AO37" s="200">
        <f aca="true" t="shared" si="31" ref="AO37:AO47">(AA37/Z37-1)*100</f>
        <v>6.694542234019885</v>
      </c>
      <c r="AP37" s="200">
        <f aca="true" t="shared" si="32" ref="AP37:AP47">(AB37/AA37-1)*100</f>
        <v>5.1751635521942285</v>
      </c>
      <c r="AQ37" s="200">
        <f aca="true" t="shared" si="33" ref="AQ37:AQ47">(AC37/AB37-1)*100</f>
        <v>0.47748685035695626</v>
      </c>
      <c r="AR37" s="200">
        <f aca="true" t="shared" si="34" ref="AR37:AR47">(AD37/AC37-1)*100</f>
        <v>2.8067493669548638</v>
      </c>
      <c r="AS37" s="200">
        <f aca="true" t="shared" si="35" ref="AS37:AS47">(AE37/AD37-1)*100</f>
        <v>4.916881918897542</v>
      </c>
      <c r="AT37" s="200">
        <f aca="true" t="shared" si="36" ref="AT37:AT47">(AF37/AE37-1)*100</f>
        <v>-0.671315083742341</v>
      </c>
      <c r="AU37" s="200">
        <f aca="true" t="shared" si="37" ref="AU37:AU47">(AG37/AF37-1)*100</f>
        <v>-11.256398772348586</v>
      </c>
      <c r="AV37" s="200">
        <f t="shared" si="26"/>
        <v>7.578771412793772</v>
      </c>
      <c r="AW37" s="200">
        <f t="shared" si="27"/>
        <v>-4.268346953075763</v>
      </c>
      <c r="AX37" s="200">
        <f t="shared" si="28"/>
        <v>2.387068193062092</v>
      </c>
      <c r="AY37" s="200">
        <f t="shared" si="28"/>
        <v>-8.100464318991907</v>
      </c>
      <c r="AZ37" s="196"/>
      <c r="BA37" s="196"/>
      <c r="BB37" s="196"/>
      <c r="BC37" s="196"/>
    </row>
    <row r="38" spans="1:55" ht="9.75" customHeight="1">
      <c r="A38" s="180" t="s">
        <v>4</v>
      </c>
      <c r="B38" s="178">
        <v>0.31340060487412696</v>
      </c>
      <c r="C38" s="178">
        <v>0.3258214525023448</v>
      </c>
      <c r="D38" s="178">
        <v>0.25739775734513176</v>
      </c>
      <c r="E38" s="178">
        <v>0.24791277416920882</v>
      </c>
      <c r="F38" s="178">
        <v>0.2369284567088645</v>
      </c>
      <c r="G38" s="178">
        <v>0.2986598354166587</v>
      </c>
      <c r="H38" s="178">
        <v>0.23603837912888173</v>
      </c>
      <c r="I38" s="178">
        <v>0.2</v>
      </c>
      <c r="J38" s="178">
        <v>0.2</v>
      </c>
      <c r="K38" s="178">
        <v>0.3</v>
      </c>
      <c r="L38" s="178">
        <v>0.2</v>
      </c>
      <c r="M38" s="178">
        <v>0.2</v>
      </c>
      <c r="N38" s="178">
        <v>0.3</v>
      </c>
      <c r="O38" s="178">
        <v>0.3</v>
      </c>
      <c r="P38" s="178">
        <v>0.3</v>
      </c>
      <c r="Q38" s="178">
        <v>0.3</v>
      </c>
      <c r="R38" s="178">
        <v>0.2</v>
      </c>
      <c r="S38" s="178">
        <v>0.2</v>
      </c>
      <c r="T38" s="178">
        <v>0.2</v>
      </c>
      <c r="U38" s="178">
        <v>0.3</v>
      </c>
      <c r="V38" s="178">
        <v>0.2</v>
      </c>
      <c r="W38" s="180" t="s">
        <v>4</v>
      </c>
      <c r="X38" s="179">
        <v>70.327</v>
      </c>
      <c r="Y38" s="179">
        <v>73.871</v>
      </c>
      <c r="Z38" s="179">
        <v>88.102</v>
      </c>
      <c r="AA38" s="179">
        <v>76.434</v>
      </c>
      <c r="AB38" s="179">
        <v>84.086</v>
      </c>
      <c r="AC38" s="179">
        <v>97.987</v>
      </c>
      <c r="AD38" s="179">
        <v>100.038</v>
      </c>
      <c r="AE38" s="179">
        <v>99.873</v>
      </c>
      <c r="AF38" s="179">
        <v>111.119</v>
      </c>
      <c r="AG38" s="179">
        <v>96.994</v>
      </c>
      <c r="AH38" s="179">
        <v>92.453</v>
      </c>
      <c r="AI38" s="179">
        <v>93.323</v>
      </c>
      <c r="AJ38" s="179">
        <v>111.259</v>
      </c>
      <c r="AK38" s="179">
        <v>99.373</v>
      </c>
      <c r="AL38" s="180" t="s">
        <v>4</v>
      </c>
      <c r="AM38" s="200">
        <f t="shared" si="29"/>
        <v>5.0393163365421545</v>
      </c>
      <c r="AN38" s="200">
        <f t="shared" si="30"/>
        <v>19.26466407656593</v>
      </c>
      <c r="AO38" s="200">
        <f t="shared" si="31"/>
        <v>-13.243740210210897</v>
      </c>
      <c r="AP38" s="200">
        <f t="shared" si="32"/>
        <v>10.01125153727398</v>
      </c>
      <c r="AQ38" s="200">
        <f t="shared" si="33"/>
        <v>16.531884023499742</v>
      </c>
      <c r="AR38" s="200">
        <f t="shared" si="34"/>
        <v>2.093134803596408</v>
      </c>
      <c r="AS38" s="200">
        <f t="shared" si="35"/>
        <v>-0.16493732381693826</v>
      </c>
      <c r="AT38" s="200">
        <f t="shared" si="36"/>
        <v>11.260300581738814</v>
      </c>
      <c r="AU38" s="200">
        <f t="shared" si="37"/>
        <v>-12.711597476579161</v>
      </c>
      <c r="AV38" s="200">
        <f t="shared" si="26"/>
        <v>-4.681732890694268</v>
      </c>
      <c r="AW38" s="200">
        <f t="shared" si="27"/>
        <v>0.941018679761596</v>
      </c>
      <c r="AX38" s="200">
        <f t="shared" si="28"/>
        <v>19.219270704970913</v>
      </c>
      <c r="AY38" s="200">
        <f t="shared" si="28"/>
        <v>-10.683180686506255</v>
      </c>
      <c r="AZ38" s="196"/>
      <c r="BA38" s="196"/>
      <c r="BB38" s="196"/>
      <c r="BC38" s="196"/>
    </row>
    <row r="39" spans="1:55" ht="9.75" customHeight="1">
      <c r="A39" s="180" t="s">
        <v>5</v>
      </c>
      <c r="B39" s="178">
        <v>0.48267277765732347</v>
      </c>
      <c r="C39" s="178">
        <v>0.6117333897555763</v>
      </c>
      <c r="D39" s="178">
        <v>0.38978674526479007</v>
      </c>
      <c r="E39" s="178">
        <v>0.40654786016570954</v>
      </c>
      <c r="F39" s="178">
        <v>0.37570397198621686</v>
      </c>
      <c r="G39" s="178">
        <v>0.7269426686677624</v>
      </c>
      <c r="H39" s="178">
        <v>0.6648999417241428</v>
      </c>
      <c r="I39" s="178">
        <v>0.5</v>
      </c>
      <c r="J39" s="178">
        <v>0.5</v>
      </c>
      <c r="K39" s="178">
        <v>0.4</v>
      </c>
      <c r="L39" s="178">
        <v>0.4</v>
      </c>
      <c r="M39" s="178">
        <v>0.4</v>
      </c>
      <c r="N39" s="178">
        <v>0.5</v>
      </c>
      <c r="O39" s="178">
        <v>0.5</v>
      </c>
      <c r="P39" s="178">
        <v>0.6</v>
      </c>
      <c r="Q39" s="178">
        <v>0.5</v>
      </c>
      <c r="R39" s="178">
        <v>0.5</v>
      </c>
      <c r="S39" s="178">
        <v>0.6</v>
      </c>
      <c r="T39" s="178">
        <v>0.7</v>
      </c>
      <c r="U39" s="178">
        <v>0.7</v>
      </c>
      <c r="V39" s="178">
        <v>0.7</v>
      </c>
      <c r="W39" s="180" t="s">
        <v>5</v>
      </c>
      <c r="X39" s="179">
        <v>142.24</v>
      </c>
      <c r="Y39" s="179">
        <v>148.961</v>
      </c>
      <c r="Z39" s="179">
        <v>123.065</v>
      </c>
      <c r="AA39" s="179">
        <v>133.734</v>
      </c>
      <c r="AB39" s="179">
        <v>146.578</v>
      </c>
      <c r="AC39" s="179">
        <v>170.555</v>
      </c>
      <c r="AD39" s="179">
        <v>181.547</v>
      </c>
      <c r="AE39" s="179">
        <v>240.501</v>
      </c>
      <c r="AF39" s="179">
        <v>190.424</v>
      </c>
      <c r="AG39" s="179">
        <v>206.723</v>
      </c>
      <c r="AH39" s="179">
        <v>237.234</v>
      </c>
      <c r="AI39" s="179">
        <v>280.552</v>
      </c>
      <c r="AJ39" s="179">
        <v>293.124</v>
      </c>
      <c r="AK39" s="179">
        <v>299.012</v>
      </c>
      <c r="AL39" s="180" t="s">
        <v>5</v>
      </c>
      <c r="AM39" s="200">
        <f t="shared" si="29"/>
        <v>4.7251124859392535</v>
      </c>
      <c r="AN39" s="200">
        <f t="shared" si="30"/>
        <v>-17.384416055209094</v>
      </c>
      <c r="AO39" s="200">
        <f t="shared" si="31"/>
        <v>8.669402348352495</v>
      </c>
      <c r="AP39" s="200">
        <f t="shared" si="32"/>
        <v>9.60413956062034</v>
      </c>
      <c r="AQ39" s="200">
        <f t="shared" si="33"/>
        <v>16.35784360545238</v>
      </c>
      <c r="AR39" s="200">
        <f t="shared" si="34"/>
        <v>6.4448418398757035</v>
      </c>
      <c r="AS39" s="200">
        <f t="shared" si="35"/>
        <v>32.47313367888205</v>
      </c>
      <c r="AT39" s="200">
        <f t="shared" si="36"/>
        <v>-20.821950844279236</v>
      </c>
      <c r="AU39" s="200">
        <f t="shared" si="37"/>
        <v>8.559320253749526</v>
      </c>
      <c r="AV39" s="200">
        <f t="shared" si="26"/>
        <v>14.759363979818406</v>
      </c>
      <c r="AW39" s="200">
        <f t="shared" si="27"/>
        <v>18.259608656432057</v>
      </c>
      <c r="AX39" s="200">
        <f t="shared" si="28"/>
        <v>4.481165701901957</v>
      </c>
      <c r="AY39" s="200">
        <f t="shared" si="28"/>
        <v>2.0087062130702327</v>
      </c>
      <c r="AZ39" s="196"/>
      <c r="BA39" s="196"/>
      <c r="BB39" s="196"/>
      <c r="BC39" s="196"/>
    </row>
    <row r="40" spans="1:55" ht="9.75" customHeight="1">
      <c r="A40" s="180" t="s">
        <v>6</v>
      </c>
      <c r="B40" s="178">
        <v>11.602952045288012</v>
      </c>
      <c r="C40" s="178">
        <v>12.339211483183485</v>
      </c>
      <c r="D40" s="178">
        <v>12.966390362214552</v>
      </c>
      <c r="E40" s="178">
        <v>13.433480587538355</v>
      </c>
      <c r="F40" s="178">
        <v>13.459353243439438</v>
      </c>
      <c r="G40" s="178">
        <v>13.74292382698619</v>
      </c>
      <c r="H40" s="178">
        <v>13.657396523116457</v>
      </c>
      <c r="I40" s="178">
        <v>15</v>
      </c>
      <c r="J40" s="178">
        <v>15.4</v>
      </c>
      <c r="K40" s="178">
        <v>15.9</v>
      </c>
      <c r="L40" s="178">
        <v>16</v>
      </c>
      <c r="M40" s="178">
        <v>16.3</v>
      </c>
      <c r="N40" s="178">
        <v>16.2</v>
      </c>
      <c r="O40" s="178">
        <v>16.6</v>
      </c>
      <c r="P40" s="178">
        <v>16.3</v>
      </c>
      <c r="Q40" s="178">
        <v>16.9</v>
      </c>
      <c r="R40" s="178">
        <v>17.8</v>
      </c>
      <c r="S40" s="178">
        <v>17.6</v>
      </c>
      <c r="T40" s="178">
        <v>17.6</v>
      </c>
      <c r="U40" s="178">
        <v>17.7</v>
      </c>
      <c r="V40" s="178">
        <v>17.6</v>
      </c>
      <c r="W40" s="180" t="s">
        <v>6</v>
      </c>
      <c r="X40" s="179">
        <v>4685.948</v>
      </c>
      <c r="Y40" s="179">
        <v>5066.187</v>
      </c>
      <c r="Z40" s="179">
        <v>5327.716</v>
      </c>
      <c r="AA40" s="179">
        <v>5584.747</v>
      </c>
      <c r="AB40" s="179">
        <v>5914.296</v>
      </c>
      <c r="AC40" s="179">
        <v>6054.311</v>
      </c>
      <c r="AD40" s="179">
        <v>6288.657</v>
      </c>
      <c r="AE40" s="179">
        <v>6358.829</v>
      </c>
      <c r="AF40" s="179">
        <v>6624.96</v>
      </c>
      <c r="AG40" s="179">
        <v>6989.85</v>
      </c>
      <c r="AH40" s="179">
        <v>7050.643</v>
      </c>
      <c r="AI40" s="179">
        <v>7129.7</v>
      </c>
      <c r="AJ40" s="179">
        <v>7454.925</v>
      </c>
      <c r="AK40" s="179">
        <v>7058.721</v>
      </c>
      <c r="AL40" s="180" t="s">
        <v>6</v>
      </c>
      <c r="AM40" s="200">
        <f t="shared" si="29"/>
        <v>8.114451974285664</v>
      </c>
      <c r="AN40" s="200">
        <f t="shared" si="30"/>
        <v>5.162245294143308</v>
      </c>
      <c r="AO40" s="200">
        <f t="shared" si="31"/>
        <v>4.824412562531477</v>
      </c>
      <c r="AP40" s="200">
        <f t="shared" si="32"/>
        <v>5.9008760826587014</v>
      </c>
      <c r="AQ40" s="200">
        <f t="shared" si="33"/>
        <v>2.3673992644263953</v>
      </c>
      <c r="AR40" s="200">
        <f t="shared" si="34"/>
        <v>3.8707294686381344</v>
      </c>
      <c r="AS40" s="200">
        <f t="shared" si="35"/>
        <v>1.115850331795798</v>
      </c>
      <c r="AT40" s="200">
        <f t="shared" si="36"/>
        <v>4.185220266184242</v>
      </c>
      <c r="AU40" s="200">
        <f t="shared" si="37"/>
        <v>5.507806839588469</v>
      </c>
      <c r="AV40" s="200">
        <f t="shared" si="26"/>
        <v>0.8697325407555301</v>
      </c>
      <c r="AW40" s="200">
        <f t="shared" si="27"/>
        <v>1.1212736200088447</v>
      </c>
      <c r="AX40" s="200">
        <f t="shared" si="28"/>
        <v>4.561552379483014</v>
      </c>
      <c r="AY40" s="200">
        <f t="shared" si="28"/>
        <v>-5.314661113290886</v>
      </c>
      <c r="AZ40" s="196"/>
      <c r="BA40" s="196"/>
      <c r="BB40" s="196"/>
      <c r="BC40" s="196"/>
    </row>
    <row r="41" spans="1:55" ht="9.75" customHeight="1">
      <c r="A41" s="180" t="s">
        <v>7</v>
      </c>
      <c r="B41" s="178">
        <v>4.0592244886977795</v>
      </c>
      <c r="C41" s="178">
        <v>3.9196445151405395</v>
      </c>
      <c r="D41" s="178">
        <v>4.37422733824296</v>
      </c>
      <c r="E41" s="178">
        <v>4.46257988077665</v>
      </c>
      <c r="F41" s="178">
        <v>4.578952249794904</v>
      </c>
      <c r="G41" s="178">
        <v>4.758279022065168</v>
      </c>
      <c r="H41" s="178">
        <v>4.666052933706177</v>
      </c>
      <c r="I41" s="178">
        <v>4.9</v>
      </c>
      <c r="J41" s="178">
        <v>4.4</v>
      </c>
      <c r="K41" s="178">
        <v>4.3</v>
      </c>
      <c r="L41" s="178">
        <v>4.3</v>
      </c>
      <c r="M41" s="178">
        <v>4.4</v>
      </c>
      <c r="N41" s="178">
        <v>4.6</v>
      </c>
      <c r="O41" s="178">
        <v>4.5</v>
      </c>
      <c r="P41" s="178">
        <v>4.9</v>
      </c>
      <c r="Q41" s="178">
        <v>4.8</v>
      </c>
      <c r="R41" s="178">
        <v>6.2</v>
      </c>
      <c r="S41" s="178">
        <v>6.4</v>
      </c>
      <c r="T41" s="178">
        <v>6.3</v>
      </c>
      <c r="U41" s="178">
        <v>6.2</v>
      </c>
      <c r="V41" s="178">
        <v>6.4</v>
      </c>
      <c r="W41" s="180" t="s">
        <v>7</v>
      </c>
      <c r="X41" s="179">
        <v>1533.759</v>
      </c>
      <c r="Y41" s="179">
        <v>1445.542</v>
      </c>
      <c r="Z41" s="179">
        <v>1445.204</v>
      </c>
      <c r="AA41" s="179">
        <v>1494.974</v>
      </c>
      <c r="AB41" s="179">
        <v>1586.983</v>
      </c>
      <c r="AC41" s="179">
        <v>1735.847</v>
      </c>
      <c r="AD41" s="179">
        <v>1717.211</v>
      </c>
      <c r="AE41" s="179">
        <v>1904.419</v>
      </c>
      <c r="AF41" s="179">
        <v>1901.226</v>
      </c>
      <c r="AG41" s="179">
        <v>2452.813</v>
      </c>
      <c r="AH41" s="179">
        <v>2554.895</v>
      </c>
      <c r="AI41" s="179">
        <v>2535.957</v>
      </c>
      <c r="AJ41" s="179">
        <v>2628.849</v>
      </c>
      <c r="AK41" s="179">
        <v>2580.192</v>
      </c>
      <c r="AL41" s="180" t="s">
        <v>7</v>
      </c>
      <c r="AM41" s="200">
        <f t="shared" si="29"/>
        <v>-5.751685890677749</v>
      </c>
      <c r="AN41" s="200">
        <f t="shared" si="30"/>
        <v>-0.023382233100111005</v>
      </c>
      <c r="AO41" s="200">
        <f t="shared" si="31"/>
        <v>3.4438044732785222</v>
      </c>
      <c r="AP41" s="200">
        <f t="shared" si="32"/>
        <v>6.154555196277656</v>
      </c>
      <c r="AQ41" s="200">
        <f t="shared" si="33"/>
        <v>9.380314722968052</v>
      </c>
      <c r="AR41" s="200">
        <f t="shared" si="34"/>
        <v>-1.0735969241528753</v>
      </c>
      <c r="AS41" s="200">
        <f t="shared" si="35"/>
        <v>10.901863545015722</v>
      </c>
      <c r="AT41" s="200">
        <f t="shared" si="36"/>
        <v>-0.1676626834745898</v>
      </c>
      <c r="AU41" s="200">
        <f t="shared" si="37"/>
        <v>29.012174249668377</v>
      </c>
      <c r="AV41" s="200">
        <f t="shared" si="26"/>
        <v>4.16183378023518</v>
      </c>
      <c r="AW41" s="200">
        <f t="shared" si="27"/>
        <v>-0.7412437693134155</v>
      </c>
      <c r="AX41" s="200">
        <f t="shared" si="28"/>
        <v>3.6629958631002157</v>
      </c>
      <c r="AY41" s="200">
        <f t="shared" si="28"/>
        <v>-1.8508860721935805</v>
      </c>
      <c r="AZ41" s="196"/>
      <c r="BA41" s="196"/>
      <c r="BB41" s="196"/>
      <c r="BC41" s="196"/>
    </row>
    <row r="42" spans="1:55" ht="9.75" customHeight="1">
      <c r="A42" s="180" t="s">
        <v>8</v>
      </c>
      <c r="B42" s="178">
        <v>0.9537410562665878</v>
      </c>
      <c r="C42" s="178">
        <v>0.8948517768563141</v>
      </c>
      <c r="D42" s="178">
        <v>1.03381912911472</v>
      </c>
      <c r="E42" s="178">
        <v>1.1321727383816613</v>
      </c>
      <c r="F42" s="178">
        <v>1.218490772676669</v>
      </c>
      <c r="G42" s="178">
        <v>1.3041250427754807</v>
      </c>
      <c r="H42" s="178">
        <v>1.1794979339406007</v>
      </c>
      <c r="I42" s="178">
        <v>1.2</v>
      </c>
      <c r="J42" s="178">
        <v>1.2</v>
      </c>
      <c r="K42" s="178">
        <v>1.3</v>
      </c>
      <c r="L42" s="178">
        <v>1.3</v>
      </c>
      <c r="M42" s="178">
        <v>1.4</v>
      </c>
      <c r="N42" s="178">
        <v>1.4</v>
      </c>
      <c r="O42" s="178">
        <v>1.5</v>
      </c>
      <c r="P42" s="178">
        <v>1.6</v>
      </c>
      <c r="Q42" s="178">
        <v>1.6</v>
      </c>
      <c r="R42" s="178">
        <v>1.7</v>
      </c>
      <c r="S42" s="178">
        <v>1.7</v>
      </c>
      <c r="T42" s="178">
        <v>1.7</v>
      </c>
      <c r="U42" s="178">
        <v>1.7</v>
      </c>
      <c r="V42" s="178">
        <v>1.7</v>
      </c>
      <c r="W42" s="180" t="s">
        <v>8</v>
      </c>
      <c r="X42" s="179">
        <v>384.437</v>
      </c>
      <c r="Y42" s="179">
        <v>404.49</v>
      </c>
      <c r="Z42" s="179">
        <v>425.506</v>
      </c>
      <c r="AA42" s="179">
        <v>466.407</v>
      </c>
      <c r="AB42" s="179">
        <v>521.658</v>
      </c>
      <c r="AC42" s="179">
        <v>524.009</v>
      </c>
      <c r="AD42" s="179">
        <v>583.557</v>
      </c>
      <c r="AE42" s="179">
        <v>632.967</v>
      </c>
      <c r="AF42" s="179">
        <v>612.372</v>
      </c>
      <c r="AG42" s="179">
        <v>672.065</v>
      </c>
      <c r="AH42" s="179">
        <v>681.503</v>
      </c>
      <c r="AI42" s="179">
        <v>690.787</v>
      </c>
      <c r="AJ42" s="179">
        <v>735.28</v>
      </c>
      <c r="AK42" s="179">
        <v>668.327</v>
      </c>
      <c r="AL42" s="180" t="s">
        <v>8</v>
      </c>
      <c r="AM42" s="200">
        <f t="shared" si="29"/>
        <v>5.216199273222921</v>
      </c>
      <c r="AN42" s="200">
        <f t="shared" si="30"/>
        <v>5.1956785087393875</v>
      </c>
      <c r="AO42" s="200">
        <f t="shared" si="31"/>
        <v>9.612320390311769</v>
      </c>
      <c r="AP42" s="200">
        <f t="shared" si="32"/>
        <v>11.84609150377247</v>
      </c>
      <c r="AQ42" s="200">
        <f t="shared" si="33"/>
        <v>0.4506784138266884</v>
      </c>
      <c r="AR42" s="200">
        <f t="shared" si="34"/>
        <v>11.363926955453053</v>
      </c>
      <c r="AS42" s="200">
        <f t="shared" si="35"/>
        <v>8.467039209537376</v>
      </c>
      <c r="AT42" s="200">
        <f t="shared" si="36"/>
        <v>-3.253724127798141</v>
      </c>
      <c r="AU42" s="200">
        <f t="shared" si="37"/>
        <v>9.747833016532459</v>
      </c>
      <c r="AV42" s="200">
        <f t="shared" si="26"/>
        <v>1.4043284503731046</v>
      </c>
      <c r="AW42" s="200">
        <f t="shared" si="27"/>
        <v>1.3622830713877931</v>
      </c>
      <c r="AX42" s="200">
        <f t="shared" si="28"/>
        <v>6.440914493179517</v>
      </c>
      <c r="AY42" s="200">
        <f t="shared" si="28"/>
        <v>-9.105782831030352</v>
      </c>
      <c r="AZ42" s="196"/>
      <c r="BA42" s="196"/>
      <c r="BB42" s="196"/>
      <c r="BC42" s="196"/>
    </row>
    <row r="43" spans="1:55" ht="9.75" customHeight="1">
      <c r="A43" s="180" t="s">
        <v>9</v>
      </c>
      <c r="B43" s="178">
        <v>4.069068332418056</v>
      </c>
      <c r="C43" s="178">
        <v>3.965036807244962</v>
      </c>
      <c r="D43" s="178">
        <v>4.098855643684495</v>
      </c>
      <c r="E43" s="178">
        <v>4.286045023154995</v>
      </c>
      <c r="F43" s="178">
        <v>4.1337051512545635</v>
      </c>
      <c r="G43" s="178">
        <v>4.035549706609569</v>
      </c>
      <c r="H43" s="178">
        <v>4.01295034094677</v>
      </c>
      <c r="I43" s="178">
        <v>4.4</v>
      </c>
      <c r="J43" s="178">
        <v>4.2</v>
      </c>
      <c r="K43" s="178">
        <v>4.4</v>
      </c>
      <c r="L43" s="178">
        <v>4.5</v>
      </c>
      <c r="M43" s="178">
        <v>4.5</v>
      </c>
      <c r="N43" s="178">
        <v>4.5</v>
      </c>
      <c r="O43" s="178">
        <v>4.5</v>
      </c>
      <c r="P43" s="178">
        <v>4.5</v>
      </c>
      <c r="Q43" s="178">
        <v>4.8</v>
      </c>
      <c r="R43" s="178">
        <v>5.3</v>
      </c>
      <c r="S43" s="178">
        <v>5.4</v>
      </c>
      <c r="T43" s="178">
        <v>5.2</v>
      </c>
      <c r="U43" s="178">
        <v>5.1</v>
      </c>
      <c r="V43" s="178">
        <v>4.9</v>
      </c>
      <c r="W43" s="180" t="s">
        <v>9</v>
      </c>
      <c r="X43" s="179">
        <v>1371.981</v>
      </c>
      <c r="Y43" s="179">
        <v>1380.985</v>
      </c>
      <c r="Z43" s="179">
        <v>1482.304</v>
      </c>
      <c r="AA43" s="179">
        <v>1564.759</v>
      </c>
      <c r="AB43" s="179">
        <v>1627.401</v>
      </c>
      <c r="AC43" s="179">
        <v>1675.881</v>
      </c>
      <c r="AD43" s="179">
        <v>1708.829</v>
      </c>
      <c r="AE43" s="179">
        <v>1751.236</v>
      </c>
      <c r="AF43" s="179">
        <v>1873.962</v>
      </c>
      <c r="AG43" s="179">
        <v>2073.917</v>
      </c>
      <c r="AH43" s="179">
        <v>2157.682</v>
      </c>
      <c r="AI43" s="179">
        <v>2123.243</v>
      </c>
      <c r="AJ43" s="179">
        <v>2146.174</v>
      </c>
      <c r="AK43" s="179">
        <v>1978.787</v>
      </c>
      <c r="AL43" s="180" t="s">
        <v>9</v>
      </c>
      <c r="AM43" s="200">
        <f t="shared" si="29"/>
        <v>0.6562773099627384</v>
      </c>
      <c r="AN43" s="200">
        <f t="shared" si="30"/>
        <v>7.336719805066694</v>
      </c>
      <c r="AO43" s="200">
        <f t="shared" si="31"/>
        <v>5.5626241310824165</v>
      </c>
      <c r="AP43" s="200">
        <f t="shared" si="32"/>
        <v>4.00330018871915</v>
      </c>
      <c r="AQ43" s="200">
        <f t="shared" si="33"/>
        <v>2.9789830533470285</v>
      </c>
      <c r="AR43" s="200">
        <f t="shared" si="34"/>
        <v>1.9660107131711513</v>
      </c>
      <c r="AS43" s="200">
        <f t="shared" si="35"/>
        <v>2.4816409365711944</v>
      </c>
      <c r="AT43" s="200">
        <f t="shared" si="36"/>
        <v>7.007964660388422</v>
      </c>
      <c r="AU43" s="200">
        <f t="shared" si="37"/>
        <v>10.670173674813043</v>
      </c>
      <c r="AV43" s="200">
        <f t="shared" si="26"/>
        <v>4.038975523128441</v>
      </c>
      <c r="AW43" s="200">
        <f t="shared" si="27"/>
        <v>-1.5961110117246102</v>
      </c>
      <c r="AX43" s="200">
        <f t="shared" si="28"/>
        <v>1.0799988508145342</v>
      </c>
      <c r="AY43" s="200">
        <f t="shared" si="28"/>
        <v>-7.79932102429719</v>
      </c>
      <c r="AZ43" s="196"/>
      <c r="BA43" s="196"/>
      <c r="BB43" s="196"/>
      <c r="BC43" s="196"/>
    </row>
    <row r="44" spans="1:55" ht="9.75" customHeight="1">
      <c r="A44" s="180" t="s">
        <v>10</v>
      </c>
      <c r="B44" s="178">
        <v>14.943219854811218</v>
      </c>
      <c r="C44" s="178">
        <v>15.060477076544743</v>
      </c>
      <c r="D44" s="178">
        <v>15.201683065326813</v>
      </c>
      <c r="E44" s="178">
        <v>16.371344801032887</v>
      </c>
      <c r="F44" s="178">
        <v>16.004636062207375</v>
      </c>
      <c r="G44" s="178">
        <v>16.673526174471302</v>
      </c>
      <c r="H44" s="178">
        <v>16.32269354634234</v>
      </c>
      <c r="I44" s="178">
        <v>16.7</v>
      </c>
      <c r="J44" s="178">
        <v>16.8</v>
      </c>
      <c r="K44" s="178">
        <v>16.7</v>
      </c>
      <c r="L44" s="178">
        <v>16.3</v>
      </c>
      <c r="M44" s="178">
        <v>16.3</v>
      </c>
      <c r="N44" s="178">
        <v>16.5</v>
      </c>
      <c r="O44" s="178">
        <v>17</v>
      </c>
      <c r="P44" s="178">
        <v>16.9</v>
      </c>
      <c r="Q44" s="178">
        <v>16.8</v>
      </c>
      <c r="R44" s="178">
        <v>16.9</v>
      </c>
      <c r="S44" s="178">
        <v>17.6</v>
      </c>
      <c r="T44" s="178">
        <v>18.5</v>
      </c>
      <c r="U44" s="178">
        <v>18.3</v>
      </c>
      <c r="V44" s="178">
        <v>19.5</v>
      </c>
      <c r="W44" s="180" t="s">
        <v>10</v>
      </c>
      <c r="X44" s="179">
        <v>5236.579</v>
      </c>
      <c r="Y44" s="179">
        <v>5540.13</v>
      </c>
      <c r="Z44" s="179">
        <v>5590.022</v>
      </c>
      <c r="AA44" s="179">
        <v>5705.744</v>
      </c>
      <c r="AB44" s="179">
        <v>5887.41</v>
      </c>
      <c r="AC44" s="179">
        <v>6143.413</v>
      </c>
      <c r="AD44" s="179">
        <v>6418.022</v>
      </c>
      <c r="AE44" s="179">
        <v>6578.783</v>
      </c>
      <c r="AF44" s="179">
        <v>6592.422</v>
      </c>
      <c r="AG44" s="179">
        <v>6643.416</v>
      </c>
      <c r="AH44" s="179">
        <v>7053.402</v>
      </c>
      <c r="AI44" s="179">
        <v>7516.657</v>
      </c>
      <c r="AJ44" s="179">
        <v>7713.279</v>
      </c>
      <c r="AK44" s="179">
        <v>7797.49</v>
      </c>
      <c r="AL44" s="180" t="s">
        <v>10</v>
      </c>
      <c r="AM44" s="200">
        <f t="shared" si="29"/>
        <v>5.796742491615237</v>
      </c>
      <c r="AN44" s="200">
        <f t="shared" si="30"/>
        <v>0.9005564851366277</v>
      </c>
      <c r="AO44" s="200">
        <f t="shared" si="31"/>
        <v>2.0701528544968095</v>
      </c>
      <c r="AP44" s="200">
        <f t="shared" si="32"/>
        <v>3.1839143151182414</v>
      </c>
      <c r="AQ44" s="200">
        <f t="shared" si="33"/>
        <v>4.348312755524075</v>
      </c>
      <c r="AR44" s="200">
        <f t="shared" si="34"/>
        <v>4.4699745890435905</v>
      </c>
      <c r="AS44" s="200">
        <f t="shared" si="35"/>
        <v>2.504837160109452</v>
      </c>
      <c r="AT44" s="200">
        <f t="shared" si="36"/>
        <v>0.20731797963238208</v>
      </c>
      <c r="AU44" s="200">
        <f t="shared" si="37"/>
        <v>0.7735245104151467</v>
      </c>
      <c r="AV44" s="200">
        <f t="shared" si="26"/>
        <v>6.171313071468054</v>
      </c>
      <c r="AW44" s="200">
        <f t="shared" si="27"/>
        <v>6.5678235835700205</v>
      </c>
      <c r="AX44" s="200">
        <f t="shared" si="28"/>
        <v>2.6158171112503847</v>
      </c>
      <c r="AY44" s="200">
        <f t="shared" si="28"/>
        <v>1.0917665496087858</v>
      </c>
      <c r="AZ44" s="196"/>
      <c r="BA44" s="196"/>
      <c r="BB44" s="196"/>
      <c r="BC44" s="196"/>
    </row>
    <row r="45" spans="1:55" ht="9.75" customHeight="1">
      <c r="A45" s="180" t="s">
        <v>11</v>
      </c>
      <c r="B45" s="178">
        <v>16.167365917194598</v>
      </c>
      <c r="C45" s="178">
        <v>16.620866096370293</v>
      </c>
      <c r="D45" s="178">
        <v>17.2437035886168</v>
      </c>
      <c r="E45" s="178">
        <v>17.494299625608</v>
      </c>
      <c r="F45" s="178">
        <v>17.788516146065643</v>
      </c>
      <c r="G45" s="178">
        <v>16.92353172597103</v>
      </c>
      <c r="H45" s="178">
        <v>17.196469190554605</v>
      </c>
      <c r="I45" s="178">
        <v>18</v>
      </c>
      <c r="J45" s="178">
        <v>17.4</v>
      </c>
      <c r="K45" s="178">
        <v>17.3</v>
      </c>
      <c r="L45" s="178">
        <v>17.3</v>
      </c>
      <c r="M45" s="178">
        <v>17.1</v>
      </c>
      <c r="N45" s="178">
        <v>16.8</v>
      </c>
      <c r="O45" s="178">
        <v>16.6</v>
      </c>
      <c r="P45" s="178">
        <v>15.9</v>
      </c>
      <c r="Q45" s="178">
        <v>17.1</v>
      </c>
      <c r="R45" s="178">
        <v>15.8</v>
      </c>
      <c r="S45" s="178">
        <v>14.9</v>
      </c>
      <c r="T45" s="178">
        <v>14.7</v>
      </c>
      <c r="U45" s="178">
        <v>14.1</v>
      </c>
      <c r="V45" s="178">
        <v>14.3</v>
      </c>
      <c r="W45" s="180" t="s">
        <v>11</v>
      </c>
      <c r="X45" s="179">
        <v>5631.026</v>
      </c>
      <c r="Y45" s="179">
        <v>5732.376</v>
      </c>
      <c r="Z45" s="179">
        <v>5795.93</v>
      </c>
      <c r="AA45" s="179">
        <v>6038.561</v>
      </c>
      <c r="AB45" s="179">
        <v>6187.096</v>
      </c>
      <c r="AC45" s="179">
        <v>6280.193</v>
      </c>
      <c r="AD45" s="179">
        <v>6253.1</v>
      </c>
      <c r="AE45" s="179">
        <v>6205.402</v>
      </c>
      <c r="AF45" s="179">
        <v>6719.656</v>
      </c>
      <c r="AG45" s="179">
        <v>6207.494</v>
      </c>
      <c r="AH45" s="179">
        <v>5964.824</v>
      </c>
      <c r="AI45" s="179">
        <v>5953.21</v>
      </c>
      <c r="AJ45" s="179">
        <v>5938.091</v>
      </c>
      <c r="AK45" s="179">
        <v>5743.469</v>
      </c>
      <c r="AL45" s="180" t="s">
        <v>11</v>
      </c>
      <c r="AM45" s="200">
        <f t="shared" si="29"/>
        <v>1.799849618879401</v>
      </c>
      <c r="AN45" s="200">
        <f t="shared" si="30"/>
        <v>1.108685124632447</v>
      </c>
      <c r="AO45" s="200">
        <f t="shared" si="31"/>
        <v>4.186230682565162</v>
      </c>
      <c r="AP45" s="200">
        <f t="shared" si="32"/>
        <v>2.4597747708435813</v>
      </c>
      <c r="AQ45" s="200">
        <f t="shared" si="33"/>
        <v>1.5046962258222774</v>
      </c>
      <c r="AR45" s="200">
        <f t="shared" si="34"/>
        <v>-0.43140393933752685</v>
      </c>
      <c r="AS45" s="200">
        <f t="shared" si="35"/>
        <v>-0.7627896563304648</v>
      </c>
      <c r="AT45" s="200">
        <f t="shared" si="36"/>
        <v>8.287198798724082</v>
      </c>
      <c r="AU45" s="200">
        <f t="shared" si="37"/>
        <v>-7.6218484993874736</v>
      </c>
      <c r="AV45" s="200">
        <f t="shared" si="26"/>
        <v>-3.909307040812282</v>
      </c>
      <c r="AW45" s="200">
        <f t="shared" si="27"/>
        <v>-0.1947081757986413</v>
      </c>
      <c r="AX45" s="200">
        <f t="shared" si="28"/>
        <v>-0.2539638279180467</v>
      </c>
      <c r="AY45" s="200">
        <f t="shared" si="28"/>
        <v>-3.2775179767369766</v>
      </c>
      <c r="AZ45" s="196"/>
      <c r="BA45" s="196"/>
      <c r="BB45" s="196"/>
      <c r="BC45" s="196"/>
    </row>
    <row r="46" spans="1:55" ht="9.75" customHeight="1">
      <c r="A46" s="180" t="s">
        <v>12</v>
      </c>
      <c r="B46" s="178">
        <v>4.8920896327866465</v>
      </c>
      <c r="C46" s="178">
        <v>4.425566880102141</v>
      </c>
      <c r="D46" s="178">
        <v>4.810042960887333</v>
      </c>
      <c r="E46" s="178">
        <v>4.69752609786703</v>
      </c>
      <c r="F46" s="178">
        <v>4.414443986380324</v>
      </c>
      <c r="G46" s="178">
        <v>4.929601558557327</v>
      </c>
      <c r="H46" s="178">
        <v>4.695263643667929</v>
      </c>
      <c r="I46" s="178">
        <v>4.8</v>
      </c>
      <c r="J46" s="178">
        <v>5.5</v>
      </c>
      <c r="K46" s="178">
        <v>5.1</v>
      </c>
      <c r="L46" s="178">
        <v>5.9</v>
      </c>
      <c r="M46" s="178">
        <v>5.3</v>
      </c>
      <c r="N46" s="178">
        <v>6</v>
      </c>
      <c r="O46" s="178">
        <v>5.8</v>
      </c>
      <c r="P46" s="178">
        <v>6.4</v>
      </c>
      <c r="Q46" s="178">
        <v>6</v>
      </c>
      <c r="R46" s="178">
        <v>5.7</v>
      </c>
      <c r="S46" s="178">
        <v>6.1</v>
      </c>
      <c r="T46" s="178">
        <v>5.9</v>
      </c>
      <c r="U46" s="178">
        <v>6.3</v>
      </c>
      <c r="V46" s="178">
        <v>6.4</v>
      </c>
      <c r="W46" s="180" t="s">
        <v>12</v>
      </c>
      <c r="X46" s="179">
        <v>1518.322</v>
      </c>
      <c r="Y46" s="179">
        <v>1822.164</v>
      </c>
      <c r="Z46" s="179">
        <v>1711.64</v>
      </c>
      <c r="AA46" s="179">
        <v>2044.155</v>
      </c>
      <c r="AB46" s="179">
        <v>1922.21</v>
      </c>
      <c r="AC46" s="179">
        <v>2230.472</v>
      </c>
      <c r="AD46" s="179">
        <v>2199.601</v>
      </c>
      <c r="AE46" s="179">
        <v>2500.057</v>
      </c>
      <c r="AF46" s="179">
        <v>2361.516</v>
      </c>
      <c r="AG46" s="179">
        <v>2239.526</v>
      </c>
      <c r="AH46" s="179">
        <v>2442.638</v>
      </c>
      <c r="AI46" s="179">
        <v>2399.433</v>
      </c>
      <c r="AJ46" s="179">
        <v>2659.82</v>
      </c>
      <c r="AK46" s="179">
        <v>2573.427</v>
      </c>
      <c r="AL46" s="180" t="s">
        <v>12</v>
      </c>
      <c r="AM46" s="200">
        <f t="shared" si="29"/>
        <v>20.01169712353508</v>
      </c>
      <c r="AN46" s="200">
        <f t="shared" si="30"/>
        <v>-6.065535264663325</v>
      </c>
      <c r="AO46" s="200">
        <f t="shared" si="31"/>
        <v>19.42669019186276</v>
      </c>
      <c r="AP46" s="200">
        <f t="shared" si="32"/>
        <v>-5.965545665568406</v>
      </c>
      <c r="AQ46" s="200">
        <f t="shared" si="33"/>
        <v>16.036853413518813</v>
      </c>
      <c r="AR46" s="200">
        <f t="shared" si="34"/>
        <v>-1.3840568274338438</v>
      </c>
      <c r="AS46" s="200">
        <f t="shared" si="35"/>
        <v>13.659568258061338</v>
      </c>
      <c r="AT46" s="200">
        <f t="shared" si="36"/>
        <v>-5.541513653488694</v>
      </c>
      <c r="AU46" s="200">
        <f t="shared" si="37"/>
        <v>-5.165749459245683</v>
      </c>
      <c r="AV46" s="200">
        <f t="shared" si="26"/>
        <v>9.069419153874536</v>
      </c>
      <c r="AW46" s="200">
        <f t="shared" si="27"/>
        <v>-1.768784404402124</v>
      </c>
      <c r="AX46" s="200">
        <f t="shared" si="28"/>
        <v>10.852022123560022</v>
      </c>
      <c r="AY46" s="200">
        <f t="shared" si="28"/>
        <v>-3.2480769375371255</v>
      </c>
      <c r="AZ46" s="196"/>
      <c r="BA46" s="196"/>
      <c r="BB46" s="196"/>
      <c r="BC46" s="196"/>
    </row>
    <row r="47" spans="1:55" ht="9.75" customHeight="1">
      <c r="A47" s="180" t="s">
        <v>13</v>
      </c>
      <c r="B47" s="178">
        <v>4.611255216683258</v>
      </c>
      <c r="C47" s="178">
        <v>4.546346388009201</v>
      </c>
      <c r="D47" s="178">
        <v>4.735370603412658</v>
      </c>
      <c r="E47" s="178">
        <v>4.973984790554678</v>
      </c>
      <c r="F47" s="178">
        <v>5.047263406865968</v>
      </c>
      <c r="G47" s="178">
        <v>5.246138308075034</v>
      </c>
      <c r="H47" s="178">
        <v>5.144629235726435</v>
      </c>
      <c r="I47" s="178">
        <v>5.8</v>
      </c>
      <c r="J47" s="178">
        <v>5.8</v>
      </c>
      <c r="K47" s="178">
        <v>6</v>
      </c>
      <c r="L47" s="178">
        <v>6.1</v>
      </c>
      <c r="M47" s="178">
        <v>5.9</v>
      </c>
      <c r="N47" s="178">
        <v>6.5</v>
      </c>
      <c r="O47" s="178">
        <v>6.7</v>
      </c>
      <c r="P47" s="178">
        <v>7.2</v>
      </c>
      <c r="Q47" s="178">
        <v>7.1</v>
      </c>
      <c r="R47" s="178">
        <v>8.3</v>
      </c>
      <c r="S47" s="178">
        <v>8.6</v>
      </c>
      <c r="T47" s="178">
        <v>8.5</v>
      </c>
      <c r="U47" s="178">
        <v>8.8</v>
      </c>
      <c r="V47" s="178">
        <v>8.6</v>
      </c>
      <c r="W47" s="180" t="s">
        <v>13</v>
      </c>
      <c r="X47" s="179">
        <v>1804.862</v>
      </c>
      <c r="Y47" s="179">
        <v>1905.996</v>
      </c>
      <c r="Z47" s="179">
        <v>2004.099</v>
      </c>
      <c r="AA47" s="179">
        <v>2130.162</v>
      </c>
      <c r="AB47" s="179">
        <v>2153.903</v>
      </c>
      <c r="AC47" s="179">
        <v>2409.139</v>
      </c>
      <c r="AD47" s="179">
        <v>2532.081</v>
      </c>
      <c r="AE47" s="179">
        <v>2804.117</v>
      </c>
      <c r="AF47" s="179">
        <v>2781.16</v>
      </c>
      <c r="AG47" s="179">
        <v>3258.933</v>
      </c>
      <c r="AH47" s="179">
        <v>3429.551</v>
      </c>
      <c r="AI47" s="179">
        <v>3461.881</v>
      </c>
      <c r="AJ47" s="179">
        <v>3700.531</v>
      </c>
      <c r="AK47" s="179">
        <v>3433.154</v>
      </c>
      <c r="AL47" s="180" t="s">
        <v>13</v>
      </c>
      <c r="AM47" s="200">
        <f t="shared" si="29"/>
        <v>5.6034200952759905</v>
      </c>
      <c r="AN47" s="200">
        <f t="shared" si="30"/>
        <v>5.1470727115901616</v>
      </c>
      <c r="AO47" s="200">
        <f t="shared" si="31"/>
        <v>6.290258115991265</v>
      </c>
      <c r="AP47" s="200">
        <f t="shared" si="32"/>
        <v>1.1145161729483544</v>
      </c>
      <c r="AQ47" s="200">
        <f t="shared" si="33"/>
        <v>11.849930103630491</v>
      </c>
      <c r="AR47" s="200">
        <f t="shared" si="34"/>
        <v>5.1031509597412095</v>
      </c>
      <c r="AS47" s="200">
        <f t="shared" si="35"/>
        <v>10.74357415896252</v>
      </c>
      <c r="AT47" s="200">
        <f t="shared" si="36"/>
        <v>-0.8186890917889822</v>
      </c>
      <c r="AU47" s="200">
        <f t="shared" si="37"/>
        <v>17.178910958017536</v>
      </c>
      <c r="AV47" s="200">
        <f t="shared" si="26"/>
        <v>5.235394529436466</v>
      </c>
      <c r="AW47" s="200">
        <f t="shared" si="27"/>
        <v>0.9426889992305121</v>
      </c>
      <c r="AX47" s="200">
        <f t="shared" si="28"/>
        <v>6.8936511682521795</v>
      </c>
      <c r="AY47" s="200">
        <f t="shared" si="28"/>
        <v>-7.225368467390214</v>
      </c>
      <c r="AZ47" s="196"/>
      <c r="BA47" s="196"/>
      <c r="BB47" s="196"/>
      <c r="BC47" s="196"/>
    </row>
    <row r="48" spans="1:55" ht="9.75" customHeight="1">
      <c r="A48" s="180" t="s">
        <v>57</v>
      </c>
      <c r="B48" s="178">
        <v>0.1560890187333727</v>
      </c>
      <c r="C48" s="178">
        <v>0.05166715441099251</v>
      </c>
      <c r="D48" s="178">
        <v>0.06038491883402513</v>
      </c>
      <c r="E48" s="178">
        <v>0.1303853102965709</v>
      </c>
      <c r="F48" s="178">
        <v>0.05698200670762338</v>
      </c>
      <c r="G48" s="178">
        <v>0.13502621646017138</v>
      </c>
      <c r="H48" s="178">
        <v>0.07391876958220289</v>
      </c>
      <c r="I48" s="178">
        <v>0.1</v>
      </c>
      <c r="J48" s="178">
        <v>0.1</v>
      </c>
      <c r="K48" s="178">
        <v>0.1</v>
      </c>
      <c r="L48" s="178">
        <v>0.1</v>
      </c>
      <c r="M48" s="178">
        <v>0</v>
      </c>
      <c r="N48" s="178">
        <v>0</v>
      </c>
      <c r="O48" s="178">
        <v>0.1</v>
      </c>
      <c r="P48" s="178">
        <v>0.1</v>
      </c>
      <c r="Q48" s="178">
        <v>0</v>
      </c>
      <c r="R48" s="178">
        <v>0.1</v>
      </c>
      <c r="S48" s="178">
        <v>0</v>
      </c>
      <c r="T48" s="178">
        <v>0</v>
      </c>
      <c r="U48" s="178">
        <v>0</v>
      </c>
      <c r="V48" s="178">
        <v>0</v>
      </c>
      <c r="W48" s="180" t="s">
        <v>57</v>
      </c>
      <c r="X48" s="179">
        <v>29.037</v>
      </c>
      <c r="Y48" s="179">
        <v>22.895</v>
      </c>
      <c r="Z48" s="179">
        <v>23.231</v>
      </c>
      <c r="AA48" s="179">
        <v>20.058</v>
      </c>
      <c r="AB48" s="179">
        <v>14.945</v>
      </c>
      <c r="AC48" s="179">
        <v>17.983</v>
      </c>
      <c r="AD48" s="179">
        <v>35.703</v>
      </c>
      <c r="AE48" s="179">
        <v>25.254</v>
      </c>
      <c r="AF48" s="179">
        <v>14.573</v>
      </c>
      <c r="AG48" s="179">
        <v>32.412</v>
      </c>
      <c r="AH48" s="179">
        <v>11.079</v>
      </c>
      <c r="AI48" s="179">
        <v>7.587</v>
      </c>
      <c r="AJ48" s="179">
        <v>11.487</v>
      </c>
      <c r="AK48" s="179">
        <v>11.042</v>
      </c>
      <c r="AL48" s="180"/>
      <c r="AM48" s="200"/>
      <c r="AN48" s="200"/>
      <c r="AO48" s="200"/>
      <c r="AP48" s="200"/>
      <c r="AQ48" s="200"/>
      <c r="AR48" s="200"/>
      <c r="AS48" s="200"/>
      <c r="AT48" s="200"/>
      <c r="AU48" s="200"/>
      <c r="AV48" s="200"/>
      <c r="AW48" s="200"/>
      <c r="AX48" s="200"/>
      <c r="AY48" s="196"/>
      <c r="AZ48" s="196"/>
      <c r="BA48" s="196"/>
      <c r="BB48" s="196"/>
      <c r="BC48" s="196"/>
    </row>
    <row r="49" spans="1:55" ht="6" customHeight="1">
      <c r="A49" s="182"/>
      <c r="B49" s="183"/>
      <c r="C49" s="183"/>
      <c r="D49" s="183"/>
      <c r="E49" s="183"/>
      <c r="F49" s="183"/>
      <c r="G49" s="183"/>
      <c r="H49" s="183"/>
      <c r="I49" s="184"/>
      <c r="J49" s="184"/>
      <c r="K49" s="184"/>
      <c r="L49" s="184"/>
      <c r="M49" s="184"/>
      <c r="N49" s="184"/>
      <c r="O49" s="184"/>
      <c r="P49" s="184"/>
      <c r="Q49" s="184"/>
      <c r="R49" s="184"/>
      <c r="S49" s="184"/>
      <c r="T49" s="183"/>
      <c r="U49" s="183"/>
      <c r="V49" s="183"/>
      <c r="W49" s="182"/>
      <c r="X49" s="184"/>
      <c r="Y49" s="184"/>
      <c r="Z49" s="184"/>
      <c r="AA49" s="184"/>
      <c r="AB49" s="184"/>
      <c r="AC49" s="184"/>
      <c r="AD49" s="184"/>
      <c r="AE49" s="184"/>
      <c r="AF49" s="184"/>
      <c r="AG49" s="184"/>
      <c r="AH49" s="184"/>
      <c r="AI49" s="183"/>
      <c r="AJ49" s="183"/>
      <c r="AK49" s="183"/>
      <c r="AL49" s="182"/>
      <c r="AM49" s="201"/>
      <c r="AN49" s="201"/>
      <c r="AO49" s="201"/>
      <c r="AP49" s="201"/>
      <c r="AQ49" s="201"/>
      <c r="AR49" s="201"/>
      <c r="AS49" s="201"/>
      <c r="AT49" s="201"/>
      <c r="AU49" s="201"/>
      <c r="AV49" s="201"/>
      <c r="AW49" s="201"/>
      <c r="AX49" s="201"/>
      <c r="AY49" s="201"/>
      <c r="AZ49" s="196"/>
      <c r="BA49" s="196"/>
      <c r="BB49" s="196"/>
      <c r="BC49" s="196"/>
    </row>
    <row r="50" spans="1:55" ht="10.5" customHeight="1">
      <c r="A50" s="196" t="s">
        <v>110</v>
      </c>
      <c r="B50" s="202"/>
      <c r="C50" s="203"/>
      <c r="D50" s="203"/>
      <c r="E50" s="203"/>
      <c r="F50" s="203"/>
      <c r="G50" s="203"/>
      <c r="H50" s="203"/>
      <c r="I50" s="204"/>
      <c r="J50" s="204"/>
      <c r="K50" s="204"/>
      <c r="L50" s="204"/>
      <c r="M50" s="204"/>
      <c r="N50" s="204"/>
      <c r="O50" s="204"/>
      <c r="P50" s="204"/>
      <c r="Q50" s="204"/>
      <c r="R50" s="204"/>
      <c r="S50" s="204"/>
      <c r="T50" s="203"/>
      <c r="U50" s="203"/>
      <c r="V50" s="203"/>
      <c r="W50" s="196" t="s">
        <v>110</v>
      </c>
      <c r="X50" s="204"/>
      <c r="Y50" s="204"/>
      <c r="Z50" s="204"/>
      <c r="AA50" s="204"/>
      <c r="AB50" s="204"/>
      <c r="AC50" s="204"/>
      <c r="AD50" s="204"/>
      <c r="AE50" s="204"/>
      <c r="AF50" s="204"/>
      <c r="AG50" s="204"/>
      <c r="AH50" s="204"/>
      <c r="AI50" s="203"/>
      <c r="AJ50" s="203"/>
      <c r="AK50" s="203"/>
      <c r="AL50" s="196" t="s">
        <v>110</v>
      </c>
      <c r="AM50" s="196"/>
      <c r="AN50" s="196"/>
      <c r="AO50" s="196"/>
      <c r="AP50" s="196"/>
      <c r="AQ50" s="196"/>
      <c r="AR50" s="196"/>
      <c r="AS50" s="196"/>
      <c r="AT50" s="196"/>
      <c r="AU50" s="196"/>
      <c r="AV50" s="196"/>
      <c r="AW50" s="196"/>
      <c r="AX50" s="196"/>
      <c r="AY50" s="196"/>
      <c r="AZ50" s="196"/>
      <c r="BA50" s="196"/>
      <c r="BB50" s="196"/>
      <c r="BC50" s="196"/>
    </row>
    <row r="51" spans="1:55" ht="10.5" customHeight="1">
      <c r="A51" s="196" t="s">
        <v>116</v>
      </c>
      <c r="B51" s="202"/>
      <c r="C51" s="202"/>
      <c r="D51" s="202"/>
      <c r="E51" s="202"/>
      <c r="F51" s="202"/>
      <c r="G51" s="202"/>
      <c r="H51" s="202"/>
      <c r="I51" s="205"/>
      <c r="J51" s="205"/>
      <c r="K51" s="205"/>
      <c r="L51" s="205"/>
      <c r="M51" s="205"/>
      <c r="N51" s="205"/>
      <c r="O51" s="205"/>
      <c r="P51" s="205"/>
      <c r="Q51" s="205"/>
      <c r="R51" s="205"/>
      <c r="S51" s="205"/>
      <c r="T51" s="202"/>
      <c r="U51" s="202"/>
      <c r="V51" s="202"/>
      <c r="W51" s="196" t="s">
        <v>116</v>
      </c>
      <c r="X51" s="205"/>
      <c r="Y51" s="205"/>
      <c r="Z51" s="205"/>
      <c r="AA51" s="205"/>
      <c r="AB51" s="205"/>
      <c r="AC51" s="205"/>
      <c r="AD51" s="205"/>
      <c r="AE51" s="205"/>
      <c r="AF51" s="205"/>
      <c r="AG51" s="205"/>
      <c r="AH51" s="205"/>
      <c r="AI51" s="202"/>
      <c r="AJ51" s="202"/>
      <c r="AK51" s="202"/>
      <c r="AL51" s="196" t="s">
        <v>116</v>
      </c>
      <c r="AM51" s="196"/>
      <c r="AN51" s="196"/>
      <c r="AO51" s="196"/>
      <c r="AP51" s="196"/>
      <c r="AQ51" s="196"/>
      <c r="AR51" s="196"/>
      <c r="AS51" s="196"/>
      <c r="AT51" s="196"/>
      <c r="AU51" s="196"/>
      <c r="AV51" s="196"/>
      <c r="AW51" s="196"/>
      <c r="AX51" s="196"/>
      <c r="AY51" s="196"/>
      <c r="AZ51" s="196"/>
      <c r="BA51" s="196"/>
      <c r="BB51" s="196"/>
      <c r="BC51" s="196"/>
    </row>
    <row r="52" spans="1:50" ht="15" customHeight="1">
      <c r="A52" s="286" t="s">
        <v>122</v>
      </c>
      <c r="B52" s="286"/>
      <c r="C52" s="286"/>
      <c r="D52" s="286"/>
      <c r="E52" s="286"/>
      <c r="F52" s="286"/>
      <c r="G52" s="286"/>
      <c r="H52" s="286"/>
      <c r="I52" s="286"/>
      <c r="J52" s="286"/>
      <c r="K52" s="286"/>
      <c r="L52" s="286"/>
      <c r="M52" s="286"/>
      <c r="N52" s="286"/>
      <c r="O52" s="286"/>
      <c r="P52" s="286"/>
      <c r="Q52" s="286"/>
      <c r="R52" s="286"/>
      <c r="S52" s="286"/>
      <c r="T52" s="286"/>
      <c r="U52" s="286"/>
      <c r="V52" s="286"/>
      <c r="W52" s="186"/>
      <c r="X52" s="188"/>
      <c r="Y52" s="188"/>
      <c r="Z52" s="188"/>
      <c r="AA52" s="188"/>
      <c r="AB52" s="188"/>
      <c r="AC52" s="188"/>
      <c r="AD52" s="188"/>
      <c r="AE52" s="188"/>
      <c r="AF52" s="188"/>
      <c r="AG52" s="188"/>
      <c r="AH52" s="188"/>
      <c r="AI52" s="187"/>
      <c r="AJ52" s="187"/>
      <c r="AK52" s="187"/>
      <c r="AL52" s="186"/>
      <c r="AM52" s="186"/>
      <c r="AN52" s="186"/>
      <c r="AO52" s="186"/>
      <c r="AP52" s="186"/>
      <c r="AQ52" s="186"/>
      <c r="AR52" s="186"/>
      <c r="AS52" s="186"/>
      <c r="AT52" s="186"/>
      <c r="AU52" s="186"/>
      <c r="AV52" s="186"/>
      <c r="AW52" s="186"/>
      <c r="AX52" s="186"/>
    </row>
    <row r="53" spans="1:50" ht="15" customHeight="1">
      <c r="A53" s="286" t="s">
        <v>58</v>
      </c>
      <c r="B53" s="286"/>
      <c r="C53" s="286"/>
      <c r="D53" s="286"/>
      <c r="E53" s="286"/>
      <c r="F53" s="286"/>
      <c r="G53" s="286"/>
      <c r="H53" s="286"/>
      <c r="I53" s="286"/>
      <c r="J53" s="286"/>
      <c r="K53" s="286"/>
      <c r="L53" s="286"/>
      <c r="M53" s="286"/>
      <c r="N53" s="286"/>
      <c r="O53" s="286"/>
      <c r="P53" s="286"/>
      <c r="Q53" s="286"/>
      <c r="R53" s="286"/>
      <c r="S53" s="286"/>
      <c r="T53" s="286"/>
      <c r="U53" s="286"/>
      <c r="V53" s="286"/>
      <c r="W53" s="186"/>
      <c r="X53" s="188"/>
      <c r="Y53" s="188"/>
      <c r="Z53" s="188"/>
      <c r="AA53" s="188"/>
      <c r="AB53" s="188"/>
      <c r="AC53" s="188"/>
      <c r="AD53" s="188"/>
      <c r="AE53" s="188"/>
      <c r="AF53" s="188"/>
      <c r="AG53" s="188"/>
      <c r="AH53" s="188"/>
      <c r="AI53" s="187"/>
      <c r="AJ53" s="187"/>
      <c r="AK53" s="187"/>
      <c r="AL53" s="186"/>
      <c r="AM53" s="186"/>
      <c r="AN53" s="186"/>
      <c r="AO53" s="186"/>
      <c r="AP53" s="186"/>
      <c r="AQ53" s="186"/>
      <c r="AR53" s="186"/>
      <c r="AS53" s="186"/>
      <c r="AT53" s="186"/>
      <c r="AU53" s="186"/>
      <c r="AV53" s="186"/>
      <c r="AW53" s="186"/>
      <c r="AX53" s="186"/>
    </row>
    <row r="54" spans="1:50" ht="15" customHeight="1">
      <c r="A54" s="286" t="s">
        <v>201</v>
      </c>
      <c r="B54" s="286"/>
      <c r="C54" s="286"/>
      <c r="D54" s="286"/>
      <c r="E54" s="286"/>
      <c r="F54" s="286"/>
      <c r="G54" s="286"/>
      <c r="H54" s="286"/>
      <c r="I54" s="286"/>
      <c r="J54" s="286"/>
      <c r="K54" s="286"/>
      <c r="L54" s="286"/>
      <c r="M54" s="286"/>
      <c r="N54" s="286"/>
      <c r="O54" s="286"/>
      <c r="P54" s="286"/>
      <c r="Q54" s="286"/>
      <c r="R54" s="286"/>
      <c r="S54" s="286"/>
      <c r="T54" s="286"/>
      <c r="U54" s="286"/>
      <c r="V54" s="286"/>
      <c r="W54" s="186"/>
      <c r="X54" s="188"/>
      <c r="Y54" s="188"/>
      <c r="Z54" s="188"/>
      <c r="AA54" s="188"/>
      <c r="AB54" s="188"/>
      <c r="AC54" s="188"/>
      <c r="AD54" s="188"/>
      <c r="AE54" s="188"/>
      <c r="AF54" s="188"/>
      <c r="AG54" s="188"/>
      <c r="AH54" s="188"/>
      <c r="AI54" s="187"/>
      <c r="AJ54" s="187"/>
      <c r="AK54" s="187"/>
      <c r="AL54" s="186"/>
      <c r="AM54" s="186"/>
      <c r="AN54" s="186"/>
      <c r="AO54" s="186"/>
      <c r="AP54" s="186"/>
      <c r="AQ54" s="186"/>
      <c r="AR54" s="186"/>
      <c r="AS54" s="186"/>
      <c r="AT54" s="186"/>
      <c r="AU54" s="186"/>
      <c r="AV54" s="186"/>
      <c r="AW54" s="186"/>
      <c r="AX54" s="186"/>
    </row>
    <row r="55" spans="1:50" ht="12.75" customHeight="1">
      <c r="A55" s="166"/>
      <c r="B55" s="189"/>
      <c r="C55" s="189"/>
      <c r="D55" s="189"/>
      <c r="E55" s="189"/>
      <c r="F55" s="189"/>
      <c r="G55" s="189"/>
      <c r="H55" s="189"/>
      <c r="I55" s="190"/>
      <c r="J55" s="190"/>
      <c r="K55" s="190"/>
      <c r="L55" s="190"/>
      <c r="M55" s="190"/>
      <c r="N55" s="190"/>
      <c r="O55" s="190"/>
      <c r="P55" s="190"/>
      <c r="Q55" s="190"/>
      <c r="R55" s="190"/>
      <c r="S55" s="190"/>
      <c r="T55" s="189"/>
      <c r="U55" s="189"/>
      <c r="V55" s="189"/>
      <c r="W55" s="186"/>
      <c r="X55" s="188"/>
      <c r="Y55" s="188"/>
      <c r="Z55" s="188"/>
      <c r="AA55" s="188"/>
      <c r="AB55" s="188"/>
      <c r="AC55" s="188"/>
      <c r="AD55" s="188"/>
      <c r="AE55" s="188"/>
      <c r="AF55" s="188"/>
      <c r="AG55" s="188"/>
      <c r="AH55" s="188"/>
      <c r="AI55" s="187"/>
      <c r="AJ55" s="187"/>
      <c r="AK55" s="187"/>
      <c r="AL55" s="186"/>
      <c r="AM55" s="186"/>
      <c r="AN55" s="186"/>
      <c r="AO55" s="186"/>
      <c r="AP55" s="186"/>
      <c r="AQ55" s="186"/>
      <c r="AR55" s="186"/>
      <c r="AS55" s="186"/>
      <c r="AT55" s="186"/>
      <c r="AU55" s="186"/>
      <c r="AV55" s="186"/>
      <c r="AW55" s="186"/>
      <c r="AX55" s="186"/>
    </row>
    <row r="56" spans="1:50" ht="15" customHeight="1">
      <c r="A56" s="289" t="s">
        <v>15</v>
      </c>
      <c r="B56" s="287" t="s">
        <v>158</v>
      </c>
      <c r="C56" s="288"/>
      <c r="D56" s="288"/>
      <c r="E56" s="288"/>
      <c r="F56" s="288"/>
      <c r="G56" s="288"/>
      <c r="H56" s="288"/>
      <c r="I56" s="288"/>
      <c r="J56" s="288"/>
      <c r="K56" s="288"/>
      <c r="L56" s="288"/>
      <c r="M56" s="288"/>
      <c r="N56" s="288"/>
      <c r="O56" s="288"/>
      <c r="P56" s="288"/>
      <c r="Q56" s="288"/>
      <c r="R56" s="288"/>
      <c r="S56" s="288"/>
      <c r="T56" s="288"/>
      <c r="U56" s="288"/>
      <c r="V56" s="288"/>
      <c r="W56" s="186"/>
      <c r="X56" s="188"/>
      <c r="Y56" s="188"/>
      <c r="Z56" s="188"/>
      <c r="AA56" s="188"/>
      <c r="AB56" s="188"/>
      <c r="AC56" s="188"/>
      <c r="AD56" s="188"/>
      <c r="AE56" s="188"/>
      <c r="AF56" s="188"/>
      <c r="AG56" s="188"/>
      <c r="AH56" s="188"/>
      <c r="AI56" s="187"/>
      <c r="AJ56" s="187"/>
      <c r="AK56" s="187"/>
      <c r="AL56" s="186"/>
      <c r="AM56" s="186"/>
      <c r="AN56" s="186"/>
      <c r="AO56" s="186"/>
      <c r="AP56" s="186"/>
      <c r="AQ56" s="186"/>
      <c r="AR56" s="186"/>
      <c r="AS56" s="186"/>
      <c r="AT56" s="186"/>
      <c r="AU56" s="186"/>
      <c r="AV56" s="186"/>
      <c r="AW56" s="186"/>
      <c r="AX56" s="186"/>
    </row>
    <row r="57" spans="1:50" ht="15" customHeight="1">
      <c r="A57" s="290"/>
      <c r="B57" s="172">
        <v>1992</v>
      </c>
      <c r="C57" s="172">
        <v>1993</v>
      </c>
      <c r="D57" s="172">
        <v>1995</v>
      </c>
      <c r="E57" s="172">
        <v>1996</v>
      </c>
      <c r="F57" s="172">
        <v>1997</v>
      </c>
      <c r="G57" s="173">
        <v>1998</v>
      </c>
      <c r="H57" s="173">
        <v>1999</v>
      </c>
      <c r="I57" s="174">
        <v>2001</v>
      </c>
      <c r="J57" s="174">
        <v>2002</v>
      </c>
      <c r="K57" s="174">
        <v>2003</v>
      </c>
      <c r="L57" s="174">
        <v>2004</v>
      </c>
      <c r="M57" s="174">
        <v>2005</v>
      </c>
      <c r="N57" s="175">
        <v>2006</v>
      </c>
      <c r="O57" s="175">
        <v>2007</v>
      </c>
      <c r="P57" s="175">
        <v>2008</v>
      </c>
      <c r="Q57" s="175">
        <v>2009</v>
      </c>
      <c r="R57" s="175">
        <v>2011</v>
      </c>
      <c r="S57" s="175">
        <v>2012</v>
      </c>
      <c r="T57" s="175">
        <v>2013</v>
      </c>
      <c r="U57" s="175">
        <v>2014</v>
      </c>
      <c r="V57" s="175">
        <v>2015</v>
      </c>
      <c r="W57" s="186"/>
      <c r="X57" s="188"/>
      <c r="Y57" s="188"/>
      <c r="Z57" s="188"/>
      <c r="AA57" s="188"/>
      <c r="AB57" s="188"/>
      <c r="AC57" s="188"/>
      <c r="AD57" s="188"/>
      <c r="AE57" s="188"/>
      <c r="AF57" s="188"/>
      <c r="AG57" s="188"/>
      <c r="AH57" s="188"/>
      <c r="AI57" s="187"/>
      <c r="AJ57" s="187"/>
      <c r="AK57" s="187"/>
      <c r="AL57" s="186"/>
      <c r="AM57" s="186"/>
      <c r="AN57" s="186"/>
      <c r="AO57" s="186"/>
      <c r="AP57" s="186"/>
      <c r="AQ57" s="186"/>
      <c r="AR57" s="186"/>
      <c r="AS57" s="186"/>
      <c r="AT57" s="186"/>
      <c r="AU57" s="186"/>
      <c r="AV57" s="186"/>
      <c r="AW57" s="186"/>
      <c r="AX57" s="186"/>
    </row>
    <row r="58" spans="1:50" ht="15" customHeight="1">
      <c r="A58" s="177" t="s">
        <v>125</v>
      </c>
      <c r="B58" s="178">
        <v>38.79304059849387</v>
      </c>
      <c r="C58" s="178">
        <v>39.03364621628586</v>
      </c>
      <c r="D58" s="178">
        <v>39.88511659570899</v>
      </c>
      <c r="E58" s="178">
        <v>39.275631479358445</v>
      </c>
      <c r="F58" s="178">
        <v>39.45428302892652</v>
      </c>
      <c r="G58" s="178">
        <v>39.52109163581672</v>
      </c>
      <c r="H58" s="178">
        <v>40.275848572150906</v>
      </c>
      <c r="I58" s="178">
        <v>40.7</v>
      </c>
      <c r="J58" s="178">
        <v>41.3</v>
      </c>
      <c r="K58" s="178">
        <v>41.4</v>
      </c>
      <c r="L58" s="178">
        <v>41.9</v>
      </c>
      <c r="M58" s="178">
        <v>42.2</v>
      </c>
      <c r="N58" s="178">
        <v>42.6</v>
      </c>
      <c r="O58" s="178">
        <v>42.5</v>
      </c>
      <c r="P58" s="178">
        <v>42.6</v>
      </c>
      <c r="Q58" s="178">
        <v>42.7</v>
      </c>
      <c r="R58" s="178">
        <v>42.3</v>
      </c>
      <c r="S58" s="178">
        <v>42.5</v>
      </c>
      <c r="T58" s="178">
        <v>42.7</v>
      </c>
      <c r="U58" s="178">
        <v>43.2</v>
      </c>
      <c r="V58" s="178">
        <v>42.8</v>
      </c>
      <c r="W58" s="186"/>
      <c r="X58" s="188"/>
      <c r="Y58" s="188"/>
      <c r="Z58" s="188"/>
      <c r="AA58" s="188"/>
      <c r="AB58" s="188"/>
      <c r="AC58" s="188"/>
      <c r="AD58" s="188"/>
      <c r="AE58" s="188"/>
      <c r="AF58" s="188"/>
      <c r="AG58" s="188"/>
      <c r="AH58" s="188"/>
      <c r="AI58" s="187"/>
      <c r="AJ58" s="187"/>
      <c r="AK58" s="187"/>
      <c r="AL58" s="186"/>
      <c r="AM58" s="186"/>
      <c r="AN58" s="186"/>
      <c r="AO58" s="186"/>
      <c r="AP58" s="186"/>
      <c r="AQ58" s="186"/>
      <c r="AR58" s="186"/>
      <c r="AS58" s="186"/>
      <c r="AT58" s="186"/>
      <c r="AU58" s="186"/>
      <c r="AV58" s="186"/>
      <c r="AW58" s="186"/>
      <c r="AX58" s="186"/>
    </row>
    <row r="59" spans="1:50" ht="15" customHeight="1">
      <c r="A59" s="180" t="s">
        <v>2</v>
      </c>
      <c r="B59" s="178">
        <v>33.73987785339001</v>
      </c>
      <c r="C59" s="178">
        <v>34.143383275506736</v>
      </c>
      <c r="D59" s="178">
        <v>34.27494531782272</v>
      </c>
      <c r="E59" s="178">
        <v>31.625880962146166</v>
      </c>
      <c r="F59" s="178">
        <v>32.70660608585984</v>
      </c>
      <c r="G59" s="178">
        <v>32.37590590959927</v>
      </c>
      <c r="H59" s="178">
        <v>33.6984507180239</v>
      </c>
      <c r="I59" s="178">
        <v>31.6</v>
      </c>
      <c r="J59" s="178">
        <v>33.1</v>
      </c>
      <c r="K59" s="178">
        <v>32.2</v>
      </c>
      <c r="L59" s="178">
        <v>32</v>
      </c>
      <c r="M59" s="178">
        <v>33</v>
      </c>
      <c r="N59" s="178">
        <v>33</v>
      </c>
      <c r="O59" s="178">
        <v>32.1</v>
      </c>
      <c r="P59" s="178">
        <v>32.1</v>
      </c>
      <c r="Q59" s="178">
        <v>30.7</v>
      </c>
      <c r="R59" s="178">
        <v>30.1</v>
      </c>
      <c r="S59" s="178">
        <v>28.9</v>
      </c>
      <c r="T59" s="178">
        <v>30</v>
      </c>
      <c r="U59" s="178">
        <v>31.7</v>
      </c>
      <c r="V59" s="178">
        <v>29.3</v>
      </c>
      <c r="W59" s="186"/>
      <c r="X59" s="188"/>
      <c r="Y59" s="188"/>
      <c r="Z59" s="188"/>
      <c r="AA59" s="188"/>
      <c r="AB59" s="188"/>
      <c r="AC59" s="188"/>
      <c r="AD59" s="188"/>
      <c r="AE59" s="188"/>
      <c r="AF59" s="188"/>
      <c r="AG59" s="188"/>
      <c r="AH59" s="188"/>
      <c r="AI59" s="187"/>
      <c r="AJ59" s="187"/>
      <c r="AK59" s="187"/>
      <c r="AL59" s="186"/>
      <c r="AM59" s="186"/>
      <c r="AN59" s="186"/>
      <c r="AO59" s="186"/>
      <c r="AP59" s="186"/>
      <c r="AQ59" s="186"/>
      <c r="AR59" s="186"/>
      <c r="AS59" s="186"/>
      <c r="AT59" s="186"/>
      <c r="AU59" s="186"/>
      <c r="AV59" s="186"/>
      <c r="AW59" s="186"/>
      <c r="AX59" s="186"/>
    </row>
    <row r="60" spans="1:50" ht="15" customHeight="1">
      <c r="A60" s="180" t="s">
        <v>3</v>
      </c>
      <c r="B60" s="178">
        <v>35.06299348741931</v>
      </c>
      <c r="C60" s="178">
        <v>35.70379990397072</v>
      </c>
      <c r="D60" s="178">
        <v>35.414080252557916</v>
      </c>
      <c r="E60" s="178">
        <v>35.43245650447105</v>
      </c>
      <c r="F60" s="178">
        <v>35.65527851496569</v>
      </c>
      <c r="G60" s="178">
        <v>35.453931028021145</v>
      </c>
      <c r="H60" s="178">
        <v>36.3626802012347</v>
      </c>
      <c r="I60" s="178">
        <v>36.3</v>
      </c>
      <c r="J60" s="178">
        <v>36.7</v>
      </c>
      <c r="K60" s="178">
        <v>37.1</v>
      </c>
      <c r="L60" s="178">
        <v>37.2</v>
      </c>
      <c r="M60" s="178">
        <v>37.9</v>
      </c>
      <c r="N60" s="178">
        <v>37.5</v>
      </c>
      <c r="O60" s="178">
        <v>36.6</v>
      </c>
      <c r="P60" s="178">
        <v>37.5</v>
      </c>
      <c r="Q60" s="178">
        <v>38.3</v>
      </c>
      <c r="R60" s="178">
        <v>36.9</v>
      </c>
      <c r="S60" s="178">
        <v>37.5</v>
      </c>
      <c r="T60" s="178">
        <v>37.4</v>
      </c>
      <c r="U60" s="178">
        <v>38.1</v>
      </c>
      <c r="V60" s="178">
        <v>38</v>
      </c>
      <c r="W60" s="186"/>
      <c r="X60" s="188"/>
      <c r="Y60" s="188"/>
      <c r="Z60" s="188"/>
      <c r="AA60" s="188"/>
      <c r="AB60" s="188"/>
      <c r="AC60" s="188"/>
      <c r="AD60" s="188"/>
      <c r="AE60" s="188"/>
      <c r="AF60" s="188"/>
      <c r="AG60" s="188"/>
      <c r="AH60" s="188"/>
      <c r="AI60" s="187"/>
      <c r="AJ60" s="187"/>
      <c r="AK60" s="187"/>
      <c r="AL60" s="186"/>
      <c r="AM60" s="186"/>
      <c r="AN60" s="186"/>
      <c r="AO60" s="186"/>
      <c r="AP60" s="186"/>
      <c r="AQ60" s="186"/>
      <c r="AR60" s="186"/>
      <c r="AS60" s="186"/>
      <c r="AT60" s="186"/>
      <c r="AU60" s="186"/>
      <c r="AV60" s="186"/>
      <c r="AW60" s="186"/>
      <c r="AX60" s="186"/>
    </row>
    <row r="61" spans="1:50" ht="15" customHeight="1">
      <c r="A61" s="180" t="s">
        <v>4</v>
      </c>
      <c r="B61" s="178">
        <v>11.611570671955647</v>
      </c>
      <c r="C61" s="178">
        <v>11.89695867540064</v>
      </c>
      <c r="D61" s="178">
        <v>11.515504934085655</v>
      </c>
      <c r="E61" s="178">
        <v>11.863047756058972</v>
      </c>
      <c r="F61" s="178">
        <v>11.65725057243018</v>
      </c>
      <c r="G61" s="178">
        <v>13.126918448740957</v>
      </c>
      <c r="H61" s="178">
        <v>11.932035977329354</v>
      </c>
      <c r="I61" s="178">
        <v>11.7</v>
      </c>
      <c r="J61" s="178">
        <v>12.9</v>
      </c>
      <c r="K61" s="178">
        <v>13.5</v>
      </c>
      <c r="L61" s="178">
        <v>11.4</v>
      </c>
      <c r="M61" s="178">
        <v>12.6</v>
      </c>
      <c r="N61" s="178">
        <v>13.5</v>
      </c>
      <c r="O61" s="178">
        <v>13.8</v>
      </c>
      <c r="P61" s="178">
        <v>13.9</v>
      </c>
      <c r="Q61" s="178">
        <v>14.3</v>
      </c>
      <c r="R61" s="178">
        <v>13.5</v>
      </c>
      <c r="S61" s="178">
        <v>12.9</v>
      </c>
      <c r="T61" s="178">
        <v>13</v>
      </c>
      <c r="U61" s="178">
        <v>14.5</v>
      </c>
      <c r="V61" s="178">
        <v>14.2</v>
      </c>
      <c r="W61" s="186"/>
      <c r="X61" s="188"/>
      <c r="Y61" s="188"/>
      <c r="Z61" s="188"/>
      <c r="AA61" s="188"/>
      <c r="AB61" s="188"/>
      <c r="AC61" s="188"/>
      <c r="AD61" s="188"/>
      <c r="AE61" s="188"/>
      <c r="AF61" s="188"/>
      <c r="AG61" s="188"/>
      <c r="AH61" s="188"/>
      <c r="AI61" s="187"/>
      <c r="AJ61" s="187"/>
      <c r="AK61" s="187"/>
      <c r="AL61" s="186"/>
      <c r="AM61" s="186"/>
      <c r="AN61" s="186"/>
      <c r="AO61" s="186"/>
      <c r="AP61" s="186"/>
      <c r="AQ61" s="186"/>
      <c r="AR61" s="186"/>
      <c r="AS61" s="186"/>
      <c r="AT61" s="186"/>
      <c r="AU61" s="186"/>
      <c r="AV61" s="186"/>
      <c r="AW61" s="186"/>
      <c r="AX61" s="186"/>
    </row>
    <row r="62" spans="1:50" ht="15" customHeight="1">
      <c r="A62" s="180" t="s">
        <v>5</v>
      </c>
      <c r="B62" s="178">
        <v>2.924029030804483</v>
      </c>
      <c r="C62" s="178">
        <v>3.5513424165404364</v>
      </c>
      <c r="D62" s="178">
        <v>2.443570219200159</v>
      </c>
      <c r="E62" s="178">
        <v>2.3912508072665344</v>
      </c>
      <c r="F62" s="178">
        <v>2.143805678015494</v>
      </c>
      <c r="G62" s="178">
        <v>3.867179774096258</v>
      </c>
      <c r="H62" s="178">
        <v>3.813955330809143</v>
      </c>
      <c r="I62" s="178">
        <v>2.7</v>
      </c>
      <c r="J62" s="178">
        <v>2.6</v>
      </c>
      <c r="K62" s="178">
        <v>2.3</v>
      </c>
      <c r="L62" s="178">
        <v>2.5</v>
      </c>
      <c r="M62" s="178">
        <v>2.6</v>
      </c>
      <c r="N62" s="178">
        <v>3</v>
      </c>
      <c r="O62" s="178">
        <v>3</v>
      </c>
      <c r="P62" s="178">
        <v>3.5</v>
      </c>
      <c r="Q62" s="178">
        <v>2.8</v>
      </c>
      <c r="R62" s="178">
        <v>2.6</v>
      </c>
      <c r="S62" s="178">
        <v>2.9</v>
      </c>
      <c r="T62" s="178">
        <v>3.2</v>
      </c>
      <c r="U62" s="178">
        <v>3.2</v>
      </c>
      <c r="V62" s="178">
        <v>3.5</v>
      </c>
      <c r="W62" s="186"/>
      <c r="X62" s="188"/>
      <c r="Y62" s="188"/>
      <c r="Z62" s="188"/>
      <c r="AA62" s="188"/>
      <c r="AB62" s="188"/>
      <c r="AC62" s="188"/>
      <c r="AD62" s="188"/>
      <c r="AE62" s="188"/>
      <c r="AF62" s="188"/>
      <c r="AG62" s="188"/>
      <c r="AH62" s="188"/>
      <c r="AI62" s="187"/>
      <c r="AJ62" s="187"/>
      <c r="AK62" s="187"/>
      <c r="AL62" s="186"/>
      <c r="AM62" s="186"/>
      <c r="AN62" s="186"/>
      <c r="AO62" s="186"/>
      <c r="AP62" s="186"/>
      <c r="AQ62" s="186"/>
      <c r="AR62" s="186"/>
      <c r="AS62" s="186"/>
      <c r="AT62" s="186"/>
      <c r="AU62" s="186"/>
      <c r="AV62" s="186"/>
      <c r="AW62" s="186"/>
      <c r="AX62" s="186"/>
    </row>
    <row r="63" spans="1:50" ht="15" customHeight="1">
      <c r="A63" s="180" t="s">
        <v>6</v>
      </c>
      <c r="B63" s="178">
        <v>30.727291358706655</v>
      </c>
      <c r="C63" s="178">
        <v>31.65705015159815</v>
      </c>
      <c r="D63" s="178">
        <v>32.8991941494091</v>
      </c>
      <c r="E63" s="178">
        <v>32.60671029504614</v>
      </c>
      <c r="F63" s="178">
        <v>33.37139959733573</v>
      </c>
      <c r="G63" s="178">
        <v>33.89079760313612</v>
      </c>
      <c r="H63" s="178">
        <v>34.120699347527896</v>
      </c>
      <c r="I63" s="178">
        <v>35.9</v>
      </c>
      <c r="J63" s="178">
        <v>37</v>
      </c>
      <c r="K63" s="178">
        <v>37.2</v>
      </c>
      <c r="L63" s="178">
        <v>38.2</v>
      </c>
      <c r="M63" s="178">
        <v>38.3</v>
      </c>
      <c r="N63" s="178">
        <v>38.8</v>
      </c>
      <c r="O63" s="178">
        <v>39</v>
      </c>
      <c r="P63" s="178">
        <v>39.5</v>
      </c>
      <c r="Q63" s="178">
        <v>40.2</v>
      </c>
      <c r="R63" s="178">
        <v>41.7</v>
      </c>
      <c r="S63" s="178">
        <v>41.5</v>
      </c>
      <c r="T63" s="178">
        <v>41.7</v>
      </c>
      <c r="U63" s="178">
        <v>41.6</v>
      </c>
      <c r="V63" s="178">
        <v>41.1</v>
      </c>
      <c r="W63" s="186"/>
      <c r="X63" s="188"/>
      <c r="Y63" s="188"/>
      <c r="Z63" s="188"/>
      <c r="AA63" s="188"/>
      <c r="AB63" s="188"/>
      <c r="AC63" s="188"/>
      <c r="AD63" s="188"/>
      <c r="AE63" s="188"/>
      <c r="AF63" s="188"/>
      <c r="AG63" s="188"/>
      <c r="AH63" s="188"/>
      <c r="AI63" s="187"/>
      <c r="AJ63" s="187"/>
      <c r="AK63" s="187"/>
      <c r="AL63" s="186"/>
      <c r="AM63" s="186"/>
      <c r="AN63" s="186"/>
      <c r="AO63" s="186"/>
      <c r="AP63" s="186"/>
      <c r="AQ63" s="186"/>
      <c r="AR63" s="186"/>
      <c r="AS63" s="186"/>
      <c r="AT63" s="186"/>
      <c r="AU63" s="186"/>
      <c r="AV63" s="186"/>
      <c r="AW63" s="186"/>
      <c r="AX63" s="186"/>
    </row>
    <row r="64" spans="1:50" ht="15" customHeight="1">
      <c r="A64" s="180" t="s">
        <v>7</v>
      </c>
      <c r="B64" s="178">
        <v>42.2075755562403</v>
      </c>
      <c r="C64" s="178">
        <v>41.87180630195564</v>
      </c>
      <c r="D64" s="178">
        <v>43.786947815841025</v>
      </c>
      <c r="E64" s="178">
        <v>44.65765274714722</v>
      </c>
      <c r="F64" s="178">
        <v>44.15732575131278</v>
      </c>
      <c r="G64" s="178">
        <v>46.33486741271666</v>
      </c>
      <c r="H64" s="178">
        <v>46.53154603843981</v>
      </c>
      <c r="I64" s="178">
        <v>47.2</v>
      </c>
      <c r="J64" s="178">
        <v>48.8</v>
      </c>
      <c r="K64" s="178">
        <v>49.6</v>
      </c>
      <c r="L64" s="178">
        <v>49.6</v>
      </c>
      <c r="M64" s="178">
        <v>50.1</v>
      </c>
      <c r="N64" s="178">
        <v>51.5</v>
      </c>
      <c r="O64" s="178">
        <v>51.8</v>
      </c>
      <c r="P64" s="178">
        <v>53.2</v>
      </c>
      <c r="Q64" s="178">
        <v>52.6</v>
      </c>
      <c r="R64" s="178">
        <v>53.4</v>
      </c>
      <c r="S64" s="178">
        <v>56.2</v>
      </c>
      <c r="T64" s="178">
        <v>57</v>
      </c>
      <c r="U64" s="178">
        <v>57</v>
      </c>
      <c r="V64" s="178">
        <v>55.5</v>
      </c>
      <c r="W64" s="186"/>
      <c r="X64" s="188"/>
      <c r="Y64" s="188"/>
      <c r="Z64" s="188"/>
      <c r="AA64" s="188"/>
      <c r="AB64" s="188"/>
      <c r="AC64" s="188"/>
      <c r="AD64" s="188"/>
      <c r="AE64" s="188"/>
      <c r="AF64" s="188"/>
      <c r="AG64" s="188"/>
      <c r="AH64" s="188"/>
      <c r="AI64" s="187"/>
      <c r="AJ64" s="187"/>
      <c r="AK64" s="187"/>
      <c r="AL64" s="186"/>
      <c r="AM64" s="186"/>
      <c r="AN64" s="186"/>
      <c r="AO64" s="186"/>
      <c r="AP64" s="186"/>
      <c r="AQ64" s="186"/>
      <c r="AR64" s="186"/>
      <c r="AS64" s="186"/>
      <c r="AT64" s="186"/>
      <c r="AU64" s="186"/>
      <c r="AV64" s="186"/>
      <c r="AW64" s="186"/>
      <c r="AX64" s="186"/>
    </row>
    <row r="65" spans="1:50" ht="15" customHeight="1">
      <c r="A65" s="180" t="s">
        <v>8</v>
      </c>
      <c r="B65" s="178">
        <v>9.661821226546872</v>
      </c>
      <c r="C65" s="178">
        <v>9.154943496348253</v>
      </c>
      <c r="D65" s="178">
        <v>10.149151835845782</v>
      </c>
      <c r="E65" s="178">
        <v>10.701317512599706</v>
      </c>
      <c r="F65" s="178">
        <v>10.779104818385235</v>
      </c>
      <c r="G65" s="178">
        <v>11.622617937535113</v>
      </c>
      <c r="H65" s="178">
        <v>10.875580524648518</v>
      </c>
      <c r="I65" s="178">
        <v>10.7</v>
      </c>
      <c r="J65" s="178">
        <v>10.9</v>
      </c>
      <c r="K65" s="178">
        <v>11.4</v>
      </c>
      <c r="L65" s="178">
        <v>12</v>
      </c>
      <c r="M65" s="178">
        <v>13.2</v>
      </c>
      <c r="N65" s="178">
        <v>13</v>
      </c>
      <c r="O65" s="178">
        <v>13.5</v>
      </c>
      <c r="P65" s="178">
        <v>13.8</v>
      </c>
      <c r="Q65" s="178">
        <v>13.8</v>
      </c>
      <c r="R65" s="178">
        <v>13.1</v>
      </c>
      <c r="S65" s="178">
        <v>12.9</v>
      </c>
      <c r="T65" s="178">
        <v>12.9</v>
      </c>
      <c r="U65" s="178">
        <v>13.6</v>
      </c>
      <c r="V65" s="178">
        <v>12.6</v>
      </c>
      <c r="W65" s="186"/>
      <c r="X65" s="188"/>
      <c r="Y65" s="188"/>
      <c r="Z65" s="188"/>
      <c r="AA65" s="188"/>
      <c r="AB65" s="188"/>
      <c r="AC65" s="188"/>
      <c r="AD65" s="188"/>
      <c r="AE65" s="188"/>
      <c r="AF65" s="188"/>
      <c r="AG65" s="188"/>
      <c r="AH65" s="188"/>
      <c r="AI65" s="187"/>
      <c r="AJ65" s="187"/>
      <c r="AK65" s="187"/>
      <c r="AL65" s="186"/>
      <c r="AM65" s="186"/>
      <c r="AN65" s="186"/>
      <c r="AO65" s="186"/>
      <c r="AP65" s="186"/>
      <c r="AQ65" s="186"/>
      <c r="AR65" s="186"/>
      <c r="AS65" s="186"/>
      <c r="AT65" s="186"/>
      <c r="AU65" s="186"/>
      <c r="AV65" s="186"/>
      <c r="AW65" s="186"/>
      <c r="AX65" s="186"/>
    </row>
    <row r="66" spans="1:50" ht="15" customHeight="1">
      <c r="A66" s="180" t="s">
        <v>9</v>
      </c>
      <c r="B66" s="178">
        <v>33.17750723186453</v>
      </c>
      <c r="C66" s="178">
        <v>32.68221125871959</v>
      </c>
      <c r="D66" s="178">
        <v>34.34685144658849</v>
      </c>
      <c r="E66" s="178">
        <v>34.761354470600004</v>
      </c>
      <c r="F66" s="178">
        <v>34.70847032367835</v>
      </c>
      <c r="G66" s="178">
        <v>33.926959423692566</v>
      </c>
      <c r="H66" s="178">
        <v>34.299292427922694</v>
      </c>
      <c r="I66" s="178">
        <v>36.3</v>
      </c>
      <c r="J66" s="178">
        <v>35.3</v>
      </c>
      <c r="K66" s="178">
        <v>36.9</v>
      </c>
      <c r="L66" s="178">
        <v>37.3</v>
      </c>
      <c r="M66" s="178">
        <v>38.3</v>
      </c>
      <c r="N66" s="178">
        <v>37.9</v>
      </c>
      <c r="O66" s="178">
        <v>38.3</v>
      </c>
      <c r="P66" s="178">
        <v>38.8</v>
      </c>
      <c r="Q66" s="178">
        <v>39.6</v>
      </c>
      <c r="R66" s="178">
        <v>40.6</v>
      </c>
      <c r="S66" s="178">
        <v>41.4</v>
      </c>
      <c r="T66" s="178">
        <v>39.9</v>
      </c>
      <c r="U66" s="178">
        <v>42</v>
      </c>
      <c r="V66" s="178">
        <v>39.7</v>
      </c>
      <c r="W66" s="186"/>
      <c r="X66" s="188"/>
      <c r="Y66" s="188"/>
      <c r="Z66" s="188"/>
      <c r="AA66" s="188"/>
      <c r="AB66" s="188"/>
      <c r="AC66" s="188"/>
      <c r="AD66" s="188"/>
      <c r="AE66" s="188"/>
      <c r="AF66" s="188"/>
      <c r="AG66" s="188"/>
      <c r="AH66" s="188"/>
      <c r="AI66" s="187"/>
      <c r="AJ66" s="187"/>
      <c r="AK66" s="187"/>
      <c r="AL66" s="186"/>
      <c r="AM66" s="186"/>
      <c r="AN66" s="186"/>
      <c r="AO66" s="186"/>
      <c r="AP66" s="186"/>
      <c r="AQ66" s="186"/>
      <c r="AR66" s="186"/>
      <c r="AS66" s="186"/>
      <c r="AT66" s="186"/>
      <c r="AU66" s="186"/>
      <c r="AV66" s="186"/>
      <c r="AW66" s="186"/>
      <c r="AX66" s="186"/>
    </row>
    <row r="67" spans="1:50" ht="15" customHeight="1">
      <c r="A67" s="180" t="s">
        <v>10</v>
      </c>
      <c r="B67" s="178">
        <v>78.92498549745808</v>
      </c>
      <c r="C67" s="178">
        <v>78.44075561186787</v>
      </c>
      <c r="D67" s="178">
        <v>78.39815637413791</v>
      </c>
      <c r="E67" s="178">
        <v>78.22204327180978</v>
      </c>
      <c r="F67" s="178">
        <v>77.81703040072692</v>
      </c>
      <c r="G67" s="178">
        <v>78.02064536174906</v>
      </c>
      <c r="H67" s="178">
        <v>77.04230014952097</v>
      </c>
      <c r="I67" s="178">
        <v>77.1</v>
      </c>
      <c r="J67" s="178">
        <v>77.7</v>
      </c>
      <c r="K67" s="178">
        <v>77.4</v>
      </c>
      <c r="L67" s="178">
        <v>77.4</v>
      </c>
      <c r="M67" s="178">
        <v>77.3</v>
      </c>
      <c r="N67" s="178">
        <v>77.4</v>
      </c>
      <c r="O67" s="178">
        <v>77.5</v>
      </c>
      <c r="P67" s="178">
        <v>77.1</v>
      </c>
      <c r="Q67" s="178">
        <v>76.1</v>
      </c>
      <c r="R67" s="178">
        <v>76.8</v>
      </c>
      <c r="S67" s="178">
        <v>77.1</v>
      </c>
      <c r="T67" s="178">
        <v>76.6</v>
      </c>
      <c r="U67" s="178">
        <v>76.4</v>
      </c>
      <c r="V67" s="178">
        <v>76.3</v>
      </c>
      <c r="W67" s="186"/>
      <c r="X67" s="188"/>
      <c r="Y67" s="188"/>
      <c r="Z67" s="188"/>
      <c r="AA67" s="188"/>
      <c r="AB67" s="188"/>
      <c r="AC67" s="188"/>
      <c r="AD67" s="188"/>
      <c r="AE67" s="188"/>
      <c r="AF67" s="188"/>
      <c r="AG67" s="188"/>
      <c r="AH67" s="188"/>
      <c r="AI67" s="187"/>
      <c r="AJ67" s="187"/>
      <c r="AK67" s="187"/>
      <c r="AL67" s="186"/>
      <c r="AM67" s="186"/>
      <c r="AN67" s="186"/>
      <c r="AO67" s="186"/>
      <c r="AP67" s="186"/>
      <c r="AQ67" s="186"/>
      <c r="AR67" s="186"/>
      <c r="AS67" s="186"/>
      <c r="AT67" s="186"/>
      <c r="AU67" s="186"/>
      <c r="AV67" s="186"/>
      <c r="AW67" s="186"/>
      <c r="AX67" s="186"/>
    </row>
    <row r="68" spans="1:50" ht="15" customHeight="1">
      <c r="A68" s="180" t="s">
        <v>11</v>
      </c>
      <c r="B68" s="178">
        <v>94.12256006913877</v>
      </c>
      <c r="C68" s="178">
        <v>93.63969458204429</v>
      </c>
      <c r="D68" s="178">
        <v>93.16536054254027</v>
      </c>
      <c r="E68" s="178">
        <v>93.29798133774483</v>
      </c>
      <c r="F68" s="178">
        <v>92.81056510147351</v>
      </c>
      <c r="G68" s="178">
        <v>93.05790688975114</v>
      </c>
      <c r="H68" s="178">
        <v>92.97804607565847</v>
      </c>
      <c r="I68" s="178">
        <v>93.7</v>
      </c>
      <c r="J68" s="178">
        <v>92.9</v>
      </c>
      <c r="K68" s="178">
        <v>93.4</v>
      </c>
      <c r="L68" s="178">
        <v>93.6</v>
      </c>
      <c r="M68" s="178">
        <v>93.4</v>
      </c>
      <c r="N68" s="178">
        <v>93.5</v>
      </c>
      <c r="O68" s="178">
        <v>93.9</v>
      </c>
      <c r="P68" s="178">
        <v>93.7</v>
      </c>
      <c r="Q68" s="178">
        <v>93.1</v>
      </c>
      <c r="R68" s="178">
        <v>92.7</v>
      </c>
      <c r="S68" s="178">
        <v>92.4</v>
      </c>
      <c r="T68" s="178">
        <v>92.8</v>
      </c>
      <c r="U68" s="178">
        <v>92.1</v>
      </c>
      <c r="V68" s="178">
        <v>91.9</v>
      </c>
      <c r="W68" s="186"/>
      <c r="X68" s="188"/>
      <c r="Y68" s="188"/>
      <c r="Z68" s="188"/>
      <c r="AA68" s="188"/>
      <c r="AB68" s="188"/>
      <c r="AC68" s="188"/>
      <c r="AD68" s="188"/>
      <c r="AE68" s="188"/>
      <c r="AF68" s="188"/>
      <c r="AG68" s="188"/>
      <c r="AH68" s="188"/>
      <c r="AI68" s="187"/>
      <c r="AJ68" s="187"/>
      <c r="AK68" s="187"/>
      <c r="AL68" s="186"/>
      <c r="AM68" s="186"/>
      <c r="AN68" s="186"/>
      <c r="AO68" s="186"/>
      <c r="AP68" s="186"/>
      <c r="AQ68" s="186"/>
      <c r="AR68" s="186"/>
      <c r="AS68" s="186"/>
      <c r="AT68" s="186"/>
      <c r="AU68" s="186"/>
      <c r="AV68" s="186"/>
      <c r="AW68" s="186"/>
      <c r="AX68" s="186"/>
    </row>
    <row r="69" spans="1:50" ht="15" customHeight="1">
      <c r="A69" s="180" t="s">
        <v>12</v>
      </c>
      <c r="B69" s="178">
        <v>57.87567631074042</v>
      </c>
      <c r="C69" s="178">
        <v>55.06905850897854</v>
      </c>
      <c r="D69" s="178">
        <v>56.31314326874789</v>
      </c>
      <c r="E69" s="178">
        <v>54.34576798660446</v>
      </c>
      <c r="F69" s="178">
        <v>53.164497887575706</v>
      </c>
      <c r="G69" s="178">
        <v>53.43985935929912</v>
      </c>
      <c r="H69" s="178">
        <v>54.65208601026919</v>
      </c>
      <c r="I69" s="178">
        <v>54</v>
      </c>
      <c r="J69" s="178">
        <v>57.4</v>
      </c>
      <c r="K69" s="178">
        <v>57</v>
      </c>
      <c r="L69" s="178">
        <v>58.5</v>
      </c>
      <c r="M69" s="178">
        <v>58.5</v>
      </c>
      <c r="N69" s="178">
        <v>59.1</v>
      </c>
      <c r="O69" s="178">
        <v>59.9</v>
      </c>
      <c r="P69" s="178">
        <v>61.1</v>
      </c>
      <c r="Q69" s="178">
        <v>59.9</v>
      </c>
      <c r="R69" s="178">
        <v>62.7</v>
      </c>
      <c r="S69" s="178">
        <v>64.2</v>
      </c>
      <c r="T69" s="178">
        <v>63.5</v>
      </c>
      <c r="U69" s="178">
        <v>63.8</v>
      </c>
      <c r="V69" s="178">
        <v>63.3</v>
      </c>
      <c r="W69" s="186"/>
      <c r="X69" s="188"/>
      <c r="Y69" s="188"/>
      <c r="Z69" s="188"/>
      <c r="AA69" s="188"/>
      <c r="AB69" s="188"/>
      <c r="AC69" s="188"/>
      <c r="AD69" s="188"/>
      <c r="AE69" s="188"/>
      <c r="AF69" s="188"/>
      <c r="AG69" s="188"/>
      <c r="AH69" s="188"/>
      <c r="AI69" s="187"/>
      <c r="AJ69" s="187"/>
      <c r="AK69" s="187"/>
      <c r="AL69" s="186"/>
      <c r="AM69" s="186"/>
      <c r="AN69" s="186"/>
      <c r="AO69" s="186"/>
      <c r="AP69" s="186"/>
      <c r="AQ69" s="186"/>
      <c r="AR69" s="186"/>
      <c r="AS69" s="186"/>
      <c r="AT69" s="186"/>
      <c r="AU69" s="186"/>
      <c r="AV69" s="186"/>
      <c r="AW69" s="186"/>
      <c r="AX69" s="186"/>
    </row>
    <row r="70" spans="1:50" ht="15" customHeight="1">
      <c r="A70" s="180" t="s">
        <v>13</v>
      </c>
      <c r="B70" s="178">
        <v>34.979934588950954</v>
      </c>
      <c r="C70" s="178">
        <v>35.079389403099256</v>
      </c>
      <c r="D70" s="178">
        <v>35.17175129303571</v>
      </c>
      <c r="E70" s="178">
        <v>34.70801605140719</v>
      </c>
      <c r="F70" s="178">
        <v>34.93803276323897</v>
      </c>
      <c r="G70" s="178">
        <v>34.92966951147918</v>
      </c>
      <c r="H70" s="178">
        <v>35.903635862363544</v>
      </c>
      <c r="I70" s="178">
        <v>36.8</v>
      </c>
      <c r="J70" s="178">
        <v>36</v>
      </c>
      <c r="K70" s="178">
        <v>36.1</v>
      </c>
      <c r="L70" s="178">
        <v>37.2</v>
      </c>
      <c r="M70" s="178">
        <v>36.3</v>
      </c>
      <c r="N70" s="178">
        <v>37.2</v>
      </c>
      <c r="O70" s="178">
        <v>38.2</v>
      </c>
      <c r="P70" s="178">
        <v>39.1</v>
      </c>
      <c r="Q70" s="178">
        <v>38.6</v>
      </c>
      <c r="R70" s="178">
        <v>39.7</v>
      </c>
      <c r="S70" s="178">
        <v>40.7</v>
      </c>
      <c r="T70" s="178">
        <v>42.4</v>
      </c>
      <c r="U70" s="178">
        <v>43.1</v>
      </c>
      <c r="V70" s="178">
        <v>41.6</v>
      </c>
      <c r="W70" s="186"/>
      <c r="X70" s="188"/>
      <c r="Y70" s="188"/>
      <c r="Z70" s="188"/>
      <c r="AA70" s="188"/>
      <c r="AB70" s="188"/>
      <c r="AC70" s="188"/>
      <c r="AD70" s="188"/>
      <c r="AE70" s="188"/>
      <c r="AF70" s="188"/>
      <c r="AG70" s="188"/>
      <c r="AH70" s="188"/>
      <c r="AI70" s="187"/>
      <c r="AJ70" s="187"/>
      <c r="AK70" s="187"/>
      <c r="AL70" s="186"/>
      <c r="AM70" s="186"/>
      <c r="AN70" s="186"/>
      <c r="AO70" s="186"/>
      <c r="AP70" s="186"/>
      <c r="AQ70" s="186"/>
      <c r="AR70" s="186"/>
      <c r="AS70" s="186"/>
      <c r="AT70" s="186"/>
      <c r="AU70" s="186"/>
      <c r="AV70" s="186"/>
      <c r="AW70" s="186"/>
      <c r="AX70" s="186"/>
    </row>
    <row r="71" spans="1:50" ht="6" customHeight="1">
      <c r="A71" s="206"/>
      <c r="B71" s="183"/>
      <c r="C71" s="183"/>
      <c r="D71" s="183"/>
      <c r="E71" s="183"/>
      <c r="F71" s="183"/>
      <c r="G71" s="183"/>
      <c r="H71" s="183"/>
      <c r="I71" s="184"/>
      <c r="J71" s="184"/>
      <c r="K71" s="184"/>
      <c r="L71" s="184"/>
      <c r="M71" s="184"/>
      <c r="N71" s="184"/>
      <c r="O71" s="184"/>
      <c r="P71" s="184"/>
      <c r="Q71" s="184"/>
      <c r="R71" s="184"/>
      <c r="S71" s="184"/>
      <c r="T71" s="183"/>
      <c r="U71" s="183"/>
      <c r="V71" s="203"/>
      <c r="W71" s="186"/>
      <c r="X71" s="188"/>
      <c r="Y71" s="188"/>
      <c r="Z71" s="188"/>
      <c r="AA71" s="188"/>
      <c r="AB71" s="188"/>
      <c r="AC71" s="188"/>
      <c r="AD71" s="188"/>
      <c r="AE71" s="188"/>
      <c r="AF71" s="188"/>
      <c r="AG71" s="188"/>
      <c r="AH71" s="188"/>
      <c r="AI71" s="187"/>
      <c r="AJ71" s="187"/>
      <c r="AK71" s="187"/>
      <c r="AL71" s="186"/>
      <c r="AM71" s="186"/>
      <c r="AN71" s="186"/>
      <c r="AO71" s="186"/>
      <c r="AP71" s="186"/>
      <c r="AQ71" s="186"/>
      <c r="AR71" s="186"/>
      <c r="AS71" s="186"/>
      <c r="AT71" s="186"/>
      <c r="AU71" s="186"/>
      <c r="AV71" s="186"/>
      <c r="AW71" s="186"/>
      <c r="AX71" s="186"/>
    </row>
    <row r="72" spans="1:50" ht="10.5" customHeight="1">
      <c r="A72" s="196" t="s">
        <v>110</v>
      </c>
      <c r="B72" s="202"/>
      <c r="C72" s="203"/>
      <c r="D72" s="203"/>
      <c r="E72" s="203"/>
      <c r="F72" s="203"/>
      <c r="G72" s="203"/>
      <c r="H72" s="203"/>
      <c r="I72" s="204"/>
      <c r="J72" s="204"/>
      <c r="K72" s="204"/>
      <c r="L72" s="204"/>
      <c r="M72" s="204"/>
      <c r="N72" s="204"/>
      <c r="O72" s="204"/>
      <c r="P72" s="204"/>
      <c r="Q72" s="204"/>
      <c r="R72" s="204"/>
      <c r="S72" s="204"/>
      <c r="T72" s="203"/>
      <c r="U72" s="203"/>
      <c r="V72" s="207"/>
      <c r="W72" s="186"/>
      <c r="X72" s="188"/>
      <c r="Y72" s="188"/>
      <c r="Z72" s="188"/>
      <c r="AA72" s="188"/>
      <c r="AB72" s="188"/>
      <c r="AC72" s="188"/>
      <c r="AD72" s="188"/>
      <c r="AE72" s="188"/>
      <c r="AF72" s="188"/>
      <c r="AG72" s="188"/>
      <c r="AH72" s="188"/>
      <c r="AI72" s="187"/>
      <c r="AJ72" s="187"/>
      <c r="AK72" s="187"/>
      <c r="AL72" s="186"/>
      <c r="AM72" s="186"/>
      <c r="AN72" s="186"/>
      <c r="AO72" s="186"/>
      <c r="AP72" s="186"/>
      <c r="AQ72" s="186"/>
      <c r="AR72" s="186"/>
      <c r="AS72" s="186"/>
      <c r="AT72" s="186"/>
      <c r="AU72" s="186"/>
      <c r="AV72" s="186"/>
      <c r="AW72" s="186"/>
      <c r="AX72" s="186"/>
    </row>
    <row r="73" spans="1:50" ht="10.5" customHeight="1">
      <c r="A73" s="196" t="s">
        <v>116</v>
      </c>
      <c r="B73" s="202"/>
      <c r="C73" s="202"/>
      <c r="D73" s="202"/>
      <c r="E73" s="202"/>
      <c r="F73" s="202"/>
      <c r="G73" s="202"/>
      <c r="H73" s="202"/>
      <c r="I73" s="205"/>
      <c r="J73" s="205"/>
      <c r="K73" s="205"/>
      <c r="L73" s="205"/>
      <c r="M73" s="205"/>
      <c r="N73" s="205"/>
      <c r="O73" s="205"/>
      <c r="P73" s="205"/>
      <c r="Q73" s="205"/>
      <c r="R73" s="205"/>
      <c r="S73" s="205"/>
      <c r="T73" s="202"/>
      <c r="U73" s="202"/>
      <c r="V73" s="202"/>
      <c r="W73" s="186"/>
      <c r="X73" s="188"/>
      <c r="Y73" s="188"/>
      <c r="Z73" s="188"/>
      <c r="AA73" s="188"/>
      <c r="AB73" s="188"/>
      <c r="AC73" s="188"/>
      <c r="AD73" s="188"/>
      <c r="AE73" s="188"/>
      <c r="AF73" s="188"/>
      <c r="AG73" s="188"/>
      <c r="AH73" s="188"/>
      <c r="AI73" s="187"/>
      <c r="AJ73" s="187"/>
      <c r="AK73" s="187"/>
      <c r="AL73" s="186"/>
      <c r="AM73" s="186"/>
      <c r="AN73" s="186"/>
      <c r="AO73" s="186"/>
      <c r="AP73" s="186"/>
      <c r="AQ73" s="186"/>
      <c r="AR73" s="186"/>
      <c r="AS73" s="186"/>
      <c r="AT73" s="186"/>
      <c r="AU73" s="186"/>
      <c r="AV73" s="186"/>
      <c r="AW73" s="186"/>
      <c r="AX73" s="186"/>
    </row>
    <row r="74" spans="1:54" ht="15" customHeight="1">
      <c r="A74" s="286" t="s">
        <v>122</v>
      </c>
      <c r="B74" s="286"/>
      <c r="C74" s="286"/>
      <c r="D74" s="286"/>
      <c r="E74" s="286"/>
      <c r="F74" s="286"/>
      <c r="G74" s="286"/>
      <c r="H74" s="286"/>
      <c r="I74" s="286"/>
      <c r="J74" s="286"/>
      <c r="K74" s="286"/>
      <c r="L74" s="286"/>
      <c r="M74" s="286"/>
      <c r="N74" s="286"/>
      <c r="O74" s="286"/>
      <c r="P74" s="286"/>
      <c r="Q74" s="286"/>
      <c r="R74" s="286"/>
      <c r="S74" s="286"/>
      <c r="T74" s="286"/>
      <c r="U74" s="286"/>
      <c r="V74" s="286"/>
      <c r="W74" s="286" t="s">
        <v>122</v>
      </c>
      <c r="X74" s="286"/>
      <c r="Y74" s="286"/>
      <c r="Z74" s="286"/>
      <c r="AA74" s="286"/>
      <c r="AB74" s="286"/>
      <c r="AC74" s="286"/>
      <c r="AD74" s="286"/>
      <c r="AE74" s="286"/>
      <c r="AF74" s="286"/>
      <c r="AG74" s="286"/>
      <c r="AH74" s="286"/>
      <c r="AI74" s="286"/>
      <c r="AJ74" s="286"/>
      <c r="AK74" s="286"/>
      <c r="AL74" s="286" t="s">
        <v>122</v>
      </c>
      <c r="AM74" s="286"/>
      <c r="AN74" s="286"/>
      <c r="AO74" s="286"/>
      <c r="AP74" s="286"/>
      <c r="AQ74" s="286"/>
      <c r="AR74" s="286"/>
      <c r="AS74" s="286"/>
      <c r="AT74" s="286"/>
      <c r="AU74" s="286"/>
      <c r="AV74" s="286"/>
      <c r="AW74" s="286"/>
      <c r="AX74" s="286"/>
      <c r="AY74" s="286"/>
      <c r="AZ74" s="215"/>
      <c r="BA74" s="215"/>
      <c r="BB74" s="215"/>
    </row>
    <row r="75" spans="1:54" ht="15" customHeight="1">
      <c r="A75" s="286" t="s">
        <v>16</v>
      </c>
      <c r="B75" s="286"/>
      <c r="C75" s="286"/>
      <c r="D75" s="286"/>
      <c r="E75" s="286"/>
      <c r="F75" s="286"/>
      <c r="G75" s="286"/>
      <c r="H75" s="286"/>
      <c r="I75" s="286"/>
      <c r="J75" s="286"/>
      <c r="K75" s="286"/>
      <c r="L75" s="286"/>
      <c r="M75" s="286"/>
      <c r="N75" s="286"/>
      <c r="O75" s="286"/>
      <c r="P75" s="286"/>
      <c r="Q75" s="286"/>
      <c r="R75" s="286"/>
      <c r="S75" s="286"/>
      <c r="T75" s="286"/>
      <c r="U75" s="286"/>
      <c r="V75" s="286"/>
      <c r="W75" s="286" t="s">
        <v>83</v>
      </c>
      <c r="X75" s="286"/>
      <c r="Y75" s="286"/>
      <c r="Z75" s="286"/>
      <c r="AA75" s="286"/>
      <c r="AB75" s="286"/>
      <c r="AC75" s="286"/>
      <c r="AD75" s="286"/>
      <c r="AE75" s="286"/>
      <c r="AF75" s="286"/>
      <c r="AG75" s="286"/>
      <c r="AH75" s="286"/>
      <c r="AI75" s="286"/>
      <c r="AJ75" s="286"/>
      <c r="AK75" s="286"/>
      <c r="AL75" s="286" t="s">
        <v>63</v>
      </c>
      <c r="AM75" s="286"/>
      <c r="AN75" s="286"/>
      <c r="AO75" s="286"/>
      <c r="AP75" s="286"/>
      <c r="AQ75" s="286"/>
      <c r="AR75" s="286"/>
      <c r="AS75" s="286"/>
      <c r="AT75" s="286"/>
      <c r="AU75" s="286"/>
      <c r="AV75" s="286"/>
      <c r="AW75" s="286"/>
      <c r="AX75" s="286"/>
      <c r="AY75" s="286"/>
      <c r="AZ75" s="215"/>
      <c r="BA75" s="215"/>
      <c r="BB75" s="215"/>
    </row>
    <row r="76" spans="1:54" ht="15" customHeight="1">
      <c r="A76" s="286" t="s">
        <v>202</v>
      </c>
      <c r="B76" s="286"/>
      <c r="C76" s="286"/>
      <c r="D76" s="286"/>
      <c r="E76" s="286"/>
      <c r="F76" s="286"/>
      <c r="G76" s="286"/>
      <c r="H76" s="286"/>
      <c r="I76" s="286"/>
      <c r="J76" s="286"/>
      <c r="K76" s="286"/>
      <c r="L76" s="286"/>
      <c r="M76" s="286"/>
      <c r="N76" s="286"/>
      <c r="O76" s="286"/>
      <c r="P76" s="286"/>
      <c r="Q76" s="286"/>
      <c r="R76" s="286"/>
      <c r="S76" s="286"/>
      <c r="T76" s="286"/>
      <c r="U76" s="286"/>
      <c r="V76" s="286"/>
      <c r="W76" s="286" t="s">
        <v>247</v>
      </c>
      <c r="X76" s="286"/>
      <c r="Y76" s="286"/>
      <c r="Z76" s="286"/>
      <c r="AA76" s="286"/>
      <c r="AB76" s="286"/>
      <c r="AC76" s="286"/>
      <c r="AD76" s="286"/>
      <c r="AE76" s="286"/>
      <c r="AF76" s="286"/>
      <c r="AG76" s="286"/>
      <c r="AH76" s="286"/>
      <c r="AI76" s="286"/>
      <c r="AJ76" s="286"/>
      <c r="AK76" s="286"/>
      <c r="AL76" s="286" t="s">
        <v>247</v>
      </c>
      <c r="AM76" s="286"/>
      <c r="AN76" s="286"/>
      <c r="AO76" s="286"/>
      <c r="AP76" s="286"/>
      <c r="AQ76" s="286"/>
      <c r="AR76" s="286"/>
      <c r="AS76" s="286"/>
      <c r="AT76" s="286"/>
      <c r="AU76" s="286"/>
      <c r="AV76" s="286"/>
      <c r="AW76" s="286"/>
      <c r="AX76" s="286"/>
      <c r="AY76" s="286"/>
      <c r="AZ76" s="215"/>
      <c r="BA76" s="215"/>
      <c r="BB76" s="215"/>
    </row>
    <row r="77" spans="1:50" ht="10.5" customHeight="1">
      <c r="A77" s="166"/>
      <c r="B77" s="166"/>
      <c r="C77" s="166"/>
      <c r="D77" s="166"/>
      <c r="E77" s="166"/>
      <c r="F77" s="166"/>
      <c r="G77" s="166"/>
      <c r="H77" s="166"/>
      <c r="I77" s="167"/>
      <c r="J77" s="167"/>
      <c r="K77" s="167"/>
      <c r="L77" s="167"/>
      <c r="M77" s="167"/>
      <c r="N77" s="167"/>
      <c r="O77" s="167"/>
      <c r="P77" s="167"/>
      <c r="Q77" s="167"/>
      <c r="R77" s="167"/>
      <c r="S77" s="167"/>
      <c r="T77" s="166"/>
      <c r="U77" s="166"/>
      <c r="V77" s="166"/>
      <c r="W77" s="166"/>
      <c r="X77" s="167"/>
      <c r="Y77" s="167"/>
      <c r="Z77" s="167"/>
      <c r="AA77" s="167"/>
      <c r="AB77" s="167"/>
      <c r="AC77" s="191"/>
      <c r="AD77" s="191"/>
      <c r="AE77" s="191"/>
      <c r="AF77" s="191"/>
      <c r="AG77" s="191"/>
      <c r="AH77" s="191"/>
      <c r="AI77" s="192"/>
      <c r="AJ77" s="192"/>
      <c r="AK77" s="192"/>
      <c r="AL77" s="170"/>
      <c r="AM77" s="171"/>
      <c r="AN77" s="171"/>
      <c r="AO77" s="171"/>
      <c r="AP77" s="171"/>
      <c r="AQ77" s="171"/>
      <c r="AR77" s="171"/>
      <c r="AS77" s="171"/>
      <c r="AT77" s="171"/>
      <c r="AU77" s="171"/>
      <c r="AV77" s="171"/>
      <c r="AW77" s="171"/>
      <c r="AX77" s="171"/>
    </row>
    <row r="78" spans="1:51" ht="15" customHeight="1">
      <c r="A78" s="289" t="s">
        <v>17</v>
      </c>
      <c r="B78" s="287" t="s">
        <v>109</v>
      </c>
      <c r="C78" s="288"/>
      <c r="D78" s="288"/>
      <c r="E78" s="288"/>
      <c r="F78" s="288"/>
      <c r="G78" s="288"/>
      <c r="H78" s="288"/>
      <c r="I78" s="288"/>
      <c r="J78" s="288"/>
      <c r="K78" s="288"/>
      <c r="L78" s="288"/>
      <c r="M78" s="288"/>
      <c r="N78" s="288"/>
      <c r="O78" s="288"/>
      <c r="P78" s="288"/>
      <c r="Q78" s="288"/>
      <c r="R78" s="288"/>
      <c r="S78" s="288"/>
      <c r="T78" s="288"/>
      <c r="U78" s="288"/>
      <c r="V78" s="208"/>
      <c r="W78" s="289" t="s">
        <v>17</v>
      </c>
      <c r="X78" s="287" t="s">
        <v>187</v>
      </c>
      <c r="Y78" s="288"/>
      <c r="Z78" s="288"/>
      <c r="AA78" s="288"/>
      <c r="AB78" s="288"/>
      <c r="AC78" s="288"/>
      <c r="AD78" s="288"/>
      <c r="AE78" s="288"/>
      <c r="AF78" s="288"/>
      <c r="AG78" s="288"/>
      <c r="AH78" s="288"/>
      <c r="AI78" s="288"/>
      <c r="AJ78" s="288"/>
      <c r="AK78" s="208"/>
      <c r="AL78" s="289" t="s">
        <v>17</v>
      </c>
      <c r="AM78" s="287" t="s">
        <v>151</v>
      </c>
      <c r="AN78" s="288"/>
      <c r="AO78" s="288"/>
      <c r="AP78" s="288"/>
      <c r="AQ78" s="288"/>
      <c r="AR78" s="288"/>
      <c r="AS78" s="288"/>
      <c r="AT78" s="288"/>
      <c r="AU78" s="288"/>
      <c r="AV78" s="288"/>
      <c r="AW78" s="288"/>
      <c r="AX78" s="288"/>
      <c r="AY78" s="288"/>
    </row>
    <row r="79" spans="1:51" ht="15" customHeight="1">
      <c r="A79" s="290"/>
      <c r="B79" s="172">
        <v>1992</v>
      </c>
      <c r="C79" s="172">
        <v>1993</v>
      </c>
      <c r="D79" s="172">
        <v>1995</v>
      </c>
      <c r="E79" s="172">
        <v>1996</v>
      </c>
      <c r="F79" s="172">
        <v>1997</v>
      </c>
      <c r="G79" s="173">
        <v>1998</v>
      </c>
      <c r="H79" s="173">
        <v>1999</v>
      </c>
      <c r="I79" s="174">
        <v>2001</v>
      </c>
      <c r="J79" s="174">
        <v>2002</v>
      </c>
      <c r="K79" s="174">
        <v>2003</v>
      </c>
      <c r="L79" s="174">
        <v>2004</v>
      </c>
      <c r="M79" s="174">
        <v>2005</v>
      </c>
      <c r="N79" s="175">
        <v>2006</v>
      </c>
      <c r="O79" s="175">
        <v>2007</v>
      </c>
      <c r="P79" s="175">
        <v>2008</v>
      </c>
      <c r="Q79" s="175">
        <v>2009</v>
      </c>
      <c r="R79" s="175">
        <v>2011</v>
      </c>
      <c r="S79" s="175">
        <v>2012</v>
      </c>
      <c r="T79" s="175">
        <v>2013</v>
      </c>
      <c r="U79" s="175">
        <v>2014</v>
      </c>
      <c r="V79" s="176">
        <v>2015</v>
      </c>
      <c r="W79" s="290"/>
      <c r="X79" s="174">
        <v>2001</v>
      </c>
      <c r="Y79" s="174">
        <v>2002</v>
      </c>
      <c r="Z79" s="174">
        <v>2003</v>
      </c>
      <c r="AA79" s="174">
        <v>2004</v>
      </c>
      <c r="AB79" s="174">
        <v>2005</v>
      </c>
      <c r="AC79" s="175">
        <v>2006</v>
      </c>
      <c r="AD79" s="175">
        <v>2007</v>
      </c>
      <c r="AE79" s="175">
        <v>2008</v>
      </c>
      <c r="AF79" s="175">
        <v>2009</v>
      </c>
      <c r="AG79" s="175">
        <v>2011</v>
      </c>
      <c r="AH79" s="175">
        <v>2012</v>
      </c>
      <c r="AI79" s="175">
        <v>2013</v>
      </c>
      <c r="AJ79" s="175">
        <v>2014</v>
      </c>
      <c r="AK79" s="176">
        <v>2015</v>
      </c>
      <c r="AL79" s="290"/>
      <c r="AM79" s="197" t="s">
        <v>152</v>
      </c>
      <c r="AN79" s="197" t="s">
        <v>153</v>
      </c>
      <c r="AO79" s="198" t="s">
        <v>154</v>
      </c>
      <c r="AP79" s="197" t="s">
        <v>155</v>
      </c>
      <c r="AQ79" s="198" t="s">
        <v>156</v>
      </c>
      <c r="AR79" s="198" t="s">
        <v>157</v>
      </c>
      <c r="AS79" s="198" t="s">
        <v>159</v>
      </c>
      <c r="AT79" s="199" t="s">
        <v>61</v>
      </c>
      <c r="AU79" s="199" t="s">
        <v>184</v>
      </c>
      <c r="AV79" s="199" t="s">
        <v>189</v>
      </c>
      <c r="AW79" s="199" t="s">
        <v>192</v>
      </c>
      <c r="AX79" s="199" t="s">
        <v>194</v>
      </c>
      <c r="AY79" s="199" t="s">
        <v>200</v>
      </c>
    </row>
    <row r="80" spans="1:51" ht="15" customHeight="1">
      <c r="A80" s="209" t="s">
        <v>125</v>
      </c>
      <c r="B80" s="178">
        <v>100</v>
      </c>
      <c r="C80" s="178">
        <v>100</v>
      </c>
      <c r="D80" s="178">
        <v>100</v>
      </c>
      <c r="E80" s="178">
        <v>100</v>
      </c>
      <c r="F80" s="178">
        <v>100</v>
      </c>
      <c r="G80" s="178">
        <v>100</v>
      </c>
      <c r="H80" s="178">
        <v>100</v>
      </c>
      <c r="I80" s="178">
        <v>100</v>
      </c>
      <c r="J80" s="178">
        <v>100</v>
      </c>
      <c r="K80" s="178">
        <v>100</v>
      </c>
      <c r="L80" s="178">
        <v>100</v>
      </c>
      <c r="M80" s="178">
        <v>100</v>
      </c>
      <c r="N80" s="178">
        <v>100</v>
      </c>
      <c r="O80" s="178">
        <v>100</v>
      </c>
      <c r="P80" s="178">
        <v>100</v>
      </c>
      <c r="Q80" s="178">
        <v>100</v>
      </c>
      <c r="R80" s="178">
        <v>100</v>
      </c>
      <c r="S80" s="178">
        <v>100</v>
      </c>
      <c r="T80" s="178">
        <v>100</v>
      </c>
      <c r="U80" s="178">
        <v>100</v>
      </c>
      <c r="V80" s="178">
        <v>100</v>
      </c>
      <c r="W80" s="177" t="s">
        <v>125</v>
      </c>
      <c r="X80" s="210">
        <v>76936.438</v>
      </c>
      <c r="Y80" s="210">
        <v>79708.522</v>
      </c>
      <c r="Z80" s="210">
        <v>80775.414</v>
      </c>
      <c r="AA80" s="210">
        <v>83262.879</v>
      </c>
      <c r="AB80" s="210">
        <v>85749.008</v>
      </c>
      <c r="AC80" s="210">
        <v>87654.567</v>
      </c>
      <c r="AD80" s="210">
        <v>88957.332</v>
      </c>
      <c r="AE80" s="210">
        <v>91532.67</v>
      </c>
      <c r="AF80" s="210">
        <v>91892.585</v>
      </c>
      <c r="AG80" s="210">
        <v>92874.824</v>
      </c>
      <c r="AH80" s="210">
        <v>94231.437</v>
      </c>
      <c r="AI80" s="210">
        <v>94821.816</v>
      </c>
      <c r="AJ80" s="210">
        <v>97589.632</v>
      </c>
      <c r="AK80" s="210">
        <v>93486.757</v>
      </c>
      <c r="AL80" s="177" t="s">
        <v>125</v>
      </c>
      <c r="AM80" s="200">
        <f aca="true" t="shared" si="38" ref="AM80:AV85">(Y80/X80-1)*100</f>
        <v>3.603083366037829</v>
      </c>
      <c r="AN80" s="200">
        <f t="shared" si="38"/>
        <v>1.3384917612698999</v>
      </c>
      <c r="AO80" s="200">
        <f t="shared" si="38"/>
        <v>3.079482823820623</v>
      </c>
      <c r="AP80" s="200">
        <f t="shared" si="38"/>
        <v>2.985879217556242</v>
      </c>
      <c r="AQ80" s="200">
        <f t="shared" si="38"/>
        <v>2.222251947217857</v>
      </c>
      <c r="AR80" s="200">
        <f t="shared" si="38"/>
        <v>1.4862488568336607</v>
      </c>
      <c r="AS80" s="200">
        <f t="shared" si="38"/>
        <v>2.8950261233104513</v>
      </c>
      <c r="AT80" s="200">
        <f t="shared" si="38"/>
        <v>0.39320933170639005</v>
      </c>
      <c r="AU80" s="200">
        <f t="shared" si="38"/>
        <v>1.0688990847302682</v>
      </c>
      <c r="AV80" s="200">
        <f>(AH80/AG80-1)*100</f>
        <v>1.4606897128548013</v>
      </c>
      <c r="AW80" s="200">
        <f aca="true" t="shared" si="39" ref="AW80:AY85">(AI80/AH80-1)*100</f>
        <v>0.6265202132065495</v>
      </c>
      <c r="AX80" s="200">
        <f t="shared" si="39"/>
        <v>2.9189653992705455</v>
      </c>
      <c r="AY80" s="200">
        <f t="shared" si="39"/>
        <v>-4.204211980223471</v>
      </c>
    </row>
    <row r="81" spans="1:51" ht="15" customHeight="1">
      <c r="A81" s="211" t="s">
        <v>2</v>
      </c>
      <c r="B81" s="178">
        <v>28.39320767697824</v>
      </c>
      <c r="C81" s="178">
        <v>27.472765253447378</v>
      </c>
      <c r="D81" s="178">
        <v>26.117626605706892</v>
      </c>
      <c r="E81" s="178">
        <v>24.507341176715165</v>
      </c>
      <c r="F81" s="178">
        <v>24.37558727808989</v>
      </c>
      <c r="G81" s="178">
        <v>23.64991249031472</v>
      </c>
      <c r="H81" s="178">
        <v>24.437638879456745</v>
      </c>
      <c r="I81" s="178">
        <v>20.9</v>
      </c>
      <c r="J81" s="178">
        <v>20.7</v>
      </c>
      <c r="K81" s="178">
        <v>20.7</v>
      </c>
      <c r="L81" s="178">
        <v>20</v>
      </c>
      <c r="M81" s="178">
        <v>19.8</v>
      </c>
      <c r="N81" s="178">
        <v>18.7</v>
      </c>
      <c r="O81" s="178">
        <v>17.6</v>
      </c>
      <c r="P81" s="178">
        <v>16.8</v>
      </c>
      <c r="Q81" s="178">
        <v>16.2</v>
      </c>
      <c r="R81" s="178">
        <v>14.6</v>
      </c>
      <c r="S81" s="178">
        <v>13.6</v>
      </c>
      <c r="T81" s="178">
        <v>13.5</v>
      </c>
      <c r="U81" s="178">
        <v>13.6</v>
      </c>
      <c r="V81" s="178">
        <v>13.1</v>
      </c>
      <c r="W81" s="180" t="s">
        <v>2</v>
      </c>
      <c r="X81" s="210">
        <v>16095.813</v>
      </c>
      <c r="Y81" s="210">
        <v>16459.887</v>
      </c>
      <c r="Z81" s="210">
        <v>16747.557</v>
      </c>
      <c r="AA81" s="210">
        <v>16640.412</v>
      </c>
      <c r="AB81" s="210">
        <v>16994.79</v>
      </c>
      <c r="AC81" s="210">
        <v>16410.393</v>
      </c>
      <c r="AD81" s="210">
        <v>15692.939</v>
      </c>
      <c r="AE81" s="210">
        <v>15390.219</v>
      </c>
      <c r="AF81" s="210">
        <v>14923.761</v>
      </c>
      <c r="AG81" s="210">
        <v>13606.132</v>
      </c>
      <c r="AH81" s="210">
        <v>12778.017</v>
      </c>
      <c r="AI81" s="210">
        <v>12845.315</v>
      </c>
      <c r="AJ81" s="210">
        <v>13303.805</v>
      </c>
      <c r="AK81" s="210">
        <v>12267.761</v>
      </c>
      <c r="AL81" s="180" t="s">
        <v>2</v>
      </c>
      <c r="AM81" s="200">
        <f t="shared" si="38"/>
        <v>2.2619174315705592</v>
      </c>
      <c r="AN81" s="200">
        <f t="shared" si="38"/>
        <v>1.7477033712321566</v>
      </c>
      <c r="AO81" s="200">
        <f t="shared" si="38"/>
        <v>-0.6397649519867321</v>
      </c>
      <c r="AP81" s="200">
        <f t="shared" si="38"/>
        <v>2.129622752128979</v>
      </c>
      <c r="AQ81" s="200">
        <f t="shared" si="38"/>
        <v>-3.4386832670483147</v>
      </c>
      <c r="AR81" s="200">
        <f t="shared" si="38"/>
        <v>-4.371948922856383</v>
      </c>
      <c r="AS81" s="200">
        <f t="shared" si="38"/>
        <v>-1.9290204339671546</v>
      </c>
      <c r="AT81" s="200">
        <f t="shared" si="38"/>
        <v>-3.030873049954641</v>
      </c>
      <c r="AU81" s="200">
        <f t="shared" si="38"/>
        <v>-8.829067954116931</v>
      </c>
      <c r="AV81" s="200">
        <f t="shared" si="38"/>
        <v>-6.086336660558633</v>
      </c>
      <c r="AW81" s="200">
        <f t="shared" si="39"/>
        <v>0.526670139819041</v>
      </c>
      <c r="AX81" s="200">
        <f t="shared" si="39"/>
        <v>3.5693169065920127</v>
      </c>
      <c r="AY81" s="200">
        <f t="shared" si="39"/>
        <v>-7.787576561743048</v>
      </c>
    </row>
    <row r="82" spans="1:51" ht="15" customHeight="1">
      <c r="A82" s="211" t="s">
        <v>18</v>
      </c>
      <c r="B82" s="178">
        <v>15.489960233982323</v>
      </c>
      <c r="C82" s="178">
        <v>15.508710772280848</v>
      </c>
      <c r="D82" s="178">
        <v>14.8394244144638</v>
      </c>
      <c r="E82" s="178">
        <v>14.820352420239182</v>
      </c>
      <c r="F82" s="178">
        <v>14.60970551238703</v>
      </c>
      <c r="G82" s="178">
        <v>14.110295521012622</v>
      </c>
      <c r="H82" s="178">
        <v>13.759627699743561</v>
      </c>
      <c r="I82" s="178">
        <v>14.5</v>
      </c>
      <c r="J82" s="178">
        <v>14.2</v>
      </c>
      <c r="K82" s="178">
        <v>14.3</v>
      </c>
      <c r="L82" s="178">
        <v>14.8</v>
      </c>
      <c r="M82" s="178">
        <v>14.8</v>
      </c>
      <c r="N82" s="178">
        <v>14.8</v>
      </c>
      <c r="O82" s="178">
        <v>15.3</v>
      </c>
      <c r="P82" s="178">
        <v>15.2</v>
      </c>
      <c r="Q82" s="178">
        <v>14.8</v>
      </c>
      <c r="R82" s="178">
        <v>13.5</v>
      </c>
      <c r="S82" s="178">
        <v>14</v>
      </c>
      <c r="T82" s="178">
        <v>13.4</v>
      </c>
      <c r="U82" s="178">
        <v>13.1</v>
      </c>
      <c r="V82" s="178">
        <v>12.6</v>
      </c>
      <c r="W82" s="180" t="s">
        <v>18</v>
      </c>
      <c r="X82" s="210">
        <v>11125.779</v>
      </c>
      <c r="Y82" s="210">
        <v>11334.288</v>
      </c>
      <c r="Z82" s="210">
        <v>11587.851</v>
      </c>
      <c r="AA82" s="210">
        <v>12318.327</v>
      </c>
      <c r="AB82" s="210">
        <v>12703.458</v>
      </c>
      <c r="AC82" s="210">
        <v>12938.41</v>
      </c>
      <c r="AD82" s="210">
        <v>13577.641</v>
      </c>
      <c r="AE82" s="210">
        <v>13878.352</v>
      </c>
      <c r="AF82" s="210">
        <v>13591.761</v>
      </c>
      <c r="AG82" s="210">
        <v>12531.972</v>
      </c>
      <c r="AH82" s="210">
        <v>13221.673</v>
      </c>
      <c r="AI82" s="210">
        <v>12718.064</v>
      </c>
      <c r="AJ82" s="210">
        <v>12827.306</v>
      </c>
      <c r="AK82" s="210">
        <v>11793.55</v>
      </c>
      <c r="AL82" s="180" t="s">
        <v>18</v>
      </c>
      <c r="AM82" s="200">
        <f t="shared" si="38"/>
        <v>1.8741069726443405</v>
      </c>
      <c r="AN82" s="200">
        <f t="shared" si="38"/>
        <v>2.2371321427512747</v>
      </c>
      <c r="AO82" s="200">
        <f t="shared" si="38"/>
        <v>6.303809049667608</v>
      </c>
      <c r="AP82" s="200">
        <f t="shared" si="38"/>
        <v>3.1264878745303815</v>
      </c>
      <c r="AQ82" s="200">
        <f t="shared" si="38"/>
        <v>1.8495121564537698</v>
      </c>
      <c r="AR82" s="200">
        <f t="shared" si="38"/>
        <v>4.940568431515158</v>
      </c>
      <c r="AS82" s="200">
        <f t="shared" si="38"/>
        <v>2.2147514431998916</v>
      </c>
      <c r="AT82" s="200">
        <f t="shared" si="38"/>
        <v>-2.0650218412099686</v>
      </c>
      <c r="AU82" s="200">
        <f t="shared" si="38"/>
        <v>-7.797289843457378</v>
      </c>
      <c r="AV82" s="200">
        <f t="shared" si="38"/>
        <v>5.50353128781329</v>
      </c>
      <c r="AW82" s="200">
        <f t="shared" si="39"/>
        <v>-3.808965779141571</v>
      </c>
      <c r="AX82" s="200">
        <f t="shared" si="39"/>
        <v>0.8589514882139326</v>
      </c>
      <c r="AY82" s="200">
        <f t="shared" si="39"/>
        <v>-8.059026579704277</v>
      </c>
    </row>
    <row r="83" spans="1:51" ht="15" customHeight="1">
      <c r="A83" s="211" t="s">
        <v>5</v>
      </c>
      <c r="B83" s="178">
        <v>6.403611066165357</v>
      </c>
      <c r="C83" s="178">
        <v>6.723706675874293</v>
      </c>
      <c r="D83" s="178">
        <v>6.36228484869851</v>
      </c>
      <c r="E83" s="178">
        <v>6.6774358783563565</v>
      </c>
      <c r="F83" s="178">
        <v>6.914400403845253</v>
      </c>
      <c r="G83" s="178">
        <v>7.429074804032805</v>
      </c>
      <c r="H83" s="178">
        <v>7.02142711326202</v>
      </c>
      <c r="I83" s="178">
        <v>6.9</v>
      </c>
      <c r="J83" s="178">
        <v>7.1</v>
      </c>
      <c r="K83" s="178">
        <v>6.5</v>
      </c>
      <c r="L83" s="178">
        <v>6.4</v>
      </c>
      <c r="M83" s="178">
        <v>6.5</v>
      </c>
      <c r="N83" s="178">
        <v>6.6</v>
      </c>
      <c r="O83" s="178">
        <v>6.8</v>
      </c>
      <c r="P83" s="178">
        <v>7.5</v>
      </c>
      <c r="Q83" s="178">
        <v>7.5</v>
      </c>
      <c r="R83" s="178">
        <v>8.5</v>
      </c>
      <c r="S83" s="178">
        <v>8.8</v>
      </c>
      <c r="T83" s="178">
        <v>9.3</v>
      </c>
      <c r="U83" s="178">
        <v>9.3</v>
      </c>
      <c r="V83" s="178">
        <v>9.1</v>
      </c>
      <c r="W83" s="180" t="s">
        <v>5</v>
      </c>
      <c r="X83" s="210">
        <v>5293.009</v>
      </c>
      <c r="Y83" s="210">
        <v>5669.526</v>
      </c>
      <c r="Z83" s="210">
        <v>5259.323</v>
      </c>
      <c r="AA83" s="210">
        <v>5328.17</v>
      </c>
      <c r="AB83" s="210">
        <v>5602.445</v>
      </c>
      <c r="AC83" s="210">
        <v>5781.288</v>
      </c>
      <c r="AD83" s="210">
        <v>6023.945</v>
      </c>
      <c r="AE83" s="210">
        <v>6869.068</v>
      </c>
      <c r="AF83" s="210">
        <v>6880.653</v>
      </c>
      <c r="AG83" s="210">
        <v>7852.917</v>
      </c>
      <c r="AH83" s="210">
        <v>8298.321</v>
      </c>
      <c r="AI83" s="210">
        <v>8802.358</v>
      </c>
      <c r="AJ83" s="210">
        <v>9028.888</v>
      </c>
      <c r="AK83" s="210">
        <v>8474.92</v>
      </c>
      <c r="AL83" s="180" t="s">
        <v>5</v>
      </c>
      <c r="AM83" s="200">
        <f t="shared" si="38"/>
        <v>7.113477418987957</v>
      </c>
      <c r="AN83" s="200">
        <f t="shared" si="38"/>
        <v>-7.235225660840072</v>
      </c>
      <c r="AO83" s="200">
        <f t="shared" si="38"/>
        <v>1.3090468107777253</v>
      </c>
      <c r="AP83" s="200">
        <f t="shared" si="38"/>
        <v>5.147639808789872</v>
      </c>
      <c r="AQ83" s="200">
        <f t="shared" si="38"/>
        <v>3.192231249035027</v>
      </c>
      <c r="AR83" s="200">
        <f t="shared" si="38"/>
        <v>4.197282681644654</v>
      </c>
      <c r="AS83" s="200">
        <f t="shared" si="38"/>
        <v>14.029394358680246</v>
      </c>
      <c r="AT83" s="200">
        <f t="shared" si="38"/>
        <v>0.16865461224142564</v>
      </c>
      <c r="AU83" s="200">
        <f t="shared" si="38"/>
        <v>14.130403030061256</v>
      </c>
      <c r="AV83" s="200">
        <f t="shared" si="38"/>
        <v>5.671828697540038</v>
      </c>
      <c r="AW83" s="200">
        <f t="shared" si="39"/>
        <v>6.073963636740487</v>
      </c>
      <c r="AX83" s="200">
        <f t="shared" si="39"/>
        <v>2.5735149604231067</v>
      </c>
      <c r="AY83" s="200">
        <f t="shared" si="39"/>
        <v>-6.135506387940581</v>
      </c>
    </row>
    <row r="84" spans="1:51" ht="15" customHeight="1">
      <c r="A84" s="211" t="s">
        <v>6</v>
      </c>
      <c r="B84" s="178">
        <v>14.6486647488925</v>
      </c>
      <c r="C84" s="178">
        <v>15.21444396480514</v>
      </c>
      <c r="D84" s="178">
        <v>15.719716084039511</v>
      </c>
      <c r="E84" s="178">
        <v>16.180977113825257</v>
      </c>
      <c r="F84" s="178">
        <v>15.912701854295479</v>
      </c>
      <c r="G84" s="178">
        <v>16.026042180255757</v>
      </c>
      <c r="H84" s="178">
        <v>16.12110082071667</v>
      </c>
      <c r="I84" s="178">
        <v>17</v>
      </c>
      <c r="J84" s="178">
        <v>17.2</v>
      </c>
      <c r="K84" s="178">
        <v>17.7</v>
      </c>
      <c r="L84" s="178">
        <v>17.6</v>
      </c>
      <c r="M84" s="178">
        <v>18</v>
      </c>
      <c r="N84" s="178">
        <v>17.8</v>
      </c>
      <c r="O84" s="178">
        <v>18.1</v>
      </c>
      <c r="P84" s="178">
        <v>17.6</v>
      </c>
      <c r="Q84" s="178">
        <v>17.9</v>
      </c>
      <c r="R84" s="178">
        <v>18.1</v>
      </c>
      <c r="S84" s="178">
        <v>18</v>
      </c>
      <c r="T84" s="178">
        <v>18</v>
      </c>
      <c r="U84" s="178">
        <v>18.4</v>
      </c>
      <c r="V84" s="178">
        <v>18.4</v>
      </c>
      <c r="W84" s="180" t="s">
        <v>6</v>
      </c>
      <c r="X84" s="210">
        <v>13058.31</v>
      </c>
      <c r="Y84" s="210">
        <v>13679.537</v>
      </c>
      <c r="Z84" s="210">
        <v>14314.926</v>
      </c>
      <c r="AA84" s="210">
        <v>14612.874</v>
      </c>
      <c r="AB84" s="210">
        <v>15436.843</v>
      </c>
      <c r="AC84" s="210">
        <v>15605.991</v>
      </c>
      <c r="AD84" s="210">
        <v>16132.294</v>
      </c>
      <c r="AE84" s="210">
        <v>16081.242</v>
      </c>
      <c r="AF84" s="210">
        <v>16488.597</v>
      </c>
      <c r="AG84" s="210">
        <v>16776.615</v>
      </c>
      <c r="AH84" s="210">
        <v>16972.613</v>
      </c>
      <c r="AI84" s="210">
        <v>17084.137</v>
      </c>
      <c r="AJ84" s="210">
        <v>17939.678</v>
      </c>
      <c r="AK84" s="210">
        <v>17193.228</v>
      </c>
      <c r="AL84" s="180" t="s">
        <v>6</v>
      </c>
      <c r="AM84" s="200">
        <f t="shared" si="38"/>
        <v>4.757330772511925</v>
      </c>
      <c r="AN84" s="200">
        <f t="shared" si="38"/>
        <v>4.644813636601874</v>
      </c>
      <c r="AO84" s="200">
        <f t="shared" si="38"/>
        <v>2.081379952645235</v>
      </c>
      <c r="AP84" s="200">
        <f t="shared" si="38"/>
        <v>5.63865123315237</v>
      </c>
      <c r="AQ84" s="200">
        <f t="shared" si="38"/>
        <v>1.0957421799262956</v>
      </c>
      <c r="AR84" s="200">
        <f t="shared" si="38"/>
        <v>3.3724420320375703</v>
      </c>
      <c r="AS84" s="200">
        <f t="shared" si="38"/>
        <v>-0.3164584032500306</v>
      </c>
      <c r="AT84" s="200">
        <f t="shared" si="38"/>
        <v>2.53310658467798</v>
      </c>
      <c r="AU84" s="200">
        <f t="shared" si="38"/>
        <v>1.746770813793308</v>
      </c>
      <c r="AV84" s="200">
        <f t="shared" si="38"/>
        <v>1.1682809672868943</v>
      </c>
      <c r="AW84" s="200">
        <f t="shared" si="39"/>
        <v>0.6570820886565798</v>
      </c>
      <c r="AX84" s="200">
        <f t="shared" si="39"/>
        <v>5.00780929115705</v>
      </c>
      <c r="AY84" s="200">
        <f t="shared" si="39"/>
        <v>-4.160888506471528</v>
      </c>
    </row>
    <row r="85" spans="1:51" ht="15" customHeight="1">
      <c r="A85" s="211" t="s">
        <v>19</v>
      </c>
      <c r="B85" s="178">
        <v>34.71929307395096</v>
      </c>
      <c r="C85" s="178">
        <v>34.82341925325258</v>
      </c>
      <c r="D85" s="178">
        <v>36.69989142634492</v>
      </c>
      <c r="E85" s="178">
        <v>37.5308372089387</v>
      </c>
      <c r="F85" s="178">
        <v>37.90246619044355</v>
      </c>
      <c r="G85" s="178">
        <v>38.40862398447022</v>
      </c>
      <c r="H85" s="178">
        <v>38.33251544664664</v>
      </c>
      <c r="I85" s="178">
        <v>40.5</v>
      </c>
      <c r="J85" s="178">
        <v>40.6</v>
      </c>
      <c r="K85" s="178">
        <v>40.4</v>
      </c>
      <c r="L85" s="178">
        <v>41</v>
      </c>
      <c r="M85" s="178">
        <v>40.6</v>
      </c>
      <c r="N85" s="178">
        <v>41.9</v>
      </c>
      <c r="O85" s="178">
        <v>42</v>
      </c>
      <c r="P85" s="178">
        <v>42.7</v>
      </c>
      <c r="Q85" s="178">
        <v>43.3</v>
      </c>
      <c r="R85" s="178">
        <v>45.2</v>
      </c>
      <c r="S85" s="178">
        <v>45.5</v>
      </c>
      <c r="T85" s="178">
        <v>45.7</v>
      </c>
      <c r="U85" s="178">
        <v>45.5</v>
      </c>
      <c r="V85" s="178">
        <v>46.7</v>
      </c>
      <c r="W85" s="180" t="s">
        <v>19</v>
      </c>
      <c r="X85" s="210">
        <v>31149.074</v>
      </c>
      <c r="Y85" s="210">
        <v>32360.809</v>
      </c>
      <c r="Z85" s="210">
        <v>32666.172</v>
      </c>
      <c r="AA85" s="210">
        <v>34142.914</v>
      </c>
      <c r="AB85" s="210">
        <v>34823.666</v>
      </c>
      <c r="AC85" s="210">
        <v>36720.407</v>
      </c>
      <c r="AD85" s="210">
        <v>37332.183</v>
      </c>
      <c r="AE85" s="210">
        <v>39121.703</v>
      </c>
      <c r="AF85" s="210">
        <v>39819.12</v>
      </c>
      <c r="AG85" s="210">
        <v>41979.994</v>
      </c>
      <c r="AH85" s="210">
        <v>42891.184</v>
      </c>
      <c r="AI85" s="210">
        <v>43310.703</v>
      </c>
      <c r="AJ85" s="210">
        <v>44427.827</v>
      </c>
      <c r="AK85" s="210">
        <v>43691.003</v>
      </c>
      <c r="AL85" s="180" t="s">
        <v>19</v>
      </c>
      <c r="AM85" s="200">
        <f t="shared" si="38"/>
        <v>3.8901156419609784</v>
      </c>
      <c r="AN85" s="200">
        <f t="shared" si="38"/>
        <v>0.943619796402495</v>
      </c>
      <c r="AO85" s="200">
        <f t="shared" si="38"/>
        <v>4.520707231934007</v>
      </c>
      <c r="AP85" s="200">
        <f t="shared" si="38"/>
        <v>1.993830989352574</v>
      </c>
      <c r="AQ85" s="200">
        <f t="shared" si="38"/>
        <v>5.44670110263521</v>
      </c>
      <c r="AR85" s="200">
        <f t="shared" si="38"/>
        <v>1.666038178716267</v>
      </c>
      <c r="AS85" s="200">
        <f t="shared" si="38"/>
        <v>4.793504842725116</v>
      </c>
      <c r="AT85" s="200">
        <f t="shared" si="38"/>
        <v>1.7826856872769525</v>
      </c>
      <c r="AU85" s="200">
        <f t="shared" si="38"/>
        <v>5.426724648862136</v>
      </c>
      <c r="AV85" s="200">
        <f t="shared" si="38"/>
        <v>2.170533897646587</v>
      </c>
      <c r="AW85" s="200">
        <f t="shared" si="39"/>
        <v>0.978100767747514</v>
      </c>
      <c r="AX85" s="200">
        <f t="shared" si="39"/>
        <v>2.5793254845112967</v>
      </c>
      <c r="AY85" s="200">
        <f t="shared" si="39"/>
        <v>-1.6584740910240758</v>
      </c>
    </row>
    <row r="86" spans="1:51" ht="15" customHeight="1">
      <c r="A86" s="211" t="s">
        <v>20</v>
      </c>
      <c r="B86" s="178">
        <v>0.3452632000306235</v>
      </c>
      <c r="C86" s="178">
        <v>0.2569540803397612</v>
      </c>
      <c r="D86" s="178">
        <v>0.26105662074637015</v>
      </c>
      <c r="E86" s="178">
        <v>0.28305620192533987</v>
      </c>
      <c r="F86" s="178">
        <v>0.28513876093880375</v>
      </c>
      <c r="G86" s="178">
        <v>0.37605101991387946</v>
      </c>
      <c r="H86" s="178">
        <v>0.3276900401743632</v>
      </c>
      <c r="I86" s="178">
        <v>0.3</v>
      </c>
      <c r="J86" s="178">
        <v>0.3</v>
      </c>
      <c r="K86" s="178">
        <v>0.2</v>
      </c>
      <c r="L86" s="178">
        <v>0.3</v>
      </c>
      <c r="M86" s="178">
        <v>0.2</v>
      </c>
      <c r="N86" s="178">
        <v>0.2</v>
      </c>
      <c r="O86" s="178">
        <v>0.2</v>
      </c>
      <c r="P86" s="178">
        <v>0.2</v>
      </c>
      <c r="Q86" s="178">
        <v>0.2</v>
      </c>
      <c r="R86" s="178">
        <v>0.1</v>
      </c>
      <c r="S86" s="178">
        <v>0.1</v>
      </c>
      <c r="T86" s="178">
        <v>0.1</v>
      </c>
      <c r="U86" s="178">
        <v>0.1</v>
      </c>
      <c r="V86" s="178">
        <v>0.1</v>
      </c>
      <c r="W86" s="180" t="s">
        <v>20</v>
      </c>
      <c r="X86" s="210">
        <v>214.453</v>
      </c>
      <c r="Y86" s="210">
        <v>204.475</v>
      </c>
      <c r="Z86" s="210">
        <v>199.585</v>
      </c>
      <c r="AA86" s="210">
        <v>220.182</v>
      </c>
      <c r="AB86" s="210">
        <v>187.806</v>
      </c>
      <c r="AC86" s="210">
        <v>198.078</v>
      </c>
      <c r="AD86" s="210">
        <v>198.33</v>
      </c>
      <c r="AE86" s="210">
        <v>192.086</v>
      </c>
      <c r="AF86" s="210">
        <v>188.693</v>
      </c>
      <c r="AG86" s="210">
        <v>127.194</v>
      </c>
      <c r="AH86" s="210">
        <v>69.629</v>
      </c>
      <c r="AI86" s="210">
        <v>61.239</v>
      </c>
      <c r="AJ86" s="210">
        <v>62.128</v>
      </c>
      <c r="AK86" s="210">
        <v>66.295</v>
      </c>
      <c r="AL86" s="180" t="s">
        <v>43</v>
      </c>
      <c r="AM86" s="200"/>
      <c r="AN86" s="200"/>
      <c r="AO86" s="200"/>
      <c r="AP86" s="200"/>
      <c r="AQ86" s="200"/>
      <c r="AR86" s="200"/>
      <c r="AS86" s="200"/>
      <c r="AT86" s="200"/>
      <c r="AU86" s="200"/>
      <c r="AV86" s="200"/>
      <c r="AW86" s="200"/>
      <c r="AX86" s="200"/>
      <c r="AY86" s="200"/>
    </row>
    <row r="87" spans="1:51" ht="15" customHeight="1">
      <c r="A87" s="212" t="s">
        <v>126</v>
      </c>
      <c r="B87" s="178">
        <v>100</v>
      </c>
      <c r="C87" s="178">
        <v>100</v>
      </c>
      <c r="D87" s="178">
        <v>100</v>
      </c>
      <c r="E87" s="178">
        <v>100</v>
      </c>
      <c r="F87" s="178">
        <v>100</v>
      </c>
      <c r="G87" s="178">
        <v>100</v>
      </c>
      <c r="H87" s="178">
        <v>100</v>
      </c>
      <c r="I87" s="178">
        <v>100</v>
      </c>
      <c r="J87" s="178">
        <v>100</v>
      </c>
      <c r="K87" s="178">
        <v>100</v>
      </c>
      <c r="L87" s="178">
        <v>100</v>
      </c>
      <c r="M87" s="178">
        <v>100</v>
      </c>
      <c r="N87" s="178">
        <v>100</v>
      </c>
      <c r="O87" s="178">
        <v>100</v>
      </c>
      <c r="P87" s="178">
        <v>100</v>
      </c>
      <c r="Q87" s="178">
        <v>100</v>
      </c>
      <c r="R87" s="178">
        <v>100</v>
      </c>
      <c r="S87" s="178">
        <v>100</v>
      </c>
      <c r="T87" s="178">
        <v>100</v>
      </c>
      <c r="U87" s="178">
        <v>100</v>
      </c>
      <c r="V87" s="178">
        <v>100</v>
      </c>
      <c r="W87" s="181" t="s">
        <v>126</v>
      </c>
      <c r="X87" s="210">
        <v>45624.604</v>
      </c>
      <c r="Y87" s="210">
        <v>46775.091</v>
      </c>
      <c r="Z87" s="210">
        <v>47298.949</v>
      </c>
      <c r="AA87" s="210">
        <v>48338.016</v>
      </c>
      <c r="AB87" s="210">
        <v>49541.674</v>
      </c>
      <c r="AC87" s="210">
        <v>50320.092</v>
      </c>
      <c r="AD87" s="210">
        <v>51187.042</v>
      </c>
      <c r="AE87" s="210">
        <v>52543.87</v>
      </c>
      <c r="AF87" s="210">
        <v>52616.08</v>
      </c>
      <c r="AG87" s="210">
        <v>53551.596</v>
      </c>
      <c r="AH87" s="210">
        <v>54175.481</v>
      </c>
      <c r="AI87" s="210">
        <v>54293.87</v>
      </c>
      <c r="AJ87" s="210">
        <v>55382.813</v>
      </c>
      <c r="AK87" s="210">
        <v>53431.213</v>
      </c>
      <c r="AL87" s="181" t="s">
        <v>126</v>
      </c>
      <c r="AM87" s="200">
        <f aca="true" t="shared" si="40" ref="AM87:AV92">(Y87/X87-1)*100</f>
        <v>2.5216372288951794</v>
      </c>
      <c r="AN87" s="200">
        <f t="shared" si="40"/>
        <v>1.1199507874821713</v>
      </c>
      <c r="AO87" s="200">
        <f t="shared" si="40"/>
        <v>2.1968077979914513</v>
      </c>
      <c r="AP87" s="200">
        <f t="shared" si="40"/>
        <v>2.4900856501847146</v>
      </c>
      <c r="AQ87" s="200">
        <f t="shared" si="40"/>
        <v>1.5712387918098925</v>
      </c>
      <c r="AR87" s="200">
        <f t="shared" si="40"/>
        <v>1.7228704589808963</v>
      </c>
      <c r="AS87" s="200">
        <f t="shared" si="40"/>
        <v>2.6507255488605885</v>
      </c>
      <c r="AT87" s="200">
        <f t="shared" si="40"/>
        <v>0.13742801967193685</v>
      </c>
      <c r="AU87" s="200">
        <f t="shared" si="40"/>
        <v>1.778003986613963</v>
      </c>
      <c r="AV87" s="200">
        <f t="shared" si="40"/>
        <v>1.165016631810567</v>
      </c>
      <c r="AW87" s="200">
        <f aca="true" t="shared" si="41" ref="AW87:AW92">(AI87/AH87-1)*100</f>
        <v>0.21852874734975547</v>
      </c>
      <c r="AX87" s="200">
        <f aca="true" t="shared" si="42" ref="AX87:AY92">(AJ87/AI87-1)*100</f>
        <v>2.00564630961102</v>
      </c>
      <c r="AY87" s="200">
        <f t="shared" si="42"/>
        <v>-3.5238368986421853</v>
      </c>
    </row>
    <row r="88" spans="1:51" ht="15" customHeight="1">
      <c r="A88" s="211" t="s">
        <v>2</v>
      </c>
      <c r="B88" s="178">
        <v>30.737312018220404</v>
      </c>
      <c r="C88" s="178">
        <v>29.676424115453106</v>
      </c>
      <c r="D88" s="178">
        <v>28.555032291824155</v>
      </c>
      <c r="E88" s="178">
        <v>27.594652752105986</v>
      </c>
      <c r="F88" s="178">
        <v>27.092188822814485</v>
      </c>
      <c r="G88" s="178">
        <v>26.44399429044462</v>
      </c>
      <c r="H88" s="178">
        <v>27.128946661700414</v>
      </c>
      <c r="I88" s="178">
        <v>24.1</v>
      </c>
      <c r="J88" s="178">
        <v>23.6</v>
      </c>
      <c r="K88" s="178">
        <v>24</v>
      </c>
      <c r="L88" s="178">
        <v>23.4</v>
      </c>
      <c r="M88" s="178">
        <v>23</v>
      </c>
      <c r="N88" s="178">
        <v>21.9</v>
      </c>
      <c r="O88" s="178">
        <v>20.8</v>
      </c>
      <c r="P88" s="178">
        <v>19.9</v>
      </c>
      <c r="Q88" s="178">
        <v>19.6</v>
      </c>
      <c r="R88" s="178">
        <v>17.8</v>
      </c>
      <c r="S88" s="178">
        <v>16.8</v>
      </c>
      <c r="T88" s="178">
        <v>16.6</v>
      </c>
      <c r="U88" s="178">
        <v>16.4</v>
      </c>
      <c r="V88" s="178">
        <v>16.2</v>
      </c>
      <c r="W88" s="180" t="s">
        <v>2</v>
      </c>
      <c r="X88" s="210">
        <v>11015.827</v>
      </c>
      <c r="Y88" s="210">
        <v>11016.301</v>
      </c>
      <c r="Z88" s="210">
        <v>11350.489</v>
      </c>
      <c r="AA88" s="210">
        <v>11309.833</v>
      </c>
      <c r="AB88" s="210">
        <v>11392.891</v>
      </c>
      <c r="AC88" s="210">
        <v>10996.345</v>
      </c>
      <c r="AD88" s="210">
        <v>10650.199</v>
      </c>
      <c r="AE88" s="210">
        <v>10443.607</v>
      </c>
      <c r="AF88" s="210">
        <v>10338.228</v>
      </c>
      <c r="AG88" s="210">
        <v>9512.212</v>
      </c>
      <c r="AH88" s="210">
        <v>9083.198</v>
      </c>
      <c r="AI88" s="210">
        <v>8994.95</v>
      </c>
      <c r="AJ88" s="210">
        <v>9082.122</v>
      </c>
      <c r="AK88" s="210">
        <v>8675.529</v>
      </c>
      <c r="AL88" s="180" t="s">
        <v>2</v>
      </c>
      <c r="AM88" s="200">
        <f t="shared" si="40"/>
        <v>0.004302899818608985</v>
      </c>
      <c r="AN88" s="200">
        <f t="shared" si="40"/>
        <v>3.033577241580465</v>
      </c>
      <c r="AO88" s="200">
        <f t="shared" si="40"/>
        <v>-0.35818721114129204</v>
      </c>
      <c r="AP88" s="200">
        <f t="shared" si="40"/>
        <v>0.7343875015661139</v>
      </c>
      <c r="AQ88" s="200">
        <f t="shared" si="40"/>
        <v>-3.4806442017219386</v>
      </c>
      <c r="AR88" s="200">
        <f t="shared" si="40"/>
        <v>-3.147827755495114</v>
      </c>
      <c r="AS88" s="200">
        <f t="shared" si="40"/>
        <v>-1.939794739985612</v>
      </c>
      <c r="AT88" s="200">
        <f t="shared" si="40"/>
        <v>-1.0090287771265305</v>
      </c>
      <c r="AU88" s="200">
        <f t="shared" si="40"/>
        <v>-7.989918581791766</v>
      </c>
      <c r="AV88" s="200">
        <f t="shared" si="40"/>
        <v>-4.510139176881244</v>
      </c>
      <c r="AW88" s="200">
        <f t="shared" si="41"/>
        <v>-0.9715520899137076</v>
      </c>
      <c r="AX88" s="200">
        <f t="shared" si="42"/>
        <v>0.9691215626545846</v>
      </c>
      <c r="AY88" s="200">
        <f t="shared" si="42"/>
        <v>-4.476850233899066</v>
      </c>
    </row>
    <row r="89" spans="1:51" ht="15" customHeight="1">
      <c r="A89" s="211" t="s">
        <v>18</v>
      </c>
      <c r="B89" s="178">
        <v>16.83511487831842</v>
      </c>
      <c r="C89" s="178">
        <v>16.773202299024366</v>
      </c>
      <c r="D89" s="178">
        <v>16.297528210712816</v>
      </c>
      <c r="E89" s="178">
        <v>16.07689021284284</v>
      </c>
      <c r="F89" s="178">
        <v>15.844245948603884</v>
      </c>
      <c r="G89" s="178">
        <v>15.391149848839339</v>
      </c>
      <c r="H89" s="178">
        <v>14.987078186241588</v>
      </c>
      <c r="I89" s="178">
        <v>15.9</v>
      </c>
      <c r="J89" s="178">
        <v>15.6</v>
      </c>
      <c r="K89" s="178">
        <v>15.7</v>
      </c>
      <c r="L89" s="178">
        <v>16.4</v>
      </c>
      <c r="M89" s="178">
        <v>16.3</v>
      </c>
      <c r="N89" s="178">
        <v>16.4</v>
      </c>
      <c r="O89" s="178">
        <v>17.1</v>
      </c>
      <c r="P89" s="178">
        <v>16.8</v>
      </c>
      <c r="Q89" s="178">
        <v>16.3</v>
      </c>
      <c r="R89" s="178">
        <v>15.1</v>
      </c>
      <c r="S89" s="178">
        <v>15.6</v>
      </c>
      <c r="T89" s="178">
        <v>15</v>
      </c>
      <c r="U89" s="178">
        <v>14.7</v>
      </c>
      <c r="V89" s="178">
        <v>14</v>
      </c>
      <c r="W89" s="180" t="s">
        <v>18</v>
      </c>
      <c r="X89" s="210">
        <v>7232.122</v>
      </c>
      <c r="Y89" s="210">
        <v>7314.169</v>
      </c>
      <c r="Z89" s="210">
        <v>7437.171</v>
      </c>
      <c r="AA89" s="210">
        <v>7907.344</v>
      </c>
      <c r="AB89" s="210">
        <v>8060.503</v>
      </c>
      <c r="AC89" s="210">
        <v>8259.786</v>
      </c>
      <c r="AD89" s="210">
        <v>8768.399</v>
      </c>
      <c r="AE89" s="210">
        <v>8837.729</v>
      </c>
      <c r="AF89" s="210">
        <v>8573.06</v>
      </c>
      <c r="AG89" s="210">
        <v>8079.813</v>
      </c>
      <c r="AH89" s="210">
        <v>8443.987</v>
      </c>
      <c r="AI89" s="210">
        <v>8139.49</v>
      </c>
      <c r="AJ89" s="210">
        <v>8123.73</v>
      </c>
      <c r="AK89" s="210">
        <v>7473.859</v>
      </c>
      <c r="AL89" s="180" t="s">
        <v>18</v>
      </c>
      <c r="AM89" s="200">
        <f t="shared" si="40"/>
        <v>1.1344803088222166</v>
      </c>
      <c r="AN89" s="200">
        <f t="shared" si="40"/>
        <v>1.6816948036065371</v>
      </c>
      <c r="AO89" s="200">
        <f t="shared" si="40"/>
        <v>6.32193343409746</v>
      </c>
      <c r="AP89" s="200">
        <f t="shared" si="40"/>
        <v>1.936920918073115</v>
      </c>
      <c r="AQ89" s="200">
        <f t="shared" si="40"/>
        <v>2.4723395053633856</v>
      </c>
      <c r="AR89" s="200">
        <f t="shared" si="40"/>
        <v>6.157701906562707</v>
      </c>
      <c r="AS89" s="200">
        <f t="shared" si="40"/>
        <v>0.7906802598741214</v>
      </c>
      <c r="AT89" s="200">
        <f t="shared" si="40"/>
        <v>-2.9947625685286305</v>
      </c>
      <c r="AU89" s="200">
        <f t="shared" si="40"/>
        <v>-5.753453259396291</v>
      </c>
      <c r="AV89" s="200">
        <f t="shared" si="40"/>
        <v>4.5072082732607655</v>
      </c>
      <c r="AW89" s="200">
        <f t="shared" si="41"/>
        <v>-3.6060808715124626</v>
      </c>
      <c r="AX89" s="200">
        <f t="shared" si="42"/>
        <v>-0.1936239248405025</v>
      </c>
      <c r="AY89" s="200">
        <f t="shared" si="42"/>
        <v>-7.999662716510758</v>
      </c>
    </row>
    <row r="90" spans="1:51" ht="15" customHeight="1">
      <c r="A90" s="211" t="s">
        <v>5</v>
      </c>
      <c r="B90" s="178">
        <v>10.156308498830455</v>
      </c>
      <c r="C90" s="178">
        <v>10.636891377392029</v>
      </c>
      <c r="D90" s="178">
        <v>10.324927205018891</v>
      </c>
      <c r="E90" s="178">
        <v>10.733354331704453</v>
      </c>
      <c r="F90" s="178">
        <v>11.175305923983887</v>
      </c>
      <c r="G90" s="178">
        <v>11.808710373546127</v>
      </c>
      <c r="H90" s="178">
        <v>11.308043493486451</v>
      </c>
      <c r="I90" s="178">
        <v>11.3</v>
      </c>
      <c r="J90" s="178">
        <v>11.8</v>
      </c>
      <c r="K90" s="178">
        <v>10.9</v>
      </c>
      <c r="L90" s="178">
        <v>10.7</v>
      </c>
      <c r="M90" s="178">
        <v>11</v>
      </c>
      <c r="N90" s="178">
        <v>11.2</v>
      </c>
      <c r="O90" s="178">
        <v>11.4</v>
      </c>
      <c r="P90" s="178">
        <v>12.6</v>
      </c>
      <c r="Q90" s="178">
        <v>12.7</v>
      </c>
      <c r="R90" s="178">
        <v>14.3</v>
      </c>
      <c r="S90" s="178">
        <v>14.9</v>
      </c>
      <c r="T90" s="178">
        <v>15.7</v>
      </c>
      <c r="U90" s="178">
        <v>15.8</v>
      </c>
      <c r="V90" s="178">
        <v>15.3</v>
      </c>
      <c r="W90" s="180" t="s">
        <v>5</v>
      </c>
      <c r="X90" s="210">
        <v>5150.769</v>
      </c>
      <c r="Y90" s="210">
        <v>5520.565</v>
      </c>
      <c r="Z90" s="210">
        <v>5136.258</v>
      </c>
      <c r="AA90" s="210">
        <v>5194.436</v>
      </c>
      <c r="AB90" s="210">
        <v>5455.867</v>
      </c>
      <c r="AC90" s="210">
        <v>5610.733</v>
      </c>
      <c r="AD90" s="210">
        <v>5842.398</v>
      </c>
      <c r="AE90" s="210">
        <v>6628.567</v>
      </c>
      <c r="AF90" s="210">
        <v>6690.229</v>
      </c>
      <c r="AG90" s="210">
        <v>7646.194</v>
      </c>
      <c r="AH90" s="210">
        <v>8061.087</v>
      </c>
      <c r="AI90" s="210">
        <v>8521.806</v>
      </c>
      <c r="AJ90" s="210">
        <v>8735.764</v>
      </c>
      <c r="AK90" s="210">
        <v>8175.908</v>
      </c>
      <c r="AL90" s="180" t="s">
        <v>5</v>
      </c>
      <c r="AM90" s="200">
        <f t="shared" si="40"/>
        <v>7.179432818672304</v>
      </c>
      <c r="AN90" s="200">
        <f t="shared" si="40"/>
        <v>-6.961370801720468</v>
      </c>
      <c r="AO90" s="200">
        <f t="shared" si="40"/>
        <v>1.1326923219199703</v>
      </c>
      <c r="AP90" s="200">
        <f t="shared" si="40"/>
        <v>5.0329044385184485</v>
      </c>
      <c r="AQ90" s="200">
        <f t="shared" si="40"/>
        <v>2.8385222733618765</v>
      </c>
      <c r="AR90" s="200">
        <f t="shared" si="40"/>
        <v>4.128961403082276</v>
      </c>
      <c r="AS90" s="200">
        <f t="shared" si="40"/>
        <v>13.45627257848574</v>
      </c>
      <c r="AT90" s="200">
        <f t="shared" si="40"/>
        <v>0.9302463111559467</v>
      </c>
      <c r="AU90" s="200">
        <f t="shared" si="40"/>
        <v>14.288972769093554</v>
      </c>
      <c r="AV90" s="200">
        <f t="shared" si="40"/>
        <v>5.426137500565642</v>
      </c>
      <c r="AW90" s="200">
        <f t="shared" si="41"/>
        <v>5.715345833632601</v>
      </c>
      <c r="AX90" s="200">
        <f t="shared" si="42"/>
        <v>2.5107119312502313</v>
      </c>
      <c r="AY90" s="200">
        <f t="shared" si="42"/>
        <v>-6.40878118960172</v>
      </c>
    </row>
    <row r="91" spans="1:51" ht="15" customHeight="1">
      <c r="A91" s="211" t="s">
        <v>6</v>
      </c>
      <c r="B91" s="178">
        <v>16.579040930254813</v>
      </c>
      <c r="C91" s="178">
        <v>17.05530864691072</v>
      </c>
      <c r="D91" s="178">
        <v>17.5464969280179</v>
      </c>
      <c r="E91" s="178">
        <v>17.958017595038015</v>
      </c>
      <c r="F91" s="178">
        <v>17.5114129655634</v>
      </c>
      <c r="G91" s="178">
        <v>17.517989242389213</v>
      </c>
      <c r="H91" s="178">
        <v>17.782535581101296</v>
      </c>
      <c r="I91" s="178">
        <v>18.4</v>
      </c>
      <c r="J91" s="178">
        <v>18.4</v>
      </c>
      <c r="K91" s="178">
        <v>19</v>
      </c>
      <c r="L91" s="178">
        <v>18.7</v>
      </c>
      <c r="M91" s="178">
        <v>19.2</v>
      </c>
      <c r="N91" s="178">
        <v>19</v>
      </c>
      <c r="O91" s="178">
        <v>19.2</v>
      </c>
      <c r="P91" s="178">
        <v>18.5</v>
      </c>
      <c r="Q91" s="178">
        <v>18.7</v>
      </c>
      <c r="R91" s="178">
        <v>18.3</v>
      </c>
      <c r="S91" s="178">
        <v>18.3</v>
      </c>
      <c r="T91" s="178">
        <v>18.3</v>
      </c>
      <c r="U91" s="178">
        <v>18.9</v>
      </c>
      <c r="V91" s="178">
        <v>19</v>
      </c>
      <c r="W91" s="180" t="s">
        <v>6</v>
      </c>
      <c r="X91" s="210">
        <v>8372.362</v>
      </c>
      <c r="Y91" s="210">
        <v>8613.35</v>
      </c>
      <c r="Z91" s="210">
        <v>8987.21</v>
      </c>
      <c r="AA91" s="210">
        <v>9028.127</v>
      </c>
      <c r="AB91" s="210">
        <v>9522.547</v>
      </c>
      <c r="AC91" s="210">
        <v>9551.68</v>
      </c>
      <c r="AD91" s="210">
        <v>9843.637</v>
      </c>
      <c r="AE91" s="210">
        <v>9722.413</v>
      </c>
      <c r="AF91" s="210">
        <v>9863.637</v>
      </c>
      <c r="AG91" s="210">
        <v>9786.765</v>
      </c>
      <c r="AH91" s="210">
        <v>9921.97</v>
      </c>
      <c r="AI91" s="210">
        <v>9954.437</v>
      </c>
      <c r="AJ91" s="210">
        <v>10484.753</v>
      </c>
      <c r="AK91" s="210">
        <v>10134.507</v>
      </c>
      <c r="AL91" s="180" t="s">
        <v>6</v>
      </c>
      <c r="AM91" s="200">
        <f t="shared" si="40"/>
        <v>2.878375301975722</v>
      </c>
      <c r="AN91" s="200">
        <f t="shared" si="40"/>
        <v>4.340471477415853</v>
      </c>
      <c r="AO91" s="200">
        <f t="shared" si="40"/>
        <v>0.45528033727932904</v>
      </c>
      <c r="AP91" s="200">
        <f t="shared" si="40"/>
        <v>5.476440462124654</v>
      </c>
      <c r="AQ91" s="200">
        <f t="shared" si="40"/>
        <v>0.30593705654589076</v>
      </c>
      <c r="AR91" s="200">
        <f t="shared" si="40"/>
        <v>3.0566036550638165</v>
      </c>
      <c r="AS91" s="200">
        <f t="shared" si="40"/>
        <v>-1.2314960415545584</v>
      </c>
      <c r="AT91" s="200">
        <f t="shared" si="40"/>
        <v>1.4525612108845731</v>
      </c>
      <c r="AU91" s="200">
        <f t="shared" si="40"/>
        <v>-0.7793474151573165</v>
      </c>
      <c r="AV91" s="200">
        <f t="shared" si="40"/>
        <v>1.381508598602288</v>
      </c>
      <c r="AW91" s="200">
        <f t="shared" si="41"/>
        <v>0.32722332359400585</v>
      </c>
      <c r="AX91" s="200">
        <f t="shared" si="42"/>
        <v>5.327433384730851</v>
      </c>
      <c r="AY91" s="200">
        <f t="shared" si="42"/>
        <v>-3.3405269537584825</v>
      </c>
    </row>
    <row r="92" spans="1:51" ht="15" customHeight="1">
      <c r="A92" s="211" t="s">
        <v>19</v>
      </c>
      <c r="B92" s="178">
        <v>25.22706166272305</v>
      </c>
      <c r="C92" s="178">
        <v>25.469784734627027</v>
      </c>
      <c r="D92" s="178">
        <v>26.88181676992929</v>
      </c>
      <c r="E92" s="178">
        <v>27.255283611482547</v>
      </c>
      <c r="F92" s="178">
        <v>27.943030485697754</v>
      </c>
      <c r="G92" s="178">
        <v>28.30460298811283</v>
      </c>
      <c r="H92" s="178">
        <v>28.29457169679915</v>
      </c>
      <c r="I92" s="178">
        <v>30</v>
      </c>
      <c r="J92" s="178">
        <v>30.2</v>
      </c>
      <c r="K92" s="178">
        <v>30</v>
      </c>
      <c r="L92" s="178">
        <v>30.4</v>
      </c>
      <c r="M92" s="178">
        <v>30.2</v>
      </c>
      <c r="N92" s="178">
        <v>31.2</v>
      </c>
      <c r="O92" s="178">
        <v>31.1</v>
      </c>
      <c r="P92" s="178">
        <v>31.9</v>
      </c>
      <c r="Q92" s="178">
        <v>32.3</v>
      </c>
      <c r="R92" s="178">
        <v>34.4</v>
      </c>
      <c r="S92" s="178">
        <v>34.3</v>
      </c>
      <c r="T92" s="178">
        <v>34.3</v>
      </c>
      <c r="U92" s="178">
        <v>34.1</v>
      </c>
      <c r="V92" s="178">
        <v>35.4</v>
      </c>
      <c r="W92" s="180" t="s">
        <v>19</v>
      </c>
      <c r="X92" s="210">
        <v>13668.108</v>
      </c>
      <c r="Y92" s="210">
        <v>14129.126</v>
      </c>
      <c r="Z92" s="210">
        <v>14211.467</v>
      </c>
      <c r="AA92" s="210">
        <v>14698.152</v>
      </c>
      <c r="AB92" s="210">
        <v>14937.005</v>
      </c>
      <c r="AC92" s="210">
        <v>15721.453</v>
      </c>
      <c r="AD92" s="210">
        <v>15919.782</v>
      </c>
      <c r="AE92" s="210">
        <v>16744.722</v>
      </c>
      <c r="AF92" s="210">
        <v>16976.806</v>
      </c>
      <c r="AG92" s="210">
        <v>18431.83</v>
      </c>
      <c r="AH92" s="210">
        <v>18606.689</v>
      </c>
      <c r="AI92" s="210">
        <v>18629.535</v>
      </c>
      <c r="AJ92" s="210">
        <v>18905.803</v>
      </c>
      <c r="AK92" s="210">
        <v>18916.157</v>
      </c>
      <c r="AL92" s="180" t="s">
        <v>19</v>
      </c>
      <c r="AM92" s="200">
        <f t="shared" si="40"/>
        <v>3.372946716546288</v>
      </c>
      <c r="AN92" s="200">
        <f t="shared" si="40"/>
        <v>0.5827749005848037</v>
      </c>
      <c r="AO92" s="200">
        <f t="shared" si="40"/>
        <v>3.4245936749527583</v>
      </c>
      <c r="AP92" s="200">
        <f t="shared" si="40"/>
        <v>1.6250546327184479</v>
      </c>
      <c r="AQ92" s="200">
        <f t="shared" si="40"/>
        <v>5.251708759553875</v>
      </c>
      <c r="AR92" s="200">
        <f t="shared" si="40"/>
        <v>1.2615182578862072</v>
      </c>
      <c r="AS92" s="200">
        <f t="shared" si="40"/>
        <v>5.181854877158498</v>
      </c>
      <c r="AT92" s="200">
        <f t="shared" si="40"/>
        <v>1.3860128582606546</v>
      </c>
      <c r="AU92" s="200">
        <f t="shared" si="40"/>
        <v>8.570658108480478</v>
      </c>
      <c r="AV92" s="200">
        <f t="shared" si="40"/>
        <v>0.9486795396875802</v>
      </c>
      <c r="AW92" s="200">
        <f t="shared" si="41"/>
        <v>0.12278380102983544</v>
      </c>
      <c r="AX92" s="200">
        <f t="shared" si="42"/>
        <v>1.4829570356962751</v>
      </c>
      <c r="AY92" s="200">
        <f t="shared" si="42"/>
        <v>0.05476625351485964</v>
      </c>
    </row>
    <row r="93" spans="1:51" ht="15" customHeight="1">
      <c r="A93" s="211" t="s">
        <v>20</v>
      </c>
      <c r="B93" s="178">
        <v>0.4651620116528605</v>
      </c>
      <c r="C93" s="178">
        <v>0.3883888265927504</v>
      </c>
      <c r="D93" s="178">
        <v>0.3941985944969493</v>
      </c>
      <c r="E93" s="178">
        <v>0.3818014968261563</v>
      </c>
      <c r="F93" s="178">
        <v>0.43381585333658523</v>
      </c>
      <c r="G93" s="178">
        <v>0.5335532566678737</v>
      </c>
      <c r="H93" s="178">
        <v>0.4988243806710997</v>
      </c>
      <c r="I93" s="178">
        <v>0.4</v>
      </c>
      <c r="J93" s="178">
        <v>0.4</v>
      </c>
      <c r="K93" s="178">
        <v>0.4</v>
      </c>
      <c r="L93" s="178">
        <v>0.4</v>
      </c>
      <c r="M93" s="178">
        <v>0.3</v>
      </c>
      <c r="N93" s="178">
        <v>0.4</v>
      </c>
      <c r="O93" s="178">
        <v>0.3</v>
      </c>
      <c r="P93" s="178">
        <v>0.3</v>
      </c>
      <c r="Q93" s="178">
        <v>0.3</v>
      </c>
      <c r="R93" s="178">
        <v>0.2</v>
      </c>
      <c r="S93" s="178">
        <v>0.1</v>
      </c>
      <c r="T93" s="178">
        <v>0.1</v>
      </c>
      <c r="U93" s="178">
        <v>0.1</v>
      </c>
      <c r="V93" s="178">
        <v>0.1</v>
      </c>
      <c r="W93" s="180" t="s">
        <v>20</v>
      </c>
      <c r="X93" s="179">
        <v>185.416</v>
      </c>
      <c r="Y93" s="179">
        <v>181.58</v>
      </c>
      <c r="Z93" s="179">
        <v>176.354</v>
      </c>
      <c r="AA93" s="179">
        <v>200.124</v>
      </c>
      <c r="AB93" s="179">
        <v>172.861</v>
      </c>
      <c r="AC93" s="179">
        <v>180.095</v>
      </c>
      <c r="AD93" s="179">
        <v>162.627</v>
      </c>
      <c r="AE93" s="179">
        <v>166.832</v>
      </c>
      <c r="AF93" s="179">
        <v>174.12</v>
      </c>
      <c r="AG93" s="179">
        <v>94.782</v>
      </c>
      <c r="AH93" s="179">
        <v>58.55</v>
      </c>
      <c r="AI93" s="179">
        <v>53.652</v>
      </c>
      <c r="AJ93" s="179">
        <v>50.641</v>
      </c>
      <c r="AK93" s="179">
        <v>55.253</v>
      </c>
      <c r="AL93" s="180" t="s">
        <v>43</v>
      </c>
      <c r="AM93" s="200"/>
      <c r="AN93" s="200"/>
      <c r="AO93" s="200"/>
      <c r="AP93" s="200"/>
      <c r="AQ93" s="200"/>
      <c r="AR93" s="200"/>
      <c r="AS93" s="200"/>
      <c r="AT93" s="200"/>
      <c r="AU93" s="200"/>
      <c r="AV93" s="200"/>
      <c r="AW93" s="200"/>
      <c r="AX93" s="200"/>
      <c r="AY93" s="200"/>
    </row>
    <row r="94" spans="1:51" ht="15" customHeight="1">
      <c r="A94" s="212" t="s">
        <v>124</v>
      </c>
      <c r="B94" s="178">
        <v>100</v>
      </c>
      <c r="C94" s="178">
        <v>100</v>
      </c>
      <c r="D94" s="178">
        <v>100</v>
      </c>
      <c r="E94" s="178">
        <v>100</v>
      </c>
      <c r="F94" s="178">
        <v>100</v>
      </c>
      <c r="G94" s="178">
        <v>100</v>
      </c>
      <c r="H94" s="178">
        <v>100</v>
      </c>
      <c r="I94" s="178">
        <v>100</v>
      </c>
      <c r="J94" s="178">
        <v>100</v>
      </c>
      <c r="K94" s="178">
        <v>100</v>
      </c>
      <c r="L94" s="178">
        <v>100</v>
      </c>
      <c r="M94" s="178">
        <v>100</v>
      </c>
      <c r="N94" s="178">
        <v>100</v>
      </c>
      <c r="O94" s="178">
        <v>100</v>
      </c>
      <c r="P94" s="178">
        <v>100</v>
      </c>
      <c r="Q94" s="178">
        <v>100</v>
      </c>
      <c r="R94" s="178">
        <v>100</v>
      </c>
      <c r="S94" s="178">
        <v>100</v>
      </c>
      <c r="T94" s="178">
        <v>100</v>
      </c>
      <c r="U94" s="178">
        <v>100</v>
      </c>
      <c r="V94" s="178">
        <v>100</v>
      </c>
      <c r="W94" s="181" t="s">
        <v>124</v>
      </c>
      <c r="X94" s="210">
        <v>31311.834</v>
      </c>
      <c r="Y94" s="210">
        <v>32933.431</v>
      </c>
      <c r="Z94" s="210">
        <v>33476.465</v>
      </c>
      <c r="AA94" s="210">
        <v>34924.863</v>
      </c>
      <c r="AB94" s="210">
        <v>36207.334</v>
      </c>
      <c r="AC94" s="210">
        <v>37334.475</v>
      </c>
      <c r="AD94" s="210">
        <v>37770.29</v>
      </c>
      <c r="AE94" s="210">
        <v>38988.8</v>
      </c>
      <c r="AF94" s="210">
        <v>39276.505</v>
      </c>
      <c r="AG94" s="210">
        <v>39323.228</v>
      </c>
      <c r="AH94" s="210">
        <v>40055.956</v>
      </c>
      <c r="AI94" s="210">
        <v>40527.946</v>
      </c>
      <c r="AJ94" s="210">
        <v>42206.819</v>
      </c>
      <c r="AK94" s="210">
        <v>40055.544</v>
      </c>
      <c r="AL94" s="181" t="s">
        <v>124</v>
      </c>
      <c r="AM94" s="200">
        <f aca="true" t="shared" si="43" ref="AM94:AV99">(Y94/X94-1)*100</f>
        <v>5.178863045837545</v>
      </c>
      <c r="AN94" s="200">
        <f t="shared" si="43"/>
        <v>1.648883774059251</v>
      </c>
      <c r="AO94" s="200">
        <f t="shared" si="43"/>
        <v>4.3266157283930795</v>
      </c>
      <c r="AP94" s="200">
        <f t="shared" si="43"/>
        <v>3.672085986421769</v>
      </c>
      <c r="AQ94" s="200">
        <f t="shared" si="43"/>
        <v>3.113018484045238</v>
      </c>
      <c r="AR94" s="200">
        <f t="shared" si="43"/>
        <v>1.1673259098996303</v>
      </c>
      <c r="AS94" s="200">
        <f t="shared" si="43"/>
        <v>3.226107080459273</v>
      </c>
      <c r="AT94" s="200">
        <f t="shared" si="43"/>
        <v>0.7379170428430504</v>
      </c>
      <c r="AU94" s="200">
        <f t="shared" si="43"/>
        <v>0.11895915891702025</v>
      </c>
      <c r="AV94" s="200">
        <f t="shared" si="43"/>
        <v>1.8633465187547493</v>
      </c>
      <c r="AW94" s="200">
        <f aca="true" t="shared" si="44" ref="AW94:AW99">(AI94/AH94-1)*100</f>
        <v>1.1783266388649016</v>
      </c>
      <c r="AX94" s="200">
        <f aca="true" t="shared" si="45" ref="AX94:AY99">(AJ94/AI94-1)*100</f>
        <v>4.142506999984641</v>
      </c>
      <c r="AY94" s="200">
        <f t="shared" si="45"/>
        <v>-5.096984446991848</v>
      </c>
    </row>
    <row r="95" spans="1:51" ht="15" customHeight="1">
      <c r="A95" s="211" t="s">
        <v>2</v>
      </c>
      <c r="B95" s="178">
        <v>24.694722148806633</v>
      </c>
      <c r="C95" s="178">
        <v>24.030887314214425</v>
      </c>
      <c r="D95" s="178">
        <v>22.44396657569813</v>
      </c>
      <c r="E95" s="178">
        <v>19.734024013358965</v>
      </c>
      <c r="F95" s="178">
        <v>20.206747405128908</v>
      </c>
      <c r="G95" s="178">
        <v>19.374144535591913</v>
      </c>
      <c r="H95" s="178">
        <v>20.44675900419542</v>
      </c>
      <c r="I95" s="178">
        <v>16.2</v>
      </c>
      <c r="J95" s="178">
        <v>16.5</v>
      </c>
      <c r="K95" s="178">
        <v>16.1</v>
      </c>
      <c r="L95" s="178">
        <v>15.3</v>
      </c>
      <c r="M95" s="178">
        <v>15.5</v>
      </c>
      <c r="N95" s="178">
        <v>14.5</v>
      </c>
      <c r="O95" s="178">
        <v>13.4</v>
      </c>
      <c r="P95" s="178">
        <v>12.7</v>
      </c>
      <c r="Q95" s="178">
        <v>11.7</v>
      </c>
      <c r="R95" s="178">
        <v>10.4</v>
      </c>
      <c r="S95" s="178">
        <v>9.2</v>
      </c>
      <c r="T95" s="178">
        <v>9.5</v>
      </c>
      <c r="U95" s="178">
        <v>10</v>
      </c>
      <c r="V95" s="178">
        <v>9</v>
      </c>
      <c r="W95" s="180" t="s">
        <v>2</v>
      </c>
      <c r="X95" s="210">
        <v>5079.986</v>
      </c>
      <c r="Y95" s="210">
        <v>5443.586</v>
      </c>
      <c r="Z95" s="210">
        <v>5397.068</v>
      </c>
      <c r="AA95" s="210">
        <v>5330.579</v>
      </c>
      <c r="AB95" s="210">
        <v>5601.899</v>
      </c>
      <c r="AC95" s="210">
        <v>5414.048</v>
      </c>
      <c r="AD95" s="210">
        <v>5042.74</v>
      </c>
      <c r="AE95" s="210">
        <v>4946.612</v>
      </c>
      <c r="AF95" s="210">
        <v>4585.533</v>
      </c>
      <c r="AG95" s="210">
        <v>4093.92</v>
      </c>
      <c r="AH95" s="210">
        <v>3694.819</v>
      </c>
      <c r="AI95" s="210">
        <v>3850.365</v>
      </c>
      <c r="AJ95" s="210">
        <v>4221.683</v>
      </c>
      <c r="AK95" s="210">
        <v>3592.232</v>
      </c>
      <c r="AL95" s="180" t="s">
        <v>2</v>
      </c>
      <c r="AM95" s="200">
        <f t="shared" si="43"/>
        <v>7.1575000403544475</v>
      </c>
      <c r="AN95" s="200">
        <f t="shared" si="43"/>
        <v>-0.8545469842857312</v>
      </c>
      <c r="AO95" s="200">
        <f t="shared" si="43"/>
        <v>-1.231946679196938</v>
      </c>
      <c r="AP95" s="200">
        <f t="shared" si="43"/>
        <v>5.0898786041816635</v>
      </c>
      <c r="AQ95" s="200">
        <f t="shared" si="43"/>
        <v>-3.3533449996153153</v>
      </c>
      <c r="AR95" s="200">
        <f t="shared" si="43"/>
        <v>-6.858232509205687</v>
      </c>
      <c r="AS95" s="200">
        <f t="shared" si="43"/>
        <v>-1.9062652446883988</v>
      </c>
      <c r="AT95" s="200">
        <f t="shared" si="43"/>
        <v>-7.299521369373618</v>
      </c>
      <c r="AU95" s="200">
        <f t="shared" si="43"/>
        <v>-10.72095653874915</v>
      </c>
      <c r="AV95" s="200">
        <f t="shared" si="43"/>
        <v>-9.748627232579043</v>
      </c>
      <c r="AW95" s="200">
        <f t="shared" si="44"/>
        <v>4.20984086094609</v>
      </c>
      <c r="AX95" s="200">
        <f t="shared" si="45"/>
        <v>9.643709102903241</v>
      </c>
      <c r="AY95" s="200">
        <f t="shared" si="45"/>
        <v>-14.909954158092875</v>
      </c>
    </row>
    <row r="96" spans="1:51" ht="15" customHeight="1">
      <c r="A96" s="211" t="s">
        <v>18</v>
      </c>
      <c r="B96" s="178">
        <v>13.367599510656515</v>
      </c>
      <c r="C96" s="178">
        <v>13.533711118167327</v>
      </c>
      <c r="D96" s="178">
        <v>12.641769068702722</v>
      </c>
      <c r="E96" s="178">
        <v>12.877609271264497</v>
      </c>
      <c r="F96" s="178">
        <v>12.715205597492368</v>
      </c>
      <c r="G96" s="178">
        <v>12.150211213769051</v>
      </c>
      <c r="H96" s="178">
        <v>11.939468936496919</v>
      </c>
      <c r="I96" s="178">
        <v>12.4</v>
      </c>
      <c r="J96" s="178">
        <v>12.2</v>
      </c>
      <c r="K96" s="178">
        <v>12.4</v>
      </c>
      <c r="L96" s="178">
        <v>12.6</v>
      </c>
      <c r="M96" s="178">
        <v>12.8</v>
      </c>
      <c r="N96" s="178">
        <v>12.5</v>
      </c>
      <c r="O96" s="178">
        <v>12.7</v>
      </c>
      <c r="P96" s="178">
        <v>12.9</v>
      </c>
      <c r="Q96" s="178">
        <v>12.8</v>
      </c>
      <c r="R96" s="178">
        <v>11.3</v>
      </c>
      <c r="S96" s="178">
        <v>11.9</v>
      </c>
      <c r="T96" s="178">
        <v>11.3</v>
      </c>
      <c r="U96" s="178">
        <v>11.1</v>
      </c>
      <c r="V96" s="178">
        <v>10.8</v>
      </c>
      <c r="W96" s="180" t="s">
        <v>18</v>
      </c>
      <c r="X96" s="210">
        <v>3893.657</v>
      </c>
      <c r="Y96" s="210">
        <v>4020.119</v>
      </c>
      <c r="Z96" s="210">
        <v>4150.68</v>
      </c>
      <c r="AA96" s="210">
        <v>4410.983</v>
      </c>
      <c r="AB96" s="210">
        <v>4642.955</v>
      </c>
      <c r="AC96" s="210">
        <v>4678.624</v>
      </c>
      <c r="AD96" s="210">
        <v>4809.242</v>
      </c>
      <c r="AE96" s="210">
        <v>5040.623</v>
      </c>
      <c r="AF96" s="210">
        <v>5018.701</v>
      </c>
      <c r="AG96" s="210">
        <v>4452.159</v>
      </c>
      <c r="AH96" s="210">
        <v>4777.686</v>
      </c>
      <c r="AI96" s="210">
        <v>4578.574</v>
      </c>
      <c r="AJ96" s="210">
        <v>4703.576</v>
      </c>
      <c r="AK96" s="210">
        <v>4319.691</v>
      </c>
      <c r="AL96" s="180" t="s">
        <v>18</v>
      </c>
      <c r="AM96" s="200">
        <f t="shared" si="43"/>
        <v>3.2478977989073066</v>
      </c>
      <c r="AN96" s="200">
        <f t="shared" si="43"/>
        <v>3.2476899315666996</v>
      </c>
      <c r="AO96" s="200">
        <f t="shared" si="43"/>
        <v>6.271333853729999</v>
      </c>
      <c r="AP96" s="200">
        <f t="shared" si="43"/>
        <v>5.258963818269069</v>
      </c>
      <c r="AQ96" s="200">
        <f t="shared" si="43"/>
        <v>0.7682391924970222</v>
      </c>
      <c r="AR96" s="200">
        <f t="shared" si="43"/>
        <v>2.7918037440068044</v>
      </c>
      <c r="AS96" s="200">
        <f t="shared" si="43"/>
        <v>4.811173985422212</v>
      </c>
      <c r="AT96" s="200">
        <f t="shared" si="43"/>
        <v>-0.43490655817742807</v>
      </c>
      <c r="AU96" s="200">
        <f t="shared" si="43"/>
        <v>-11.288618309797705</v>
      </c>
      <c r="AV96" s="200">
        <f t="shared" si="43"/>
        <v>7.311666092787794</v>
      </c>
      <c r="AW96" s="200">
        <f t="shared" si="44"/>
        <v>-4.167540520662094</v>
      </c>
      <c r="AX96" s="200">
        <f t="shared" si="45"/>
        <v>2.7301513528011245</v>
      </c>
      <c r="AY96" s="200">
        <f t="shared" si="45"/>
        <v>-8.161556228707688</v>
      </c>
    </row>
    <row r="97" spans="1:51" ht="15" customHeight="1">
      <c r="A97" s="211" t="s">
        <v>5</v>
      </c>
      <c r="B97" s="178">
        <v>0.48267277765732347</v>
      </c>
      <c r="C97" s="178">
        <v>0.6117333897555763</v>
      </c>
      <c r="D97" s="178">
        <v>0.38978674526479007</v>
      </c>
      <c r="E97" s="178">
        <v>0.40654786016570954</v>
      </c>
      <c r="F97" s="178">
        <v>0.37570397198621686</v>
      </c>
      <c r="G97" s="178">
        <v>0.7269426686677624</v>
      </c>
      <c r="H97" s="178">
        <v>0.6648999417241428</v>
      </c>
      <c r="I97" s="178">
        <v>0.5</v>
      </c>
      <c r="J97" s="178">
        <v>0.5</v>
      </c>
      <c r="K97" s="178">
        <v>0.4</v>
      </c>
      <c r="L97" s="178">
        <v>0.4</v>
      </c>
      <c r="M97" s="178">
        <v>0.4</v>
      </c>
      <c r="N97" s="178">
        <v>0.5</v>
      </c>
      <c r="O97" s="178">
        <v>0.5</v>
      </c>
      <c r="P97" s="178">
        <v>0.6</v>
      </c>
      <c r="Q97" s="178">
        <v>0.5</v>
      </c>
      <c r="R97" s="178">
        <v>0.5</v>
      </c>
      <c r="S97" s="178">
        <v>0.6</v>
      </c>
      <c r="T97" s="178">
        <v>0.7</v>
      </c>
      <c r="U97" s="178">
        <v>0.7</v>
      </c>
      <c r="V97" s="178">
        <v>0.7</v>
      </c>
      <c r="W97" s="180" t="s">
        <v>5</v>
      </c>
      <c r="X97" s="210">
        <v>142.24</v>
      </c>
      <c r="Y97" s="210">
        <v>148.961</v>
      </c>
      <c r="Z97" s="210">
        <v>123.065</v>
      </c>
      <c r="AA97" s="210">
        <v>133.734</v>
      </c>
      <c r="AB97" s="210">
        <v>146.578</v>
      </c>
      <c r="AC97" s="210">
        <v>170.555</v>
      </c>
      <c r="AD97" s="210">
        <v>181.547</v>
      </c>
      <c r="AE97" s="210">
        <v>240.501</v>
      </c>
      <c r="AF97" s="210">
        <v>190.424</v>
      </c>
      <c r="AG97" s="210">
        <v>206.723</v>
      </c>
      <c r="AH97" s="210">
        <v>237.234</v>
      </c>
      <c r="AI97" s="210">
        <v>280.552</v>
      </c>
      <c r="AJ97" s="210">
        <v>293.124</v>
      </c>
      <c r="AK97" s="210">
        <v>299.012</v>
      </c>
      <c r="AL97" s="180" t="s">
        <v>5</v>
      </c>
      <c r="AM97" s="200">
        <f t="shared" si="43"/>
        <v>4.7251124859392535</v>
      </c>
      <c r="AN97" s="200">
        <f t="shared" si="43"/>
        <v>-17.384416055209094</v>
      </c>
      <c r="AO97" s="200">
        <f t="shared" si="43"/>
        <v>8.669402348352495</v>
      </c>
      <c r="AP97" s="200">
        <f t="shared" si="43"/>
        <v>9.60413956062034</v>
      </c>
      <c r="AQ97" s="200">
        <f t="shared" si="43"/>
        <v>16.35784360545238</v>
      </c>
      <c r="AR97" s="200">
        <f t="shared" si="43"/>
        <v>6.4448418398757035</v>
      </c>
      <c r="AS97" s="200">
        <f t="shared" si="43"/>
        <v>32.47313367888205</v>
      </c>
      <c r="AT97" s="200">
        <f t="shared" si="43"/>
        <v>-20.821950844279236</v>
      </c>
      <c r="AU97" s="200">
        <f t="shared" si="43"/>
        <v>8.559320253749526</v>
      </c>
      <c r="AV97" s="200">
        <f t="shared" si="43"/>
        <v>14.759363979818406</v>
      </c>
      <c r="AW97" s="200">
        <f t="shared" si="44"/>
        <v>18.259608656432057</v>
      </c>
      <c r="AX97" s="200">
        <f t="shared" si="45"/>
        <v>4.481165701901957</v>
      </c>
      <c r="AY97" s="200">
        <f t="shared" si="45"/>
        <v>2.0087062130702327</v>
      </c>
    </row>
    <row r="98" spans="1:51" ht="15" customHeight="1">
      <c r="A98" s="211" t="s">
        <v>6</v>
      </c>
      <c r="B98" s="178">
        <v>11.602952045288012</v>
      </c>
      <c r="C98" s="178">
        <v>12.339211483183485</v>
      </c>
      <c r="D98" s="178">
        <v>12.966390362214552</v>
      </c>
      <c r="E98" s="178">
        <v>13.433480587538355</v>
      </c>
      <c r="F98" s="178">
        <v>13.459353243439438</v>
      </c>
      <c r="G98" s="178">
        <v>13.74292382698619</v>
      </c>
      <c r="H98" s="178">
        <v>13.657396523116457</v>
      </c>
      <c r="I98" s="178">
        <v>15</v>
      </c>
      <c r="J98" s="178">
        <v>15.4</v>
      </c>
      <c r="K98" s="178">
        <v>15.9</v>
      </c>
      <c r="L98" s="178">
        <v>16</v>
      </c>
      <c r="M98" s="178">
        <v>16.3</v>
      </c>
      <c r="N98" s="178">
        <v>16.2</v>
      </c>
      <c r="O98" s="178">
        <v>16.6</v>
      </c>
      <c r="P98" s="178">
        <v>16.3</v>
      </c>
      <c r="Q98" s="178">
        <v>16.9</v>
      </c>
      <c r="R98" s="178">
        <v>17.8</v>
      </c>
      <c r="S98" s="178">
        <v>17.6</v>
      </c>
      <c r="T98" s="178">
        <v>17.6</v>
      </c>
      <c r="U98" s="178">
        <v>17.7</v>
      </c>
      <c r="V98" s="178">
        <v>17.6</v>
      </c>
      <c r="W98" s="180" t="s">
        <v>6</v>
      </c>
      <c r="X98" s="210">
        <v>4685.948</v>
      </c>
      <c r="Y98" s="210">
        <v>5066.187</v>
      </c>
      <c r="Z98" s="210">
        <v>5327.716</v>
      </c>
      <c r="AA98" s="210">
        <v>5584.747</v>
      </c>
      <c r="AB98" s="210">
        <v>5914.296</v>
      </c>
      <c r="AC98" s="210">
        <v>6054.311</v>
      </c>
      <c r="AD98" s="210">
        <v>6288.657</v>
      </c>
      <c r="AE98" s="210">
        <v>6358.829</v>
      </c>
      <c r="AF98" s="210">
        <v>6624.96</v>
      </c>
      <c r="AG98" s="210">
        <v>6989.85</v>
      </c>
      <c r="AH98" s="210">
        <v>7050.643</v>
      </c>
      <c r="AI98" s="210">
        <v>7129.7</v>
      </c>
      <c r="AJ98" s="210">
        <v>7454.925</v>
      </c>
      <c r="AK98" s="210">
        <v>7058.721</v>
      </c>
      <c r="AL98" s="180" t="s">
        <v>6</v>
      </c>
      <c r="AM98" s="200">
        <f t="shared" si="43"/>
        <v>8.114451974285664</v>
      </c>
      <c r="AN98" s="200">
        <f t="shared" si="43"/>
        <v>5.162245294143308</v>
      </c>
      <c r="AO98" s="200">
        <f t="shared" si="43"/>
        <v>4.824412562531477</v>
      </c>
      <c r="AP98" s="200">
        <f t="shared" si="43"/>
        <v>5.9008760826587014</v>
      </c>
      <c r="AQ98" s="200">
        <f t="shared" si="43"/>
        <v>2.3673992644263953</v>
      </c>
      <c r="AR98" s="200">
        <f t="shared" si="43"/>
        <v>3.8707294686381344</v>
      </c>
      <c r="AS98" s="200">
        <f t="shared" si="43"/>
        <v>1.115850331795798</v>
      </c>
      <c r="AT98" s="200">
        <f t="shared" si="43"/>
        <v>4.185220266184242</v>
      </c>
      <c r="AU98" s="200">
        <f t="shared" si="43"/>
        <v>5.507806839588469</v>
      </c>
      <c r="AV98" s="200">
        <f t="shared" si="43"/>
        <v>0.8697325407555301</v>
      </c>
      <c r="AW98" s="200">
        <f t="shared" si="44"/>
        <v>1.1212736200088447</v>
      </c>
      <c r="AX98" s="200">
        <f t="shared" si="45"/>
        <v>4.561552379483014</v>
      </c>
      <c r="AY98" s="200">
        <f t="shared" si="45"/>
        <v>-5.314661113290886</v>
      </c>
    </row>
    <row r="99" spans="1:51" ht="15" customHeight="1">
      <c r="A99" s="211" t="s">
        <v>19</v>
      </c>
      <c r="B99" s="178">
        <v>49.695964498858146</v>
      </c>
      <c r="C99" s="178">
        <v>49.432789540268196</v>
      </c>
      <c r="D99" s="178">
        <v>51.49770232928578</v>
      </c>
      <c r="E99" s="178">
        <v>53.4179529573759</v>
      </c>
      <c r="F99" s="178">
        <v>53.18600777524545</v>
      </c>
      <c r="G99" s="178">
        <v>53.870751538524914</v>
      </c>
      <c r="H99" s="178">
        <v>53.21755682488486</v>
      </c>
      <c r="I99" s="178">
        <v>55.8</v>
      </c>
      <c r="J99" s="178">
        <v>55.4</v>
      </c>
      <c r="K99" s="178">
        <v>55.1</v>
      </c>
      <c r="L99" s="178">
        <v>55.7</v>
      </c>
      <c r="M99" s="178">
        <v>54.9</v>
      </c>
      <c r="N99" s="178">
        <v>56.2</v>
      </c>
      <c r="O99" s="178">
        <v>56.7</v>
      </c>
      <c r="P99" s="178">
        <v>57.4</v>
      </c>
      <c r="Q99" s="178">
        <v>58.2</v>
      </c>
      <c r="R99" s="178">
        <v>59.9</v>
      </c>
      <c r="S99" s="178">
        <v>60.6</v>
      </c>
      <c r="T99" s="178">
        <v>60.9</v>
      </c>
      <c r="U99" s="178">
        <v>60.5</v>
      </c>
      <c r="V99" s="178">
        <v>61.9</v>
      </c>
      <c r="W99" s="180" t="s">
        <v>19</v>
      </c>
      <c r="X99" s="210">
        <v>17480.966</v>
      </c>
      <c r="Y99" s="210">
        <v>18231.683</v>
      </c>
      <c r="Z99" s="210">
        <v>18454.705</v>
      </c>
      <c r="AA99" s="210">
        <v>19444.762</v>
      </c>
      <c r="AB99" s="210">
        <v>19886.661</v>
      </c>
      <c r="AC99" s="210">
        <v>20998.954</v>
      </c>
      <c r="AD99" s="210">
        <v>21412.401</v>
      </c>
      <c r="AE99" s="210">
        <v>22376.981</v>
      </c>
      <c r="AF99" s="210">
        <v>22842.314</v>
      </c>
      <c r="AG99" s="210">
        <v>23548.164</v>
      </c>
      <c r="AH99" s="210">
        <v>24284.495</v>
      </c>
      <c r="AI99" s="210">
        <v>24681.168</v>
      </c>
      <c r="AJ99" s="210">
        <v>25522.024</v>
      </c>
      <c r="AK99" s="210">
        <v>24774.846</v>
      </c>
      <c r="AL99" s="180" t="s">
        <v>19</v>
      </c>
      <c r="AM99" s="200">
        <f t="shared" si="43"/>
        <v>4.294482352977513</v>
      </c>
      <c r="AN99" s="200">
        <f t="shared" si="43"/>
        <v>1.2232661131723388</v>
      </c>
      <c r="AO99" s="200">
        <f t="shared" si="43"/>
        <v>5.3647945063331814</v>
      </c>
      <c r="AP99" s="200">
        <f t="shared" si="43"/>
        <v>2.2725863139903657</v>
      </c>
      <c r="AQ99" s="200">
        <f t="shared" si="43"/>
        <v>5.593161164662086</v>
      </c>
      <c r="AR99" s="200">
        <f t="shared" si="43"/>
        <v>1.9688933077333326</v>
      </c>
      <c r="AS99" s="200">
        <f t="shared" si="43"/>
        <v>4.5047727249269975</v>
      </c>
      <c r="AT99" s="200">
        <f t="shared" si="43"/>
        <v>2.079516445940577</v>
      </c>
      <c r="AU99" s="200">
        <f t="shared" si="43"/>
        <v>3.090098490021642</v>
      </c>
      <c r="AV99" s="200">
        <f t="shared" si="43"/>
        <v>3.126914692797267</v>
      </c>
      <c r="AW99" s="200">
        <f t="shared" si="44"/>
        <v>1.6334414201324865</v>
      </c>
      <c r="AX99" s="200">
        <f t="shared" si="45"/>
        <v>3.4068728027782047</v>
      </c>
      <c r="AY99" s="200">
        <f t="shared" si="45"/>
        <v>-2.927581292142034</v>
      </c>
    </row>
    <row r="100" spans="1:51" ht="15" customHeight="1">
      <c r="A100" s="211" t="s">
        <v>20</v>
      </c>
      <c r="B100" s="178">
        <v>0.1560890187333727</v>
      </c>
      <c r="C100" s="178">
        <v>0.05166715441099251</v>
      </c>
      <c r="D100" s="178">
        <v>0.06038491883402513</v>
      </c>
      <c r="E100" s="178">
        <v>0.1303853102965709</v>
      </c>
      <c r="F100" s="178">
        <v>0.05698200670762338</v>
      </c>
      <c r="G100" s="178">
        <v>0.13502621646017138</v>
      </c>
      <c r="H100" s="178">
        <v>0.07391876958220289</v>
      </c>
      <c r="I100" s="178">
        <v>0.1</v>
      </c>
      <c r="J100" s="178">
        <v>0.1</v>
      </c>
      <c r="K100" s="178">
        <v>0.1</v>
      </c>
      <c r="L100" s="178">
        <v>0.1</v>
      </c>
      <c r="M100" s="178">
        <v>0</v>
      </c>
      <c r="N100" s="178">
        <v>0</v>
      </c>
      <c r="O100" s="178">
        <v>0.1</v>
      </c>
      <c r="P100" s="178">
        <v>0.1</v>
      </c>
      <c r="Q100" s="178">
        <v>0</v>
      </c>
      <c r="R100" s="178">
        <v>0.1</v>
      </c>
      <c r="S100" s="178">
        <v>0</v>
      </c>
      <c r="T100" s="178">
        <v>0</v>
      </c>
      <c r="U100" s="178">
        <v>0</v>
      </c>
      <c r="V100" s="178">
        <v>0</v>
      </c>
      <c r="W100" s="180" t="s">
        <v>20</v>
      </c>
      <c r="X100" s="210">
        <v>29.037</v>
      </c>
      <c r="Y100" s="210">
        <v>22.895</v>
      </c>
      <c r="Z100" s="210">
        <v>23.231</v>
      </c>
      <c r="AA100" s="210">
        <v>20.058</v>
      </c>
      <c r="AB100" s="210">
        <v>14.945</v>
      </c>
      <c r="AC100" s="210">
        <v>17.983</v>
      </c>
      <c r="AD100" s="210">
        <v>35.703</v>
      </c>
      <c r="AE100" s="210">
        <v>25.254</v>
      </c>
      <c r="AF100" s="210">
        <v>14.573</v>
      </c>
      <c r="AG100" s="210">
        <v>32.412</v>
      </c>
      <c r="AH100" s="210">
        <v>11.079</v>
      </c>
      <c r="AI100" s="210">
        <v>7.587</v>
      </c>
      <c r="AJ100" s="210">
        <v>11.487</v>
      </c>
      <c r="AK100" s="210">
        <v>11.042</v>
      </c>
      <c r="AL100" s="180" t="s">
        <v>43</v>
      </c>
      <c r="AM100" s="200"/>
      <c r="AN100" s="200"/>
      <c r="AO100" s="200"/>
      <c r="AP100" s="200"/>
      <c r="AQ100" s="200"/>
      <c r="AR100" s="200"/>
      <c r="AS100" s="200"/>
      <c r="AT100" s="200"/>
      <c r="AU100" s="200"/>
      <c r="AV100" s="200"/>
      <c r="AW100" s="200"/>
      <c r="AX100" s="200"/>
      <c r="AY100" s="196"/>
    </row>
    <row r="101" spans="1:51" ht="6" customHeight="1">
      <c r="A101" s="182"/>
      <c r="B101" s="183"/>
      <c r="C101" s="183"/>
      <c r="D101" s="183"/>
      <c r="E101" s="183"/>
      <c r="F101" s="183"/>
      <c r="G101" s="183"/>
      <c r="H101" s="183"/>
      <c r="I101" s="184"/>
      <c r="J101" s="184"/>
      <c r="K101" s="184"/>
      <c r="L101" s="184"/>
      <c r="M101" s="184"/>
      <c r="N101" s="184"/>
      <c r="O101" s="184"/>
      <c r="P101" s="184"/>
      <c r="Q101" s="184"/>
      <c r="R101" s="184"/>
      <c r="S101" s="184"/>
      <c r="T101" s="183"/>
      <c r="U101" s="183"/>
      <c r="V101" s="183"/>
      <c r="W101" s="182"/>
      <c r="X101" s="184"/>
      <c r="Y101" s="184"/>
      <c r="Z101" s="184"/>
      <c r="AA101" s="184"/>
      <c r="AB101" s="184"/>
      <c r="AC101" s="184"/>
      <c r="AD101" s="184"/>
      <c r="AE101" s="184"/>
      <c r="AF101" s="184"/>
      <c r="AG101" s="184"/>
      <c r="AH101" s="184"/>
      <c r="AI101" s="183"/>
      <c r="AJ101" s="183"/>
      <c r="AK101" s="183"/>
      <c r="AL101" s="182"/>
      <c r="AM101" s="183"/>
      <c r="AN101" s="183"/>
      <c r="AO101" s="183"/>
      <c r="AP101" s="183"/>
      <c r="AQ101" s="183"/>
      <c r="AR101" s="183"/>
      <c r="AS101" s="183"/>
      <c r="AT101" s="183"/>
      <c r="AU101" s="183"/>
      <c r="AV101" s="183"/>
      <c r="AW101" s="183"/>
      <c r="AX101" s="183"/>
      <c r="AY101" s="183"/>
    </row>
    <row r="102" spans="1:51" ht="10.5" customHeight="1">
      <c r="A102" s="196" t="s">
        <v>110</v>
      </c>
      <c r="B102" s="202"/>
      <c r="C102" s="203"/>
      <c r="D102" s="203"/>
      <c r="E102" s="203"/>
      <c r="F102" s="203"/>
      <c r="G102" s="203"/>
      <c r="H102" s="196"/>
      <c r="I102" s="213"/>
      <c r="J102" s="213"/>
      <c r="K102" s="213"/>
      <c r="L102" s="213"/>
      <c r="M102" s="213"/>
      <c r="N102" s="213"/>
      <c r="O102" s="213"/>
      <c r="P102" s="213"/>
      <c r="Q102" s="213"/>
      <c r="R102" s="213"/>
      <c r="S102" s="213"/>
      <c r="T102" s="196"/>
      <c r="U102" s="196"/>
      <c r="V102" s="196"/>
      <c r="W102" s="196" t="s">
        <v>110</v>
      </c>
      <c r="X102" s="213"/>
      <c r="Y102" s="213"/>
      <c r="Z102" s="213"/>
      <c r="AA102" s="213"/>
      <c r="AB102" s="213"/>
      <c r="AC102" s="213"/>
      <c r="AD102" s="213"/>
      <c r="AE102" s="213"/>
      <c r="AF102" s="213"/>
      <c r="AG102" s="213"/>
      <c r="AH102" s="213"/>
      <c r="AI102" s="196"/>
      <c r="AJ102" s="196"/>
      <c r="AK102" s="196"/>
      <c r="AL102" s="196" t="s">
        <v>110</v>
      </c>
      <c r="AM102" s="196"/>
      <c r="AN102" s="196"/>
      <c r="AO102" s="196"/>
      <c r="AP102" s="196"/>
      <c r="AQ102" s="196"/>
      <c r="AR102" s="196"/>
      <c r="AS102" s="196"/>
      <c r="AT102" s="196"/>
      <c r="AU102" s="196"/>
      <c r="AV102" s="196"/>
      <c r="AW102" s="196"/>
      <c r="AX102" s="196"/>
      <c r="AY102" s="196"/>
    </row>
    <row r="103" spans="1:51" ht="10.5" customHeight="1">
      <c r="A103" s="196" t="s">
        <v>116</v>
      </c>
      <c r="B103" s="202"/>
      <c r="C103" s="202"/>
      <c r="D103" s="202"/>
      <c r="E103" s="202"/>
      <c r="F103" s="202"/>
      <c r="G103" s="202"/>
      <c r="H103" s="196"/>
      <c r="I103" s="213"/>
      <c r="J103" s="213"/>
      <c r="K103" s="213"/>
      <c r="L103" s="213"/>
      <c r="M103" s="213"/>
      <c r="N103" s="213"/>
      <c r="O103" s="213"/>
      <c r="P103" s="213"/>
      <c r="Q103" s="213"/>
      <c r="R103" s="213"/>
      <c r="S103" s="213"/>
      <c r="T103" s="196"/>
      <c r="U103" s="196"/>
      <c r="V103" s="196"/>
      <c r="W103" s="196" t="s">
        <v>116</v>
      </c>
      <c r="X103" s="213"/>
      <c r="Y103" s="214"/>
      <c r="Z103" s="213"/>
      <c r="AA103" s="213"/>
      <c r="AB103" s="213"/>
      <c r="AC103" s="213"/>
      <c r="AD103" s="213"/>
      <c r="AE103" s="213"/>
      <c r="AF103" s="213"/>
      <c r="AG103" s="213"/>
      <c r="AH103" s="213"/>
      <c r="AI103" s="196"/>
      <c r="AJ103" s="196"/>
      <c r="AK103" s="196"/>
      <c r="AL103" s="196" t="s">
        <v>116</v>
      </c>
      <c r="AM103" s="196"/>
      <c r="AN103" s="196"/>
      <c r="AO103" s="196"/>
      <c r="AP103" s="196"/>
      <c r="AQ103" s="196"/>
      <c r="AR103" s="196"/>
      <c r="AS103" s="196"/>
      <c r="AT103" s="196"/>
      <c r="AU103" s="196"/>
      <c r="AV103" s="196"/>
      <c r="AW103" s="196"/>
      <c r="AX103" s="196"/>
      <c r="AY103" s="196"/>
    </row>
    <row r="104" spans="1:51" ht="10.5" customHeight="1">
      <c r="A104" s="196"/>
      <c r="B104" s="202"/>
      <c r="C104" s="202"/>
      <c r="D104" s="202"/>
      <c r="E104" s="202"/>
      <c r="F104" s="202"/>
      <c r="G104" s="202"/>
      <c r="H104" s="196"/>
      <c r="I104" s="213"/>
      <c r="J104" s="213"/>
      <c r="K104" s="213"/>
      <c r="L104" s="213"/>
      <c r="M104" s="213"/>
      <c r="N104" s="213"/>
      <c r="O104" s="213"/>
      <c r="P104" s="213"/>
      <c r="Q104" s="213"/>
      <c r="R104" s="213"/>
      <c r="S104" s="213"/>
      <c r="T104" s="196"/>
      <c r="U104" s="196"/>
      <c r="V104" s="196"/>
      <c r="W104" s="196"/>
      <c r="X104" s="213"/>
      <c r="Y104" s="214"/>
      <c r="Z104" s="213"/>
      <c r="AA104" s="213"/>
      <c r="AB104" s="213"/>
      <c r="AC104" s="213"/>
      <c r="AD104" s="213"/>
      <c r="AE104" s="213"/>
      <c r="AF104" s="213"/>
      <c r="AG104" s="213"/>
      <c r="AH104" s="213"/>
      <c r="AI104" s="196"/>
      <c r="AJ104" s="196"/>
      <c r="AK104" s="196"/>
      <c r="AL104" s="196"/>
      <c r="AM104" s="196"/>
      <c r="AN104" s="196"/>
      <c r="AO104" s="196"/>
      <c r="AP104" s="196"/>
      <c r="AQ104" s="196"/>
      <c r="AR104" s="196"/>
      <c r="AS104" s="196"/>
      <c r="AT104" s="196"/>
      <c r="AU104" s="196"/>
      <c r="AV104" s="196"/>
      <c r="AW104" s="196"/>
      <c r="AX104" s="196"/>
      <c r="AY104" s="196"/>
    </row>
    <row r="105" spans="1:51" ht="10.5" customHeight="1">
      <c r="A105" s="196"/>
      <c r="B105" s="202"/>
      <c r="C105" s="202"/>
      <c r="D105" s="202"/>
      <c r="E105" s="202"/>
      <c r="F105" s="202"/>
      <c r="G105" s="202"/>
      <c r="H105" s="196"/>
      <c r="I105" s="213"/>
      <c r="J105" s="213"/>
      <c r="K105" s="213"/>
      <c r="L105" s="213"/>
      <c r="M105" s="213"/>
      <c r="N105" s="213"/>
      <c r="O105" s="213"/>
      <c r="P105" s="213"/>
      <c r="Q105" s="213"/>
      <c r="R105" s="213"/>
      <c r="S105" s="213"/>
      <c r="T105" s="196"/>
      <c r="U105" s="196"/>
      <c r="V105" s="196"/>
      <c r="W105" s="196"/>
      <c r="X105" s="213"/>
      <c r="Y105" s="214"/>
      <c r="Z105" s="213"/>
      <c r="AA105" s="213"/>
      <c r="AB105" s="213"/>
      <c r="AC105" s="213"/>
      <c r="AD105" s="213"/>
      <c r="AE105" s="213"/>
      <c r="AF105" s="213"/>
      <c r="AG105" s="213"/>
      <c r="AH105" s="213"/>
      <c r="AI105" s="196"/>
      <c r="AJ105" s="196"/>
      <c r="AK105" s="196"/>
      <c r="AL105" s="196"/>
      <c r="AM105" s="196"/>
      <c r="AN105" s="196"/>
      <c r="AO105" s="196"/>
      <c r="AP105" s="196"/>
      <c r="AQ105" s="196"/>
      <c r="AR105" s="196"/>
      <c r="AS105" s="196"/>
      <c r="AT105" s="196"/>
      <c r="AU105" s="196"/>
      <c r="AV105" s="196"/>
      <c r="AW105" s="196"/>
      <c r="AX105" s="196"/>
      <c r="AY105" s="196"/>
    </row>
    <row r="106" spans="1:51" ht="10.5" customHeight="1">
      <c r="A106" s="196"/>
      <c r="B106" s="202"/>
      <c r="C106" s="202"/>
      <c r="D106" s="202"/>
      <c r="E106" s="202"/>
      <c r="F106" s="202"/>
      <c r="G106" s="202"/>
      <c r="H106" s="196"/>
      <c r="I106" s="213"/>
      <c r="J106" s="213"/>
      <c r="K106" s="213"/>
      <c r="L106" s="213"/>
      <c r="M106" s="213"/>
      <c r="N106" s="213"/>
      <c r="O106" s="213"/>
      <c r="P106" s="213"/>
      <c r="Q106" s="213"/>
      <c r="R106" s="213"/>
      <c r="S106" s="213"/>
      <c r="T106" s="196"/>
      <c r="U106" s="196"/>
      <c r="V106" s="196"/>
      <c r="W106" s="196"/>
      <c r="X106" s="213"/>
      <c r="Y106" s="214"/>
      <c r="Z106" s="213"/>
      <c r="AA106" s="213"/>
      <c r="AB106" s="213"/>
      <c r="AC106" s="213"/>
      <c r="AD106" s="213"/>
      <c r="AE106" s="213"/>
      <c r="AF106" s="213"/>
      <c r="AG106" s="213"/>
      <c r="AH106" s="213"/>
      <c r="AI106" s="196"/>
      <c r="AJ106" s="196"/>
      <c r="AK106" s="196"/>
      <c r="AL106" s="196"/>
      <c r="AM106" s="196"/>
      <c r="AN106" s="196"/>
      <c r="AO106" s="196"/>
      <c r="AP106" s="196"/>
      <c r="AQ106" s="196"/>
      <c r="AR106" s="196"/>
      <c r="AS106" s="196"/>
      <c r="AT106" s="196"/>
      <c r="AU106" s="196"/>
      <c r="AV106" s="196"/>
      <c r="AW106" s="196"/>
      <c r="AX106" s="196"/>
      <c r="AY106" s="196"/>
    </row>
    <row r="107" spans="1:51" ht="10.5" customHeight="1">
      <c r="A107" s="196"/>
      <c r="B107" s="202"/>
      <c r="C107" s="202"/>
      <c r="D107" s="202"/>
      <c r="E107" s="202"/>
      <c r="F107" s="202"/>
      <c r="G107" s="202"/>
      <c r="H107" s="196"/>
      <c r="I107" s="213"/>
      <c r="J107" s="213"/>
      <c r="K107" s="213"/>
      <c r="L107" s="213"/>
      <c r="M107" s="213"/>
      <c r="N107" s="213"/>
      <c r="O107" s="213"/>
      <c r="P107" s="213"/>
      <c r="Q107" s="213"/>
      <c r="R107" s="213"/>
      <c r="S107" s="213"/>
      <c r="T107" s="196"/>
      <c r="U107" s="196"/>
      <c r="V107" s="196"/>
      <c r="W107" s="196"/>
      <c r="X107" s="213"/>
      <c r="Y107" s="214"/>
      <c r="Z107" s="213"/>
      <c r="AA107" s="213"/>
      <c r="AB107" s="213"/>
      <c r="AC107" s="213"/>
      <c r="AD107" s="213"/>
      <c r="AE107" s="213"/>
      <c r="AF107" s="213"/>
      <c r="AG107" s="213"/>
      <c r="AH107" s="213"/>
      <c r="AI107" s="196"/>
      <c r="AJ107" s="196"/>
      <c r="AK107" s="196"/>
      <c r="AL107" s="196"/>
      <c r="AM107" s="196"/>
      <c r="AN107" s="196"/>
      <c r="AO107" s="196"/>
      <c r="AP107" s="196"/>
      <c r="AQ107" s="196"/>
      <c r="AR107" s="196"/>
      <c r="AS107" s="196"/>
      <c r="AT107" s="196"/>
      <c r="AU107" s="196"/>
      <c r="AV107" s="196"/>
      <c r="AW107" s="196"/>
      <c r="AX107" s="196"/>
      <c r="AY107" s="196"/>
    </row>
    <row r="108" spans="1:22" ht="15" customHeight="1">
      <c r="A108" s="286" t="s">
        <v>122</v>
      </c>
      <c r="B108" s="286"/>
      <c r="C108" s="286"/>
      <c r="D108" s="286"/>
      <c r="E108" s="286"/>
      <c r="F108" s="286"/>
      <c r="G108" s="286"/>
      <c r="H108" s="286"/>
      <c r="I108" s="286"/>
      <c r="J108" s="286"/>
      <c r="K108" s="286"/>
      <c r="L108" s="286"/>
      <c r="M108" s="286"/>
      <c r="N108" s="286"/>
      <c r="O108" s="286"/>
      <c r="P108" s="286"/>
      <c r="Q108" s="286"/>
      <c r="R108" s="286"/>
      <c r="S108" s="286"/>
      <c r="T108" s="286"/>
      <c r="U108" s="286"/>
      <c r="V108" s="286"/>
    </row>
    <row r="109" spans="1:22" ht="15" customHeight="1">
      <c r="A109" s="286" t="s">
        <v>60</v>
      </c>
      <c r="B109" s="286"/>
      <c r="C109" s="286"/>
      <c r="D109" s="286"/>
      <c r="E109" s="286"/>
      <c r="F109" s="286"/>
      <c r="G109" s="286"/>
      <c r="H109" s="286"/>
      <c r="I109" s="286"/>
      <c r="J109" s="286"/>
      <c r="K109" s="286"/>
      <c r="L109" s="286"/>
      <c r="M109" s="286"/>
      <c r="N109" s="286"/>
      <c r="O109" s="286"/>
      <c r="P109" s="286"/>
      <c r="Q109" s="286"/>
      <c r="R109" s="286"/>
      <c r="S109" s="286"/>
      <c r="T109" s="286"/>
      <c r="U109" s="286"/>
      <c r="V109" s="286"/>
    </row>
    <row r="110" spans="1:22" ht="15" customHeight="1">
      <c r="A110" s="286" t="s">
        <v>218</v>
      </c>
      <c r="B110" s="286"/>
      <c r="C110" s="286"/>
      <c r="D110" s="286"/>
      <c r="E110" s="286"/>
      <c r="F110" s="286"/>
      <c r="G110" s="286"/>
      <c r="H110" s="286"/>
      <c r="I110" s="286"/>
      <c r="J110" s="286"/>
      <c r="K110" s="286"/>
      <c r="L110" s="286"/>
      <c r="M110" s="286"/>
      <c r="N110" s="286"/>
      <c r="O110" s="286"/>
      <c r="P110" s="286"/>
      <c r="Q110" s="286"/>
      <c r="R110" s="286"/>
      <c r="S110" s="286"/>
      <c r="T110" s="286"/>
      <c r="U110" s="286"/>
      <c r="V110" s="286"/>
    </row>
    <row r="111" spans="1:22" ht="10.5" customHeight="1">
      <c r="A111" s="170"/>
      <c r="B111" s="171"/>
      <c r="C111" s="171"/>
      <c r="D111" s="194"/>
      <c r="E111" s="171"/>
      <c r="F111" s="171"/>
      <c r="G111" s="171"/>
      <c r="H111" s="171"/>
      <c r="I111" s="195"/>
      <c r="J111" s="195"/>
      <c r="K111" s="195"/>
      <c r="L111" s="195"/>
      <c r="M111" s="195"/>
      <c r="N111" s="195"/>
      <c r="O111" s="195"/>
      <c r="P111" s="195"/>
      <c r="Q111" s="195"/>
      <c r="R111" s="195"/>
      <c r="S111" s="195"/>
      <c r="T111" s="171"/>
      <c r="U111" s="171"/>
      <c r="V111" s="171"/>
    </row>
    <row r="112" spans="1:22" ht="15" customHeight="1">
      <c r="A112" s="289" t="s">
        <v>21</v>
      </c>
      <c r="B112" s="287" t="s">
        <v>158</v>
      </c>
      <c r="C112" s="288"/>
      <c r="D112" s="288"/>
      <c r="E112" s="288"/>
      <c r="F112" s="288"/>
      <c r="G112" s="288"/>
      <c r="H112" s="288"/>
      <c r="I112" s="288"/>
      <c r="J112" s="288"/>
      <c r="K112" s="288"/>
      <c r="L112" s="288"/>
      <c r="M112" s="288"/>
      <c r="N112" s="288"/>
      <c r="O112" s="288"/>
      <c r="P112" s="288"/>
      <c r="Q112" s="288"/>
      <c r="R112" s="288"/>
      <c r="S112" s="288"/>
      <c r="T112" s="288"/>
      <c r="U112" s="288"/>
      <c r="V112" s="288"/>
    </row>
    <row r="113" spans="1:22" ht="15" customHeight="1">
      <c r="A113" s="290"/>
      <c r="B113" s="172">
        <v>1992</v>
      </c>
      <c r="C113" s="172">
        <v>1993</v>
      </c>
      <c r="D113" s="172">
        <v>1995</v>
      </c>
      <c r="E113" s="172">
        <v>1996</v>
      </c>
      <c r="F113" s="172">
        <v>1997</v>
      </c>
      <c r="G113" s="173">
        <v>1998</v>
      </c>
      <c r="H113" s="173">
        <v>1999</v>
      </c>
      <c r="I113" s="174">
        <v>2001</v>
      </c>
      <c r="J113" s="174">
        <v>2002</v>
      </c>
      <c r="K113" s="174">
        <v>2003</v>
      </c>
      <c r="L113" s="174">
        <v>2004</v>
      </c>
      <c r="M113" s="174">
        <v>2005</v>
      </c>
      <c r="N113" s="175">
        <v>2006</v>
      </c>
      <c r="O113" s="175">
        <v>2007</v>
      </c>
      <c r="P113" s="175">
        <v>2008</v>
      </c>
      <c r="Q113" s="175">
        <v>2009</v>
      </c>
      <c r="R113" s="175">
        <v>2011</v>
      </c>
      <c r="S113" s="175">
        <v>2012</v>
      </c>
      <c r="T113" s="175">
        <v>2013</v>
      </c>
      <c r="U113" s="175">
        <v>2014</v>
      </c>
      <c r="V113" s="175">
        <v>2015</v>
      </c>
    </row>
    <row r="114" spans="1:22" ht="15" customHeight="1">
      <c r="A114" s="177" t="s">
        <v>125</v>
      </c>
      <c r="B114" s="178">
        <v>38.79304059849387</v>
      </c>
      <c r="C114" s="178">
        <v>39.03364621628586</v>
      </c>
      <c r="D114" s="178">
        <v>39.88511659570899</v>
      </c>
      <c r="E114" s="178">
        <v>39.275631479358445</v>
      </c>
      <c r="F114" s="178">
        <v>39.45428302892652</v>
      </c>
      <c r="G114" s="178">
        <v>39.52109163581672</v>
      </c>
      <c r="H114" s="178">
        <v>40.275848572150906</v>
      </c>
      <c r="I114" s="178">
        <v>40.7</v>
      </c>
      <c r="J114" s="178">
        <v>41.3</v>
      </c>
      <c r="K114" s="178">
        <v>41.4</v>
      </c>
      <c r="L114" s="178">
        <v>41.9</v>
      </c>
      <c r="M114" s="178">
        <v>42.2</v>
      </c>
      <c r="N114" s="178">
        <v>42.6</v>
      </c>
      <c r="O114" s="178">
        <v>42.5</v>
      </c>
      <c r="P114" s="178">
        <v>42.6</v>
      </c>
      <c r="Q114" s="178">
        <v>42.7</v>
      </c>
      <c r="R114" s="178">
        <v>42.3</v>
      </c>
      <c r="S114" s="178">
        <v>42.5</v>
      </c>
      <c r="T114" s="178">
        <v>42.7</v>
      </c>
      <c r="U114" s="178">
        <v>43.2</v>
      </c>
      <c r="V114" s="178">
        <v>42.8</v>
      </c>
    </row>
    <row r="115" spans="1:22" ht="15" customHeight="1">
      <c r="A115" s="180" t="s">
        <v>2</v>
      </c>
      <c r="B115" s="178">
        <v>33.73987785339001</v>
      </c>
      <c r="C115" s="178">
        <v>34.143383275506736</v>
      </c>
      <c r="D115" s="178">
        <v>34.27494531782272</v>
      </c>
      <c r="E115" s="178">
        <v>31.625880962146166</v>
      </c>
      <c r="F115" s="178">
        <v>32.70660608585984</v>
      </c>
      <c r="G115" s="178">
        <v>32.37590590959927</v>
      </c>
      <c r="H115" s="178">
        <v>33.6984507180239</v>
      </c>
      <c r="I115" s="178">
        <v>31.6</v>
      </c>
      <c r="J115" s="178">
        <v>33.1</v>
      </c>
      <c r="K115" s="178">
        <v>32.2</v>
      </c>
      <c r="L115" s="178">
        <v>32</v>
      </c>
      <c r="M115" s="178">
        <v>33</v>
      </c>
      <c r="N115" s="178">
        <v>33</v>
      </c>
      <c r="O115" s="178">
        <v>32.1</v>
      </c>
      <c r="P115" s="178">
        <v>32.1</v>
      </c>
      <c r="Q115" s="178">
        <v>30.7</v>
      </c>
      <c r="R115" s="178">
        <v>30.1</v>
      </c>
      <c r="S115" s="178">
        <v>28.9</v>
      </c>
      <c r="T115" s="178">
        <v>30</v>
      </c>
      <c r="U115" s="178">
        <v>31.7</v>
      </c>
      <c r="V115" s="178">
        <v>29.3</v>
      </c>
    </row>
    <row r="116" spans="1:22" ht="15" customHeight="1">
      <c r="A116" s="180" t="s">
        <v>18</v>
      </c>
      <c r="B116" s="178">
        <v>33.47780256941212</v>
      </c>
      <c r="C116" s="178">
        <v>34.06279861277378</v>
      </c>
      <c r="D116" s="178">
        <v>33.97830126010684</v>
      </c>
      <c r="E116" s="178">
        <v>34.12713960719643</v>
      </c>
      <c r="F116" s="178">
        <v>34.33808573274168</v>
      </c>
      <c r="G116" s="178">
        <v>34.031151938583484</v>
      </c>
      <c r="H116" s="178">
        <v>34.94805625643574</v>
      </c>
      <c r="I116" s="178">
        <v>35</v>
      </c>
      <c r="J116" s="178">
        <v>35.5</v>
      </c>
      <c r="K116" s="178">
        <v>35.8</v>
      </c>
      <c r="L116" s="178">
        <v>35.8</v>
      </c>
      <c r="M116" s="178">
        <v>36.5</v>
      </c>
      <c r="N116" s="178">
        <v>36.2</v>
      </c>
      <c r="O116" s="178">
        <v>35.4</v>
      </c>
      <c r="P116" s="178">
        <v>36.3</v>
      </c>
      <c r="Q116" s="178">
        <v>36.9</v>
      </c>
      <c r="R116" s="178">
        <v>35.5</v>
      </c>
      <c r="S116" s="178">
        <v>36.1</v>
      </c>
      <c r="T116" s="178">
        <v>36</v>
      </c>
      <c r="U116" s="178">
        <v>36.7</v>
      </c>
      <c r="V116" s="178">
        <v>36.6</v>
      </c>
    </row>
    <row r="117" spans="1:22" ht="15" customHeight="1">
      <c r="A117" s="180" t="s">
        <v>5</v>
      </c>
      <c r="B117" s="178">
        <v>2.924029030804483</v>
      </c>
      <c r="C117" s="178">
        <v>3.5513424165404364</v>
      </c>
      <c r="D117" s="178">
        <v>2.443570219200159</v>
      </c>
      <c r="E117" s="178">
        <v>2.3912508072665344</v>
      </c>
      <c r="F117" s="178">
        <v>2.143805678015494</v>
      </c>
      <c r="G117" s="178">
        <v>3.867179774096258</v>
      </c>
      <c r="H117" s="178">
        <v>3.813955330809143</v>
      </c>
      <c r="I117" s="178">
        <v>2.7</v>
      </c>
      <c r="J117" s="178">
        <v>2.6</v>
      </c>
      <c r="K117" s="178">
        <v>2.3</v>
      </c>
      <c r="L117" s="178">
        <v>2.5</v>
      </c>
      <c r="M117" s="178">
        <v>2.6</v>
      </c>
      <c r="N117" s="178">
        <v>3</v>
      </c>
      <c r="O117" s="178">
        <v>3</v>
      </c>
      <c r="P117" s="178">
        <v>3.5</v>
      </c>
      <c r="Q117" s="178">
        <v>2.8</v>
      </c>
      <c r="R117" s="178">
        <v>2.6</v>
      </c>
      <c r="S117" s="178">
        <v>2.9</v>
      </c>
      <c r="T117" s="178">
        <v>3.2</v>
      </c>
      <c r="U117" s="178">
        <v>3.2</v>
      </c>
      <c r="V117" s="178">
        <v>3.5</v>
      </c>
    </row>
    <row r="118" spans="1:22" ht="15" customHeight="1">
      <c r="A118" s="180" t="s">
        <v>6</v>
      </c>
      <c r="B118" s="178">
        <v>30.727291358706655</v>
      </c>
      <c r="C118" s="178">
        <v>31.65705015159815</v>
      </c>
      <c r="D118" s="178">
        <v>32.8991941494091</v>
      </c>
      <c r="E118" s="178">
        <v>32.60671029504614</v>
      </c>
      <c r="F118" s="178">
        <v>33.37139959733573</v>
      </c>
      <c r="G118" s="178">
        <v>33.89079760313612</v>
      </c>
      <c r="H118" s="178">
        <v>34.120699347527896</v>
      </c>
      <c r="I118" s="178">
        <v>35.9</v>
      </c>
      <c r="J118" s="178">
        <v>37</v>
      </c>
      <c r="K118" s="178">
        <v>37.2</v>
      </c>
      <c r="L118" s="178">
        <v>38.2</v>
      </c>
      <c r="M118" s="178">
        <v>38.3</v>
      </c>
      <c r="N118" s="178">
        <v>38.8</v>
      </c>
      <c r="O118" s="178">
        <v>39</v>
      </c>
      <c r="P118" s="178">
        <v>39.5</v>
      </c>
      <c r="Q118" s="178">
        <v>40.2</v>
      </c>
      <c r="R118" s="178">
        <v>41.7</v>
      </c>
      <c r="S118" s="178">
        <v>41.5</v>
      </c>
      <c r="T118" s="178">
        <v>41.7</v>
      </c>
      <c r="U118" s="178">
        <v>41.6</v>
      </c>
      <c r="V118" s="178">
        <v>41.1</v>
      </c>
    </row>
    <row r="119" spans="1:22" ht="15" customHeight="1">
      <c r="A119" s="180" t="s">
        <v>19</v>
      </c>
      <c r="B119" s="178">
        <v>55.526982196303386</v>
      </c>
      <c r="C119" s="178">
        <v>55.40932107689918</v>
      </c>
      <c r="D119" s="178">
        <v>55.9672462774706</v>
      </c>
      <c r="E119" s="178">
        <v>55.90133316386335</v>
      </c>
      <c r="F119" s="178">
        <v>55.36356904586593</v>
      </c>
      <c r="G119" s="178">
        <v>55.43106435953524</v>
      </c>
      <c r="H119" s="178">
        <v>55.91551285075927</v>
      </c>
      <c r="I119" s="178">
        <v>56.1</v>
      </c>
      <c r="J119" s="178">
        <v>56.3</v>
      </c>
      <c r="K119" s="178">
        <v>56.5</v>
      </c>
      <c r="L119" s="178">
        <v>57</v>
      </c>
      <c r="M119" s="178">
        <v>57.1</v>
      </c>
      <c r="N119" s="178">
        <v>57.2</v>
      </c>
      <c r="O119" s="178">
        <v>57.4</v>
      </c>
      <c r="P119" s="178">
        <v>57.2</v>
      </c>
      <c r="Q119" s="178">
        <v>57.4</v>
      </c>
      <c r="R119" s="178">
        <v>56.1</v>
      </c>
      <c r="S119" s="178">
        <v>56.6</v>
      </c>
      <c r="T119" s="178">
        <v>57</v>
      </c>
      <c r="U119" s="178">
        <v>57.4</v>
      </c>
      <c r="V119" s="178">
        <v>56.7</v>
      </c>
    </row>
    <row r="120" spans="1:22" ht="6" customHeight="1">
      <c r="A120" s="182"/>
      <c r="B120" s="183"/>
      <c r="C120" s="183"/>
      <c r="D120" s="183"/>
      <c r="E120" s="183"/>
      <c r="F120" s="183"/>
      <c r="G120" s="183"/>
      <c r="H120" s="183"/>
      <c r="I120" s="184"/>
      <c r="J120" s="184"/>
      <c r="K120" s="184"/>
      <c r="L120" s="184"/>
      <c r="M120" s="184"/>
      <c r="N120" s="184"/>
      <c r="O120" s="184"/>
      <c r="P120" s="184"/>
      <c r="Q120" s="184"/>
      <c r="R120" s="184"/>
      <c r="S120" s="184"/>
      <c r="T120" s="183"/>
      <c r="U120" s="183"/>
      <c r="V120" s="183"/>
    </row>
    <row r="121" spans="1:22" ht="10.5" customHeight="1">
      <c r="A121" s="196" t="s">
        <v>110</v>
      </c>
      <c r="B121" s="202"/>
      <c r="C121" s="203"/>
      <c r="D121" s="203"/>
      <c r="E121" s="203"/>
      <c r="F121" s="203"/>
      <c r="G121" s="203"/>
      <c r="H121" s="203"/>
      <c r="I121" s="204"/>
      <c r="J121" s="204"/>
      <c r="K121" s="204"/>
      <c r="L121" s="204"/>
      <c r="M121" s="204"/>
      <c r="N121" s="204"/>
      <c r="O121" s="204"/>
      <c r="P121" s="204"/>
      <c r="Q121" s="204"/>
      <c r="R121" s="204"/>
      <c r="S121" s="204"/>
      <c r="T121" s="203"/>
      <c r="U121" s="203"/>
      <c r="V121" s="203"/>
    </row>
    <row r="122" spans="1:22" ht="10.5" customHeight="1">
      <c r="A122" s="196" t="s">
        <v>116</v>
      </c>
      <c r="B122" s="202"/>
      <c r="C122" s="202"/>
      <c r="D122" s="202"/>
      <c r="E122" s="202"/>
      <c r="F122" s="202"/>
      <c r="G122" s="202"/>
      <c r="H122" s="202"/>
      <c r="I122" s="205"/>
      <c r="J122" s="205"/>
      <c r="K122" s="205"/>
      <c r="L122" s="205"/>
      <c r="M122" s="205"/>
      <c r="N122" s="205"/>
      <c r="O122" s="205"/>
      <c r="P122" s="205"/>
      <c r="Q122" s="205"/>
      <c r="R122" s="205"/>
      <c r="S122" s="205"/>
      <c r="T122" s="202"/>
      <c r="U122" s="202"/>
      <c r="V122" s="202"/>
    </row>
    <row r="123" spans="1:22" ht="12.75">
      <c r="A123" s="196"/>
      <c r="B123" s="196"/>
      <c r="C123" s="196"/>
      <c r="D123" s="196"/>
      <c r="E123" s="196"/>
      <c r="F123" s="196"/>
      <c r="G123" s="196"/>
      <c r="H123" s="196"/>
      <c r="I123" s="213"/>
      <c r="J123" s="213"/>
      <c r="K123" s="213"/>
      <c r="L123" s="213"/>
      <c r="M123" s="213"/>
      <c r="N123" s="213"/>
      <c r="O123" s="213"/>
      <c r="P123" s="213"/>
      <c r="Q123" s="213"/>
      <c r="R123" s="213"/>
      <c r="S123" s="213"/>
      <c r="T123" s="196"/>
      <c r="U123" s="196"/>
      <c r="V123" s="196"/>
    </row>
    <row r="124" spans="1:22" ht="12.75">
      <c r="A124" s="196"/>
      <c r="B124" s="196"/>
      <c r="C124" s="196"/>
      <c r="D124" s="196"/>
      <c r="E124" s="196"/>
      <c r="F124" s="196"/>
      <c r="G124" s="196"/>
      <c r="H124" s="196"/>
      <c r="I124" s="213"/>
      <c r="J124" s="213"/>
      <c r="K124" s="213"/>
      <c r="L124" s="213"/>
      <c r="M124" s="213"/>
      <c r="N124" s="213"/>
      <c r="O124" s="213"/>
      <c r="P124" s="213"/>
      <c r="Q124" s="213"/>
      <c r="R124" s="213"/>
      <c r="S124" s="213"/>
      <c r="T124" s="196"/>
      <c r="U124" s="196"/>
      <c r="V124" s="196"/>
    </row>
  </sheetData>
  <sheetProtection/>
  <mergeCells count="40">
    <mergeCell ref="AL5:AL6"/>
    <mergeCell ref="A54:V54"/>
    <mergeCell ref="A75:V75"/>
    <mergeCell ref="A78:A79"/>
    <mergeCell ref="AL2:AY2"/>
    <mergeCell ref="AL3:AY3"/>
    <mergeCell ref="AL1:AY1"/>
    <mergeCell ref="AM78:AY78"/>
    <mergeCell ref="AL76:AY76"/>
    <mergeCell ref="AL75:AY75"/>
    <mergeCell ref="AM5:AY5"/>
    <mergeCell ref="B56:V56"/>
    <mergeCell ref="W5:W6"/>
    <mergeCell ref="B5:V5"/>
    <mergeCell ref="A74:V74"/>
    <mergeCell ref="X5:AK5"/>
    <mergeCell ref="A112:A113"/>
    <mergeCell ref="A56:A57"/>
    <mergeCell ref="A109:V109"/>
    <mergeCell ref="A110:V110"/>
    <mergeCell ref="B112:V112"/>
    <mergeCell ref="A1:V1"/>
    <mergeCell ref="W1:AK1"/>
    <mergeCell ref="W3:AK3"/>
    <mergeCell ref="A52:V52"/>
    <mergeCell ref="A53:V53"/>
    <mergeCell ref="W2:AK2"/>
    <mergeCell ref="A5:A6"/>
    <mergeCell ref="A2:V2"/>
    <mergeCell ref="A3:V3"/>
    <mergeCell ref="A76:V76"/>
    <mergeCell ref="W74:AK74"/>
    <mergeCell ref="W75:AK75"/>
    <mergeCell ref="W76:AK76"/>
    <mergeCell ref="AL74:AY74"/>
    <mergeCell ref="A108:V108"/>
    <mergeCell ref="B78:U78"/>
    <mergeCell ref="W78:W79"/>
    <mergeCell ref="X78:AJ78"/>
    <mergeCell ref="AL78:AL79"/>
  </mergeCells>
  <printOptions horizontalCentered="1"/>
  <pageMargins left="0.5118110236220472" right="0.5118110236220472" top="0.5905511811023623" bottom="0.5905511811023623" header="0.5118110236220472" footer="0.5118110236220472"/>
  <pageSetup horizontalDpi="600" verticalDpi="600" orientation="landscape" paperSize="9" r:id="rId1"/>
  <rowBreaks count="2" manualBreakCount="2">
    <brk id="73" max="255" man="1"/>
    <brk id="107" max="255" man="1"/>
  </rowBreaks>
  <ignoredErrors>
    <ignoredError sqref="AW6 AW79" twoDigitTextYear="1"/>
  </ignoredErrors>
</worksheet>
</file>

<file path=xl/worksheets/sheet8.xml><?xml version="1.0" encoding="utf-8"?>
<worksheet xmlns="http://schemas.openxmlformats.org/spreadsheetml/2006/main" xmlns:r="http://schemas.openxmlformats.org/officeDocument/2006/relationships">
  <dimension ref="A1:BG107"/>
  <sheetViews>
    <sheetView zoomScalePageLayoutView="0" workbookViewId="0" topLeftCell="A1">
      <selection activeCell="A1" sqref="A1:V1"/>
    </sheetView>
  </sheetViews>
  <sheetFormatPr defaultColWidth="11.57421875" defaultRowHeight="12.75"/>
  <cols>
    <col min="1" max="1" width="31.7109375" style="165" customWidth="1"/>
    <col min="2" max="8" width="4.7109375" style="165" customWidth="1"/>
    <col min="9" max="19" width="4.7109375" style="193" customWidth="1"/>
    <col min="20" max="22" width="4.7109375" style="165" customWidth="1"/>
    <col min="23" max="23" width="31.7109375" style="165" customWidth="1"/>
    <col min="24" max="37" width="7.28125" style="165" customWidth="1"/>
    <col min="38" max="38" width="31.7109375" style="165" customWidth="1"/>
    <col min="39" max="51" width="7.7109375" style="165" customWidth="1"/>
    <col min="52" max="16384" width="11.57421875" style="165" customWidth="1"/>
  </cols>
  <sheetData>
    <row r="1" spans="1:59" ht="15" customHeight="1">
      <c r="A1" s="286" t="s">
        <v>122</v>
      </c>
      <c r="B1" s="286"/>
      <c r="C1" s="286"/>
      <c r="D1" s="286"/>
      <c r="E1" s="286"/>
      <c r="F1" s="286"/>
      <c r="G1" s="286"/>
      <c r="H1" s="286"/>
      <c r="I1" s="286"/>
      <c r="J1" s="286"/>
      <c r="K1" s="286"/>
      <c r="L1" s="286"/>
      <c r="M1" s="286"/>
      <c r="N1" s="286"/>
      <c r="O1" s="286"/>
      <c r="P1" s="286"/>
      <c r="Q1" s="286"/>
      <c r="R1" s="286"/>
      <c r="S1" s="286"/>
      <c r="T1" s="286"/>
      <c r="U1" s="286"/>
      <c r="V1" s="286"/>
      <c r="W1" s="286" t="s">
        <v>122</v>
      </c>
      <c r="X1" s="286"/>
      <c r="Y1" s="286"/>
      <c r="Z1" s="286"/>
      <c r="AA1" s="286"/>
      <c r="AB1" s="286"/>
      <c r="AC1" s="286"/>
      <c r="AD1" s="286"/>
      <c r="AE1" s="286"/>
      <c r="AF1" s="286"/>
      <c r="AG1" s="286"/>
      <c r="AH1" s="286"/>
      <c r="AI1" s="286"/>
      <c r="AJ1" s="286"/>
      <c r="AK1" s="286"/>
      <c r="AL1" s="286" t="s">
        <v>122</v>
      </c>
      <c r="AM1" s="286"/>
      <c r="AN1" s="286"/>
      <c r="AO1" s="286"/>
      <c r="AP1" s="286"/>
      <c r="AQ1" s="286"/>
      <c r="AR1" s="286"/>
      <c r="AS1" s="286"/>
      <c r="AT1" s="286"/>
      <c r="AU1" s="286"/>
      <c r="AV1" s="286"/>
      <c r="AW1" s="286"/>
      <c r="AX1" s="286"/>
      <c r="AY1" s="286"/>
      <c r="AZ1" s="215"/>
      <c r="BA1" s="215"/>
      <c r="BB1" s="215"/>
      <c r="BC1" s="215"/>
      <c r="BD1" s="215"/>
      <c r="BE1" s="215"/>
      <c r="BF1" s="215"/>
      <c r="BG1" s="215"/>
    </row>
    <row r="2" spans="1:59" ht="15" customHeight="1">
      <c r="A2" s="286" t="s">
        <v>84</v>
      </c>
      <c r="B2" s="286"/>
      <c r="C2" s="286"/>
      <c r="D2" s="286"/>
      <c r="E2" s="286"/>
      <c r="F2" s="286"/>
      <c r="G2" s="286"/>
      <c r="H2" s="286"/>
      <c r="I2" s="286"/>
      <c r="J2" s="286"/>
      <c r="K2" s="286"/>
      <c r="L2" s="286"/>
      <c r="M2" s="286"/>
      <c r="N2" s="286"/>
      <c r="O2" s="286"/>
      <c r="P2" s="286"/>
      <c r="Q2" s="286"/>
      <c r="R2" s="286"/>
      <c r="S2" s="286"/>
      <c r="T2" s="286"/>
      <c r="U2" s="286"/>
      <c r="V2" s="286"/>
      <c r="W2" s="286" t="s">
        <v>86</v>
      </c>
      <c r="X2" s="286"/>
      <c r="Y2" s="286"/>
      <c r="Z2" s="286"/>
      <c r="AA2" s="286"/>
      <c r="AB2" s="286"/>
      <c r="AC2" s="286"/>
      <c r="AD2" s="286"/>
      <c r="AE2" s="286"/>
      <c r="AF2" s="286"/>
      <c r="AG2" s="286"/>
      <c r="AH2" s="286"/>
      <c r="AI2" s="286"/>
      <c r="AJ2" s="286"/>
      <c r="AK2" s="286"/>
      <c r="AL2" s="286" t="s">
        <v>44</v>
      </c>
      <c r="AM2" s="286"/>
      <c r="AN2" s="286"/>
      <c r="AO2" s="286"/>
      <c r="AP2" s="286"/>
      <c r="AQ2" s="286"/>
      <c r="AR2" s="286"/>
      <c r="AS2" s="286"/>
      <c r="AT2" s="286"/>
      <c r="AU2" s="286"/>
      <c r="AV2" s="286"/>
      <c r="AW2" s="286"/>
      <c r="AX2" s="286"/>
      <c r="AY2" s="286"/>
      <c r="AZ2" s="215"/>
      <c r="BA2" s="215"/>
      <c r="BB2" s="215"/>
      <c r="BC2" s="215"/>
      <c r="BD2" s="215"/>
      <c r="BE2" s="215"/>
      <c r="BF2" s="215"/>
      <c r="BG2" s="215"/>
    </row>
    <row r="3" spans="1:59" ht="15" customHeight="1">
      <c r="A3" s="266" t="s">
        <v>203</v>
      </c>
      <c r="B3" s="266"/>
      <c r="C3" s="266"/>
      <c r="D3" s="266"/>
      <c r="E3" s="266"/>
      <c r="F3" s="266"/>
      <c r="G3" s="266"/>
      <c r="H3" s="266"/>
      <c r="I3" s="266"/>
      <c r="J3" s="266"/>
      <c r="K3" s="266"/>
      <c r="L3" s="266"/>
      <c r="M3" s="266"/>
      <c r="N3" s="266"/>
      <c r="O3" s="266"/>
      <c r="P3" s="266"/>
      <c r="Q3" s="266"/>
      <c r="R3" s="266"/>
      <c r="S3" s="266"/>
      <c r="T3" s="266"/>
      <c r="U3" s="266"/>
      <c r="V3" s="266"/>
      <c r="W3" s="266" t="s">
        <v>248</v>
      </c>
      <c r="X3" s="266"/>
      <c r="Y3" s="266"/>
      <c r="Z3" s="266"/>
      <c r="AA3" s="266"/>
      <c r="AB3" s="266"/>
      <c r="AC3" s="266"/>
      <c r="AD3" s="266"/>
      <c r="AE3" s="266"/>
      <c r="AF3" s="266"/>
      <c r="AG3" s="266"/>
      <c r="AH3" s="266"/>
      <c r="AI3" s="266"/>
      <c r="AJ3" s="266"/>
      <c r="AK3" s="266"/>
      <c r="AL3" s="266" t="s">
        <v>249</v>
      </c>
      <c r="AM3" s="266"/>
      <c r="AN3" s="266"/>
      <c r="AO3" s="266"/>
      <c r="AP3" s="266"/>
      <c r="AQ3" s="266"/>
      <c r="AR3" s="266"/>
      <c r="AS3" s="266"/>
      <c r="AT3" s="266"/>
      <c r="AU3" s="266"/>
      <c r="AV3" s="266"/>
      <c r="AW3" s="266"/>
      <c r="AX3" s="266"/>
      <c r="AY3" s="266"/>
      <c r="AZ3" s="215"/>
      <c r="BA3" s="215"/>
      <c r="BB3" s="215"/>
      <c r="BC3" s="215"/>
      <c r="BD3" s="215"/>
      <c r="BE3" s="215"/>
      <c r="BF3" s="215"/>
      <c r="BG3" s="215"/>
    </row>
    <row r="4" spans="1:51" ht="10.5" customHeight="1">
      <c r="A4" s="170"/>
      <c r="B4" s="170"/>
      <c r="C4" s="170"/>
      <c r="D4" s="170"/>
      <c r="E4" s="170"/>
      <c r="F4" s="170"/>
      <c r="G4" s="170"/>
      <c r="H4" s="170"/>
      <c r="I4" s="216"/>
      <c r="J4" s="216"/>
      <c r="K4" s="216"/>
      <c r="L4" s="216"/>
      <c r="M4" s="216"/>
      <c r="N4" s="216"/>
      <c r="O4" s="216"/>
      <c r="P4" s="216"/>
      <c r="Q4" s="216"/>
      <c r="R4" s="216"/>
      <c r="S4" s="216"/>
      <c r="T4" s="170"/>
      <c r="U4" s="291" t="s">
        <v>226</v>
      </c>
      <c r="V4" s="291"/>
      <c r="W4" s="232"/>
      <c r="X4" s="232"/>
      <c r="Y4" s="232"/>
      <c r="Z4" s="232"/>
      <c r="AA4" s="232"/>
      <c r="AB4" s="232"/>
      <c r="AC4" s="232"/>
      <c r="AD4" s="232"/>
      <c r="AE4" s="232"/>
      <c r="AF4" s="232"/>
      <c r="AG4" s="185"/>
      <c r="AH4" s="232"/>
      <c r="AI4" s="232"/>
      <c r="AJ4" s="291" t="s">
        <v>226</v>
      </c>
      <c r="AK4" s="291"/>
      <c r="AL4" s="232"/>
      <c r="AM4" s="233"/>
      <c r="AN4" s="233"/>
      <c r="AO4" s="233"/>
      <c r="AP4" s="233"/>
      <c r="AQ4" s="233"/>
      <c r="AR4" s="233"/>
      <c r="AS4" s="233"/>
      <c r="AT4" s="233"/>
      <c r="AU4" s="233"/>
      <c r="AV4" s="233"/>
      <c r="AW4" s="233"/>
      <c r="AX4" s="291" t="s">
        <v>226</v>
      </c>
      <c r="AY4" s="291"/>
    </row>
    <row r="5" spans="1:51" ht="15" customHeight="1">
      <c r="A5" s="289" t="s">
        <v>89</v>
      </c>
      <c r="B5" s="287" t="s">
        <v>109</v>
      </c>
      <c r="C5" s="288"/>
      <c r="D5" s="288"/>
      <c r="E5" s="288"/>
      <c r="F5" s="288"/>
      <c r="G5" s="288"/>
      <c r="H5" s="288"/>
      <c r="I5" s="288"/>
      <c r="J5" s="288"/>
      <c r="K5" s="288"/>
      <c r="L5" s="288"/>
      <c r="M5" s="288"/>
      <c r="N5" s="288"/>
      <c r="O5" s="288"/>
      <c r="P5" s="288"/>
      <c r="Q5" s="288"/>
      <c r="R5" s="288"/>
      <c r="S5" s="288"/>
      <c r="T5" s="288"/>
      <c r="U5" s="288"/>
      <c r="V5" s="208"/>
      <c r="W5" s="289" t="s">
        <v>89</v>
      </c>
      <c r="X5" s="287" t="s">
        <v>187</v>
      </c>
      <c r="Y5" s="288"/>
      <c r="Z5" s="288"/>
      <c r="AA5" s="288"/>
      <c r="AB5" s="288"/>
      <c r="AC5" s="288"/>
      <c r="AD5" s="288"/>
      <c r="AE5" s="288"/>
      <c r="AF5" s="292"/>
      <c r="AG5" s="292"/>
      <c r="AH5" s="292"/>
      <c r="AI5" s="292"/>
      <c r="AJ5" s="292"/>
      <c r="AK5" s="208"/>
      <c r="AL5" s="289" t="s">
        <v>89</v>
      </c>
      <c r="AM5" s="287" t="s">
        <v>151</v>
      </c>
      <c r="AN5" s="288"/>
      <c r="AO5" s="288"/>
      <c r="AP5" s="288"/>
      <c r="AQ5" s="288"/>
      <c r="AR5" s="288"/>
      <c r="AS5" s="288"/>
      <c r="AT5" s="288"/>
      <c r="AU5" s="288"/>
      <c r="AV5" s="288"/>
      <c r="AW5" s="288"/>
      <c r="AX5" s="288"/>
      <c r="AY5" s="288"/>
    </row>
    <row r="6" spans="1:51" ht="15" customHeight="1">
      <c r="A6" s="290"/>
      <c r="B6" s="172">
        <v>1992</v>
      </c>
      <c r="C6" s="172">
        <v>1993</v>
      </c>
      <c r="D6" s="172">
        <v>1995</v>
      </c>
      <c r="E6" s="172">
        <v>1996</v>
      </c>
      <c r="F6" s="172">
        <v>1997</v>
      </c>
      <c r="G6" s="173">
        <v>1998</v>
      </c>
      <c r="H6" s="173">
        <v>1999</v>
      </c>
      <c r="I6" s="174">
        <v>2001</v>
      </c>
      <c r="J6" s="174">
        <v>2002</v>
      </c>
      <c r="K6" s="174">
        <v>2003</v>
      </c>
      <c r="L6" s="174">
        <v>2004</v>
      </c>
      <c r="M6" s="174">
        <v>2005</v>
      </c>
      <c r="N6" s="175">
        <v>2006</v>
      </c>
      <c r="O6" s="175">
        <v>2007</v>
      </c>
      <c r="P6" s="175">
        <v>2008</v>
      </c>
      <c r="Q6" s="175">
        <v>2009</v>
      </c>
      <c r="R6" s="175">
        <v>2011</v>
      </c>
      <c r="S6" s="175">
        <v>2012</v>
      </c>
      <c r="T6" s="175">
        <v>2013</v>
      </c>
      <c r="U6" s="175">
        <v>2014</v>
      </c>
      <c r="V6" s="176">
        <v>2015</v>
      </c>
      <c r="W6" s="290"/>
      <c r="X6" s="174">
        <v>2001</v>
      </c>
      <c r="Y6" s="174">
        <v>2002</v>
      </c>
      <c r="Z6" s="174">
        <v>2003</v>
      </c>
      <c r="AA6" s="174">
        <v>2004</v>
      </c>
      <c r="AB6" s="174">
        <v>2005</v>
      </c>
      <c r="AC6" s="175">
        <v>2006</v>
      </c>
      <c r="AD6" s="175">
        <v>2007</v>
      </c>
      <c r="AE6" s="175">
        <v>2008</v>
      </c>
      <c r="AF6" s="175">
        <v>2009</v>
      </c>
      <c r="AG6" s="175">
        <v>2011</v>
      </c>
      <c r="AH6" s="175">
        <v>2012</v>
      </c>
      <c r="AI6" s="175">
        <v>2013</v>
      </c>
      <c r="AJ6" s="175">
        <v>2014</v>
      </c>
      <c r="AK6" s="217">
        <v>2015</v>
      </c>
      <c r="AL6" s="290"/>
      <c r="AM6" s="197" t="s">
        <v>152</v>
      </c>
      <c r="AN6" s="197" t="s">
        <v>153</v>
      </c>
      <c r="AO6" s="198" t="s">
        <v>154</v>
      </c>
      <c r="AP6" s="197" t="s">
        <v>155</v>
      </c>
      <c r="AQ6" s="198" t="s">
        <v>156</v>
      </c>
      <c r="AR6" s="198" t="s">
        <v>157</v>
      </c>
      <c r="AS6" s="198" t="s">
        <v>159</v>
      </c>
      <c r="AT6" s="199" t="s">
        <v>61</v>
      </c>
      <c r="AU6" s="199" t="s">
        <v>184</v>
      </c>
      <c r="AV6" s="199" t="s">
        <v>189</v>
      </c>
      <c r="AW6" s="199" t="s">
        <v>192</v>
      </c>
      <c r="AX6" s="199" t="s">
        <v>194</v>
      </c>
      <c r="AY6" s="199" t="s">
        <v>200</v>
      </c>
    </row>
    <row r="7" spans="1:51" ht="15" customHeight="1">
      <c r="A7" s="177" t="s">
        <v>125</v>
      </c>
      <c r="B7" s="200">
        <v>100</v>
      </c>
      <c r="C7" s="200">
        <v>100</v>
      </c>
      <c r="D7" s="200">
        <v>100</v>
      </c>
      <c r="E7" s="200">
        <v>100</v>
      </c>
      <c r="F7" s="200">
        <v>100</v>
      </c>
      <c r="G7" s="200">
        <v>100</v>
      </c>
      <c r="H7" s="200">
        <v>100</v>
      </c>
      <c r="I7" s="200">
        <v>100</v>
      </c>
      <c r="J7" s="200">
        <v>100</v>
      </c>
      <c r="K7" s="200">
        <v>100</v>
      </c>
      <c r="L7" s="200">
        <v>100</v>
      </c>
      <c r="M7" s="200">
        <v>100</v>
      </c>
      <c r="N7" s="200">
        <v>100</v>
      </c>
      <c r="O7" s="200">
        <v>100</v>
      </c>
      <c r="P7" s="200">
        <v>100</v>
      </c>
      <c r="Q7" s="200">
        <v>100</v>
      </c>
      <c r="R7" s="200">
        <v>100</v>
      </c>
      <c r="S7" s="200">
        <v>100</v>
      </c>
      <c r="T7" s="200">
        <v>100</v>
      </c>
      <c r="U7" s="200">
        <v>100</v>
      </c>
      <c r="V7" s="200">
        <v>100</v>
      </c>
      <c r="W7" s="177" t="s">
        <v>125</v>
      </c>
      <c r="X7" s="218">
        <v>76936.438</v>
      </c>
      <c r="Y7" s="218">
        <v>79708.522</v>
      </c>
      <c r="Z7" s="218">
        <v>80775.414</v>
      </c>
      <c r="AA7" s="218">
        <v>83262.879</v>
      </c>
      <c r="AB7" s="218">
        <v>85749.008</v>
      </c>
      <c r="AC7" s="218">
        <v>87654.567</v>
      </c>
      <c r="AD7" s="218">
        <v>88957.332</v>
      </c>
      <c r="AE7" s="218">
        <v>91532.67</v>
      </c>
      <c r="AF7" s="218">
        <v>91892.585</v>
      </c>
      <c r="AG7" s="218">
        <v>92874.824</v>
      </c>
      <c r="AH7" s="218">
        <v>94231.437</v>
      </c>
      <c r="AI7" s="218">
        <v>94821.816</v>
      </c>
      <c r="AJ7" s="218">
        <v>97589.632</v>
      </c>
      <c r="AK7" s="218">
        <v>93486.757</v>
      </c>
      <c r="AL7" s="177" t="s">
        <v>125</v>
      </c>
      <c r="AM7" s="200">
        <f aca="true" t="shared" si="0" ref="AM7:AV7">(Y7/X7-1)*100</f>
        <v>3.603083366037829</v>
      </c>
      <c r="AN7" s="200">
        <f t="shared" si="0"/>
        <v>1.3384917612698999</v>
      </c>
      <c r="AO7" s="200">
        <f t="shared" si="0"/>
        <v>3.079482823820623</v>
      </c>
      <c r="AP7" s="200">
        <f t="shared" si="0"/>
        <v>2.985879217556242</v>
      </c>
      <c r="AQ7" s="200">
        <f t="shared" si="0"/>
        <v>2.222251947217857</v>
      </c>
      <c r="AR7" s="200">
        <f t="shared" si="0"/>
        <v>1.4862488568336607</v>
      </c>
      <c r="AS7" s="200">
        <f t="shared" si="0"/>
        <v>2.8950261233104513</v>
      </c>
      <c r="AT7" s="200">
        <f t="shared" si="0"/>
        <v>0.39320933170639005</v>
      </c>
      <c r="AU7" s="200">
        <f t="shared" si="0"/>
        <v>1.0688990847302682</v>
      </c>
      <c r="AV7" s="200">
        <f t="shared" si="0"/>
        <v>1.4606897128548013</v>
      </c>
      <c r="AW7" s="200">
        <f aca="true" t="shared" si="1" ref="AW7:AY11">(AI7/AH7-1)*100</f>
        <v>0.6265202132065495</v>
      </c>
      <c r="AX7" s="200">
        <f t="shared" si="1"/>
        <v>2.9189653992705455</v>
      </c>
      <c r="AY7" s="200">
        <f t="shared" si="1"/>
        <v>-4.204211980223471</v>
      </c>
    </row>
    <row r="8" spans="1:51" ht="15" customHeight="1">
      <c r="A8" s="180" t="s">
        <v>161</v>
      </c>
      <c r="B8" s="219">
        <v>59.0071673870215</v>
      </c>
      <c r="C8" s="219">
        <v>59.33043804266905</v>
      </c>
      <c r="D8" s="219">
        <v>58.66023231812818</v>
      </c>
      <c r="E8" s="219">
        <v>60.453187917271926</v>
      </c>
      <c r="F8" s="219">
        <v>59.70036970348849</v>
      </c>
      <c r="G8" s="219">
        <v>59.66240381556492</v>
      </c>
      <c r="H8" s="219">
        <v>58.82475920721059</v>
      </c>
      <c r="I8" s="219">
        <v>62.1</v>
      </c>
      <c r="J8" s="219">
        <v>62</v>
      </c>
      <c r="K8" s="219">
        <v>62</v>
      </c>
      <c r="L8" s="219">
        <v>63.6</v>
      </c>
      <c r="M8" s="219">
        <v>63.4</v>
      </c>
      <c r="N8" s="219">
        <v>64.2</v>
      </c>
      <c r="O8" s="219">
        <v>65.3</v>
      </c>
      <c r="P8" s="219">
        <v>66.4</v>
      </c>
      <c r="Q8" s="219">
        <v>66.9</v>
      </c>
      <c r="R8" s="219">
        <v>68.8</v>
      </c>
      <c r="S8" s="219">
        <v>69.4</v>
      </c>
      <c r="T8" s="219">
        <v>69.4</v>
      </c>
      <c r="U8" s="219">
        <v>68.2</v>
      </c>
      <c r="V8" s="219">
        <v>67.7</v>
      </c>
      <c r="W8" s="180" t="s">
        <v>161</v>
      </c>
      <c r="X8" s="220">
        <v>47807.308</v>
      </c>
      <c r="Y8" s="220">
        <v>49404.401</v>
      </c>
      <c r="Z8" s="220">
        <v>50109.058</v>
      </c>
      <c r="AA8" s="220">
        <v>52932.113</v>
      </c>
      <c r="AB8" s="220">
        <v>54352.042</v>
      </c>
      <c r="AC8" s="220">
        <v>56284.579</v>
      </c>
      <c r="AD8" s="220">
        <v>58074.882</v>
      </c>
      <c r="AE8" s="220">
        <v>60759.051</v>
      </c>
      <c r="AF8" s="218">
        <v>61494.116</v>
      </c>
      <c r="AG8" s="218">
        <v>63939.637</v>
      </c>
      <c r="AH8" s="218">
        <v>65373.896</v>
      </c>
      <c r="AI8" s="218">
        <v>65826.199</v>
      </c>
      <c r="AJ8" s="218">
        <v>66592.691</v>
      </c>
      <c r="AK8" s="218">
        <v>63298.14</v>
      </c>
      <c r="AL8" s="180" t="s">
        <v>161</v>
      </c>
      <c r="AM8" s="200">
        <f aca="true" t="shared" si="2" ref="AM8:AM76">(Y8/X8-1)*100</f>
        <v>3.3406879969062553</v>
      </c>
      <c r="AN8" s="200">
        <f aca="true" t="shared" si="3" ref="AN8:AN76">(Z8/Y8-1)*100</f>
        <v>1.4263041059844106</v>
      </c>
      <c r="AO8" s="200">
        <f aca="true" t="shared" si="4" ref="AO8:AO76">(AA8/Z8-1)*100</f>
        <v>5.633821733388</v>
      </c>
      <c r="AP8" s="200">
        <f aca="true" t="shared" si="5" ref="AP8:AP76">(AB8/AA8-1)*100</f>
        <v>2.682547360238585</v>
      </c>
      <c r="AQ8" s="200">
        <f aca="true" t="shared" si="6" ref="AQ8:AQ76">(AC8/AB8-1)*100</f>
        <v>3.555592262752505</v>
      </c>
      <c r="AR8" s="200">
        <f aca="true" t="shared" si="7" ref="AR8:AR76">(AD8/AC8-1)*100</f>
        <v>3.180805527567321</v>
      </c>
      <c r="AS8" s="200">
        <f aca="true" t="shared" si="8" ref="AS8:AS76">(AE8/AD8-1)*100</f>
        <v>4.621910381152383</v>
      </c>
      <c r="AT8" s="200">
        <f aca="true" t="shared" si="9" ref="AT8:AT76">(AF8/AE8-1)*100</f>
        <v>1.209803293339795</v>
      </c>
      <c r="AU8" s="200">
        <f aca="true" t="shared" si="10" ref="AU8:AU76">(AG8/AF8-1)*100</f>
        <v>3.976837393678445</v>
      </c>
      <c r="AV8" s="200">
        <f>(AH8/AG8-1)*100</f>
        <v>2.2431453591142514</v>
      </c>
      <c r="AW8" s="200">
        <f t="shared" si="1"/>
        <v>0.6918709571783754</v>
      </c>
      <c r="AX8" s="200">
        <f t="shared" si="1"/>
        <v>1.1644178330880273</v>
      </c>
      <c r="AY8" s="200">
        <f t="shared" si="1"/>
        <v>-4.947316215228492</v>
      </c>
    </row>
    <row r="9" spans="1:51" ht="15" customHeight="1">
      <c r="A9" s="221" t="s">
        <v>162</v>
      </c>
      <c r="B9" s="219">
        <v>30.790316410021553</v>
      </c>
      <c r="C9" s="219">
        <v>30.220349902888877</v>
      </c>
      <c r="D9" s="219">
        <v>29.723439317073552</v>
      </c>
      <c r="E9" s="219">
        <v>30.59820405202313</v>
      </c>
      <c r="F9" s="219">
        <v>30.38794036310216</v>
      </c>
      <c r="G9" s="219">
        <v>30.14954609009465</v>
      </c>
      <c r="H9" s="219">
        <v>29.2987994046972</v>
      </c>
      <c r="I9" s="219">
        <v>31.9</v>
      </c>
      <c r="J9" s="219">
        <v>31.3</v>
      </c>
      <c r="K9" s="219">
        <v>32</v>
      </c>
      <c r="L9" s="219">
        <v>32.8</v>
      </c>
      <c r="M9" s="219">
        <v>33.5</v>
      </c>
      <c r="N9" s="219">
        <v>34.2</v>
      </c>
      <c r="O9" s="219">
        <v>35.6</v>
      </c>
      <c r="P9" s="219">
        <v>36.9</v>
      </c>
      <c r="Q9" s="219">
        <v>37.6</v>
      </c>
      <c r="R9" s="219">
        <v>41.7</v>
      </c>
      <c r="S9" s="219">
        <v>42</v>
      </c>
      <c r="T9" s="219">
        <v>42.7</v>
      </c>
      <c r="U9" s="219">
        <v>41.8</v>
      </c>
      <c r="V9" s="219">
        <v>41.4</v>
      </c>
      <c r="W9" s="221" t="s">
        <v>162</v>
      </c>
      <c r="X9" s="220">
        <v>24507.413</v>
      </c>
      <c r="Y9" s="220">
        <v>24956.966</v>
      </c>
      <c r="Z9" s="220">
        <v>25816.968</v>
      </c>
      <c r="AA9" s="220">
        <v>27321.622</v>
      </c>
      <c r="AB9" s="220">
        <v>28717.54</v>
      </c>
      <c r="AC9" s="220">
        <v>29989.037</v>
      </c>
      <c r="AD9" s="220">
        <v>31710.703</v>
      </c>
      <c r="AE9" s="220">
        <v>33807.864</v>
      </c>
      <c r="AF9" s="218">
        <v>34559.793</v>
      </c>
      <c r="AG9" s="218">
        <v>38685.276</v>
      </c>
      <c r="AH9" s="218">
        <v>39577.335</v>
      </c>
      <c r="AI9" s="218">
        <v>40488.891</v>
      </c>
      <c r="AJ9" s="218">
        <v>40821.1</v>
      </c>
      <c r="AK9" s="218">
        <v>38695.655</v>
      </c>
      <c r="AL9" s="221" t="s">
        <v>162</v>
      </c>
      <c r="AM9" s="200">
        <f t="shared" si="2"/>
        <v>1.8343551806141223</v>
      </c>
      <c r="AN9" s="200">
        <f t="shared" si="3"/>
        <v>3.445939702766765</v>
      </c>
      <c r="AO9" s="200">
        <f t="shared" si="4"/>
        <v>5.828159216837547</v>
      </c>
      <c r="AP9" s="200">
        <f t="shared" si="5"/>
        <v>5.109206181097159</v>
      </c>
      <c r="AQ9" s="200">
        <f t="shared" si="6"/>
        <v>4.427597210624579</v>
      </c>
      <c r="AR9" s="200">
        <f t="shared" si="7"/>
        <v>5.740984613810718</v>
      </c>
      <c r="AS9" s="200">
        <f t="shared" si="8"/>
        <v>6.61341692740145</v>
      </c>
      <c r="AT9" s="200">
        <f t="shared" si="9"/>
        <v>2.224124540964767</v>
      </c>
      <c r="AU9" s="200">
        <f t="shared" si="10"/>
        <v>11.937232957384891</v>
      </c>
      <c r="AV9" s="200">
        <f>(AH9/AG9-1)*100</f>
        <v>2.3059393449849086</v>
      </c>
      <c r="AW9" s="200">
        <f t="shared" si="1"/>
        <v>2.303227339587166</v>
      </c>
      <c r="AX9" s="200">
        <f t="shared" si="1"/>
        <v>0.8204941943210864</v>
      </c>
      <c r="AY9" s="200">
        <f t="shared" si="1"/>
        <v>-5.206731322771796</v>
      </c>
    </row>
    <row r="10" spans="1:51" ht="15" customHeight="1">
      <c r="A10" s="221" t="s">
        <v>163</v>
      </c>
      <c r="B10" s="219">
        <v>6.0753525560770285</v>
      </c>
      <c r="C10" s="219">
        <v>6.175108537957344</v>
      </c>
      <c r="D10" s="219">
        <v>6.649002997987747</v>
      </c>
      <c r="E10" s="219">
        <v>6.720235735784392</v>
      </c>
      <c r="F10" s="219">
        <v>6.4893916123877124</v>
      </c>
      <c r="G10" s="219">
        <v>6.511275448821152</v>
      </c>
      <c r="H10" s="219">
        <v>6.622853408750971</v>
      </c>
      <c r="I10" s="219">
        <v>6.5</v>
      </c>
      <c r="J10" s="219">
        <v>6.4</v>
      </c>
      <c r="K10" s="219">
        <v>6.6</v>
      </c>
      <c r="L10" s="219">
        <v>6.7</v>
      </c>
      <c r="M10" s="219">
        <v>6.4</v>
      </c>
      <c r="N10" s="219">
        <v>6.7</v>
      </c>
      <c r="O10" s="219">
        <v>6.9</v>
      </c>
      <c r="P10" s="219">
        <v>7</v>
      </c>
      <c r="Q10" s="219">
        <v>7.2</v>
      </c>
      <c r="R10" s="219">
        <v>7.2</v>
      </c>
      <c r="S10" s="219">
        <v>7.4</v>
      </c>
      <c r="T10" s="219">
        <v>7.5</v>
      </c>
      <c r="U10" s="219">
        <v>7.3</v>
      </c>
      <c r="V10" s="219">
        <v>7.8</v>
      </c>
      <c r="W10" s="221" t="s">
        <v>163</v>
      </c>
      <c r="X10" s="220">
        <v>4963.824</v>
      </c>
      <c r="Y10" s="220">
        <v>5091.707</v>
      </c>
      <c r="Z10" s="220">
        <v>5333.937</v>
      </c>
      <c r="AA10" s="220">
        <v>5559.446</v>
      </c>
      <c r="AB10" s="220">
        <v>5478.806</v>
      </c>
      <c r="AC10" s="220">
        <v>5860.252</v>
      </c>
      <c r="AD10" s="220">
        <v>6128.723</v>
      </c>
      <c r="AE10" s="220">
        <v>6392.638</v>
      </c>
      <c r="AF10" s="218">
        <v>6610.117</v>
      </c>
      <c r="AG10" s="218">
        <v>6709.564</v>
      </c>
      <c r="AH10" s="218">
        <v>7002.762</v>
      </c>
      <c r="AI10" s="218">
        <v>7067.915</v>
      </c>
      <c r="AJ10" s="218">
        <v>7090.064</v>
      </c>
      <c r="AK10" s="218">
        <v>7253.497</v>
      </c>
      <c r="AL10" s="221" t="s">
        <v>163</v>
      </c>
      <c r="AM10" s="200">
        <f t="shared" si="2"/>
        <v>2.576300046093505</v>
      </c>
      <c r="AN10" s="200">
        <f t="shared" si="3"/>
        <v>4.757343657048607</v>
      </c>
      <c r="AO10" s="200">
        <f t="shared" si="4"/>
        <v>4.227815214165442</v>
      </c>
      <c r="AP10" s="200">
        <f t="shared" si="5"/>
        <v>-1.4505042408901936</v>
      </c>
      <c r="AQ10" s="200">
        <f t="shared" si="6"/>
        <v>6.962210379414802</v>
      </c>
      <c r="AR10" s="200">
        <f t="shared" si="7"/>
        <v>4.581219374183898</v>
      </c>
      <c r="AS10" s="200">
        <f t="shared" si="8"/>
        <v>4.3061988606762025</v>
      </c>
      <c r="AT10" s="200">
        <f t="shared" si="9"/>
        <v>3.4020227643110745</v>
      </c>
      <c r="AU10" s="200">
        <f t="shared" si="10"/>
        <v>1.5044665623921594</v>
      </c>
      <c r="AV10" s="200">
        <f>(AH10/AG10-1)*100</f>
        <v>4.369851751917109</v>
      </c>
      <c r="AW10" s="200">
        <f t="shared" si="1"/>
        <v>0.9303900375309038</v>
      </c>
      <c r="AX10" s="200">
        <f t="shared" si="1"/>
        <v>0.3133738874901537</v>
      </c>
      <c r="AY10" s="200">
        <f t="shared" si="1"/>
        <v>2.305099079500561</v>
      </c>
    </row>
    <row r="11" spans="1:51" ht="15" customHeight="1">
      <c r="A11" s="221" t="s">
        <v>164</v>
      </c>
      <c r="B11" s="219">
        <v>22.102586705116696</v>
      </c>
      <c r="C11" s="219">
        <v>22.885209189717482</v>
      </c>
      <c r="D11" s="219">
        <v>22.27857754456255</v>
      </c>
      <c r="E11" s="219">
        <v>23.117770999914946</v>
      </c>
      <c r="F11" s="219">
        <v>22.815830326607497</v>
      </c>
      <c r="G11" s="219">
        <v>22.97098901245289</v>
      </c>
      <c r="H11" s="219">
        <v>22.89073345177636</v>
      </c>
      <c r="I11" s="219">
        <v>23.8</v>
      </c>
      <c r="J11" s="219">
        <v>24.3</v>
      </c>
      <c r="K11" s="219">
        <v>23.5</v>
      </c>
      <c r="L11" s="219">
        <v>24.1</v>
      </c>
      <c r="M11" s="219">
        <v>23.5</v>
      </c>
      <c r="N11" s="219">
        <v>23.3</v>
      </c>
      <c r="O11" s="219">
        <v>22.7</v>
      </c>
      <c r="P11" s="219">
        <v>22.5</v>
      </c>
      <c r="Q11" s="219">
        <v>22.1</v>
      </c>
      <c r="R11" s="219">
        <v>20</v>
      </c>
      <c r="S11" s="219">
        <v>19.9</v>
      </c>
      <c r="T11" s="219">
        <v>19.3</v>
      </c>
      <c r="U11" s="219">
        <v>19.1</v>
      </c>
      <c r="V11" s="219">
        <v>18.6</v>
      </c>
      <c r="W11" s="221" t="s">
        <v>164</v>
      </c>
      <c r="X11" s="220">
        <v>18326.683</v>
      </c>
      <c r="Y11" s="220">
        <v>19349.719</v>
      </c>
      <c r="Z11" s="220">
        <v>18955.011</v>
      </c>
      <c r="AA11" s="220">
        <v>20049.201</v>
      </c>
      <c r="AB11" s="220">
        <v>20155.075</v>
      </c>
      <c r="AC11" s="220">
        <v>20433.356</v>
      </c>
      <c r="AD11" s="220">
        <v>20235.456</v>
      </c>
      <c r="AE11" s="220">
        <v>20558.549</v>
      </c>
      <c r="AF11" s="218">
        <v>20324.206</v>
      </c>
      <c r="AG11" s="218">
        <v>18544.797</v>
      </c>
      <c r="AH11" s="218">
        <v>18793.799</v>
      </c>
      <c r="AI11" s="218">
        <v>18269.393</v>
      </c>
      <c r="AJ11" s="218">
        <v>18681.527</v>
      </c>
      <c r="AK11" s="218">
        <v>17348.988</v>
      </c>
      <c r="AL11" s="221" t="s">
        <v>164</v>
      </c>
      <c r="AM11" s="200">
        <f t="shared" si="2"/>
        <v>5.582221289035227</v>
      </c>
      <c r="AN11" s="200">
        <f t="shared" si="3"/>
        <v>-2.03986424815783</v>
      </c>
      <c r="AO11" s="200">
        <f t="shared" si="4"/>
        <v>5.772563255173013</v>
      </c>
      <c r="AP11" s="200">
        <f t="shared" si="5"/>
        <v>0.5280709191353816</v>
      </c>
      <c r="AQ11" s="200">
        <f t="shared" si="6"/>
        <v>1.3806994020116425</v>
      </c>
      <c r="AR11" s="200">
        <f t="shared" si="7"/>
        <v>-0.9685144231813991</v>
      </c>
      <c r="AS11" s="200">
        <f t="shared" si="8"/>
        <v>1.596667749913827</v>
      </c>
      <c r="AT11" s="200">
        <f t="shared" si="9"/>
        <v>-1.139881029541534</v>
      </c>
      <c r="AU11" s="200">
        <f t="shared" si="10"/>
        <v>-8.75512184830246</v>
      </c>
      <c r="AV11" s="200">
        <f>(AH11/AG11-1)*100</f>
        <v>1.3427054499437263</v>
      </c>
      <c r="AW11" s="200">
        <f t="shared" si="1"/>
        <v>-2.7903139753702733</v>
      </c>
      <c r="AX11" s="200">
        <f t="shared" si="1"/>
        <v>2.255871336283577</v>
      </c>
      <c r="AY11" s="200">
        <f t="shared" si="1"/>
        <v>-7.132923341865993</v>
      </c>
    </row>
    <row r="12" spans="1:51" ht="15" customHeight="1">
      <c r="A12" s="221" t="s">
        <v>165</v>
      </c>
      <c r="B12" s="219">
        <v>0.03891171580621462</v>
      </c>
      <c r="C12" s="219">
        <v>0.04977041210534665</v>
      </c>
      <c r="D12" s="219">
        <v>0.009212458504333384</v>
      </c>
      <c r="E12" s="219">
        <v>0.016977129549455898</v>
      </c>
      <c r="F12" s="219">
        <v>0.007207401391116451</v>
      </c>
      <c r="G12" s="219">
        <v>0.030593264196234378</v>
      </c>
      <c r="H12" s="219">
        <v>0.0123729419860632</v>
      </c>
      <c r="I12" s="219">
        <v>0</v>
      </c>
      <c r="J12" s="219">
        <v>0</v>
      </c>
      <c r="K12" s="219">
        <v>0</v>
      </c>
      <c r="L12" s="219">
        <v>0</v>
      </c>
      <c r="M12" s="219">
        <v>0</v>
      </c>
      <c r="N12" s="219">
        <v>0</v>
      </c>
      <c r="O12" s="219">
        <v>0</v>
      </c>
      <c r="P12" s="219">
        <v>0</v>
      </c>
      <c r="Q12" s="219">
        <v>0</v>
      </c>
      <c r="R12" s="219">
        <v>0</v>
      </c>
      <c r="S12" s="219">
        <v>0</v>
      </c>
      <c r="T12" s="219">
        <v>0</v>
      </c>
      <c r="U12" s="219">
        <v>0</v>
      </c>
      <c r="V12" s="219">
        <v>0</v>
      </c>
      <c r="W12" s="221" t="s">
        <v>165</v>
      </c>
      <c r="X12" s="220">
        <v>9.388</v>
      </c>
      <c r="Y12" s="220">
        <v>6.009</v>
      </c>
      <c r="Z12" s="220">
        <v>3.142</v>
      </c>
      <c r="AA12" s="220">
        <v>1.844</v>
      </c>
      <c r="AB12" s="220">
        <v>0.621</v>
      </c>
      <c r="AC12" s="220">
        <v>1.934</v>
      </c>
      <c r="AD12" s="220">
        <v>0</v>
      </c>
      <c r="AE12" s="220">
        <v>0</v>
      </c>
      <c r="AF12" s="220">
        <v>0</v>
      </c>
      <c r="AG12" s="220">
        <v>0</v>
      </c>
      <c r="AH12" s="220">
        <v>0</v>
      </c>
      <c r="AI12" s="220">
        <v>0</v>
      </c>
      <c r="AJ12" s="220">
        <v>0</v>
      </c>
      <c r="AK12" s="220">
        <v>0</v>
      </c>
      <c r="AL12" s="221"/>
      <c r="AM12" s="200"/>
      <c r="AN12" s="200"/>
      <c r="AO12" s="200"/>
      <c r="AP12" s="200"/>
      <c r="AQ12" s="200"/>
      <c r="AR12" s="200"/>
      <c r="AS12" s="200"/>
      <c r="AT12" s="200"/>
      <c r="AU12" s="200"/>
      <c r="AV12" s="200"/>
      <c r="AW12" s="200"/>
      <c r="AX12" s="200"/>
      <c r="AY12" s="200"/>
    </row>
    <row r="13" spans="1:51" ht="15" customHeight="1">
      <c r="A13" s="222" t="s">
        <v>166</v>
      </c>
      <c r="B13" s="219">
        <v>52.34371409871598</v>
      </c>
      <c r="C13" s="219">
        <v>52.40204074374853</v>
      </c>
      <c r="D13" s="219">
        <v>51.27801295925193</v>
      </c>
      <c r="E13" s="219">
        <v>53.088616302399444</v>
      </c>
      <c r="F13" s="219">
        <v>52.138373394941496</v>
      </c>
      <c r="G13" s="219">
        <v>52.47508926596791</v>
      </c>
      <c r="H13" s="219">
        <v>51.37566322888848</v>
      </c>
      <c r="I13" s="219">
        <v>54.3</v>
      </c>
      <c r="J13" s="219">
        <v>54.2</v>
      </c>
      <c r="K13" s="219">
        <v>54.4</v>
      </c>
      <c r="L13" s="219">
        <v>55.8</v>
      </c>
      <c r="M13" s="219">
        <v>55.7</v>
      </c>
      <c r="N13" s="219">
        <v>56.5</v>
      </c>
      <c r="O13" s="219">
        <v>57.8</v>
      </c>
      <c r="P13" s="219">
        <v>59.1</v>
      </c>
      <c r="Q13" s="219">
        <v>59.1</v>
      </c>
      <c r="R13" s="219">
        <v>61.6</v>
      </c>
      <c r="S13" s="219">
        <v>62.5</v>
      </c>
      <c r="T13" s="219">
        <v>62.7</v>
      </c>
      <c r="U13" s="219">
        <v>61.6</v>
      </c>
      <c r="V13" s="219">
        <v>61</v>
      </c>
      <c r="W13" s="222" t="s">
        <v>166</v>
      </c>
      <c r="X13" s="220">
        <v>41753.965</v>
      </c>
      <c r="Y13" s="220">
        <v>43233.428</v>
      </c>
      <c r="Z13" s="220">
        <v>43906.005</v>
      </c>
      <c r="AA13" s="220">
        <v>46480.148</v>
      </c>
      <c r="AB13" s="220">
        <v>47727.205</v>
      </c>
      <c r="AC13" s="220">
        <v>49566.636</v>
      </c>
      <c r="AD13" s="220">
        <v>51412.803</v>
      </c>
      <c r="AE13" s="220">
        <v>54138.844</v>
      </c>
      <c r="AF13" s="218">
        <v>54277.959</v>
      </c>
      <c r="AG13" s="218">
        <v>57242.043</v>
      </c>
      <c r="AH13" s="218">
        <v>58917.467</v>
      </c>
      <c r="AI13" s="218">
        <v>59410.916</v>
      </c>
      <c r="AJ13" s="218">
        <v>60148.284</v>
      </c>
      <c r="AK13" s="218">
        <v>57049.882</v>
      </c>
      <c r="AL13" s="222" t="s">
        <v>166</v>
      </c>
      <c r="AM13" s="200">
        <f t="shared" si="2"/>
        <v>3.5432874458749097</v>
      </c>
      <c r="AN13" s="200">
        <f t="shared" si="3"/>
        <v>1.5556874185410408</v>
      </c>
      <c r="AO13" s="200">
        <f t="shared" si="4"/>
        <v>5.862849512270607</v>
      </c>
      <c r="AP13" s="200">
        <f t="shared" si="5"/>
        <v>2.682988444873291</v>
      </c>
      <c r="AQ13" s="200">
        <f t="shared" si="6"/>
        <v>3.854051373844314</v>
      </c>
      <c r="AR13" s="200">
        <f t="shared" si="7"/>
        <v>3.7246162922979</v>
      </c>
      <c r="AS13" s="200">
        <f t="shared" si="8"/>
        <v>5.302260995184405</v>
      </c>
      <c r="AT13" s="200">
        <f t="shared" si="9"/>
        <v>0.2569596794493867</v>
      </c>
      <c r="AU13" s="200">
        <f t="shared" si="10"/>
        <v>5.460934888874491</v>
      </c>
      <c r="AV13" s="200">
        <f>(AH13/AG13-1)*100</f>
        <v>2.9269116058628475</v>
      </c>
      <c r="AW13" s="200">
        <f aca="true" t="shared" si="11" ref="AW13:AY16">(AI13/AH13-1)*100</f>
        <v>0.8375258223507709</v>
      </c>
      <c r="AX13" s="200">
        <f t="shared" si="11"/>
        <v>1.241132185203142</v>
      </c>
      <c r="AY13" s="200">
        <f t="shared" si="11"/>
        <v>-5.151272478529901</v>
      </c>
    </row>
    <row r="14" spans="1:51" ht="15" customHeight="1">
      <c r="A14" s="221" t="s">
        <v>162</v>
      </c>
      <c r="B14" s="219">
        <v>29.6265994791859</v>
      </c>
      <c r="C14" s="219">
        <v>29.02962898993181</v>
      </c>
      <c r="D14" s="219">
        <v>28.31097515594214</v>
      </c>
      <c r="E14" s="219">
        <v>28.962296918025995</v>
      </c>
      <c r="F14" s="219">
        <v>28.67131101015877</v>
      </c>
      <c r="G14" s="219">
        <v>28.39357791297823</v>
      </c>
      <c r="H14" s="219">
        <v>27.43301701640145</v>
      </c>
      <c r="I14" s="219">
        <v>29.8</v>
      </c>
      <c r="J14" s="219">
        <v>29.3</v>
      </c>
      <c r="K14" s="219">
        <v>29.9</v>
      </c>
      <c r="L14" s="219">
        <v>30.8</v>
      </c>
      <c r="M14" s="219">
        <v>31.5</v>
      </c>
      <c r="N14" s="219">
        <v>32.1</v>
      </c>
      <c r="O14" s="219">
        <v>33.6</v>
      </c>
      <c r="P14" s="219">
        <v>35</v>
      </c>
      <c r="Q14" s="219">
        <v>35.4</v>
      </c>
      <c r="R14" s="219">
        <v>39.4</v>
      </c>
      <c r="S14" s="219">
        <v>40</v>
      </c>
      <c r="T14" s="219">
        <v>40.5</v>
      </c>
      <c r="U14" s="219">
        <v>39.7</v>
      </c>
      <c r="V14" s="219">
        <v>39.2</v>
      </c>
      <c r="W14" s="221" t="s">
        <v>162</v>
      </c>
      <c r="X14" s="220">
        <v>22903.97</v>
      </c>
      <c r="Y14" s="220">
        <v>23367.09</v>
      </c>
      <c r="Z14" s="220">
        <v>24139.79</v>
      </c>
      <c r="AA14" s="220">
        <v>25652.424</v>
      </c>
      <c r="AB14" s="220">
        <v>26975.138</v>
      </c>
      <c r="AC14" s="220">
        <v>28158.809</v>
      </c>
      <c r="AD14" s="220">
        <v>29888.463</v>
      </c>
      <c r="AE14" s="220">
        <v>32021.111</v>
      </c>
      <c r="AF14" s="218">
        <v>32550.412</v>
      </c>
      <c r="AG14" s="218">
        <v>36621.862</v>
      </c>
      <c r="AH14" s="218">
        <v>37656.223</v>
      </c>
      <c r="AI14" s="218">
        <v>38374.866</v>
      </c>
      <c r="AJ14" s="218">
        <v>38769.553</v>
      </c>
      <c r="AK14" s="218">
        <v>36687.191</v>
      </c>
      <c r="AL14" s="221" t="s">
        <v>162</v>
      </c>
      <c r="AM14" s="200">
        <f t="shared" si="2"/>
        <v>2.0220075384311142</v>
      </c>
      <c r="AN14" s="200">
        <f t="shared" si="3"/>
        <v>3.3067874519249196</v>
      </c>
      <c r="AO14" s="200">
        <f t="shared" si="4"/>
        <v>6.266143988825079</v>
      </c>
      <c r="AP14" s="200">
        <f t="shared" si="5"/>
        <v>5.156292442382826</v>
      </c>
      <c r="AQ14" s="200">
        <f t="shared" si="6"/>
        <v>4.388007208711975</v>
      </c>
      <c r="AR14" s="200">
        <f t="shared" si="7"/>
        <v>6.142497006886893</v>
      </c>
      <c r="AS14" s="200">
        <f t="shared" si="8"/>
        <v>7.135355203778793</v>
      </c>
      <c r="AT14" s="200">
        <f t="shared" si="9"/>
        <v>1.652975126315881</v>
      </c>
      <c r="AU14" s="200">
        <f t="shared" si="10"/>
        <v>12.50813660976089</v>
      </c>
      <c r="AV14" s="200">
        <f>(AH14/AG14-1)*100</f>
        <v>2.824435852005558</v>
      </c>
      <c r="AW14" s="200">
        <f t="shared" si="11"/>
        <v>1.9084309119371978</v>
      </c>
      <c r="AX14" s="200">
        <f t="shared" si="11"/>
        <v>1.0285039171211707</v>
      </c>
      <c r="AY14" s="200">
        <f t="shared" si="11"/>
        <v>-5.371127183230618</v>
      </c>
    </row>
    <row r="15" spans="1:51" ht="15" customHeight="1">
      <c r="A15" s="221" t="s">
        <v>163</v>
      </c>
      <c r="B15" s="219">
        <v>6.0753525560770285</v>
      </c>
      <c r="C15" s="219">
        <v>6.175108537957344</v>
      </c>
      <c r="D15" s="219">
        <v>6.649002997987747</v>
      </c>
      <c r="E15" s="219">
        <v>6.720235735784392</v>
      </c>
      <c r="F15" s="219">
        <v>6.4893916123877124</v>
      </c>
      <c r="G15" s="219">
        <v>6.511275448821152</v>
      </c>
      <c r="H15" s="219">
        <v>6.622853408750971</v>
      </c>
      <c r="I15" s="219">
        <v>6.5</v>
      </c>
      <c r="J15" s="219">
        <v>6.4</v>
      </c>
      <c r="K15" s="219">
        <v>6.6</v>
      </c>
      <c r="L15" s="219">
        <v>6.7</v>
      </c>
      <c r="M15" s="219">
        <v>6.4</v>
      </c>
      <c r="N15" s="219">
        <v>6.7</v>
      </c>
      <c r="O15" s="219">
        <v>6.9</v>
      </c>
      <c r="P15" s="219">
        <v>7</v>
      </c>
      <c r="Q15" s="219">
        <v>7.2</v>
      </c>
      <c r="R15" s="219">
        <v>7.2</v>
      </c>
      <c r="S15" s="219">
        <v>7.4</v>
      </c>
      <c r="T15" s="219">
        <v>7.5</v>
      </c>
      <c r="U15" s="219">
        <v>7.3</v>
      </c>
      <c r="V15" s="219">
        <v>7.8</v>
      </c>
      <c r="W15" s="221" t="s">
        <v>163</v>
      </c>
      <c r="X15" s="220">
        <v>4963.824</v>
      </c>
      <c r="Y15" s="220">
        <v>5091.707</v>
      </c>
      <c r="Z15" s="220">
        <v>5333.937</v>
      </c>
      <c r="AA15" s="220">
        <v>5559.446</v>
      </c>
      <c r="AB15" s="220">
        <v>5478.806</v>
      </c>
      <c r="AC15" s="220">
        <v>5860.252</v>
      </c>
      <c r="AD15" s="220">
        <v>6128.723</v>
      </c>
      <c r="AE15" s="220">
        <v>6392.638</v>
      </c>
      <c r="AF15" s="218">
        <v>6610.117</v>
      </c>
      <c r="AG15" s="218">
        <v>6709.564</v>
      </c>
      <c r="AH15" s="218">
        <v>7002.762</v>
      </c>
      <c r="AI15" s="218">
        <v>7067.915</v>
      </c>
      <c r="AJ15" s="218">
        <v>7090.064</v>
      </c>
      <c r="AK15" s="218">
        <v>7253.497</v>
      </c>
      <c r="AL15" s="221" t="s">
        <v>163</v>
      </c>
      <c r="AM15" s="200">
        <f t="shared" si="2"/>
        <v>2.576300046093505</v>
      </c>
      <c r="AN15" s="200">
        <f t="shared" si="3"/>
        <v>4.757343657048607</v>
      </c>
      <c r="AO15" s="200">
        <f t="shared" si="4"/>
        <v>4.227815214165442</v>
      </c>
      <c r="AP15" s="200">
        <f t="shared" si="5"/>
        <v>-1.4505042408901936</v>
      </c>
      <c r="AQ15" s="200">
        <f t="shared" si="6"/>
        <v>6.962210379414802</v>
      </c>
      <c r="AR15" s="200">
        <f t="shared" si="7"/>
        <v>4.581219374183898</v>
      </c>
      <c r="AS15" s="200">
        <f t="shared" si="8"/>
        <v>4.3061988606762025</v>
      </c>
      <c r="AT15" s="200">
        <f t="shared" si="9"/>
        <v>3.4020227643110745</v>
      </c>
      <c r="AU15" s="200">
        <f t="shared" si="10"/>
        <v>1.5044665623921594</v>
      </c>
      <c r="AV15" s="200">
        <f>(AH15/AG15-1)*100</f>
        <v>4.369851751917109</v>
      </c>
      <c r="AW15" s="200">
        <f t="shared" si="11"/>
        <v>0.9303900375309038</v>
      </c>
      <c r="AX15" s="200">
        <f t="shared" si="11"/>
        <v>0.3133738874901537</v>
      </c>
      <c r="AY15" s="200">
        <f t="shared" si="11"/>
        <v>2.305099079500561</v>
      </c>
    </row>
    <row r="16" spans="1:51" ht="15" customHeight="1">
      <c r="A16" s="221" t="s">
        <v>164</v>
      </c>
      <c r="B16" s="219">
        <v>16.610314361293316</v>
      </c>
      <c r="C16" s="219">
        <v>17.161896846326492</v>
      </c>
      <c r="D16" s="219">
        <v>16.309993165758467</v>
      </c>
      <c r="E16" s="219">
        <v>17.393545513540648</v>
      </c>
      <c r="F16" s="219">
        <v>16.972181204715483</v>
      </c>
      <c r="G16" s="219">
        <v>17.549203392364774</v>
      </c>
      <c r="H16" s="219">
        <v>17.311193779481943</v>
      </c>
      <c r="I16" s="219">
        <v>18</v>
      </c>
      <c r="J16" s="219">
        <v>18.5</v>
      </c>
      <c r="K16" s="219">
        <v>17.9</v>
      </c>
      <c r="L16" s="219">
        <v>18.3</v>
      </c>
      <c r="M16" s="219">
        <v>17.8</v>
      </c>
      <c r="N16" s="219">
        <v>17.7</v>
      </c>
      <c r="O16" s="219">
        <v>17.3</v>
      </c>
      <c r="P16" s="219">
        <v>17.2</v>
      </c>
      <c r="Q16" s="219">
        <v>16.5</v>
      </c>
      <c r="R16" s="219">
        <v>15</v>
      </c>
      <c r="S16" s="219">
        <v>15.1</v>
      </c>
      <c r="T16" s="219">
        <v>14.7</v>
      </c>
      <c r="U16" s="219">
        <v>14.6</v>
      </c>
      <c r="V16" s="219">
        <v>14</v>
      </c>
      <c r="W16" s="221" t="s">
        <v>164</v>
      </c>
      <c r="X16" s="220">
        <v>13880.924</v>
      </c>
      <c r="Y16" s="220">
        <v>14770.464</v>
      </c>
      <c r="Z16" s="220">
        <v>14429.519</v>
      </c>
      <c r="AA16" s="220">
        <v>15267.865</v>
      </c>
      <c r="AB16" s="220">
        <v>15273.261</v>
      </c>
      <c r="AC16" s="220">
        <v>15547.001</v>
      </c>
      <c r="AD16" s="220">
        <v>15395.617</v>
      </c>
      <c r="AE16" s="220">
        <v>15725.095</v>
      </c>
      <c r="AF16" s="218">
        <v>15117.43</v>
      </c>
      <c r="AG16" s="218">
        <v>13910.617</v>
      </c>
      <c r="AH16" s="218">
        <v>14258.482</v>
      </c>
      <c r="AI16" s="218">
        <v>13968.135</v>
      </c>
      <c r="AJ16" s="218">
        <v>14288.667</v>
      </c>
      <c r="AK16" s="218">
        <v>13109.194</v>
      </c>
      <c r="AL16" s="221" t="s">
        <v>164</v>
      </c>
      <c r="AM16" s="200">
        <f t="shared" si="2"/>
        <v>6.408363016755936</v>
      </c>
      <c r="AN16" s="200">
        <f t="shared" si="3"/>
        <v>-2.3082890286994395</v>
      </c>
      <c r="AO16" s="200">
        <f t="shared" si="4"/>
        <v>5.809937254318731</v>
      </c>
      <c r="AP16" s="200">
        <f t="shared" si="5"/>
        <v>0.03534220403442756</v>
      </c>
      <c r="AQ16" s="200">
        <f t="shared" si="6"/>
        <v>1.7922826042192197</v>
      </c>
      <c r="AR16" s="200">
        <f t="shared" si="7"/>
        <v>-0.9737183396334781</v>
      </c>
      <c r="AS16" s="200">
        <f t="shared" si="8"/>
        <v>2.14007662050828</v>
      </c>
      <c r="AT16" s="200">
        <f t="shared" si="9"/>
        <v>-3.8643009787858174</v>
      </c>
      <c r="AU16" s="200">
        <f t="shared" si="10"/>
        <v>-7.9829243462678505</v>
      </c>
      <c r="AV16" s="200">
        <f>(AH16/AG16-1)*100</f>
        <v>2.500715820153765</v>
      </c>
      <c r="AW16" s="200">
        <f t="shared" si="11"/>
        <v>-2.036310737706859</v>
      </c>
      <c r="AX16" s="200">
        <f t="shared" si="11"/>
        <v>2.294737271654368</v>
      </c>
      <c r="AY16" s="200">
        <f t="shared" si="11"/>
        <v>-8.25460485572237</v>
      </c>
    </row>
    <row r="17" spans="1:51" ht="15" customHeight="1">
      <c r="A17" s="221" t="s">
        <v>165</v>
      </c>
      <c r="B17" s="219">
        <v>0.03144770215973223</v>
      </c>
      <c r="C17" s="219">
        <v>0.03540636953288236</v>
      </c>
      <c r="D17" s="219">
        <v>0.008041639563576303</v>
      </c>
      <c r="E17" s="219">
        <v>0.012538135048405726</v>
      </c>
      <c r="F17" s="219">
        <v>0.005489567679525558</v>
      </c>
      <c r="G17" s="219">
        <v>0.021032511803755788</v>
      </c>
      <c r="H17" s="219">
        <v>0.008599024254115769</v>
      </c>
      <c r="I17" s="219">
        <v>0</v>
      </c>
      <c r="J17" s="219">
        <v>0</v>
      </c>
      <c r="K17" s="219">
        <v>0</v>
      </c>
      <c r="L17" s="219">
        <v>0</v>
      </c>
      <c r="M17" s="219">
        <v>0</v>
      </c>
      <c r="N17" s="219">
        <v>0</v>
      </c>
      <c r="O17" s="219">
        <v>0</v>
      </c>
      <c r="P17" s="219">
        <v>0</v>
      </c>
      <c r="Q17" s="219">
        <v>0</v>
      </c>
      <c r="R17" s="219">
        <v>0</v>
      </c>
      <c r="S17" s="219">
        <v>0</v>
      </c>
      <c r="T17" s="219">
        <v>0</v>
      </c>
      <c r="U17" s="219">
        <v>0</v>
      </c>
      <c r="V17" s="219">
        <v>0</v>
      </c>
      <c r="W17" s="221" t="s">
        <v>165</v>
      </c>
      <c r="X17" s="220">
        <v>5.247</v>
      </c>
      <c r="Y17" s="220">
        <v>4.167</v>
      </c>
      <c r="Z17" s="220">
        <v>2.759</v>
      </c>
      <c r="AA17" s="220">
        <v>0.413</v>
      </c>
      <c r="AB17" s="220">
        <v>0</v>
      </c>
      <c r="AC17" s="220">
        <v>0.574</v>
      </c>
      <c r="AD17" s="220">
        <v>0</v>
      </c>
      <c r="AE17" s="220">
        <v>0</v>
      </c>
      <c r="AF17" s="220">
        <v>0</v>
      </c>
      <c r="AG17" s="220">
        <v>0</v>
      </c>
      <c r="AH17" s="220">
        <v>0</v>
      </c>
      <c r="AI17" s="220">
        <v>0</v>
      </c>
      <c r="AJ17" s="220">
        <v>0</v>
      </c>
      <c r="AK17" s="220">
        <v>0</v>
      </c>
      <c r="AL17" s="221"/>
      <c r="AM17" s="200"/>
      <c r="AN17" s="200"/>
      <c r="AO17" s="200"/>
      <c r="AP17" s="200"/>
      <c r="AQ17" s="200"/>
      <c r="AR17" s="200"/>
      <c r="AS17" s="200"/>
      <c r="AT17" s="200"/>
      <c r="AU17" s="200"/>
      <c r="AV17" s="200"/>
      <c r="AW17" s="200"/>
      <c r="AX17" s="200"/>
      <c r="AY17" s="200"/>
    </row>
    <row r="18" spans="1:51" ht="15" customHeight="1">
      <c r="A18" s="222" t="s">
        <v>167</v>
      </c>
      <c r="B18" s="219">
        <v>6.663453288305516</v>
      </c>
      <c r="C18" s="219">
        <v>6.928397298920522</v>
      </c>
      <c r="D18" s="219">
        <v>7.382219358876253</v>
      </c>
      <c r="E18" s="219">
        <v>7.364571614872483</v>
      </c>
      <c r="F18" s="219">
        <v>7.561996308546993</v>
      </c>
      <c r="G18" s="219">
        <v>7.187314549597014</v>
      </c>
      <c r="H18" s="219">
        <v>7.449095978322115</v>
      </c>
      <c r="I18" s="219">
        <v>7.9</v>
      </c>
      <c r="J18" s="219">
        <v>7.7</v>
      </c>
      <c r="K18" s="219">
        <v>7.7</v>
      </c>
      <c r="L18" s="219">
        <v>7.7</v>
      </c>
      <c r="M18" s="219">
        <v>7.7</v>
      </c>
      <c r="N18" s="219">
        <v>7.7</v>
      </c>
      <c r="O18" s="219">
        <v>7.5</v>
      </c>
      <c r="P18" s="219">
        <v>7.2</v>
      </c>
      <c r="Q18" s="219">
        <v>7.9</v>
      </c>
      <c r="R18" s="219">
        <v>7.2</v>
      </c>
      <c r="S18" s="219">
        <v>6.9</v>
      </c>
      <c r="T18" s="219">
        <v>6.8</v>
      </c>
      <c r="U18" s="219">
        <v>6.6</v>
      </c>
      <c r="V18" s="219">
        <v>6.7</v>
      </c>
      <c r="W18" s="222" t="s">
        <v>167</v>
      </c>
      <c r="X18" s="220">
        <v>6053.343</v>
      </c>
      <c r="Y18" s="220">
        <v>6170.973</v>
      </c>
      <c r="Z18" s="220">
        <v>6203.053</v>
      </c>
      <c r="AA18" s="220">
        <v>6451.965</v>
      </c>
      <c r="AB18" s="220">
        <v>6624.837</v>
      </c>
      <c r="AC18" s="220">
        <v>6717.943</v>
      </c>
      <c r="AD18" s="220">
        <v>6662.079</v>
      </c>
      <c r="AE18" s="220">
        <v>6620.207</v>
      </c>
      <c r="AF18" s="218">
        <v>7216.157</v>
      </c>
      <c r="AG18" s="218">
        <v>6697.594</v>
      </c>
      <c r="AH18" s="218">
        <v>6456.429</v>
      </c>
      <c r="AI18" s="218">
        <v>6415.283</v>
      </c>
      <c r="AJ18" s="218">
        <v>6444.407</v>
      </c>
      <c r="AK18" s="218">
        <v>6248.258</v>
      </c>
      <c r="AL18" s="222" t="s">
        <v>167</v>
      </c>
      <c r="AM18" s="200">
        <f t="shared" si="2"/>
        <v>1.9432237690809817</v>
      </c>
      <c r="AN18" s="200">
        <f t="shared" si="3"/>
        <v>0.5198531900884928</v>
      </c>
      <c r="AO18" s="200">
        <f t="shared" si="4"/>
        <v>4.012733729665063</v>
      </c>
      <c r="AP18" s="200">
        <f t="shared" si="5"/>
        <v>2.6793697733946242</v>
      </c>
      <c r="AQ18" s="200">
        <f t="shared" si="6"/>
        <v>1.4054081632498994</v>
      </c>
      <c r="AR18" s="200">
        <f t="shared" si="7"/>
        <v>-0.8315640665602642</v>
      </c>
      <c r="AS18" s="200">
        <f t="shared" si="8"/>
        <v>-0.6285125108843603</v>
      </c>
      <c r="AT18" s="200">
        <f t="shared" si="9"/>
        <v>9.001984379038298</v>
      </c>
      <c r="AU18" s="200">
        <f t="shared" si="10"/>
        <v>-7.186137995611796</v>
      </c>
      <c r="AV18" s="200">
        <f>(AH18/AG18-1)*100</f>
        <v>-3.6007706648088833</v>
      </c>
      <c r="AW18" s="200">
        <f aca="true" t="shared" si="12" ref="AW18:AY20">(AI18/AH18-1)*100</f>
        <v>-0.6372872682406938</v>
      </c>
      <c r="AX18" s="200">
        <f t="shared" si="12"/>
        <v>0.4539784137348235</v>
      </c>
      <c r="AY18" s="200">
        <f t="shared" si="12"/>
        <v>-3.0437090643095632</v>
      </c>
    </row>
    <row r="19" spans="1:51" ht="15" customHeight="1">
      <c r="A19" s="221" t="s">
        <v>162</v>
      </c>
      <c r="B19" s="219">
        <v>1.163716930835653</v>
      </c>
      <c r="C19" s="219">
        <v>1.1907209129570693</v>
      </c>
      <c r="D19" s="219">
        <v>1.4124641611314148</v>
      </c>
      <c r="E19" s="219">
        <v>1.635907133997137</v>
      </c>
      <c r="F19" s="219">
        <v>1.7166293529433883</v>
      </c>
      <c r="G19" s="219">
        <v>1.7559681771164184</v>
      </c>
      <c r="H19" s="219">
        <v>1.8657823882957505</v>
      </c>
      <c r="I19" s="219">
        <v>2.1</v>
      </c>
      <c r="J19" s="219">
        <v>2</v>
      </c>
      <c r="K19" s="219">
        <v>2.1</v>
      </c>
      <c r="L19" s="219">
        <v>2</v>
      </c>
      <c r="M19" s="219">
        <v>2</v>
      </c>
      <c r="N19" s="219">
        <v>2.1</v>
      </c>
      <c r="O19" s="219">
        <v>2</v>
      </c>
      <c r="P19" s="219">
        <v>2</v>
      </c>
      <c r="Q19" s="219">
        <v>2.2</v>
      </c>
      <c r="R19" s="219">
        <v>2.2</v>
      </c>
      <c r="S19" s="219">
        <v>2</v>
      </c>
      <c r="T19" s="219">
        <v>2.2</v>
      </c>
      <c r="U19" s="219">
        <v>2.1</v>
      </c>
      <c r="V19" s="219">
        <v>2.1</v>
      </c>
      <c r="W19" s="221" t="s">
        <v>162</v>
      </c>
      <c r="X19" s="220">
        <v>1603.443</v>
      </c>
      <c r="Y19" s="220">
        <v>1589.876</v>
      </c>
      <c r="Z19" s="220">
        <v>1677.178</v>
      </c>
      <c r="AA19" s="220">
        <v>1669.198</v>
      </c>
      <c r="AB19" s="220">
        <v>1742.402</v>
      </c>
      <c r="AC19" s="220">
        <v>1830.228</v>
      </c>
      <c r="AD19" s="220">
        <v>1822.24</v>
      </c>
      <c r="AE19" s="220">
        <v>1786.753</v>
      </c>
      <c r="AF19" s="218">
        <v>2009.381</v>
      </c>
      <c r="AG19" s="218">
        <v>2063.414</v>
      </c>
      <c r="AH19" s="218">
        <v>1921.112</v>
      </c>
      <c r="AI19" s="218">
        <v>2114.025</v>
      </c>
      <c r="AJ19" s="218">
        <v>2051.547</v>
      </c>
      <c r="AK19" s="218">
        <v>2008.464</v>
      </c>
      <c r="AL19" s="221" t="s">
        <v>162</v>
      </c>
      <c r="AM19" s="200">
        <f t="shared" si="2"/>
        <v>-0.846116762491711</v>
      </c>
      <c r="AN19" s="200">
        <f t="shared" si="3"/>
        <v>5.491120062193544</v>
      </c>
      <c r="AO19" s="200">
        <f t="shared" si="4"/>
        <v>-0.47579922941989317</v>
      </c>
      <c r="AP19" s="200">
        <f t="shared" si="5"/>
        <v>4.385579182337862</v>
      </c>
      <c r="AQ19" s="200">
        <f t="shared" si="6"/>
        <v>5.040513038896877</v>
      </c>
      <c r="AR19" s="200">
        <f t="shared" si="7"/>
        <v>-0.4364483550683307</v>
      </c>
      <c r="AS19" s="200">
        <f t="shared" si="8"/>
        <v>-1.9474383176749543</v>
      </c>
      <c r="AT19" s="200">
        <f t="shared" si="9"/>
        <v>12.459920313552031</v>
      </c>
      <c r="AU19" s="200">
        <f t="shared" si="10"/>
        <v>2.6890370716155854</v>
      </c>
      <c r="AV19" s="200">
        <f>(AH19/AG19-1)*100</f>
        <v>-6.896434743585155</v>
      </c>
      <c r="AW19" s="200">
        <f t="shared" si="12"/>
        <v>10.041736244425103</v>
      </c>
      <c r="AX19" s="200">
        <f t="shared" si="12"/>
        <v>-2.9554049739241472</v>
      </c>
      <c r="AY19" s="200">
        <f t="shared" si="12"/>
        <v>-2.100025005520234</v>
      </c>
    </row>
    <row r="20" spans="1:51" ht="15" customHeight="1">
      <c r="A20" s="221" t="s">
        <v>168</v>
      </c>
      <c r="B20" s="219">
        <v>5.49227234382338</v>
      </c>
      <c r="C20" s="219">
        <v>5.7233123433909885</v>
      </c>
      <c r="D20" s="219">
        <v>5.968584378804081</v>
      </c>
      <c r="E20" s="219">
        <v>5.724225486374297</v>
      </c>
      <c r="F20" s="219">
        <v>5.843649121892014</v>
      </c>
      <c r="G20" s="219">
        <v>5.421785620088117</v>
      </c>
      <c r="H20" s="219">
        <v>5.579539672294417</v>
      </c>
      <c r="I20" s="219">
        <v>5.8</v>
      </c>
      <c r="J20" s="219">
        <v>5.7</v>
      </c>
      <c r="K20" s="219">
        <v>5.6</v>
      </c>
      <c r="L20" s="219">
        <v>5.7</v>
      </c>
      <c r="M20" s="219">
        <v>5.7</v>
      </c>
      <c r="N20" s="219">
        <v>5.6</v>
      </c>
      <c r="O20" s="219">
        <v>5.4</v>
      </c>
      <c r="P20" s="219">
        <v>5.3</v>
      </c>
      <c r="Q20" s="219">
        <v>5.7</v>
      </c>
      <c r="R20" s="219">
        <v>5</v>
      </c>
      <c r="S20" s="219">
        <v>4.8</v>
      </c>
      <c r="T20" s="219">
        <v>4.5</v>
      </c>
      <c r="U20" s="219">
        <v>4.5</v>
      </c>
      <c r="V20" s="219">
        <v>4.5</v>
      </c>
      <c r="W20" s="221" t="s">
        <v>168</v>
      </c>
      <c r="X20" s="220">
        <v>4445.759</v>
      </c>
      <c r="Y20" s="220">
        <v>4579.255</v>
      </c>
      <c r="Z20" s="220">
        <v>4525.492</v>
      </c>
      <c r="AA20" s="220">
        <v>4781.336</v>
      </c>
      <c r="AB20" s="220">
        <v>4881.814</v>
      </c>
      <c r="AC20" s="220">
        <v>4886.355</v>
      </c>
      <c r="AD20" s="220">
        <v>4839.839</v>
      </c>
      <c r="AE20" s="220">
        <v>4833.454</v>
      </c>
      <c r="AF20" s="218">
        <v>5206.776</v>
      </c>
      <c r="AG20" s="218">
        <v>4634.18</v>
      </c>
      <c r="AH20" s="218">
        <v>4535.317</v>
      </c>
      <c r="AI20" s="218">
        <v>4301.258</v>
      </c>
      <c r="AJ20" s="218">
        <v>4392.86</v>
      </c>
      <c r="AK20" s="218">
        <v>4239.794</v>
      </c>
      <c r="AL20" s="221" t="s">
        <v>168</v>
      </c>
      <c r="AM20" s="200">
        <f t="shared" si="2"/>
        <v>3.00277185515454</v>
      </c>
      <c r="AN20" s="200">
        <f t="shared" si="3"/>
        <v>-1.1740556051147988</v>
      </c>
      <c r="AO20" s="200">
        <f t="shared" si="4"/>
        <v>5.653396359997975</v>
      </c>
      <c r="AP20" s="200">
        <f t="shared" si="5"/>
        <v>2.1014628547334935</v>
      </c>
      <c r="AQ20" s="200">
        <f t="shared" si="6"/>
        <v>0.09301870165474568</v>
      </c>
      <c r="AR20" s="200">
        <f t="shared" si="7"/>
        <v>-0.9519570313659131</v>
      </c>
      <c r="AS20" s="200">
        <f t="shared" si="8"/>
        <v>-0.13192587604671235</v>
      </c>
      <c r="AT20" s="200">
        <f t="shared" si="9"/>
        <v>7.723710621845159</v>
      </c>
      <c r="AU20" s="200">
        <f t="shared" si="10"/>
        <v>-10.997131430274699</v>
      </c>
      <c r="AV20" s="200">
        <f>(AH20/AG20-1)*100</f>
        <v>-2.1333439788700503</v>
      </c>
      <c r="AW20" s="200">
        <f t="shared" si="12"/>
        <v>-5.1608079435241265</v>
      </c>
      <c r="AX20" s="200">
        <f t="shared" si="12"/>
        <v>2.1296560215639193</v>
      </c>
      <c r="AY20" s="200">
        <f t="shared" si="12"/>
        <v>-3.484427001998691</v>
      </c>
    </row>
    <row r="21" spans="1:51" ht="15" customHeight="1">
      <c r="A21" s="221" t="s">
        <v>165</v>
      </c>
      <c r="B21" s="219">
        <v>0.007464013646482396</v>
      </c>
      <c r="C21" s="219">
        <v>0.014364042572464287</v>
      </c>
      <c r="D21" s="219">
        <v>0.00117081894075708</v>
      </c>
      <c r="E21" s="219">
        <v>0.004438994501050172</v>
      </c>
      <c r="F21" s="219">
        <v>0.0017178337115908934</v>
      </c>
      <c r="G21" s="219">
        <v>0.00956075239247859</v>
      </c>
      <c r="H21" s="219">
        <v>0.003773917731947431</v>
      </c>
      <c r="I21" s="219">
        <v>0</v>
      </c>
      <c r="J21" s="219">
        <v>0</v>
      </c>
      <c r="K21" s="219">
        <v>0</v>
      </c>
      <c r="L21" s="219">
        <v>0</v>
      </c>
      <c r="M21" s="219">
        <v>0</v>
      </c>
      <c r="N21" s="219">
        <v>0</v>
      </c>
      <c r="O21" s="219">
        <v>0</v>
      </c>
      <c r="P21" s="219">
        <v>0</v>
      </c>
      <c r="Q21" s="219">
        <v>0</v>
      </c>
      <c r="R21" s="219">
        <v>0</v>
      </c>
      <c r="S21" s="219">
        <v>0</v>
      </c>
      <c r="T21" s="219">
        <v>0</v>
      </c>
      <c r="U21" s="219">
        <v>0</v>
      </c>
      <c r="V21" s="219">
        <v>0</v>
      </c>
      <c r="W21" s="221" t="s">
        <v>165</v>
      </c>
      <c r="X21" s="220">
        <v>4.141</v>
      </c>
      <c r="Y21" s="220">
        <v>1.842</v>
      </c>
      <c r="Z21" s="220">
        <v>0.383</v>
      </c>
      <c r="AA21" s="220">
        <v>1.431</v>
      </c>
      <c r="AB21" s="220">
        <v>0.621</v>
      </c>
      <c r="AC21" s="220">
        <v>1.36</v>
      </c>
      <c r="AD21" s="220">
        <v>0</v>
      </c>
      <c r="AE21" s="220">
        <v>0</v>
      </c>
      <c r="AF21" s="220">
        <v>0</v>
      </c>
      <c r="AG21" s="220">
        <v>0</v>
      </c>
      <c r="AH21" s="220">
        <v>0</v>
      </c>
      <c r="AI21" s="220">
        <v>0</v>
      </c>
      <c r="AJ21" s="220">
        <v>0</v>
      </c>
      <c r="AK21" s="220">
        <v>0</v>
      </c>
      <c r="AL21" s="221"/>
      <c r="AM21" s="200"/>
      <c r="AN21" s="200"/>
      <c r="AO21" s="200"/>
      <c r="AP21" s="200"/>
      <c r="AQ21" s="200"/>
      <c r="AR21" s="200"/>
      <c r="AS21" s="200"/>
      <c r="AT21" s="200"/>
      <c r="AU21" s="200"/>
      <c r="AV21" s="200"/>
      <c r="AW21" s="200"/>
      <c r="AX21" s="200"/>
      <c r="AY21" s="200"/>
    </row>
    <row r="22" spans="1:51" ht="15" customHeight="1">
      <c r="A22" s="180" t="s">
        <v>169</v>
      </c>
      <c r="B22" s="219">
        <v>21.698833142750036</v>
      </c>
      <c r="C22" s="219">
        <v>21.656564730930445</v>
      </c>
      <c r="D22" s="219">
        <v>22.548277775742406</v>
      </c>
      <c r="E22" s="219">
        <v>22.269413633266645</v>
      </c>
      <c r="F22" s="219">
        <v>22.703396595720903</v>
      </c>
      <c r="G22" s="219">
        <v>22.96420257915053</v>
      </c>
      <c r="H22" s="219">
        <v>23.182235874739252</v>
      </c>
      <c r="I22" s="219">
        <v>22.3</v>
      </c>
      <c r="J22" s="219">
        <v>22.3</v>
      </c>
      <c r="K22" s="219">
        <v>22.4</v>
      </c>
      <c r="L22" s="219">
        <v>21.8</v>
      </c>
      <c r="M22" s="219">
        <v>21.5</v>
      </c>
      <c r="N22" s="219">
        <v>21</v>
      </c>
      <c r="O22" s="219">
        <v>21</v>
      </c>
      <c r="P22" s="219">
        <v>20</v>
      </c>
      <c r="Q22" s="219">
        <v>20.3</v>
      </c>
      <c r="R22" s="219">
        <v>20.7</v>
      </c>
      <c r="S22" s="219">
        <v>20.3</v>
      </c>
      <c r="T22" s="219">
        <v>20.3</v>
      </c>
      <c r="U22" s="219">
        <v>21</v>
      </c>
      <c r="V22" s="219">
        <v>22.6</v>
      </c>
      <c r="W22" s="180" t="s">
        <v>169</v>
      </c>
      <c r="X22" s="220">
        <v>17139.142</v>
      </c>
      <c r="Y22" s="220">
        <v>17746.858</v>
      </c>
      <c r="Z22" s="220">
        <v>18057.654</v>
      </c>
      <c r="AA22" s="220">
        <v>18124.018</v>
      </c>
      <c r="AB22" s="220">
        <v>18414.368</v>
      </c>
      <c r="AC22" s="220">
        <v>18437.466</v>
      </c>
      <c r="AD22" s="220">
        <v>18689.012</v>
      </c>
      <c r="AE22" s="220">
        <v>18307.024</v>
      </c>
      <c r="AF22" s="218">
        <v>18629.237</v>
      </c>
      <c r="AG22" s="218">
        <v>19223.481</v>
      </c>
      <c r="AH22" s="218">
        <v>19166.668</v>
      </c>
      <c r="AI22" s="218">
        <v>19253.696</v>
      </c>
      <c r="AJ22" s="218">
        <v>20507.434</v>
      </c>
      <c r="AK22" s="218">
        <v>21098.544</v>
      </c>
      <c r="AL22" s="180" t="s">
        <v>169</v>
      </c>
      <c r="AM22" s="200">
        <f t="shared" si="2"/>
        <v>3.5457784292819428</v>
      </c>
      <c r="AN22" s="200">
        <f t="shared" si="3"/>
        <v>1.7512733803358271</v>
      </c>
      <c r="AO22" s="200">
        <f t="shared" si="4"/>
        <v>0.3675117487576207</v>
      </c>
      <c r="AP22" s="200">
        <f t="shared" si="5"/>
        <v>1.6020178307039723</v>
      </c>
      <c r="AQ22" s="200">
        <f t="shared" si="6"/>
        <v>0.12543466058678732</v>
      </c>
      <c r="AR22" s="200">
        <f t="shared" si="7"/>
        <v>1.3643198040337978</v>
      </c>
      <c r="AS22" s="200">
        <f t="shared" si="8"/>
        <v>-2.0439175703884094</v>
      </c>
      <c r="AT22" s="200">
        <f t="shared" si="9"/>
        <v>1.7600512240547594</v>
      </c>
      <c r="AU22" s="200">
        <f t="shared" si="10"/>
        <v>3.189846154192999</v>
      </c>
      <c r="AV22" s="200">
        <f>(AH22/AG22-1)*100</f>
        <v>-0.29553960596417905</v>
      </c>
      <c r="AW22" s="200">
        <f aca="true" t="shared" si="13" ref="AW22:AY26">(AI22/AH22-1)*100</f>
        <v>0.4540590988480586</v>
      </c>
      <c r="AX22" s="200">
        <f t="shared" si="13"/>
        <v>6.511674433833381</v>
      </c>
      <c r="AY22" s="200">
        <f t="shared" si="13"/>
        <v>2.8824181513884106</v>
      </c>
    </row>
    <row r="23" spans="1:51" ht="15" customHeight="1">
      <c r="A23" s="180" t="s">
        <v>170</v>
      </c>
      <c r="B23" s="219">
        <v>3.6826580741641464</v>
      </c>
      <c r="C23" s="219">
        <v>3.561771280101334</v>
      </c>
      <c r="D23" s="219">
        <v>3.933865233641888</v>
      </c>
      <c r="E23" s="219">
        <v>3.659090404827023</v>
      </c>
      <c r="F23" s="219">
        <v>4.031073491594522</v>
      </c>
      <c r="G23" s="219">
        <v>4.075261774015115</v>
      </c>
      <c r="H23" s="219">
        <v>4.074947661091989</v>
      </c>
      <c r="I23" s="219">
        <v>4.2</v>
      </c>
      <c r="J23" s="219">
        <v>4.2</v>
      </c>
      <c r="K23" s="219">
        <v>4.2</v>
      </c>
      <c r="L23" s="219">
        <v>4.1</v>
      </c>
      <c r="M23" s="219">
        <v>4.2</v>
      </c>
      <c r="N23" s="219">
        <v>4.5</v>
      </c>
      <c r="O23" s="219">
        <v>3.8</v>
      </c>
      <c r="P23" s="219">
        <v>4.5</v>
      </c>
      <c r="Q23" s="219">
        <v>4.3</v>
      </c>
      <c r="R23" s="219">
        <v>3.4</v>
      </c>
      <c r="S23" s="219">
        <v>3.8</v>
      </c>
      <c r="T23" s="219">
        <v>3.8</v>
      </c>
      <c r="U23" s="219">
        <v>3.8</v>
      </c>
      <c r="V23" s="219">
        <v>3.8</v>
      </c>
      <c r="W23" s="180" t="s">
        <v>170</v>
      </c>
      <c r="X23" s="220">
        <v>3202.016</v>
      </c>
      <c r="Y23" s="220">
        <v>3380.15</v>
      </c>
      <c r="Z23" s="220">
        <v>3384.575</v>
      </c>
      <c r="AA23" s="220">
        <v>3444.104</v>
      </c>
      <c r="AB23" s="220">
        <v>3635.537</v>
      </c>
      <c r="AC23" s="220">
        <v>3931.981</v>
      </c>
      <c r="AD23" s="220">
        <v>3373.058</v>
      </c>
      <c r="AE23" s="220">
        <v>4129.478</v>
      </c>
      <c r="AF23" s="218">
        <v>3982.06</v>
      </c>
      <c r="AG23" s="218">
        <v>3199.256</v>
      </c>
      <c r="AH23" s="218">
        <v>3592.443</v>
      </c>
      <c r="AI23" s="218">
        <v>3593.015</v>
      </c>
      <c r="AJ23" s="218">
        <v>3694.25</v>
      </c>
      <c r="AK23" s="218">
        <v>3518.963</v>
      </c>
      <c r="AL23" s="180" t="s">
        <v>170</v>
      </c>
      <c r="AM23" s="200">
        <f t="shared" si="2"/>
        <v>5.563182694902213</v>
      </c>
      <c r="AN23" s="200">
        <f t="shared" si="3"/>
        <v>0.13091135008800325</v>
      </c>
      <c r="AO23" s="200">
        <f t="shared" si="4"/>
        <v>1.7588323497041758</v>
      </c>
      <c r="AP23" s="200">
        <f t="shared" si="5"/>
        <v>5.5582816314490024</v>
      </c>
      <c r="AQ23" s="200">
        <f t="shared" si="6"/>
        <v>8.154063622513007</v>
      </c>
      <c r="AR23" s="200">
        <f t="shared" si="7"/>
        <v>-14.214794018587584</v>
      </c>
      <c r="AS23" s="200">
        <f t="shared" si="8"/>
        <v>22.425348155887036</v>
      </c>
      <c r="AT23" s="200">
        <f t="shared" si="9"/>
        <v>-3.569894306253718</v>
      </c>
      <c r="AU23" s="200">
        <f t="shared" si="10"/>
        <v>-19.658267328970435</v>
      </c>
      <c r="AV23" s="200">
        <f>(AH23/AG23-1)*100</f>
        <v>12.28995116364555</v>
      </c>
      <c r="AW23" s="200">
        <f t="shared" si="13"/>
        <v>0.015922312476490674</v>
      </c>
      <c r="AX23" s="200">
        <f t="shared" si="13"/>
        <v>2.817550163302962</v>
      </c>
      <c r="AY23" s="200">
        <f t="shared" si="13"/>
        <v>-4.74486025580293</v>
      </c>
    </row>
    <row r="24" spans="1:51" ht="15" customHeight="1">
      <c r="A24" s="180" t="s">
        <v>171</v>
      </c>
      <c r="B24" s="219">
        <v>10.462375308533284</v>
      </c>
      <c r="C24" s="219">
        <v>10.449611725933224</v>
      </c>
      <c r="D24" s="219">
        <v>9.989178061485593</v>
      </c>
      <c r="E24" s="219">
        <v>9.065966800414134</v>
      </c>
      <c r="F24" s="219">
        <v>8.98724442842415</v>
      </c>
      <c r="G24" s="219">
        <v>8.74977361284653</v>
      </c>
      <c r="H24" s="219">
        <v>9.284624307921364</v>
      </c>
      <c r="I24" s="219">
        <v>7.4</v>
      </c>
      <c r="J24" s="219">
        <v>7.4</v>
      </c>
      <c r="K24" s="219">
        <v>7.1</v>
      </c>
      <c r="L24" s="219">
        <v>6.6</v>
      </c>
      <c r="M24" s="219">
        <v>6.4</v>
      </c>
      <c r="N24" s="219">
        <v>5.7</v>
      </c>
      <c r="O24" s="219">
        <v>5.5</v>
      </c>
      <c r="P24" s="219">
        <v>4.7</v>
      </c>
      <c r="Q24" s="219">
        <v>4.4</v>
      </c>
      <c r="R24" s="219">
        <v>3</v>
      </c>
      <c r="S24" s="219">
        <v>2.7</v>
      </c>
      <c r="T24" s="219">
        <v>2.2</v>
      </c>
      <c r="U24" s="219">
        <v>2.6</v>
      </c>
      <c r="V24" s="219">
        <v>2.2</v>
      </c>
      <c r="W24" s="180" t="s">
        <v>171</v>
      </c>
      <c r="X24" s="220">
        <v>5731.231</v>
      </c>
      <c r="Y24" s="220">
        <v>5868.603</v>
      </c>
      <c r="Z24" s="220">
        <v>5719.967</v>
      </c>
      <c r="AA24" s="220">
        <v>5455.697</v>
      </c>
      <c r="AB24" s="220">
        <v>5476.909</v>
      </c>
      <c r="AC24" s="220">
        <v>5010.156</v>
      </c>
      <c r="AD24" s="220">
        <v>4932.23</v>
      </c>
      <c r="AE24" s="220">
        <v>4288.12</v>
      </c>
      <c r="AF24" s="218">
        <v>4030.531</v>
      </c>
      <c r="AG24" s="218">
        <v>2832.617</v>
      </c>
      <c r="AH24" s="218">
        <v>2535.618</v>
      </c>
      <c r="AI24" s="218">
        <v>2083.067</v>
      </c>
      <c r="AJ24" s="218">
        <v>2581.941</v>
      </c>
      <c r="AK24" s="218">
        <v>2027.503</v>
      </c>
      <c r="AL24" s="180" t="s">
        <v>171</v>
      </c>
      <c r="AM24" s="200">
        <f t="shared" si="2"/>
        <v>2.3969021663932333</v>
      </c>
      <c r="AN24" s="200">
        <f t="shared" si="3"/>
        <v>-2.5327322362749816</v>
      </c>
      <c r="AO24" s="200">
        <f t="shared" si="4"/>
        <v>-4.620131549709983</v>
      </c>
      <c r="AP24" s="200">
        <f t="shared" si="5"/>
        <v>0.38880458353900416</v>
      </c>
      <c r="AQ24" s="200">
        <f t="shared" si="6"/>
        <v>-8.522197465760339</v>
      </c>
      <c r="AR24" s="200">
        <f t="shared" si="7"/>
        <v>-1.5553607512420853</v>
      </c>
      <c r="AS24" s="200">
        <f t="shared" si="8"/>
        <v>-13.059204457213058</v>
      </c>
      <c r="AT24" s="200">
        <f t="shared" si="9"/>
        <v>-6.007038049308322</v>
      </c>
      <c r="AU24" s="200">
        <f t="shared" si="10"/>
        <v>-29.72099705969262</v>
      </c>
      <c r="AV24" s="200">
        <f>(AH24/AG24-1)*100</f>
        <v>-10.484968493799208</v>
      </c>
      <c r="AW24" s="200">
        <f t="shared" si="13"/>
        <v>-17.847759402244346</v>
      </c>
      <c r="AX24" s="200">
        <f t="shared" si="13"/>
        <v>23.94901364190396</v>
      </c>
      <c r="AY24" s="200">
        <f t="shared" si="13"/>
        <v>-21.47368975511059</v>
      </c>
    </row>
    <row r="25" spans="1:51" ht="15" customHeight="1">
      <c r="A25" s="180" t="s">
        <v>172</v>
      </c>
      <c r="B25" s="219">
        <v>4.910458389282739</v>
      </c>
      <c r="C25" s="219">
        <v>4.799914346628961</v>
      </c>
      <c r="D25" s="219">
        <v>4.620228675196334</v>
      </c>
      <c r="E25" s="219">
        <v>4.23700479206756</v>
      </c>
      <c r="F25" s="219">
        <v>4.301970531233368</v>
      </c>
      <c r="G25" s="219">
        <v>4.256953231912365</v>
      </c>
      <c r="H25" s="219">
        <v>4.471529424199002</v>
      </c>
      <c r="I25" s="219">
        <v>3.8</v>
      </c>
      <c r="J25" s="219">
        <v>4</v>
      </c>
      <c r="K25" s="219">
        <v>4.2</v>
      </c>
      <c r="L25" s="219">
        <v>3.9</v>
      </c>
      <c r="M25" s="219">
        <v>4.4</v>
      </c>
      <c r="N25" s="219">
        <v>4.4</v>
      </c>
      <c r="O25" s="219">
        <v>4.2</v>
      </c>
      <c r="P25" s="219">
        <v>4.3</v>
      </c>
      <c r="Q25" s="219">
        <v>4</v>
      </c>
      <c r="R25" s="219">
        <v>3.8</v>
      </c>
      <c r="S25" s="219">
        <v>3.7</v>
      </c>
      <c r="T25" s="219">
        <v>4.2</v>
      </c>
      <c r="U25" s="219">
        <v>4.2</v>
      </c>
      <c r="V25" s="219">
        <v>3.7</v>
      </c>
      <c r="W25" s="180" t="s">
        <v>172</v>
      </c>
      <c r="X25" s="220">
        <v>2906.601</v>
      </c>
      <c r="Y25" s="220">
        <v>3155.55</v>
      </c>
      <c r="Z25" s="220">
        <v>3385.931</v>
      </c>
      <c r="AA25" s="220">
        <v>3207.197</v>
      </c>
      <c r="AB25" s="220">
        <v>3748.295</v>
      </c>
      <c r="AC25" s="220">
        <v>3854.616</v>
      </c>
      <c r="AD25" s="220">
        <v>3745.361</v>
      </c>
      <c r="AE25" s="220">
        <v>3941.994</v>
      </c>
      <c r="AF25" s="218">
        <v>3653.304</v>
      </c>
      <c r="AG25" s="218">
        <v>3572.565</v>
      </c>
      <c r="AH25" s="218">
        <v>3486.352</v>
      </c>
      <c r="AI25" s="218">
        <v>3960.654</v>
      </c>
      <c r="AJ25" s="218">
        <v>4093.265</v>
      </c>
      <c r="AK25" s="218">
        <v>3441.425</v>
      </c>
      <c r="AL25" s="180" t="s">
        <v>172</v>
      </c>
      <c r="AM25" s="200">
        <f t="shared" si="2"/>
        <v>8.564952671522509</v>
      </c>
      <c r="AN25" s="200">
        <f t="shared" si="3"/>
        <v>7.3008191915830745</v>
      </c>
      <c r="AO25" s="200">
        <f t="shared" si="4"/>
        <v>-5.278725408166906</v>
      </c>
      <c r="AP25" s="200">
        <f t="shared" si="5"/>
        <v>16.871367739493405</v>
      </c>
      <c r="AQ25" s="200">
        <f t="shared" si="6"/>
        <v>2.8365163360941414</v>
      </c>
      <c r="AR25" s="200">
        <f t="shared" si="7"/>
        <v>-2.8343938799610724</v>
      </c>
      <c r="AS25" s="200">
        <f t="shared" si="8"/>
        <v>5.25004131777953</v>
      </c>
      <c r="AT25" s="200">
        <f t="shared" si="9"/>
        <v>-7.323451025039618</v>
      </c>
      <c r="AU25" s="200">
        <f t="shared" si="10"/>
        <v>-2.210026868828874</v>
      </c>
      <c r="AV25" s="200">
        <f>(AH25/AG25-1)*100</f>
        <v>-2.41319612099431</v>
      </c>
      <c r="AW25" s="200">
        <f t="shared" si="13"/>
        <v>13.604535629219306</v>
      </c>
      <c r="AX25" s="200">
        <f t="shared" si="13"/>
        <v>3.3482096643635106</v>
      </c>
      <c r="AY25" s="200">
        <f t="shared" si="13"/>
        <v>-15.924695811290002</v>
      </c>
    </row>
    <row r="26" spans="1:51" ht="15" customHeight="1">
      <c r="A26" s="180" t="s">
        <v>173</v>
      </c>
      <c r="B26" s="219">
        <v>0.23784770937970348</v>
      </c>
      <c r="C26" s="219">
        <v>0.20115692378674893</v>
      </c>
      <c r="D26" s="219">
        <v>0.236521267371612</v>
      </c>
      <c r="E26" s="219">
        <v>0.27494381064813045</v>
      </c>
      <c r="F26" s="219">
        <v>0.2687580409870508</v>
      </c>
      <c r="G26" s="219">
        <v>0.2819442868415532</v>
      </c>
      <c r="H26" s="219">
        <v>0.16033287699560045</v>
      </c>
      <c r="I26" s="219">
        <v>0.1</v>
      </c>
      <c r="J26" s="219">
        <v>0.2</v>
      </c>
      <c r="K26" s="219">
        <v>0.1</v>
      </c>
      <c r="L26" s="219">
        <v>0.1</v>
      </c>
      <c r="M26" s="219">
        <v>0.1</v>
      </c>
      <c r="N26" s="219">
        <v>0.2</v>
      </c>
      <c r="O26" s="219">
        <v>0.2</v>
      </c>
      <c r="P26" s="219">
        <v>0.1</v>
      </c>
      <c r="Q26" s="219">
        <v>0.1</v>
      </c>
      <c r="R26" s="219">
        <v>0.1</v>
      </c>
      <c r="S26" s="219">
        <v>0.1</v>
      </c>
      <c r="T26" s="219">
        <v>0.1</v>
      </c>
      <c r="U26" s="219">
        <v>0.1</v>
      </c>
      <c r="V26" s="219">
        <v>0.1</v>
      </c>
      <c r="W26" s="180" t="s">
        <v>173</v>
      </c>
      <c r="X26" s="220">
        <v>110.018</v>
      </c>
      <c r="Y26" s="220">
        <v>150.281</v>
      </c>
      <c r="Z26" s="220">
        <v>118.229</v>
      </c>
      <c r="AA26" s="220">
        <v>99.75</v>
      </c>
      <c r="AB26" s="220">
        <v>121.857</v>
      </c>
      <c r="AC26" s="220">
        <v>135.769</v>
      </c>
      <c r="AD26" s="220">
        <v>142.789</v>
      </c>
      <c r="AE26" s="220">
        <v>107.003</v>
      </c>
      <c r="AF26" s="218">
        <v>103.337</v>
      </c>
      <c r="AG26" s="218">
        <v>107.268</v>
      </c>
      <c r="AH26" s="218">
        <v>76.46</v>
      </c>
      <c r="AI26" s="218">
        <v>105.185</v>
      </c>
      <c r="AJ26" s="218">
        <v>120.051</v>
      </c>
      <c r="AK26" s="218">
        <v>102.182</v>
      </c>
      <c r="AL26" s="180" t="s">
        <v>173</v>
      </c>
      <c r="AM26" s="200">
        <f t="shared" si="2"/>
        <v>36.59673871548292</v>
      </c>
      <c r="AN26" s="200">
        <f t="shared" si="3"/>
        <v>-21.32804546150212</v>
      </c>
      <c r="AO26" s="200">
        <f t="shared" si="4"/>
        <v>-15.62983701122398</v>
      </c>
      <c r="AP26" s="200">
        <f t="shared" si="5"/>
        <v>22.162406015037583</v>
      </c>
      <c r="AQ26" s="200">
        <f t="shared" si="6"/>
        <v>11.416660511911502</v>
      </c>
      <c r="AR26" s="200">
        <f t="shared" si="7"/>
        <v>5.170547032091255</v>
      </c>
      <c r="AS26" s="200">
        <f t="shared" si="8"/>
        <v>-25.062154647766977</v>
      </c>
      <c r="AT26" s="200">
        <f t="shared" si="9"/>
        <v>-3.426072166200944</v>
      </c>
      <c r="AU26" s="200">
        <f t="shared" si="10"/>
        <v>3.8040585656637926</v>
      </c>
      <c r="AV26" s="200">
        <f>(AH26/AG26-1)*100</f>
        <v>-28.72058768691502</v>
      </c>
      <c r="AW26" s="200">
        <f t="shared" si="13"/>
        <v>37.5686633533874</v>
      </c>
      <c r="AX26" s="200">
        <f t="shared" si="13"/>
        <v>14.133193896468121</v>
      </c>
      <c r="AY26" s="200">
        <f t="shared" si="13"/>
        <v>-14.884507417680815</v>
      </c>
    </row>
    <row r="27" spans="1:51" ht="15" customHeight="1">
      <c r="A27" s="180" t="s">
        <v>165</v>
      </c>
      <c r="B27" s="219">
        <v>0.0006599888685970451</v>
      </c>
      <c r="C27" s="219">
        <v>0.0005429499502401453</v>
      </c>
      <c r="D27" s="219">
        <v>0.011696668433984016</v>
      </c>
      <c r="E27" s="219">
        <v>0.04039264150458092</v>
      </c>
      <c r="F27" s="219">
        <v>0.0071872085515175665</v>
      </c>
      <c r="G27" s="219">
        <v>0.009460699668981281</v>
      </c>
      <c r="H27" s="219">
        <v>0.0015706478421977747</v>
      </c>
      <c r="I27" s="219">
        <v>0.1</v>
      </c>
      <c r="J27" s="219">
        <v>0</v>
      </c>
      <c r="K27" s="219">
        <v>0</v>
      </c>
      <c r="L27" s="219">
        <v>0</v>
      </c>
      <c r="M27" s="219">
        <v>0</v>
      </c>
      <c r="N27" s="219">
        <v>0</v>
      </c>
      <c r="O27" s="219">
        <v>0</v>
      </c>
      <c r="P27" s="219">
        <v>0</v>
      </c>
      <c r="Q27" s="219">
        <v>0</v>
      </c>
      <c r="R27" s="219">
        <v>0</v>
      </c>
      <c r="S27" s="219">
        <v>0</v>
      </c>
      <c r="T27" s="219">
        <v>0</v>
      </c>
      <c r="U27" s="219">
        <v>0</v>
      </c>
      <c r="V27" s="219">
        <v>0</v>
      </c>
      <c r="W27" s="180" t="s">
        <v>165</v>
      </c>
      <c r="X27" s="220">
        <v>40.122</v>
      </c>
      <c r="Y27" s="220">
        <v>2.679</v>
      </c>
      <c r="Z27" s="220">
        <v>0</v>
      </c>
      <c r="AA27" s="220">
        <v>0</v>
      </c>
      <c r="AB27" s="220">
        <v>0</v>
      </c>
      <c r="AC27" s="220">
        <v>0</v>
      </c>
      <c r="AD27" s="220">
        <v>0</v>
      </c>
      <c r="AE27" s="220">
        <v>0</v>
      </c>
      <c r="AF27" s="220">
        <v>0</v>
      </c>
      <c r="AG27" s="220">
        <v>0</v>
      </c>
      <c r="AH27" s="220">
        <v>0</v>
      </c>
      <c r="AI27" s="220">
        <v>0</v>
      </c>
      <c r="AJ27" s="220">
        <v>0</v>
      </c>
      <c r="AK27" s="220">
        <v>0</v>
      </c>
      <c r="AL27" s="180"/>
      <c r="AM27" s="200"/>
      <c r="AN27" s="200"/>
      <c r="AO27" s="200"/>
      <c r="AP27" s="200"/>
      <c r="AQ27" s="200"/>
      <c r="AR27" s="200"/>
      <c r="AS27" s="200"/>
      <c r="AT27" s="200"/>
      <c r="AU27" s="200"/>
      <c r="AV27" s="200"/>
      <c r="AW27" s="200"/>
      <c r="AX27" s="200"/>
      <c r="AY27" s="200"/>
    </row>
    <row r="28" spans="1:51" ht="10.5" customHeight="1">
      <c r="A28" s="180"/>
      <c r="B28" s="219"/>
      <c r="C28" s="219"/>
      <c r="D28" s="219"/>
      <c r="E28" s="219"/>
      <c r="F28" s="219"/>
      <c r="G28" s="219"/>
      <c r="H28" s="219"/>
      <c r="I28" s="219"/>
      <c r="J28" s="219"/>
      <c r="K28" s="219"/>
      <c r="L28" s="219"/>
      <c r="M28" s="219"/>
      <c r="N28" s="219"/>
      <c r="O28" s="219"/>
      <c r="P28" s="219"/>
      <c r="Q28" s="219"/>
      <c r="R28" s="219"/>
      <c r="S28" s="219"/>
      <c r="T28" s="219"/>
      <c r="U28" s="219"/>
      <c r="V28" s="219"/>
      <c r="W28" s="180"/>
      <c r="X28" s="220"/>
      <c r="Y28" s="220"/>
      <c r="Z28" s="220"/>
      <c r="AA28" s="220"/>
      <c r="AB28" s="220"/>
      <c r="AC28" s="220"/>
      <c r="AD28" s="220"/>
      <c r="AE28" s="220"/>
      <c r="AF28" s="220"/>
      <c r="AG28" s="220"/>
      <c r="AH28" s="220"/>
      <c r="AI28" s="220"/>
      <c r="AJ28" s="220"/>
      <c r="AK28" s="220"/>
      <c r="AL28" s="180"/>
      <c r="AM28" s="200"/>
      <c r="AN28" s="200"/>
      <c r="AO28" s="200"/>
      <c r="AP28" s="200"/>
      <c r="AQ28" s="200"/>
      <c r="AR28" s="200"/>
      <c r="AS28" s="200"/>
      <c r="AT28" s="200"/>
      <c r="AU28" s="200"/>
      <c r="AV28" s="200"/>
      <c r="AW28" s="200"/>
      <c r="AX28" s="200"/>
      <c r="AY28" s="200"/>
    </row>
    <row r="29" spans="1:51" ht="10.5" customHeight="1">
      <c r="A29" s="180"/>
      <c r="B29" s="219"/>
      <c r="C29" s="219"/>
      <c r="D29" s="219"/>
      <c r="E29" s="219"/>
      <c r="F29" s="219"/>
      <c r="G29" s="219"/>
      <c r="H29" s="219"/>
      <c r="I29" s="219"/>
      <c r="J29" s="219"/>
      <c r="K29" s="219"/>
      <c r="L29" s="219"/>
      <c r="M29" s="219"/>
      <c r="N29" s="219"/>
      <c r="O29" s="219"/>
      <c r="P29" s="219"/>
      <c r="Q29" s="219"/>
      <c r="R29" s="219"/>
      <c r="S29" s="219"/>
      <c r="T29" s="219"/>
      <c r="U29" s="219"/>
      <c r="V29" s="219"/>
      <c r="W29" s="180"/>
      <c r="X29" s="220"/>
      <c r="Y29" s="220"/>
      <c r="Z29" s="220"/>
      <c r="AA29" s="220"/>
      <c r="AB29" s="220"/>
      <c r="AC29" s="220"/>
      <c r="AD29" s="220"/>
      <c r="AE29" s="220"/>
      <c r="AF29" s="220"/>
      <c r="AG29" s="220"/>
      <c r="AH29" s="220"/>
      <c r="AI29" s="220"/>
      <c r="AJ29" s="220"/>
      <c r="AK29" s="220"/>
      <c r="AL29" s="180"/>
      <c r="AM29" s="200"/>
      <c r="AN29" s="200"/>
      <c r="AO29" s="200"/>
      <c r="AP29" s="200"/>
      <c r="AQ29" s="200"/>
      <c r="AR29" s="200"/>
      <c r="AS29" s="200"/>
      <c r="AT29" s="200"/>
      <c r="AU29" s="200"/>
      <c r="AV29" s="200"/>
      <c r="AW29" s="200"/>
      <c r="AX29" s="200"/>
      <c r="AY29" s="200"/>
    </row>
    <row r="30" spans="1:51" ht="10.5" customHeight="1">
      <c r="A30" s="286" t="s">
        <v>122</v>
      </c>
      <c r="B30" s="286"/>
      <c r="C30" s="286"/>
      <c r="D30" s="286"/>
      <c r="E30" s="286"/>
      <c r="F30" s="286"/>
      <c r="G30" s="286"/>
      <c r="H30" s="286"/>
      <c r="I30" s="286"/>
      <c r="J30" s="286"/>
      <c r="K30" s="286"/>
      <c r="L30" s="286"/>
      <c r="M30" s="286"/>
      <c r="N30" s="286"/>
      <c r="O30" s="286"/>
      <c r="P30" s="286"/>
      <c r="Q30" s="286"/>
      <c r="R30" s="286"/>
      <c r="S30" s="286"/>
      <c r="T30" s="286"/>
      <c r="U30" s="286"/>
      <c r="V30" s="286"/>
      <c r="W30" s="286" t="s">
        <v>122</v>
      </c>
      <c r="X30" s="286"/>
      <c r="Y30" s="286"/>
      <c r="Z30" s="286"/>
      <c r="AA30" s="286"/>
      <c r="AB30" s="286"/>
      <c r="AC30" s="286"/>
      <c r="AD30" s="286"/>
      <c r="AE30" s="286"/>
      <c r="AF30" s="286"/>
      <c r="AG30" s="286"/>
      <c r="AH30" s="286"/>
      <c r="AI30" s="286"/>
      <c r="AJ30" s="286"/>
      <c r="AK30" s="286"/>
      <c r="AL30" s="286" t="s">
        <v>122</v>
      </c>
      <c r="AM30" s="286"/>
      <c r="AN30" s="286"/>
      <c r="AO30" s="286"/>
      <c r="AP30" s="286"/>
      <c r="AQ30" s="286"/>
      <c r="AR30" s="286"/>
      <c r="AS30" s="286"/>
      <c r="AT30" s="286"/>
      <c r="AU30" s="286"/>
      <c r="AV30" s="286"/>
      <c r="AW30" s="286"/>
      <c r="AX30" s="286"/>
      <c r="AY30" s="286"/>
    </row>
    <row r="31" spans="1:51" ht="10.5" customHeight="1">
      <c r="A31" s="286" t="s">
        <v>84</v>
      </c>
      <c r="B31" s="286"/>
      <c r="C31" s="286"/>
      <c r="D31" s="286"/>
      <c r="E31" s="286"/>
      <c r="F31" s="286"/>
      <c r="G31" s="286"/>
      <c r="H31" s="286"/>
      <c r="I31" s="286"/>
      <c r="J31" s="286"/>
      <c r="K31" s="286"/>
      <c r="L31" s="286"/>
      <c r="M31" s="286"/>
      <c r="N31" s="286"/>
      <c r="O31" s="286"/>
      <c r="P31" s="286"/>
      <c r="Q31" s="286"/>
      <c r="R31" s="286"/>
      <c r="S31" s="286"/>
      <c r="T31" s="286"/>
      <c r="U31" s="286"/>
      <c r="V31" s="286"/>
      <c r="W31" s="286" t="s">
        <v>86</v>
      </c>
      <c r="X31" s="286"/>
      <c r="Y31" s="286"/>
      <c r="Z31" s="286"/>
      <c r="AA31" s="286"/>
      <c r="AB31" s="286"/>
      <c r="AC31" s="286"/>
      <c r="AD31" s="286"/>
      <c r="AE31" s="286"/>
      <c r="AF31" s="286"/>
      <c r="AG31" s="286"/>
      <c r="AH31" s="286"/>
      <c r="AI31" s="286"/>
      <c r="AJ31" s="286"/>
      <c r="AK31" s="286"/>
      <c r="AL31" s="286" t="s">
        <v>44</v>
      </c>
      <c r="AM31" s="286"/>
      <c r="AN31" s="286"/>
      <c r="AO31" s="286"/>
      <c r="AP31" s="286"/>
      <c r="AQ31" s="286"/>
      <c r="AR31" s="286"/>
      <c r="AS31" s="286"/>
      <c r="AT31" s="286"/>
      <c r="AU31" s="286"/>
      <c r="AV31" s="286"/>
      <c r="AW31" s="286"/>
      <c r="AX31" s="286"/>
      <c r="AY31" s="286"/>
    </row>
    <row r="32" spans="1:51" ht="10.5" customHeight="1">
      <c r="A32" s="266" t="s">
        <v>203</v>
      </c>
      <c r="B32" s="266"/>
      <c r="C32" s="266"/>
      <c r="D32" s="266"/>
      <c r="E32" s="266"/>
      <c r="F32" s="266"/>
      <c r="G32" s="266"/>
      <c r="H32" s="266"/>
      <c r="I32" s="266"/>
      <c r="J32" s="266"/>
      <c r="K32" s="266"/>
      <c r="L32" s="266"/>
      <c r="M32" s="266"/>
      <c r="N32" s="266"/>
      <c r="O32" s="266"/>
      <c r="P32" s="266"/>
      <c r="Q32" s="266"/>
      <c r="R32" s="266"/>
      <c r="S32" s="266"/>
      <c r="T32" s="266"/>
      <c r="U32" s="266"/>
      <c r="V32" s="266"/>
      <c r="W32" s="266" t="s">
        <v>248</v>
      </c>
      <c r="X32" s="266"/>
      <c r="Y32" s="266"/>
      <c r="Z32" s="266"/>
      <c r="AA32" s="266"/>
      <c r="AB32" s="266"/>
      <c r="AC32" s="266"/>
      <c r="AD32" s="266"/>
      <c r="AE32" s="266"/>
      <c r="AF32" s="266"/>
      <c r="AG32" s="266"/>
      <c r="AH32" s="266"/>
      <c r="AI32" s="266"/>
      <c r="AJ32" s="266"/>
      <c r="AK32" s="266"/>
      <c r="AL32" s="266" t="s">
        <v>249</v>
      </c>
      <c r="AM32" s="266"/>
      <c r="AN32" s="266"/>
      <c r="AO32" s="266"/>
      <c r="AP32" s="266"/>
      <c r="AQ32" s="266"/>
      <c r="AR32" s="266"/>
      <c r="AS32" s="266"/>
      <c r="AT32" s="266"/>
      <c r="AU32" s="266"/>
      <c r="AV32" s="266"/>
      <c r="AW32" s="266"/>
      <c r="AX32" s="266"/>
      <c r="AY32" s="266"/>
    </row>
    <row r="33" spans="1:51" ht="10.5" customHeight="1">
      <c r="A33" s="170"/>
      <c r="B33" s="170"/>
      <c r="C33" s="170"/>
      <c r="D33" s="170"/>
      <c r="E33" s="170"/>
      <c r="F33" s="170"/>
      <c r="G33" s="170"/>
      <c r="H33" s="170"/>
      <c r="I33" s="216"/>
      <c r="J33" s="216"/>
      <c r="K33" s="216"/>
      <c r="L33" s="216"/>
      <c r="M33" s="216"/>
      <c r="N33" s="216"/>
      <c r="O33" s="216"/>
      <c r="P33" s="216"/>
      <c r="Q33" s="216"/>
      <c r="R33" s="216"/>
      <c r="S33" s="216"/>
      <c r="T33" s="170"/>
      <c r="U33" s="291" t="s">
        <v>227</v>
      </c>
      <c r="V33" s="291"/>
      <c r="W33" s="232"/>
      <c r="X33" s="232"/>
      <c r="Y33" s="232"/>
      <c r="Z33" s="232"/>
      <c r="AA33" s="232"/>
      <c r="AB33" s="232"/>
      <c r="AC33" s="232"/>
      <c r="AD33" s="232"/>
      <c r="AE33" s="232"/>
      <c r="AF33" s="232"/>
      <c r="AG33" s="185"/>
      <c r="AH33" s="232"/>
      <c r="AI33" s="232"/>
      <c r="AJ33" s="291" t="s">
        <v>227</v>
      </c>
      <c r="AK33" s="291"/>
      <c r="AL33" s="232"/>
      <c r="AM33" s="232"/>
      <c r="AN33" s="232"/>
      <c r="AO33" s="232"/>
      <c r="AP33" s="232"/>
      <c r="AQ33" s="232"/>
      <c r="AR33" s="232"/>
      <c r="AS33" s="232"/>
      <c r="AT33" s="232"/>
      <c r="AU33" s="232"/>
      <c r="AV33" s="232"/>
      <c r="AW33" s="232"/>
      <c r="AX33" s="291" t="s">
        <v>227</v>
      </c>
      <c r="AY33" s="291"/>
    </row>
    <row r="34" spans="1:51" ht="12.75" customHeight="1">
      <c r="A34" s="289" t="s">
        <v>89</v>
      </c>
      <c r="B34" s="287" t="s">
        <v>109</v>
      </c>
      <c r="C34" s="288"/>
      <c r="D34" s="288"/>
      <c r="E34" s="288"/>
      <c r="F34" s="288"/>
      <c r="G34" s="288"/>
      <c r="H34" s="288"/>
      <c r="I34" s="288"/>
      <c r="J34" s="288"/>
      <c r="K34" s="288"/>
      <c r="L34" s="288"/>
      <c r="M34" s="288"/>
      <c r="N34" s="288"/>
      <c r="O34" s="288"/>
      <c r="P34" s="288"/>
      <c r="Q34" s="288"/>
      <c r="R34" s="288"/>
      <c r="S34" s="288"/>
      <c r="T34" s="288"/>
      <c r="U34" s="288"/>
      <c r="V34" s="208"/>
      <c r="W34" s="289" t="s">
        <v>89</v>
      </c>
      <c r="X34" s="287" t="s">
        <v>187</v>
      </c>
      <c r="Y34" s="288"/>
      <c r="Z34" s="288"/>
      <c r="AA34" s="288"/>
      <c r="AB34" s="288"/>
      <c r="AC34" s="288"/>
      <c r="AD34" s="288"/>
      <c r="AE34" s="288"/>
      <c r="AF34" s="292"/>
      <c r="AG34" s="292"/>
      <c r="AH34" s="292"/>
      <c r="AI34" s="292"/>
      <c r="AJ34" s="292"/>
      <c r="AK34" s="208"/>
      <c r="AL34" s="289" t="s">
        <v>89</v>
      </c>
      <c r="AM34" s="287" t="s">
        <v>151</v>
      </c>
      <c r="AN34" s="288"/>
      <c r="AO34" s="288"/>
      <c r="AP34" s="288"/>
      <c r="AQ34" s="288"/>
      <c r="AR34" s="288"/>
      <c r="AS34" s="288"/>
      <c r="AT34" s="288"/>
      <c r="AU34" s="288"/>
      <c r="AV34" s="288"/>
      <c r="AW34" s="288"/>
      <c r="AX34" s="288"/>
      <c r="AY34" s="288"/>
    </row>
    <row r="35" spans="1:51" ht="12.75" customHeight="1">
      <c r="A35" s="290"/>
      <c r="B35" s="172">
        <v>1992</v>
      </c>
      <c r="C35" s="172">
        <v>1993</v>
      </c>
      <c r="D35" s="172">
        <v>1995</v>
      </c>
      <c r="E35" s="172">
        <v>1996</v>
      </c>
      <c r="F35" s="172">
        <v>1997</v>
      </c>
      <c r="G35" s="173">
        <v>1998</v>
      </c>
      <c r="H35" s="173">
        <v>1999</v>
      </c>
      <c r="I35" s="174">
        <v>2001</v>
      </c>
      <c r="J35" s="174">
        <v>2002</v>
      </c>
      <c r="K35" s="174">
        <v>2003</v>
      </c>
      <c r="L35" s="174">
        <v>2004</v>
      </c>
      <c r="M35" s="174">
        <v>2005</v>
      </c>
      <c r="N35" s="175">
        <v>2006</v>
      </c>
      <c r="O35" s="175">
        <v>2007</v>
      </c>
      <c r="P35" s="175">
        <v>2008</v>
      </c>
      <c r="Q35" s="175">
        <v>2009</v>
      </c>
      <c r="R35" s="175">
        <v>2011</v>
      </c>
      <c r="S35" s="175">
        <v>2012</v>
      </c>
      <c r="T35" s="175">
        <v>2013</v>
      </c>
      <c r="U35" s="175">
        <v>2014</v>
      </c>
      <c r="V35" s="176">
        <v>2015</v>
      </c>
      <c r="W35" s="290"/>
      <c r="X35" s="174">
        <v>2001</v>
      </c>
      <c r="Y35" s="174">
        <v>2002</v>
      </c>
      <c r="Z35" s="174">
        <v>2003</v>
      </c>
      <c r="AA35" s="174">
        <v>2004</v>
      </c>
      <c r="AB35" s="174">
        <v>2005</v>
      </c>
      <c r="AC35" s="175">
        <v>2006</v>
      </c>
      <c r="AD35" s="175">
        <v>2007</v>
      </c>
      <c r="AE35" s="175">
        <v>2008</v>
      </c>
      <c r="AF35" s="175">
        <v>2009</v>
      </c>
      <c r="AG35" s="175">
        <v>2011</v>
      </c>
      <c r="AH35" s="175">
        <v>2012</v>
      </c>
      <c r="AI35" s="175">
        <v>2013</v>
      </c>
      <c r="AJ35" s="175">
        <v>2014</v>
      </c>
      <c r="AK35" s="217">
        <v>2015</v>
      </c>
      <c r="AL35" s="290"/>
      <c r="AM35" s="197" t="s">
        <v>152</v>
      </c>
      <c r="AN35" s="197" t="s">
        <v>153</v>
      </c>
      <c r="AO35" s="198" t="s">
        <v>154</v>
      </c>
      <c r="AP35" s="197" t="s">
        <v>155</v>
      </c>
      <c r="AQ35" s="198" t="s">
        <v>156</v>
      </c>
      <c r="AR35" s="198" t="s">
        <v>157</v>
      </c>
      <c r="AS35" s="198" t="s">
        <v>159</v>
      </c>
      <c r="AT35" s="199" t="s">
        <v>61</v>
      </c>
      <c r="AU35" s="199" t="s">
        <v>184</v>
      </c>
      <c r="AV35" s="199" t="s">
        <v>189</v>
      </c>
      <c r="AW35" s="199" t="s">
        <v>192</v>
      </c>
      <c r="AX35" s="199" t="s">
        <v>194</v>
      </c>
      <c r="AY35" s="199" t="s">
        <v>200</v>
      </c>
    </row>
    <row r="36" spans="1:51" ht="10.5" customHeight="1">
      <c r="A36" s="223" t="s">
        <v>126</v>
      </c>
      <c r="B36" s="224">
        <v>100</v>
      </c>
      <c r="C36" s="200">
        <v>100</v>
      </c>
      <c r="D36" s="200">
        <v>100</v>
      </c>
      <c r="E36" s="200">
        <v>100</v>
      </c>
      <c r="F36" s="200">
        <v>100</v>
      </c>
      <c r="G36" s="200">
        <v>100</v>
      </c>
      <c r="H36" s="200">
        <v>100</v>
      </c>
      <c r="I36" s="200">
        <v>100</v>
      </c>
      <c r="J36" s="200">
        <v>100</v>
      </c>
      <c r="K36" s="200">
        <v>100</v>
      </c>
      <c r="L36" s="200">
        <v>100</v>
      </c>
      <c r="M36" s="200">
        <v>100</v>
      </c>
      <c r="N36" s="200">
        <v>100</v>
      </c>
      <c r="O36" s="200">
        <v>100</v>
      </c>
      <c r="P36" s="200">
        <v>100</v>
      </c>
      <c r="Q36" s="200">
        <v>100</v>
      </c>
      <c r="R36" s="200">
        <v>100</v>
      </c>
      <c r="S36" s="200">
        <v>100</v>
      </c>
      <c r="T36" s="200">
        <v>100</v>
      </c>
      <c r="U36" s="200">
        <v>100</v>
      </c>
      <c r="V36" s="200">
        <v>100</v>
      </c>
      <c r="W36" s="223" t="s">
        <v>126</v>
      </c>
      <c r="X36" s="220">
        <v>45624.604</v>
      </c>
      <c r="Y36" s="220">
        <v>46775.091</v>
      </c>
      <c r="Z36" s="220">
        <v>47298.949</v>
      </c>
      <c r="AA36" s="220">
        <v>48338.016</v>
      </c>
      <c r="AB36" s="220">
        <v>49541.674</v>
      </c>
      <c r="AC36" s="220">
        <v>50320.092</v>
      </c>
      <c r="AD36" s="220">
        <v>51187.042</v>
      </c>
      <c r="AE36" s="220">
        <v>52543.87</v>
      </c>
      <c r="AF36" s="218">
        <v>52616.08</v>
      </c>
      <c r="AG36" s="218">
        <v>53551.596</v>
      </c>
      <c r="AH36" s="218">
        <v>54175.481</v>
      </c>
      <c r="AI36" s="218">
        <v>54293.87</v>
      </c>
      <c r="AJ36" s="218">
        <v>55382.813</v>
      </c>
      <c r="AK36" s="218">
        <v>53431.213</v>
      </c>
      <c r="AL36" s="223" t="s">
        <v>126</v>
      </c>
      <c r="AM36" s="200">
        <f t="shared" si="2"/>
        <v>2.5216372288951794</v>
      </c>
      <c r="AN36" s="200">
        <f t="shared" si="3"/>
        <v>1.1199507874821713</v>
      </c>
      <c r="AO36" s="200">
        <f t="shared" si="4"/>
        <v>2.1968077979914513</v>
      </c>
      <c r="AP36" s="200">
        <f t="shared" si="5"/>
        <v>2.4900856501847146</v>
      </c>
      <c r="AQ36" s="200">
        <f t="shared" si="6"/>
        <v>1.5712387918098925</v>
      </c>
      <c r="AR36" s="200">
        <f t="shared" si="7"/>
        <v>1.7228704589808963</v>
      </c>
      <c r="AS36" s="200">
        <f t="shared" si="8"/>
        <v>2.6507255488605885</v>
      </c>
      <c r="AT36" s="200">
        <f t="shared" si="9"/>
        <v>0.13742801967193685</v>
      </c>
      <c r="AU36" s="200">
        <f t="shared" si="10"/>
        <v>1.778003986613963</v>
      </c>
      <c r="AV36" s="200">
        <f>(AH36/AG36-1)*100</f>
        <v>1.165016631810567</v>
      </c>
      <c r="AW36" s="200">
        <f aca="true" t="shared" si="14" ref="AW36:AY40">(AI36/AH36-1)*100</f>
        <v>0.21852874734975547</v>
      </c>
      <c r="AX36" s="200">
        <f t="shared" si="14"/>
        <v>2.00564630961102</v>
      </c>
      <c r="AY36" s="200">
        <f t="shared" si="14"/>
        <v>-3.5238368986421853</v>
      </c>
    </row>
    <row r="37" spans="1:51" ht="10.5" customHeight="1">
      <c r="A37" s="180" t="s">
        <v>161</v>
      </c>
      <c r="B37" s="224">
        <v>59.058285216079646</v>
      </c>
      <c r="C37" s="219">
        <v>59.32958942996593</v>
      </c>
      <c r="D37" s="219">
        <v>58.33646659928119</v>
      </c>
      <c r="E37" s="219">
        <v>59.14691009841829</v>
      </c>
      <c r="F37" s="219">
        <v>58.46627714463865</v>
      </c>
      <c r="G37" s="219">
        <v>58.13424819322946</v>
      </c>
      <c r="H37" s="219">
        <v>57.23814927411476</v>
      </c>
      <c r="I37" s="219">
        <v>60.1</v>
      </c>
      <c r="J37" s="219">
        <v>60.3</v>
      </c>
      <c r="K37" s="219">
        <v>60.1</v>
      </c>
      <c r="L37" s="219">
        <v>61.7</v>
      </c>
      <c r="M37" s="219">
        <v>61.9</v>
      </c>
      <c r="N37" s="219">
        <v>62.5</v>
      </c>
      <c r="O37" s="219">
        <v>63.5</v>
      </c>
      <c r="P37" s="219">
        <v>64.8</v>
      </c>
      <c r="Q37" s="219">
        <v>64.9</v>
      </c>
      <c r="R37" s="219">
        <v>65.8</v>
      </c>
      <c r="S37" s="219">
        <v>66.3</v>
      </c>
      <c r="T37" s="219">
        <v>66.3</v>
      </c>
      <c r="U37" s="219">
        <v>65.2</v>
      </c>
      <c r="V37" s="219">
        <v>64.3</v>
      </c>
      <c r="W37" s="180" t="s">
        <v>161</v>
      </c>
      <c r="X37" s="220">
        <v>27442.366</v>
      </c>
      <c r="Y37" s="220">
        <v>28200.695</v>
      </c>
      <c r="Z37" s="220">
        <v>28413.493</v>
      </c>
      <c r="AA37" s="220">
        <v>29817.443</v>
      </c>
      <c r="AB37" s="220">
        <v>30678.782</v>
      </c>
      <c r="AC37" s="220">
        <v>31437.002</v>
      </c>
      <c r="AD37" s="220">
        <v>32502.536</v>
      </c>
      <c r="AE37" s="220">
        <v>34026.367</v>
      </c>
      <c r="AF37" s="218">
        <v>34126.574</v>
      </c>
      <c r="AG37" s="218">
        <v>35256.449</v>
      </c>
      <c r="AH37" s="218">
        <v>35933.834</v>
      </c>
      <c r="AI37" s="218">
        <v>35989.311</v>
      </c>
      <c r="AJ37" s="218">
        <v>36117.952</v>
      </c>
      <c r="AK37" s="218">
        <v>34332.794</v>
      </c>
      <c r="AL37" s="180" t="s">
        <v>161</v>
      </c>
      <c r="AM37" s="200">
        <f t="shared" si="2"/>
        <v>2.763351381582768</v>
      </c>
      <c r="AN37" s="200">
        <f t="shared" si="3"/>
        <v>0.7545842398565039</v>
      </c>
      <c r="AO37" s="200">
        <f t="shared" si="4"/>
        <v>4.941138352824126</v>
      </c>
      <c r="AP37" s="200">
        <f t="shared" si="5"/>
        <v>2.888708465041745</v>
      </c>
      <c r="AQ37" s="200">
        <f t="shared" si="6"/>
        <v>2.4714801259059227</v>
      </c>
      <c r="AR37" s="200">
        <f t="shared" si="7"/>
        <v>3.389426256358674</v>
      </c>
      <c r="AS37" s="200">
        <f t="shared" si="8"/>
        <v>4.688344934069133</v>
      </c>
      <c r="AT37" s="200">
        <f t="shared" si="9"/>
        <v>0.2944980873215153</v>
      </c>
      <c r="AU37" s="200">
        <f t="shared" si="10"/>
        <v>3.3108363001806085</v>
      </c>
      <c r="AV37" s="200">
        <f>(AH37/AG37-1)*100</f>
        <v>1.9213080704752805</v>
      </c>
      <c r="AW37" s="200">
        <f t="shared" si="14"/>
        <v>0.15438653164590033</v>
      </c>
      <c r="AX37" s="200">
        <f t="shared" si="14"/>
        <v>0.35744224167002514</v>
      </c>
      <c r="AY37" s="200">
        <f t="shared" si="14"/>
        <v>-4.942578139535692</v>
      </c>
    </row>
    <row r="38" spans="1:51" ht="10.5" customHeight="1">
      <c r="A38" s="221" t="s">
        <v>162</v>
      </c>
      <c r="B38" s="224">
        <v>33.31054963880526</v>
      </c>
      <c r="C38" s="219">
        <v>32.768998596060975</v>
      </c>
      <c r="D38" s="219">
        <v>32.325386732058675</v>
      </c>
      <c r="E38" s="219">
        <v>32.405263842771255</v>
      </c>
      <c r="F38" s="219">
        <v>32.16094057406036</v>
      </c>
      <c r="G38" s="219">
        <v>31.50068772127251</v>
      </c>
      <c r="H38" s="219">
        <v>30.62036348548006</v>
      </c>
      <c r="I38" s="219">
        <v>33.3</v>
      </c>
      <c r="J38" s="219">
        <v>32.7</v>
      </c>
      <c r="K38" s="219">
        <v>33.3</v>
      </c>
      <c r="L38" s="219">
        <v>34.6</v>
      </c>
      <c r="M38" s="219">
        <v>35.3</v>
      </c>
      <c r="N38" s="219">
        <v>36</v>
      </c>
      <c r="O38" s="219">
        <v>37.7</v>
      </c>
      <c r="P38" s="219">
        <v>39.3</v>
      </c>
      <c r="Q38" s="219">
        <v>39.8</v>
      </c>
      <c r="R38" s="219">
        <v>42.9</v>
      </c>
      <c r="S38" s="219">
        <v>43.2</v>
      </c>
      <c r="T38" s="219">
        <v>43.6</v>
      </c>
      <c r="U38" s="219">
        <v>42.9</v>
      </c>
      <c r="V38" s="219">
        <v>42</v>
      </c>
      <c r="W38" s="221" t="s">
        <v>162</v>
      </c>
      <c r="X38" s="220">
        <v>15178.414</v>
      </c>
      <c r="Y38" s="220">
        <v>15298.633</v>
      </c>
      <c r="Z38" s="220">
        <v>15732.003</v>
      </c>
      <c r="AA38" s="220">
        <v>16742.866</v>
      </c>
      <c r="AB38" s="220">
        <v>17497.389</v>
      </c>
      <c r="AC38" s="220">
        <v>18099.539</v>
      </c>
      <c r="AD38" s="220">
        <v>19312.748</v>
      </c>
      <c r="AE38" s="220">
        <v>20659.123</v>
      </c>
      <c r="AF38" s="218">
        <v>20927.048</v>
      </c>
      <c r="AG38" s="218">
        <v>22993.754</v>
      </c>
      <c r="AH38" s="218">
        <v>23412.296</v>
      </c>
      <c r="AI38" s="218">
        <v>23682.937</v>
      </c>
      <c r="AJ38" s="218">
        <v>23772.372</v>
      </c>
      <c r="AK38" s="218">
        <v>22427.421</v>
      </c>
      <c r="AL38" s="221" t="s">
        <v>162</v>
      </c>
      <c r="AM38" s="200">
        <f t="shared" si="2"/>
        <v>0.79203927366851</v>
      </c>
      <c r="AN38" s="200">
        <f t="shared" si="3"/>
        <v>2.83273675497675</v>
      </c>
      <c r="AO38" s="200">
        <f t="shared" si="4"/>
        <v>6.425520005303853</v>
      </c>
      <c r="AP38" s="200">
        <f t="shared" si="5"/>
        <v>4.506534305416987</v>
      </c>
      <c r="AQ38" s="200">
        <f t="shared" si="6"/>
        <v>3.4413705953499685</v>
      </c>
      <c r="AR38" s="200">
        <f t="shared" si="7"/>
        <v>6.70298287707769</v>
      </c>
      <c r="AS38" s="200">
        <f t="shared" si="8"/>
        <v>6.971431512491133</v>
      </c>
      <c r="AT38" s="200">
        <f t="shared" si="9"/>
        <v>1.296884674146126</v>
      </c>
      <c r="AU38" s="200">
        <f t="shared" si="10"/>
        <v>9.87576460855828</v>
      </c>
      <c r="AV38" s="200">
        <f>(AH38/AG38-1)*100</f>
        <v>1.820242140539552</v>
      </c>
      <c r="AW38" s="200">
        <f t="shared" si="14"/>
        <v>1.1559780382069507</v>
      </c>
      <c r="AX38" s="200">
        <f t="shared" si="14"/>
        <v>0.37763475028456117</v>
      </c>
      <c r="AY38" s="200">
        <f t="shared" si="14"/>
        <v>-5.657622217925917</v>
      </c>
    </row>
    <row r="39" spans="1:51" ht="10.5" customHeight="1">
      <c r="A39" s="221" t="s">
        <v>163</v>
      </c>
      <c r="B39" s="224">
        <v>4.610095899150643</v>
      </c>
      <c r="C39" s="219">
        <v>4.759094037791173</v>
      </c>
      <c r="D39" s="219">
        <v>5.017550401781917</v>
      </c>
      <c r="E39" s="219">
        <v>5.07685527482485</v>
      </c>
      <c r="F39" s="219">
        <v>4.883601496791429</v>
      </c>
      <c r="G39" s="219">
        <v>4.883578486546203</v>
      </c>
      <c r="H39" s="219">
        <v>5.043632466031957</v>
      </c>
      <c r="I39" s="219">
        <v>5</v>
      </c>
      <c r="J39" s="219">
        <v>4.8</v>
      </c>
      <c r="K39" s="219">
        <v>5</v>
      </c>
      <c r="L39" s="219">
        <v>5.1</v>
      </c>
      <c r="M39" s="219">
        <v>4.8</v>
      </c>
      <c r="N39" s="219">
        <v>5.2</v>
      </c>
      <c r="O39" s="219">
        <v>5.2</v>
      </c>
      <c r="P39" s="219">
        <v>5.3</v>
      </c>
      <c r="Q39" s="219">
        <v>5.4</v>
      </c>
      <c r="R39" s="219">
        <v>5.3</v>
      </c>
      <c r="S39" s="219">
        <v>5.4</v>
      </c>
      <c r="T39" s="219">
        <v>5.4</v>
      </c>
      <c r="U39" s="219">
        <v>5.2</v>
      </c>
      <c r="V39" s="219">
        <v>5.7</v>
      </c>
      <c r="W39" s="221" t="s">
        <v>163</v>
      </c>
      <c r="X39" s="220">
        <v>2259.002</v>
      </c>
      <c r="Y39" s="220">
        <v>2252.46</v>
      </c>
      <c r="Z39" s="220">
        <v>2367.921</v>
      </c>
      <c r="AA39" s="220">
        <v>2447.704</v>
      </c>
      <c r="AB39" s="220">
        <v>2376.667</v>
      </c>
      <c r="AC39" s="220">
        <v>2611.155</v>
      </c>
      <c r="AD39" s="220">
        <v>2640.165</v>
      </c>
      <c r="AE39" s="220">
        <v>2767.884</v>
      </c>
      <c r="AF39" s="218">
        <v>2839.173</v>
      </c>
      <c r="AG39" s="218">
        <v>2845.972</v>
      </c>
      <c r="AH39" s="218">
        <v>2934.77</v>
      </c>
      <c r="AI39" s="218">
        <v>2956.558</v>
      </c>
      <c r="AJ39" s="218">
        <v>2880.979</v>
      </c>
      <c r="AK39" s="218">
        <v>3072.129</v>
      </c>
      <c r="AL39" s="221" t="s">
        <v>163</v>
      </c>
      <c r="AM39" s="200">
        <f t="shared" si="2"/>
        <v>-0.2895969104940943</v>
      </c>
      <c r="AN39" s="200">
        <f t="shared" si="3"/>
        <v>5.125995578167863</v>
      </c>
      <c r="AO39" s="200">
        <f t="shared" si="4"/>
        <v>3.3693269327819797</v>
      </c>
      <c r="AP39" s="200">
        <f t="shared" si="5"/>
        <v>-2.902189153590473</v>
      </c>
      <c r="AQ39" s="200">
        <f t="shared" si="6"/>
        <v>9.866253875700725</v>
      </c>
      <c r="AR39" s="200">
        <f t="shared" si="7"/>
        <v>1.1110026022966846</v>
      </c>
      <c r="AS39" s="200">
        <f t="shared" si="8"/>
        <v>4.837538562930721</v>
      </c>
      <c r="AT39" s="200">
        <f t="shared" si="9"/>
        <v>2.5755775892342125</v>
      </c>
      <c r="AU39" s="200">
        <f t="shared" si="10"/>
        <v>0.23947114177262918</v>
      </c>
      <c r="AV39" s="200">
        <f>(AH39/AG39-1)*100</f>
        <v>3.1201290806796234</v>
      </c>
      <c r="AW39" s="200">
        <f t="shared" si="14"/>
        <v>0.7424091155354695</v>
      </c>
      <c r="AX39" s="200">
        <f t="shared" si="14"/>
        <v>-2.5563171769334536</v>
      </c>
      <c r="AY39" s="200">
        <f t="shared" si="14"/>
        <v>6.634897373427573</v>
      </c>
    </row>
    <row r="40" spans="1:51" ht="10.5" customHeight="1">
      <c r="A40" s="221" t="s">
        <v>164</v>
      </c>
      <c r="B40" s="224">
        <v>21.10709897859804</v>
      </c>
      <c r="C40" s="219">
        <v>21.755075672986305</v>
      </c>
      <c r="D40" s="219">
        <v>20.982008948631503</v>
      </c>
      <c r="E40" s="219">
        <v>21.6432583966592</v>
      </c>
      <c r="F40" s="219">
        <v>21.41399278628442</v>
      </c>
      <c r="G40" s="219">
        <v>21.726194928561668</v>
      </c>
      <c r="H40" s="219">
        <v>21.56320479974476</v>
      </c>
      <c r="I40" s="219">
        <v>21.9</v>
      </c>
      <c r="J40" s="219">
        <v>22.8</v>
      </c>
      <c r="K40" s="219">
        <v>21.8</v>
      </c>
      <c r="L40" s="219">
        <v>22</v>
      </c>
      <c r="M40" s="219">
        <v>21.8</v>
      </c>
      <c r="N40" s="219">
        <v>21.3</v>
      </c>
      <c r="O40" s="219">
        <v>20.6</v>
      </c>
      <c r="P40" s="219">
        <v>20.2</v>
      </c>
      <c r="Q40" s="219">
        <v>19.7</v>
      </c>
      <c r="R40" s="219">
        <v>17.6</v>
      </c>
      <c r="S40" s="219">
        <v>17.7</v>
      </c>
      <c r="T40" s="219">
        <v>17.2</v>
      </c>
      <c r="U40" s="219">
        <v>17.1</v>
      </c>
      <c r="V40" s="219">
        <v>16.5</v>
      </c>
      <c r="W40" s="221" t="s">
        <v>164</v>
      </c>
      <c r="X40" s="220">
        <v>10001.247</v>
      </c>
      <c r="Y40" s="220">
        <v>10646.695</v>
      </c>
      <c r="Z40" s="220">
        <v>10312.204</v>
      </c>
      <c r="AA40" s="220">
        <v>10626.46</v>
      </c>
      <c r="AB40" s="220">
        <v>10804.726</v>
      </c>
      <c r="AC40" s="220">
        <v>10725.734</v>
      </c>
      <c r="AD40" s="220">
        <v>10549.623</v>
      </c>
      <c r="AE40" s="220">
        <v>10599.36</v>
      </c>
      <c r="AF40" s="218">
        <v>10360.353</v>
      </c>
      <c r="AG40" s="218">
        <v>9416.723</v>
      </c>
      <c r="AH40" s="218">
        <v>9586.768</v>
      </c>
      <c r="AI40" s="218">
        <v>9349.816</v>
      </c>
      <c r="AJ40" s="218">
        <v>9464.601</v>
      </c>
      <c r="AK40" s="218">
        <v>8833.244</v>
      </c>
      <c r="AL40" s="221" t="s">
        <v>164</v>
      </c>
      <c r="AM40" s="200">
        <f t="shared" si="2"/>
        <v>6.45367522669924</v>
      </c>
      <c r="AN40" s="200">
        <f t="shared" si="3"/>
        <v>-3.1417355338910324</v>
      </c>
      <c r="AO40" s="200">
        <f t="shared" si="4"/>
        <v>3.047418379232991</v>
      </c>
      <c r="AP40" s="200">
        <f t="shared" si="5"/>
        <v>1.6775671295991446</v>
      </c>
      <c r="AQ40" s="200">
        <f t="shared" si="6"/>
        <v>-0.7310874889377095</v>
      </c>
      <c r="AR40" s="200">
        <f t="shared" si="7"/>
        <v>-1.6419482340322866</v>
      </c>
      <c r="AS40" s="200">
        <f t="shared" si="8"/>
        <v>0.47145760564146766</v>
      </c>
      <c r="AT40" s="200">
        <f t="shared" si="9"/>
        <v>-2.2549191649307243</v>
      </c>
      <c r="AU40" s="200">
        <f t="shared" si="10"/>
        <v>-9.108087340267257</v>
      </c>
      <c r="AV40" s="200">
        <f>(AH40/AG40-1)*100</f>
        <v>1.8057768079192682</v>
      </c>
      <c r="AW40" s="200">
        <f t="shared" si="14"/>
        <v>-2.4716567669103795</v>
      </c>
      <c r="AX40" s="200">
        <f t="shared" si="14"/>
        <v>1.2276712183426852</v>
      </c>
      <c r="AY40" s="200">
        <f t="shared" si="14"/>
        <v>-6.670719663723801</v>
      </c>
    </row>
    <row r="41" spans="1:51" ht="10.5" customHeight="1">
      <c r="A41" s="221" t="s">
        <v>165</v>
      </c>
      <c r="B41" s="224">
        <v>0.030540699525707624</v>
      </c>
      <c r="C41" s="219">
        <v>0.04642112312747109</v>
      </c>
      <c r="D41" s="219">
        <v>0.011520516809090423</v>
      </c>
      <c r="E41" s="219">
        <v>0.02153258416298195</v>
      </c>
      <c r="F41" s="219">
        <v>0.007742287502437629</v>
      </c>
      <c r="G41" s="219">
        <v>0.02378705684908066</v>
      </c>
      <c r="H41" s="219">
        <v>0.010948522857986335</v>
      </c>
      <c r="I41" s="219">
        <v>0</v>
      </c>
      <c r="J41" s="219">
        <v>0</v>
      </c>
      <c r="K41" s="219">
        <v>0</v>
      </c>
      <c r="L41" s="219">
        <v>0</v>
      </c>
      <c r="M41" s="219">
        <v>0</v>
      </c>
      <c r="N41" s="219">
        <v>0</v>
      </c>
      <c r="O41" s="219">
        <v>0</v>
      </c>
      <c r="P41" s="219">
        <v>0</v>
      </c>
      <c r="Q41" s="219">
        <v>0</v>
      </c>
      <c r="R41" s="219">
        <v>0</v>
      </c>
      <c r="S41" s="219">
        <v>0</v>
      </c>
      <c r="T41" s="219">
        <v>0</v>
      </c>
      <c r="U41" s="219">
        <v>0</v>
      </c>
      <c r="V41" s="219">
        <v>0</v>
      </c>
      <c r="W41" s="221" t="s">
        <v>165</v>
      </c>
      <c r="X41" s="220">
        <v>3.703</v>
      </c>
      <c r="Y41" s="220">
        <v>2.907</v>
      </c>
      <c r="Z41" s="220">
        <v>1.365</v>
      </c>
      <c r="AA41" s="220">
        <v>0.413</v>
      </c>
      <c r="AB41" s="220">
        <v>0</v>
      </c>
      <c r="AC41" s="220">
        <v>0.574</v>
      </c>
      <c r="AD41" s="220">
        <v>0</v>
      </c>
      <c r="AE41" s="220">
        <v>0</v>
      </c>
      <c r="AF41" s="220">
        <v>0</v>
      </c>
      <c r="AG41" s="220">
        <v>0</v>
      </c>
      <c r="AH41" s="220">
        <v>0</v>
      </c>
      <c r="AI41" s="220">
        <v>0</v>
      </c>
      <c r="AJ41" s="220">
        <v>0</v>
      </c>
      <c r="AK41" s="220">
        <v>0</v>
      </c>
      <c r="AL41" s="221"/>
      <c r="AM41" s="200"/>
      <c r="AN41" s="200"/>
      <c r="AO41" s="200"/>
      <c r="AP41" s="200"/>
      <c r="AQ41" s="200"/>
      <c r="AR41" s="200"/>
      <c r="AS41" s="200"/>
      <c r="AT41" s="200"/>
      <c r="AU41" s="200"/>
      <c r="AV41" s="200"/>
      <c r="AW41" s="200"/>
      <c r="AX41" s="200"/>
      <c r="AY41" s="200"/>
    </row>
    <row r="42" spans="1:51" ht="10.5" customHeight="1">
      <c r="A42" s="222" t="s">
        <v>166</v>
      </c>
      <c r="B42" s="224">
        <v>58.41842257926401</v>
      </c>
      <c r="C42" s="219">
        <v>58.606785454605905</v>
      </c>
      <c r="D42" s="219">
        <v>57.497160177035056</v>
      </c>
      <c r="E42" s="219">
        <v>58.33409808233923</v>
      </c>
      <c r="F42" s="219">
        <v>57.56833616907517</v>
      </c>
      <c r="G42" s="219">
        <v>57.309249724085504</v>
      </c>
      <c r="H42" s="219">
        <v>56.36233593081483</v>
      </c>
      <c r="I42" s="219">
        <v>59.3</v>
      </c>
      <c r="J42" s="219">
        <v>59.4</v>
      </c>
      <c r="K42" s="219">
        <v>59.2</v>
      </c>
      <c r="L42" s="219">
        <v>60.8</v>
      </c>
      <c r="M42" s="219">
        <v>61</v>
      </c>
      <c r="N42" s="219">
        <v>61.6</v>
      </c>
      <c r="O42" s="219">
        <v>62.7</v>
      </c>
      <c r="P42" s="219">
        <v>64</v>
      </c>
      <c r="Q42" s="219">
        <v>63.9</v>
      </c>
      <c r="R42" s="219">
        <v>64.9</v>
      </c>
      <c r="S42" s="219">
        <v>65.4</v>
      </c>
      <c r="T42" s="219">
        <v>65.4</v>
      </c>
      <c r="U42" s="219">
        <v>64.3</v>
      </c>
      <c r="V42" s="219">
        <v>63.3</v>
      </c>
      <c r="W42" s="222" t="s">
        <v>166</v>
      </c>
      <c r="X42" s="220">
        <v>27058.002</v>
      </c>
      <c r="Y42" s="220">
        <v>27762.098</v>
      </c>
      <c r="Z42" s="220">
        <v>28006.37</v>
      </c>
      <c r="AA42" s="220">
        <v>29404.039</v>
      </c>
      <c r="AB42" s="220">
        <v>30241.041</v>
      </c>
      <c r="AC42" s="220">
        <v>30999.252</v>
      </c>
      <c r="AD42" s="220">
        <v>32093.557</v>
      </c>
      <c r="AE42" s="220">
        <v>33611.562</v>
      </c>
      <c r="AF42" s="218">
        <v>33630.073</v>
      </c>
      <c r="AG42" s="218">
        <v>34766.349</v>
      </c>
      <c r="AH42" s="218">
        <v>35442.229</v>
      </c>
      <c r="AI42" s="218">
        <v>35527.238</v>
      </c>
      <c r="AJ42" s="218">
        <v>35611.636</v>
      </c>
      <c r="AK42" s="218">
        <v>33828.005</v>
      </c>
      <c r="AL42" s="222" t="s">
        <v>166</v>
      </c>
      <c r="AM42" s="200">
        <f t="shared" si="2"/>
        <v>2.602172917276002</v>
      </c>
      <c r="AN42" s="200">
        <f t="shared" si="3"/>
        <v>0.8798758652894145</v>
      </c>
      <c r="AO42" s="200">
        <f t="shared" si="4"/>
        <v>4.990539652229131</v>
      </c>
      <c r="AP42" s="200">
        <f t="shared" si="5"/>
        <v>2.8465545158609107</v>
      </c>
      <c r="AQ42" s="200">
        <f t="shared" si="6"/>
        <v>2.5072251977040105</v>
      </c>
      <c r="AR42" s="200">
        <f t="shared" si="7"/>
        <v>3.5301013069605647</v>
      </c>
      <c r="AS42" s="200">
        <f t="shared" si="8"/>
        <v>4.7299369153752435</v>
      </c>
      <c r="AT42" s="200">
        <f t="shared" si="9"/>
        <v>0.05507331078513644</v>
      </c>
      <c r="AU42" s="200">
        <f t="shared" si="10"/>
        <v>3.378749727959285</v>
      </c>
      <c r="AV42" s="200">
        <f>(AH42/AG42-1)*100</f>
        <v>1.9440637842069508</v>
      </c>
      <c r="AW42" s="200">
        <f aca="true" t="shared" si="15" ref="AW42:AY45">(AI42/AH42-1)*100</f>
        <v>0.23985229597156543</v>
      </c>
      <c r="AX42" s="200">
        <f t="shared" si="15"/>
        <v>0.23755857407210534</v>
      </c>
      <c r="AY42" s="200">
        <f t="shared" si="15"/>
        <v>-5.008562369895053</v>
      </c>
    </row>
    <row r="43" spans="1:51" ht="10.5" customHeight="1">
      <c r="A43" s="221" t="s">
        <v>162</v>
      </c>
      <c r="B43" s="224">
        <v>33.08643321391725</v>
      </c>
      <c r="C43" s="219">
        <v>32.50570560502964</v>
      </c>
      <c r="D43" s="219">
        <v>32.01194434917213</v>
      </c>
      <c r="E43" s="219">
        <v>32.07677858575413</v>
      </c>
      <c r="F43" s="219">
        <v>31.82371749960419</v>
      </c>
      <c r="G43" s="219">
        <v>31.187830612616327</v>
      </c>
      <c r="H43" s="219">
        <v>30.248205022093828</v>
      </c>
      <c r="I43" s="219">
        <v>32.9</v>
      </c>
      <c r="J43" s="219">
        <v>32.3</v>
      </c>
      <c r="K43" s="219">
        <v>32.9</v>
      </c>
      <c r="L43" s="219">
        <v>34.3</v>
      </c>
      <c r="M43" s="219">
        <v>35</v>
      </c>
      <c r="N43" s="219">
        <v>35.6</v>
      </c>
      <c r="O43" s="219">
        <v>37.4</v>
      </c>
      <c r="P43" s="219">
        <v>39</v>
      </c>
      <c r="Q43" s="219">
        <v>39.3</v>
      </c>
      <c r="R43" s="219">
        <v>42.5</v>
      </c>
      <c r="S43" s="219">
        <v>42.8</v>
      </c>
      <c r="T43" s="219">
        <v>43.2</v>
      </c>
      <c r="U43" s="219">
        <v>42.5</v>
      </c>
      <c r="V43" s="219">
        <v>41.5</v>
      </c>
      <c r="W43" s="221" t="s">
        <v>162</v>
      </c>
      <c r="X43" s="220">
        <v>15010.799</v>
      </c>
      <c r="Y43" s="220">
        <v>15123.37</v>
      </c>
      <c r="Z43" s="220">
        <v>15568.267</v>
      </c>
      <c r="AA43" s="220">
        <v>16575.553</v>
      </c>
      <c r="AB43" s="220">
        <v>17319.359</v>
      </c>
      <c r="AC43" s="220">
        <v>17918.581</v>
      </c>
      <c r="AD43" s="220">
        <v>19147.04</v>
      </c>
      <c r="AE43" s="220">
        <v>20484.566</v>
      </c>
      <c r="AF43" s="218">
        <v>20701.442</v>
      </c>
      <c r="AG43" s="218">
        <v>22761.098</v>
      </c>
      <c r="AH43" s="218">
        <v>23168.826</v>
      </c>
      <c r="AI43" s="218">
        <v>23474.25</v>
      </c>
      <c r="AJ43" s="218">
        <v>23525.145</v>
      </c>
      <c r="AK43" s="218">
        <v>22173.928</v>
      </c>
      <c r="AL43" s="221" t="s">
        <v>162</v>
      </c>
      <c r="AM43" s="200">
        <f t="shared" si="2"/>
        <v>0.7499334312583983</v>
      </c>
      <c r="AN43" s="200">
        <f t="shared" si="3"/>
        <v>2.9417848006099145</v>
      </c>
      <c r="AO43" s="200">
        <f t="shared" si="4"/>
        <v>6.470122846685511</v>
      </c>
      <c r="AP43" s="200">
        <f t="shared" si="5"/>
        <v>4.487367631113126</v>
      </c>
      <c r="AQ43" s="200">
        <f t="shared" si="6"/>
        <v>3.4598393624151846</v>
      </c>
      <c r="AR43" s="200">
        <f t="shared" si="7"/>
        <v>6.855782832357105</v>
      </c>
      <c r="AS43" s="200">
        <f t="shared" si="8"/>
        <v>6.98554972465717</v>
      </c>
      <c r="AT43" s="200">
        <f t="shared" si="9"/>
        <v>1.0587288009909601</v>
      </c>
      <c r="AU43" s="200">
        <f t="shared" si="10"/>
        <v>9.94933589650422</v>
      </c>
      <c r="AV43" s="200">
        <f>(AH43/AG43-1)*100</f>
        <v>1.7913371314512094</v>
      </c>
      <c r="AW43" s="200">
        <f t="shared" si="15"/>
        <v>1.318254105753991</v>
      </c>
      <c r="AX43" s="200">
        <f t="shared" si="15"/>
        <v>0.2168120387232797</v>
      </c>
      <c r="AY43" s="200">
        <f t="shared" si="15"/>
        <v>-5.743713800701333</v>
      </c>
    </row>
    <row r="44" spans="1:51" ht="10.5" customHeight="1">
      <c r="A44" s="221" t="s">
        <v>163</v>
      </c>
      <c r="B44" s="224">
        <v>4.610095899150643</v>
      </c>
      <c r="C44" s="219">
        <v>4.759094037791173</v>
      </c>
      <c r="D44" s="219">
        <v>5.017550401781917</v>
      </c>
      <c r="E44" s="219">
        <v>5.07685527482485</v>
      </c>
      <c r="F44" s="219">
        <v>4.883601496791429</v>
      </c>
      <c r="G44" s="219">
        <v>4.883578486546203</v>
      </c>
      <c r="H44" s="219">
        <v>5.043632466031957</v>
      </c>
      <c r="I44" s="219">
        <v>5</v>
      </c>
      <c r="J44" s="219">
        <v>4.8</v>
      </c>
      <c r="K44" s="219">
        <v>5</v>
      </c>
      <c r="L44" s="219">
        <v>5.1</v>
      </c>
      <c r="M44" s="219">
        <v>4.8</v>
      </c>
      <c r="N44" s="219">
        <v>5.2</v>
      </c>
      <c r="O44" s="219">
        <v>5.2</v>
      </c>
      <c r="P44" s="219">
        <v>5.3</v>
      </c>
      <c r="Q44" s="219">
        <v>5.4</v>
      </c>
      <c r="R44" s="219">
        <v>5.3</v>
      </c>
      <c r="S44" s="219">
        <v>5.4</v>
      </c>
      <c r="T44" s="219">
        <v>5.4</v>
      </c>
      <c r="U44" s="219">
        <v>5.2</v>
      </c>
      <c r="V44" s="219">
        <v>5.7</v>
      </c>
      <c r="W44" s="221" t="s">
        <v>163</v>
      </c>
      <c r="X44" s="220">
        <v>2259.002</v>
      </c>
      <c r="Y44" s="220">
        <v>2252.46</v>
      </c>
      <c r="Z44" s="220">
        <v>2367.921</v>
      </c>
      <c r="AA44" s="220">
        <v>2447.704</v>
      </c>
      <c r="AB44" s="220">
        <v>2376.667</v>
      </c>
      <c r="AC44" s="220">
        <v>2611.155</v>
      </c>
      <c r="AD44" s="220">
        <v>2640.165</v>
      </c>
      <c r="AE44" s="220">
        <v>2767.884</v>
      </c>
      <c r="AF44" s="218">
        <v>2839.173</v>
      </c>
      <c r="AG44" s="218">
        <v>2845.972</v>
      </c>
      <c r="AH44" s="218">
        <v>2934.77</v>
      </c>
      <c r="AI44" s="218">
        <v>2956.558</v>
      </c>
      <c r="AJ44" s="218">
        <v>2880.979</v>
      </c>
      <c r="AK44" s="218">
        <v>3072.129</v>
      </c>
      <c r="AL44" s="221" t="s">
        <v>163</v>
      </c>
      <c r="AM44" s="200">
        <f t="shared" si="2"/>
        <v>-0.2895969104940943</v>
      </c>
      <c r="AN44" s="200">
        <f t="shared" si="3"/>
        <v>5.125995578167863</v>
      </c>
      <c r="AO44" s="200">
        <f t="shared" si="4"/>
        <v>3.3693269327819797</v>
      </c>
      <c r="AP44" s="200">
        <f t="shared" si="5"/>
        <v>-2.902189153590473</v>
      </c>
      <c r="AQ44" s="200">
        <f t="shared" si="6"/>
        <v>9.866253875700725</v>
      </c>
      <c r="AR44" s="200">
        <f t="shared" si="7"/>
        <v>1.1110026022966846</v>
      </c>
      <c r="AS44" s="200">
        <f t="shared" si="8"/>
        <v>4.837538562930721</v>
      </c>
      <c r="AT44" s="200">
        <f t="shared" si="9"/>
        <v>2.5755775892342125</v>
      </c>
      <c r="AU44" s="200">
        <f t="shared" si="10"/>
        <v>0.23947114177262918</v>
      </c>
      <c r="AV44" s="200">
        <f>(AH44/AG44-1)*100</f>
        <v>3.1201290806796234</v>
      </c>
      <c r="AW44" s="200">
        <f t="shared" si="15"/>
        <v>0.7424091155354695</v>
      </c>
      <c r="AX44" s="200">
        <f t="shared" si="15"/>
        <v>-2.5563171769334536</v>
      </c>
      <c r="AY44" s="200">
        <f t="shared" si="15"/>
        <v>6.634897373427573</v>
      </c>
    </row>
    <row r="45" spans="1:51" ht="10.5" customHeight="1">
      <c r="A45" s="221" t="s">
        <v>164</v>
      </c>
      <c r="B45" s="224">
        <v>20.692604085256775</v>
      </c>
      <c r="C45" s="219">
        <v>21.298931549759487</v>
      </c>
      <c r="D45" s="219">
        <v>20.456144909271917</v>
      </c>
      <c r="E45" s="219">
        <v>21.162815794767535</v>
      </c>
      <c r="F45" s="219">
        <v>20.85327488517711</v>
      </c>
      <c r="G45" s="219">
        <v>21.21405356807389</v>
      </c>
      <c r="H45" s="219">
        <v>21.062013109189646</v>
      </c>
      <c r="I45" s="219">
        <v>21.4</v>
      </c>
      <c r="J45" s="219">
        <v>22.2</v>
      </c>
      <c r="K45" s="219">
        <v>21.3</v>
      </c>
      <c r="L45" s="219">
        <v>21.5</v>
      </c>
      <c r="M45" s="219">
        <v>21.3</v>
      </c>
      <c r="N45" s="219">
        <v>20.8</v>
      </c>
      <c r="O45" s="219">
        <v>20.1</v>
      </c>
      <c r="P45" s="219">
        <v>19.7</v>
      </c>
      <c r="Q45" s="219">
        <v>19.2</v>
      </c>
      <c r="R45" s="219">
        <v>17.1</v>
      </c>
      <c r="S45" s="219">
        <v>17.2</v>
      </c>
      <c r="T45" s="219">
        <v>16.8</v>
      </c>
      <c r="U45" s="219">
        <v>16.6</v>
      </c>
      <c r="V45" s="219">
        <v>16.1</v>
      </c>
      <c r="W45" s="221" t="s">
        <v>164</v>
      </c>
      <c r="X45" s="220">
        <v>9785.073</v>
      </c>
      <c r="Y45" s="220">
        <v>10383.95</v>
      </c>
      <c r="Z45" s="220">
        <v>10068.817</v>
      </c>
      <c r="AA45" s="220">
        <v>10380.369</v>
      </c>
      <c r="AB45" s="220">
        <v>10545.015</v>
      </c>
      <c r="AC45" s="220">
        <v>10468.942</v>
      </c>
      <c r="AD45" s="220">
        <v>10306.352</v>
      </c>
      <c r="AE45" s="220">
        <v>10359.112</v>
      </c>
      <c r="AF45" s="218">
        <v>10089.458</v>
      </c>
      <c r="AG45" s="218">
        <v>9159.279</v>
      </c>
      <c r="AH45" s="218">
        <v>9338.633</v>
      </c>
      <c r="AI45" s="218">
        <v>9096.43</v>
      </c>
      <c r="AJ45" s="218">
        <v>9205.512</v>
      </c>
      <c r="AK45" s="218">
        <v>8581.948</v>
      </c>
      <c r="AL45" s="221" t="s">
        <v>164</v>
      </c>
      <c r="AM45" s="200">
        <f t="shared" si="2"/>
        <v>6.120312030375241</v>
      </c>
      <c r="AN45" s="200">
        <f t="shared" si="3"/>
        <v>-3.034808526620425</v>
      </c>
      <c r="AO45" s="200">
        <f t="shared" si="4"/>
        <v>3.0942264617581428</v>
      </c>
      <c r="AP45" s="200">
        <f t="shared" si="5"/>
        <v>1.5861285856022977</v>
      </c>
      <c r="AQ45" s="200">
        <f t="shared" si="6"/>
        <v>-0.7214119657487528</v>
      </c>
      <c r="AR45" s="200">
        <f t="shared" si="7"/>
        <v>-1.5530700236948358</v>
      </c>
      <c r="AS45" s="200">
        <f t="shared" si="8"/>
        <v>0.5119173108001585</v>
      </c>
      <c r="AT45" s="200">
        <f t="shared" si="9"/>
        <v>-2.6030609573484575</v>
      </c>
      <c r="AU45" s="200">
        <f t="shared" si="10"/>
        <v>-9.219315844319887</v>
      </c>
      <c r="AV45" s="200">
        <f>(AH45/AG45-1)*100</f>
        <v>1.958167231285346</v>
      </c>
      <c r="AW45" s="200">
        <f t="shared" si="15"/>
        <v>-2.5935594642170767</v>
      </c>
      <c r="AX45" s="200">
        <f t="shared" si="15"/>
        <v>1.1991737417866188</v>
      </c>
      <c r="AY45" s="200">
        <f t="shared" si="15"/>
        <v>-6.773811168786703</v>
      </c>
    </row>
    <row r="46" spans="1:51" ht="10.5" customHeight="1">
      <c r="A46" s="221" t="s">
        <v>165</v>
      </c>
      <c r="B46" s="224">
        <v>0.029289380939343548</v>
      </c>
      <c r="C46" s="219">
        <v>0.04305426202560655</v>
      </c>
      <c r="D46" s="219">
        <v>0.011520516809090423</v>
      </c>
      <c r="E46" s="219">
        <v>0.017648426992719922</v>
      </c>
      <c r="F46" s="219">
        <v>0.007742287502437629</v>
      </c>
      <c r="G46" s="219">
        <v>0.02378705684908066</v>
      </c>
      <c r="H46" s="219">
        <v>0.008485333499402671</v>
      </c>
      <c r="I46" s="219">
        <v>0</v>
      </c>
      <c r="J46" s="219">
        <v>0</v>
      </c>
      <c r="K46" s="219">
        <v>0</v>
      </c>
      <c r="L46" s="219">
        <v>0</v>
      </c>
      <c r="M46" s="219">
        <v>0</v>
      </c>
      <c r="N46" s="219">
        <v>0</v>
      </c>
      <c r="O46" s="219">
        <v>0</v>
      </c>
      <c r="P46" s="219">
        <v>0</v>
      </c>
      <c r="Q46" s="219">
        <v>0</v>
      </c>
      <c r="R46" s="219">
        <v>0</v>
      </c>
      <c r="S46" s="219">
        <v>0</v>
      </c>
      <c r="T46" s="219">
        <v>0</v>
      </c>
      <c r="U46" s="219">
        <v>0</v>
      </c>
      <c r="V46" s="219">
        <v>0</v>
      </c>
      <c r="W46" s="221" t="s">
        <v>165</v>
      </c>
      <c r="X46" s="220">
        <v>3.128</v>
      </c>
      <c r="Y46" s="220">
        <v>2.318</v>
      </c>
      <c r="Z46" s="220">
        <v>1.365</v>
      </c>
      <c r="AA46" s="220">
        <v>0.413</v>
      </c>
      <c r="AB46" s="220">
        <v>0</v>
      </c>
      <c r="AC46" s="220">
        <v>0.574</v>
      </c>
      <c r="AD46" s="220">
        <v>0</v>
      </c>
      <c r="AE46" s="220">
        <v>0</v>
      </c>
      <c r="AF46" s="220">
        <v>0</v>
      </c>
      <c r="AG46" s="220">
        <v>0</v>
      </c>
      <c r="AH46" s="220">
        <v>0</v>
      </c>
      <c r="AI46" s="220">
        <v>0</v>
      </c>
      <c r="AJ46" s="220">
        <v>0</v>
      </c>
      <c r="AK46" s="220">
        <v>0</v>
      </c>
      <c r="AL46" s="221"/>
      <c r="AM46" s="200"/>
      <c r="AN46" s="200"/>
      <c r="AO46" s="200"/>
      <c r="AP46" s="200"/>
      <c r="AQ46" s="200"/>
      <c r="AR46" s="200"/>
      <c r="AS46" s="200"/>
      <c r="AT46" s="200"/>
      <c r="AU46" s="200"/>
      <c r="AV46" s="200"/>
      <c r="AW46" s="200"/>
      <c r="AX46" s="200"/>
      <c r="AY46" s="200"/>
    </row>
    <row r="47" spans="1:51" ht="10.5" customHeight="1">
      <c r="A47" s="222" t="s">
        <v>167</v>
      </c>
      <c r="B47" s="224">
        <v>0.6398626368156385</v>
      </c>
      <c r="C47" s="219">
        <v>0.7228039753600192</v>
      </c>
      <c r="D47" s="219">
        <v>0.83930642224613</v>
      </c>
      <c r="E47" s="219">
        <v>0.812812016079053</v>
      </c>
      <c r="F47" s="219">
        <v>0.8979409755634825</v>
      </c>
      <c r="G47" s="219">
        <v>0.8249984691439569</v>
      </c>
      <c r="H47" s="219">
        <v>0.8758133432999287</v>
      </c>
      <c r="I47" s="219">
        <v>0.8</v>
      </c>
      <c r="J47" s="219">
        <v>0.9</v>
      </c>
      <c r="K47" s="219">
        <v>0.9</v>
      </c>
      <c r="L47" s="219">
        <v>0.9</v>
      </c>
      <c r="M47" s="219">
        <v>0.9</v>
      </c>
      <c r="N47" s="219">
        <v>0.9</v>
      </c>
      <c r="O47" s="219">
        <v>0.8</v>
      </c>
      <c r="P47" s="219">
        <v>0.8</v>
      </c>
      <c r="Q47" s="219">
        <v>0.9</v>
      </c>
      <c r="R47" s="219">
        <v>0.9</v>
      </c>
      <c r="S47" s="219">
        <v>0.9</v>
      </c>
      <c r="T47" s="219">
        <v>0.9</v>
      </c>
      <c r="U47" s="219">
        <v>0.9</v>
      </c>
      <c r="V47" s="219">
        <v>0.9</v>
      </c>
      <c r="W47" s="222" t="s">
        <v>167</v>
      </c>
      <c r="X47" s="220">
        <v>384.364</v>
      </c>
      <c r="Y47" s="220">
        <v>438.597</v>
      </c>
      <c r="Z47" s="220">
        <v>407.123</v>
      </c>
      <c r="AA47" s="220">
        <v>413.404</v>
      </c>
      <c r="AB47" s="220">
        <v>437.741</v>
      </c>
      <c r="AC47" s="220">
        <v>437.75</v>
      </c>
      <c r="AD47" s="220">
        <v>408.979</v>
      </c>
      <c r="AE47" s="220">
        <v>414.805</v>
      </c>
      <c r="AF47" s="218">
        <v>496.501</v>
      </c>
      <c r="AG47" s="218">
        <v>490.1</v>
      </c>
      <c r="AH47" s="218">
        <v>491.605</v>
      </c>
      <c r="AI47" s="218">
        <v>462.073</v>
      </c>
      <c r="AJ47" s="218">
        <v>506.316</v>
      </c>
      <c r="AK47" s="218">
        <v>504.789</v>
      </c>
      <c r="AL47" s="222" t="s">
        <v>167</v>
      </c>
      <c r="AM47" s="200">
        <f t="shared" si="2"/>
        <v>14.10980216669615</v>
      </c>
      <c r="AN47" s="200">
        <f t="shared" si="3"/>
        <v>-7.176063675766131</v>
      </c>
      <c r="AO47" s="200">
        <f t="shared" si="4"/>
        <v>1.5427769985974837</v>
      </c>
      <c r="AP47" s="200">
        <f t="shared" si="5"/>
        <v>5.886977387736936</v>
      </c>
      <c r="AQ47" s="200">
        <f t="shared" si="6"/>
        <v>0.002056010289197552</v>
      </c>
      <c r="AR47" s="200">
        <f t="shared" si="7"/>
        <v>-6.572472872644209</v>
      </c>
      <c r="AS47" s="200">
        <f t="shared" si="8"/>
        <v>1.4245230195193415</v>
      </c>
      <c r="AT47" s="200">
        <f t="shared" si="9"/>
        <v>19.695037427224825</v>
      </c>
      <c r="AU47" s="200">
        <f t="shared" si="10"/>
        <v>-1.2892219753837253</v>
      </c>
      <c r="AV47" s="200">
        <f>(AH47/AG47-1)*100</f>
        <v>0.3070801877167906</v>
      </c>
      <c r="AW47" s="200">
        <f aca="true" t="shared" si="16" ref="AW47:AY49">(AI47/AH47-1)*100</f>
        <v>-6.007261927767216</v>
      </c>
      <c r="AX47" s="200">
        <f t="shared" si="16"/>
        <v>9.574894010253798</v>
      </c>
      <c r="AY47" s="200">
        <f t="shared" si="16"/>
        <v>-0.30159031118905943</v>
      </c>
    </row>
    <row r="48" spans="1:51" ht="10.5" customHeight="1">
      <c r="A48" s="221" t="s">
        <v>162</v>
      </c>
      <c r="B48" s="224">
        <v>0.2241164248880095</v>
      </c>
      <c r="C48" s="219">
        <v>0.26329299103133513</v>
      </c>
      <c r="D48" s="219">
        <v>0.3134423828865442</v>
      </c>
      <c r="E48" s="219">
        <v>0.3284852570171288</v>
      </c>
      <c r="F48" s="219">
        <v>0.3372230744561734</v>
      </c>
      <c r="G48" s="219">
        <v>0.3128571086561797</v>
      </c>
      <c r="H48" s="219">
        <v>0.3721584633862311</v>
      </c>
      <c r="I48" s="219">
        <v>0.4</v>
      </c>
      <c r="J48" s="219">
        <v>0.4</v>
      </c>
      <c r="K48" s="219">
        <v>0.3</v>
      </c>
      <c r="L48" s="219">
        <v>0.3</v>
      </c>
      <c r="M48" s="219">
        <v>0.4</v>
      </c>
      <c r="N48" s="219">
        <v>0.4</v>
      </c>
      <c r="O48" s="219">
        <v>0.3</v>
      </c>
      <c r="P48" s="219">
        <v>0.3</v>
      </c>
      <c r="Q48" s="219">
        <v>0.4</v>
      </c>
      <c r="R48" s="219">
        <v>0.4</v>
      </c>
      <c r="S48" s="219">
        <v>0.4</v>
      </c>
      <c r="T48" s="219">
        <v>0.4</v>
      </c>
      <c r="U48" s="219">
        <v>0.4</v>
      </c>
      <c r="V48" s="219">
        <v>0.5</v>
      </c>
      <c r="W48" s="221" t="s">
        <v>162</v>
      </c>
      <c r="X48" s="220">
        <v>167.615</v>
      </c>
      <c r="Y48" s="220">
        <v>175.263</v>
      </c>
      <c r="Z48" s="220">
        <v>163.736</v>
      </c>
      <c r="AA48" s="220">
        <v>167.313</v>
      </c>
      <c r="AB48" s="220">
        <v>178.03</v>
      </c>
      <c r="AC48" s="220">
        <v>180.958</v>
      </c>
      <c r="AD48" s="220">
        <v>165.708</v>
      </c>
      <c r="AE48" s="220">
        <v>174.557</v>
      </c>
      <c r="AF48" s="218">
        <v>225.606</v>
      </c>
      <c r="AG48" s="218">
        <v>232.656</v>
      </c>
      <c r="AH48" s="218">
        <v>243.47</v>
      </c>
      <c r="AI48" s="218">
        <v>208.687</v>
      </c>
      <c r="AJ48" s="218">
        <v>247.227</v>
      </c>
      <c r="AK48" s="218">
        <v>253.493</v>
      </c>
      <c r="AL48" s="221" t="s">
        <v>162</v>
      </c>
      <c r="AM48" s="200">
        <f t="shared" si="2"/>
        <v>4.56283745488173</v>
      </c>
      <c r="AN48" s="200">
        <f t="shared" si="3"/>
        <v>-6.576972892167776</v>
      </c>
      <c r="AO48" s="200">
        <f t="shared" si="4"/>
        <v>2.1846142570967952</v>
      </c>
      <c r="AP48" s="200">
        <f t="shared" si="5"/>
        <v>6.405360013866246</v>
      </c>
      <c r="AQ48" s="200">
        <f t="shared" si="6"/>
        <v>1.644666629219782</v>
      </c>
      <c r="AR48" s="200">
        <f t="shared" si="7"/>
        <v>-8.427369886935088</v>
      </c>
      <c r="AS48" s="200">
        <f t="shared" si="8"/>
        <v>5.340116349240831</v>
      </c>
      <c r="AT48" s="200">
        <f t="shared" si="9"/>
        <v>29.244888489146813</v>
      </c>
      <c r="AU48" s="200">
        <f t="shared" si="10"/>
        <v>3.1249168905082447</v>
      </c>
      <c r="AV48" s="200">
        <f>(AH48/AG48-1)*100</f>
        <v>4.6480640946289675</v>
      </c>
      <c r="AW48" s="200">
        <f t="shared" si="16"/>
        <v>-14.286359715776065</v>
      </c>
      <c r="AX48" s="200">
        <f t="shared" si="16"/>
        <v>18.467848979572278</v>
      </c>
      <c r="AY48" s="200">
        <f t="shared" si="16"/>
        <v>2.5345128161567976</v>
      </c>
    </row>
    <row r="49" spans="1:51" ht="10.5" customHeight="1">
      <c r="A49" s="221" t="s">
        <v>168</v>
      </c>
      <c r="B49" s="224">
        <v>0.4144948933412649</v>
      </c>
      <c r="C49" s="219">
        <v>0.45614412322681946</v>
      </c>
      <c r="D49" s="219">
        <v>0.5258640393595857</v>
      </c>
      <c r="E49" s="219">
        <v>0.4804426018916621</v>
      </c>
      <c r="F49" s="219">
        <v>0.5607179011073091</v>
      </c>
      <c r="G49" s="219">
        <v>0.5121413604877771</v>
      </c>
      <c r="H49" s="219">
        <v>0.5011916905551138</v>
      </c>
      <c r="I49" s="219">
        <v>0.5</v>
      </c>
      <c r="J49" s="219">
        <v>0.6</v>
      </c>
      <c r="K49" s="219">
        <v>0.5</v>
      </c>
      <c r="L49" s="219">
        <v>0.5</v>
      </c>
      <c r="M49" s="219">
        <v>0.5</v>
      </c>
      <c r="N49" s="219">
        <v>0.5</v>
      </c>
      <c r="O49" s="219">
        <v>0.5</v>
      </c>
      <c r="P49" s="219">
        <v>0.5</v>
      </c>
      <c r="Q49" s="219">
        <v>0.5</v>
      </c>
      <c r="R49" s="219">
        <v>0.5</v>
      </c>
      <c r="S49" s="219">
        <v>0.5</v>
      </c>
      <c r="T49" s="219">
        <v>0.5</v>
      </c>
      <c r="U49" s="219">
        <v>0.5</v>
      </c>
      <c r="V49" s="219">
        <v>0.5</v>
      </c>
      <c r="W49" s="221" t="s">
        <v>168</v>
      </c>
      <c r="X49" s="220">
        <v>216.174</v>
      </c>
      <c r="Y49" s="220">
        <v>262.745</v>
      </c>
      <c r="Z49" s="220">
        <v>243.387</v>
      </c>
      <c r="AA49" s="220">
        <v>246.091</v>
      </c>
      <c r="AB49" s="220">
        <v>259.711</v>
      </c>
      <c r="AC49" s="220">
        <v>256.792</v>
      </c>
      <c r="AD49" s="220">
        <v>243.271</v>
      </c>
      <c r="AE49" s="220">
        <v>240.248</v>
      </c>
      <c r="AF49" s="218">
        <v>270.895</v>
      </c>
      <c r="AG49" s="218">
        <v>257.444</v>
      </c>
      <c r="AH49" s="218">
        <v>248.135</v>
      </c>
      <c r="AI49" s="218">
        <v>253.386</v>
      </c>
      <c r="AJ49" s="218">
        <v>259.089</v>
      </c>
      <c r="AK49" s="218">
        <v>251.296</v>
      </c>
      <c r="AL49" s="221" t="s">
        <v>168</v>
      </c>
      <c r="AM49" s="200">
        <f t="shared" si="2"/>
        <v>21.543293828119946</v>
      </c>
      <c r="AN49" s="200">
        <f t="shared" si="3"/>
        <v>-7.367599764029764</v>
      </c>
      <c r="AO49" s="200">
        <f t="shared" si="4"/>
        <v>1.110987850624734</v>
      </c>
      <c r="AP49" s="200">
        <f t="shared" si="5"/>
        <v>5.534538036742509</v>
      </c>
      <c r="AQ49" s="200">
        <f t="shared" si="6"/>
        <v>-1.1239416120226053</v>
      </c>
      <c r="AR49" s="200">
        <f t="shared" si="7"/>
        <v>-5.265350945512315</v>
      </c>
      <c r="AS49" s="200">
        <f t="shared" si="8"/>
        <v>-1.2426470890488317</v>
      </c>
      <c r="AT49" s="200">
        <f t="shared" si="9"/>
        <v>12.756401718224497</v>
      </c>
      <c r="AU49" s="200">
        <f t="shared" si="10"/>
        <v>-4.965392495247222</v>
      </c>
      <c r="AV49" s="200">
        <f>(AH49/AG49-1)*100</f>
        <v>-3.6159320085144775</v>
      </c>
      <c r="AW49" s="200">
        <f t="shared" si="16"/>
        <v>2.116186753178706</v>
      </c>
      <c r="AX49" s="200">
        <f t="shared" si="16"/>
        <v>2.2507162984537477</v>
      </c>
      <c r="AY49" s="200">
        <f t="shared" si="16"/>
        <v>-3.007846724484642</v>
      </c>
    </row>
    <row r="50" spans="1:51" ht="10.5" customHeight="1">
      <c r="A50" s="221" t="s">
        <v>165</v>
      </c>
      <c r="B50" s="224">
        <v>0.001251318586364078</v>
      </c>
      <c r="C50" s="219">
        <v>0.0033668611018645433</v>
      </c>
      <c r="D50" s="219">
        <v>0</v>
      </c>
      <c r="E50" s="219">
        <v>0.0038841571702620294</v>
      </c>
      <c r="F50" s="219">
        <v>0</v>
      </c>
      <c r="G50" s="219">
        <v>0</v>
      </c>
      <c r="H50" s="219">
        <v>0.0024631893585836647</v>
      </c>
      <c r="I50" s="219">
        <v>0</v>
      </c>
      <c r="J50" s="219">
        <v>0</v>
      </c>
      <c r="K50" s="219">
        <v>0</v>
      </c>
      <c r="L50" s="219">
        <v>0</v>
      </c>
      <c r="M50" s="219">
        <v>0</v>
      </c>
      <c r="N50" s="219">
        <v>0</v>
      </c>
      <c r="O50" s="219">
        <v>0</v>
      </c>
      <c r="P50" s="219">
        <v>0</v>
      </c>
      <c r="Q50" s="219">
        <v>0</v>
      </c>
      <c r="R50" s="219">
        <v>0</v>
      </c>
      <c r="S50" s="219">
        <v>0</v>
      </c>
      <c r="T50" s="219">
        <v>0</v>
      </c>
      <c r="U50" s="219">
        <v>0</v>
      </c>
      <c r="V50" s="219">
        <v>0</v>
      </c>
      <c r="W50" s="221" t="s">
        <v>165</v>
      </c>
      <c r="X50" s="220">
        <v>0.575</v>
      </c>
      <c r="Y50" s="220">
        <v>0.589</v>
      </c>
      <c r="Z50" s="220">
        <v>0</v>
      </c>
      <c r="AA50" s="220">
        <v>0</v>
      </c>
      <c r="AB50" s="220">
        <v>0</v>
      </c>
      <c r="AC50" s="220">
        <v>0</v>
      </c>
      <c r="AD50" s="220">
        <v>0</v>
      </c>
      <c r="AE50" s="220">
        <v>0</v>
      </c>
      <c r="AF50" s="220">
        <v>0</v>
      </c>
      <c r="AG50" s="220">
        <v>0</v>
      </c>
      <c r="AH50" s="220">
        <v>0</v>
      </c>
      <c r="AI50" s="220">
        <v>0</v>
      </c>
      <c r="AJ50" s="220">
        <v>0</v>
      </c>
      <c r="AK50" s="220">
        <v>0</v>
      </c>
      <c r="AL50" s="221"/>
      <c r="AM50" s="200"/>
      <c r="AN50" s="200"/>
      <c r="AO50" s="200"/>
      <c r="AP50" s="200"/>
      <c r="AQ50" s="200"/>
      <c r="AR50" s="200"/>
      <c r="AS50" s="200"/>
      <c r="AT50" s="200"/>
      <c r="AU50" s="200"/>
      <c r="AV50" s="200"/>
      <c r="AW50" s="200"/>
      <c r="AX50" s="200"/>
      <c r="AY50" s="200"/>
    </row>
    <row r="51" spans="1:51" ht="10.5" customHeight="1">
      <c r="A51" s="180" t="s">
        <v>169</v>
      </c>
      <c r="B51" s="224">
        <v>25.32339564030574</v>
      </c>
      <c r="C51" s="219">
        <v>25.39763347019133</v>
      </c>
      <c r="D51" s="219">
        <v>26.485977178548534</v>
      </c>
      <c r="E51" s="219">
        <v>26.384029819852937</v>
      </c>
      <c r="F51" s="219">
        <v>27.040725242225207</v>
      </c>
      <c r="G51" s="219">
        <v>27.424084842913373</v>
      </c>
      <c r="H51" s="219">
        <v>27.93623585766336</v>
      </c>
      <c r="I51" s="219">
        <v>26.5</v>
      </c>
      <c r="J51" s="219">
        <v>26.5</v>
      </c>
      <c r="K51" s="219">
        <v>26.6</v>
      </c>
      <c r="L51" s="219">
        <v>25.7</v>
      </c>
      <c r="M51" s="219">
        <v>25.2</v>
      </c>
      <c r="N51" s="219">
        <v>24.7</v>
      </c>
      <c r="O51" s="219">
        <v>24.5</v>
      </c>
      <c r="P51" s="219">
        <v>23.1</v>
      </c>
      <c r="Q51" s="219">
        <v>23.4</v>
      </c>
      <c r="R51" s="219">
        <v>24.5</v>
      </c>
      <c r="S51" s="219">
        <v>24</v>
      </c>
      <c r="T51" s="219">
        <v>24.1</v>
      </c>
      <c r="U51" s="219">
        <v>24.8</v>
      </c>
      <c r="V51" s="219">
        <v>26.5</v>
      </c>
      <c r="W51" s="180" t="s">
        <v>169</v>
      </c>
      <c r="X51" s="220">
        <v>12073.107</v>
      </c>
      <c r="Y51" s="220">
        <v>12412.806</v>
      </c>
      <c r="Z51" s="220">
        <v>12600.432</v>
      </c>
      <c r="AA51" s="220">
        <v>12409.129</v>
      </c>
      <c r="AB51" s="220">
        <v>12497.58</v>
      </c>
      <c r="AC51" s="220">
        <v>12411.716</v>
      </c>
      <c r="AD51" s="220">
        <v>12529.212</v>
      </c>
      <c r="AE51" s="220">
        <v>12138.307</v>
      </c>
      <c r="AF51" s="218">
        <v>12319.592</v>
      </c>
      <c r="AG51" s="218">
        <v>13140.077</v>
      </c>
      <c r="AH51" s="218">
        <v>13002.262</v>
      </c>
      <c r="AI51" s="218">
        <v>13059.247</v>
      </c>
      <c r="AJ51" s="218">
        <v>13742.132</v>
      </c>
      <c r="AK51" s="218">
        <v>14166.003</v>
      </c>
      <c r="AL51" s="180" t="s">
        <v>169</v>
      </c>
      <c r="AM51" s="200">
        <f t="shared" si="2"/>
        <v>2.8136833376859904</v>
      </c>
      <c r="AN51" s="200">
        <f t="shared" si="3"/>
        <v>1.5115518602320854</v>
      </c>
      <c r="AO51" s="200">
        <f t="shared" si="4"/>
        <v>-1.5182257243243735</v>
      </c>
      <c r="AP51" s="200">
        <f t="shared" si="5"/>
        <v>0.7127897534145999</v>
      </c>
      <c r="AQ51" s="200">
        <f t="shared" si="6"/>
        <v>-0.6870450119143001</v>
      </c>
      <c r="AR51" s="200">
        <f t="shared" si="7"/>
        <v>0.9466539517984485</v>
      </c>
      <c r="AS51" s="200">
        <f t="shared" si="8"/>
        <v>-3.119948804441963</v>
      </c>
      <c r="AT51" s="200">
        <f t="shared" si="9"/>
        <v>1.4934949330248415</v>
      </c>
      <c r="AU51" s="200">
        <f t="shared" si="10"/>
        <v>6.660001402643845</v>
      </c>
      <c r="AV51" s="200">
        <f>(AH51/AG51-1)*100</f>
        <v>-1.0488142497186215</v>
      </c>
      <c r="AW51" s="200">
        <f aca="true" t="shared" si="17" ref="AW51:AY55">(AI51/AH51-1)*100</f>
        <v>0.43826989488442436</v>
      </c>
      <c r="AX51" s="200">
        <f t="shared" si="17"/>
        <v>5.229129979699443</v>
      </c>
      <c r="AY51" s="200">
        <f t="shared" si="17"/>
        <v>3.0844631677239054</v>
      </c>
    </row>
    <row r="52" spans="1:51" ht="10.5" customHeight="1">
      <c r="A52" s="180" t="s">
        <v>170</v>
      </c>
      <c r="B52" s="224">
        <v>5.034814491643424</v>
      </c>
      <c r="C52" s="219">
        <v>4.884830591225757</v>
      </c>
      <c r="D52" s="219">
        <v>5.262971667122752</v>
      </c>
      <c r="E52" s="219">
        <v>4.726471323948916</v>
      </c>
      <c r="F52" s="219">
        <v>5.303669429765994</v>
      </c>
      <c r="G52" s="219">
        <v>5.229347523039472</v>
      </c>
      <c r="H52" s="219">
        <v>5.3476913911828685</v>
      </c>
      <c r="I52" s="219">
        <v>5.4</v>
      </c>
      <c r="J52" s="219">
        <v>5.3</v>
      </c>
      <c r="K52" s="219">
        <v>5.4</v>
      </c>
      <c r="L52" s="219">
        <v>5.3</v>
      </c>
      <c r="M52" s="219">
        <v>5.4</v>
      </c>
      <c r="N52" s="219">
        <v>5.7</v>
      </c>
      <c r="O52" s="219">
        <v>4.8</v>
      </c>
      <c r="P52" s="219">
        <v>5.7</v>
      </c>
      <c r="Q52" s="219">
        <v>5.6</v>
      </c>
      <c r="R52" s="219">
        <v>4.3</v>
      </c>
      <c r="S52" s="219">
        <v>4.7</v>
      </c>
      <c r="T52" s="219">
        <v>4.7</v>
      </c>
      <c r="U52" s="219">
        <v>4.8</v>
      </c>
      <c r="V52" s="219">
        <v>4.8</v>
      </c>
      <c r="W52" s="180" t="s">
        <v>170</v>
      </c>
      <c r="X52" s="220">
        <v>2449.332</v>
      </c>
      <c r="Y52" s="220">
        <v>2502.15</v>
      </c>
      <c r="Z52" s="220">
        <v>2543.919</v>
      </c>
      <c r="AA52" s="220">
        <v>2551.77</v>
      </c>
      <c r="AB52" s="220">
        <v>2667.994</v>
      </c>
      <c r="AC52" s="220">
        <v>2885.181</v>
      </c>
      <c r="AD52" s="220">
        <v>2478.206</v>
      </c>
      <c r="AE52" s="220">
        <v>2984.725</v>
      </c>
      <c r="AF52" s="218">
        <v>2929.902</v>
      </c>
      <c r="AG52" s="218">
        <v>2291.489</v>
      </c>
      <c r="AH52" s="218">
        <v>2553.092</v>
      </c>
      <c r="AI52" s="218">
        <v>2557.169</v>
      </c>
      <c r="AJ52" s="218">
        <v>2671.206</v>
      </c>
      <c r="AK52" s="218">
        <v>2552.523</v>
      </c>
      <c r="AL52" s="180" t="s">
        <v>170</v>
      </c>
      <c r="AM52" s="200">
        <f t="shared" si="2"/>
        <v>2.1564246904870465</v>
      </c>
      <c r="AN52" s="200">
        <f t="shared" si="3"/>
        <v>1.669324381032311</v>
      </c>
      <c r="AO52" s="200">
        <f t="shared" si="4"/>
        <v>0.3086183168568013</v>
      </c>
      <c r="AP52" s="200">
        <f t="shared" si="5"/>
        <v>4.554642463858416</v>
      </c>
      <c r="AQ52" s="200">
        <f t="shared" si="6"/>
        <v>8.140460585743448</v>
      </c>
      <c r="AR52" s="200">
        <f t="shared" si="7"/>
        <v>-14.105700820849709</v>
      </c>
      <c r="AS52" s="200">
        <f t="shared" si="8"/>
        <v>20.43893849018199</v>
      </c>
      <c r="AT52" s="200">
        <f t="shared" si="9"/>
        <v>-1.8367856335173238</v>
      </c>
      <c r="AU52" s="200">
        <f t="shared" si="10"/>
        <v>-21.78956838829421</v>
      </c>
      <c r="AV52" s="200">
        <f>(AH52/AG52-1)*100</f>
        <v>11.416288710091994</v>
      </c>
      <c r="AW52" s="200">
        <f t="shared" si="17"/>
        <v>0.15968872253722122</v>
      </c>
      <c r="AX52" s="200">
        <f t="shared" si="17"/>
        <v>4.4595018944778575</v>
      </c>
      <c r="AY52" s="200">
        <f t="shared" si="17"/>
        <v>-4.443049319296232</v>
      </c>
    </row>
    <row r="53" spans="1:51" ht="10.5" customHeight="1">
      <c r="A53" s="180" t="s">
        <v>171</v>
      </c>
      <c r="B53" s="224">
        <v>8.511667128994196</v>
      </c>
      <c r="C53" s="219">
        <v>8.535942837872552</v>
      </c>
      <c r="D53" s="219">
        <v>7.974631577633562</v>
      </c>
      <c r="E53" s="219">
        <v>7.421542995255922</v>
      </c>
      <c r="F53" s="219">
        <v>7.1800878466144695</v>
      </c>
      <c r="G53" s="219">
        <v>6.996025115445216</v>
      </c>
      <c r="H53" s="219">
        <v>7.311556426120893</v>
      </c>
      <c r="I53" s="219">
        <v>5.8</v>
      </c>
      <c r="J53" s="219">
        <v>5.7</v>
      </c>
      <c r="K53" s="219">
        <v>5.5</v>
      </c>
      <c r="L53" s="219">
        <v>5</v>
      </c>
      <c r="M53" s="219">
        <v>4.8</v>
      </c>
      <c r="N53" s="219">
        <v>4.2</v>
      </c>
      <c r="O53" s="219">
        <v>4.2</v>
      </c>
      <c r="P53" s="219">
        <v>3.4</v>
      </c>
      <c r="Q53" s="219">
        <v>3.2</v>
      </c>
      <c r="R53" s="219">
        <v>2.1</v>
      </c>
      <c r="S53" s="219">
        <v>1.9</v>
      </c>
      <c r="T53" s="219">
        <v>1.4</v>
      </c>
      <c r="U53" s="219">
        <v>1.7</v>
      </c>
      <c r="V53" s="219">
        <v>1.4</v>
      </c>
      <c r="W53" s="180" t="s">
        <v>171</v>
      </c>
      <c r="X53" s="220">
        <v>2645.299</v>
      </c>
      <c r="Y53" s="220">
        <v>2651.495</v>
      </c>
      <c r="Z53" s="220">
        <v>2590.64</v>
      </c>
      <c r="AA53" s="220">
        <v>2437.042</v>
      </c>
      <c r="AB53" s="220">
        <v>2383.269</v>
      </c>
      <c r="AC53" s="220">
        <v>2129.374</v>
      </c>
      <c r="AD53" s="220">
        <v>2141.216</v>
      </c>
      <c r="AE53" s="220">
        <v>1773.919</v>
      </c>
      <c r="AF53" s="218">
        <v>1667.746</v>
      </c>
      <c r="AG53" s="218">
        <v>1111.549</v>
      </c>
      <c r="AH53" s="218">
        <v>1015.623</v>
      </c>
      <c r="AI53" s="218">
        <v>783.024</v>
      </c>
      <c r="AJ53" s="218">
        <v>952.487</v>
      </c>
      <c r="AK53" s="218">
        <v>773.142</v>
      </c>
      <c r="AL53" s="180" t="s">
        <v>171</v>
      </c>
      <c r="AM53" s="200">
        <f t="shared" si="2"/>
        <v>0.23422683031293356</v>
      </c>
      <c r="AN53" s="200">
        <f t="shared" si="3"/>
        <v>-2.2951203000571407</v>
      </c>
      <c r="AO53" s="200">
        <f t="shared" si="4"/>
        <v>-5.928959639316922</v>
      </c>
      <c r="AP53" s="200">
        <f t="shared" si="5"/>
        <v>-2.2064863880064456</v>
      </c>
      <c r="AQ53" s="200">
        <f t="shared" si="6"/>
        <v>-10.653224625503876</v>
      </c>
      <c r="AR53" s="200">
        <f t="shared" si="7"/>
        <v>0.556125884884473</v>
      </c>
      <c r="AS53" s="200">
        <f t="shared" si="8"/>
        <v>-17.15366408620148</v>
      </c>
      <c r="AT53" s="200">
        <f t="shared" si="9"/>
        <v>-5.985222549620362</v>
      </c>
      <c r="AU53" s="200">
        <f t="shared" si="10"/>
        <v>-33.35022239597637</v>
      </c>
      <c r="AV53" s="200">
        <f>(AH53/AG53-1)*100</f>
        <v>-8.629938941063319</v>
      </c>
      <c r="AW53" s="200">
        <f t="shared" si="17"/>
        <v>-22.902100484136344</v>
      </c>
      <c r="AX53" s="200">
        <f t="shared" si="17"/>
        <v>21.64212080344918</v>
      </c>
      <c r="AY53" s="200">
        <f t="shared" si="17"/>
        <v>-18.82912837655526</v>
      </c>
    </row>
    <row r="54" spans="1:51" ht="10.5" customHeight="1">
      <c r="A54" s="180" t="s">
        <v>172</v>
      </c>
      <c r="B54" s="224">
        <v>1.7529368497375015</v>
      </c>
      <c r="C54" s="219">
        <v>1.5701793376748443</v>
      </c>
      <c r="D54" s="219">
        <v>1.5931875775146438</v>
      </c>
      <c r="E54" s="219">
        <v>1.8889320650485282</v>
      </c>
      <c r="F54" s="219">
        <v>1.6122634784768457</v>
      </c>
      <c r="G54" s="219">
        <v>1.8232914967097407</v>
      </c>
      <c r="H54" s="219">
        <v>1.9343752479739982</v>
      </c>
      <c r="I54" s="219">
        <v>2</v>
      </c>
      <c r="J54" s="219">
        <v>1.9</v>
      </c>
      <c r="K54" s="219">
        <v>2.2</v>
      </c>
      <c r="L54" s="219">
        <v>2.1</v>
      </c>
      <c r="M54" s="219">
        <v>2.4</v>
      </c>
      <c r="N54" s="219">
        <v>2.7</v>
      </c>
      <c r="O54" s="219">
        <v>2.8</v>
      </c>
      <c r="P54" s="219">
        <v>2.9</v>
      </c>
      <c r="Q54" s="219">
        <v>2.8</v>
      </c>
      <c r="R54" s="219">
        <v>3.1</v>
      </c>
      <c r="S54" s="219">
        <v>3</v>
      </c>
      <c r="T54" s="219">
        <v>3.3</v>
      </c>
      <c r="U54" s="219">
        <v>3.2</v>
      </c>
      <c r="V54" s="219">
        <v>2.8</v>
      </c>
      <c r="W54" s="180" t="s">
        <v>172</v>
      </c>
      <c r="X54" s="220">
        <v>894.591</v>
      </c>
      <c r="Y54" s="220">
        <v>871.622</v>
      </c>
      <c r="Z54" s="220">
        <v>1049.774</v>
      </c>
      <c r="AA54" s="220">
        <v>1036.095</v>
      </c>
      <c r="AB54" s="220">
        <v>1208.937</v>
      </c>
      <c r="AC54" s="220">
        <v>1337.475</v>
      </c>
      <c r="AD54" s="220">
        <v>1420.556</v>
      </c>
      <c r="AE54" s="220">
        <v>1528.105</v>
      </c>
      <c r="AF54" s="218">
        <v>1482.806</v>
      </c>
      <c r="AG54" s="218">
        <v>1666.951</v>
      </c>
      <c r="AH54" s="218">
        <v>1602.414</v>
      </c>
      <c r="AI54" s="218">
        <v>1810.595</v>
      </c>
      <c r="AJ54" s="218">
        <v>1790.184</v>
      </c>
      <c r="AK54" s="218">
        <v>1521.907</v>
      </c>
      <c r="AL54" s="180" t="s">
        <v>172</v>
      </c>
      <c r="AM54" s="200">
        <f t="shared" si="2"/>
        <v>-2.5675420387640924</v>
      </c>
      <c r="AN54" s="200">
        <f t="shared" si="3"/>
        <v>20.439135313243572</v>
      </c>
      <c r="AO54" s="200">
        <f t="shared" si="4"/>
        <v>-1.3030423691194337</v>
      </c>
      <c r="AP54" s="200">
        <f t="shared" si="5"/>
        <v>16.682061007919135</v>
      </c>
      <c r="AQ54" s="200">
        <f t="shared" si="6"/>
        <v>10.632315827871919</v>
      </c>
      <c r="AR54" s="200">
        <f t="shared" si="7"/>
        <v>6.211779659432892</v>
      </c>
      <c r="AS54" s="200">
        <f t="shared" si="8"/>
        <v>7.5709088554059</v>
      </c>
      <c r="AT54" s="200">
        <f t="shared" si="9"/>
        <v>-2.9643905359906575</v>
      </c>
      <c r="AU54" s="200">
        <f t="shared" si="10"/>
        <v>12.41868457505566</v>
      </c>
      <c r="AV54" s="200">
        <f>(AH54/AG54-1)*100</f>
        <v>-3.8715595119472646</v>
      </c>
      <c r="AW54" s="200">
        <f t="shared" si="17"/>
        <v>12.991711255643047</v>
      </c>
      <c r="AX54" s="200">
        <f t="shared" si="17"/>
        <v>-1.127308978540209</v>
      </c>
      <c r="AY54" s="200">
        <f t="shared" si="17"/>
        <v>-14.98600143895823</v>
      </c>
    </row>
    <row r="55" spans="1:51" ht="10.5" customHeight="1">
      <c r="A55" s="180" t="s">
        <v>173</v>
      </c>
      <c r="B55" s="224">
        <v>0.31836152795678935</v>
      </c>
      <c r="C55" s="219">
        <v>0.28093375996402875</v>
      </c>
      <c r="D55" s="219">
        <v>0.3364163392598395</v>
      </c>
      <c r="E55" s="219">
        <v>0.3879477754944548</v>
      </c>
      <c r="F55" s="219">
        <v>0.3905114526537203</v>
      </c>
      <c r="G55" s="219">
        <v>0.3827057390759094</v>
      </c>
      <c r="H55" s="219">
        <v>0.2298527775233674</v>
      </c>
      <c r="I55" s="219">
        <v>0.2</v>
      </c>
      <c r="J55" s="219">
        <v>0.3</v>
      </c>
      <c r="K55" s="219">
        <v>0.2</v>
      </c>
      <c r="L55" s="219">
        <v>0.2</v>
      </c>
      <c r="M55" s="219">
        <v>0.2</v>
      </c>
      <c r="N55" s="219">
        <v>0.2</v>
      </c>
      <c r="O55" s="219">
        <v>0.2</v>
      </c>
      <c r="P55" s="219">
        <v>0.2</v>
      </c>
      <c r="Q55" s="219">
        <v>0.2</v>
      </c>
      <c r="R55" s="219">
        <v>0.2</v>
      </c>
      <c r="S55" s="219">
        <v>0.1</v>
      </c>
      <c r="T55" s="219">
        <v>0.2</v>
      </c>
      <c r="U55" s="219">
        <v>0.2</v>
      </c>
      <c r="V55" s="219">
        <v>0.2</v>
      </c>
      <c r="W55" s="180" t="s">
        <v>173</v>
      </c>
      <c r="X55" s="220">
        <v>94.084</v>
      </c>
      <c r="Y55" s="220">
        <v>134.132</v>
      </c>
      <c r="Z55" s="220">
        <v>100.691</v>
      </c>
      <c r="AA55" s="220">
        <v>86.537</v>
      </c>
      <c r="AB55" s="220">
        <v>105.112</v>
      </c>
      <c r="AC55" s="220">
        <v>119.344</v>
      </c>
      <c r="AD55" s="220">
        <v>115.316</v>
      </c>
      <c r="AE55" s="220">
        <v>92.447</v>
      </c>
      <c r="AF55" s="218">
        <v>89.46</v>
      </c>
      <c r="AG55" s="218">
        <v>85.081</v>
      </c>
      <c r="AH55" s="218">
        <v>68.256</v>
      </c>
      <c r="AI55" s="218">
        <v>94.524</v>
      </c>
      <c r="AJ55" s="218">
        <v>108.852</v>
      </c>
      <c r="AK55" s="218">
        <v>84.844</v>
      </c>
      <c r="AL55" s="180" t="s">
        <v>173</v>
      </c>
      <c r="AM55" s="200">
        <f t="shared" si="2"/>
        <v>42.566217422728634</v>
      </c>
      <c r="AN55" s="200">
        <f t="shared" si="3"/>
        <v>-24.9314108490144</v>
      </c>
      <c r="AO55" s="200">
        <f t="shared" si="4"/>
        <v>-14.056867048693523</v>
      </c>
      <c r="AP55" s="200">
        <f t="shared" si="5"/>
        <v>21.464806961184223</v>
      </c>
      <c r="AQ55" s="200">
        <f t="shared" si="6"/>
        <v>13.539843214856528</v>
      </c>
      <c r="AR55" s="200">
        <f t="shared" si="7"/>
        <v>-3.375117307950115</v>
      </c>
      <c r="AS55" s="200">
        <f t="shared" si="8"/>
        <v>-19.831593187415454</v>
      </c>
      <c r="AT55" s="200">
        <f t="shared" si="9"/>
        <v>-3.2310404880634414</v>
      </c>
      <c r="AU55" s="200">
        <f t="shared" si="10"/>
        <v>-4.894925106192705</v>
      </c>
      <c r="AV55" s="200">
        <f>(AH55/AG55-1)*100</f>
        <v>-19.77527297516485</v>
      </c>
      <c r="AW55" s="200">
        <f t="shared" si="17"/>
        <v>38.48452883263009</v>
      </c>
      <c r="AX55" s="200">
        <f t="shared" si="17"/>
        <v>15.158055097118206</v>
      </c>
      <c r="AY55" s="200">
        <f t="shared" si="17"/>
        <v>-22.055635174365207</v>
      </c>
    </row>
    <row r="56" spans="1:51" ht="10.5" customHeight="1">
      <c r="A56" s="180" t="s">
        <v>165</v>
      </c>
      <c r="B56" s="224">
        <v>0.0005391452827019574</v>
      </c>
      <c r="C56" s="219">
        <v>0.0008905731055629946</v>
      </c>
      <c r="D56" s="219">
        <v>0.010349060639482351</v>
      </c>
      <c r="E56" s="219">
        <v>0.04416592198095701</v>
      </c>
      <c r="F56" s="219">
        <v>0.006465405625112531</v>
      </c>
      <c r="G56" s="219">
        <v>0.010297089586830049</v>
      </c>
      <c r="H56" s="219">
        <v>0.002139025420753377</v>
      </c>
      <c r="I56" s="219">
        <v>0.1</v>
      </c>
      <c r="J56" s="219">
        <v>0</v>
      </c>
      <c r="K56" s="219">
        <v>0</v>
      </c>
      <c r="L56" s="219">
        <v>0</v>
      </c>
      <c r="M56" s="219">
        <v>0</v>
      </c>
      <c r="N56" s="219">
        <v>0</v>
      </c>
      <c r="O56" s="219">
        <v>0</v>
      </c>
      <c r="P56" s="219">
        <v>0</v>
      </c>
      <c r="Q56" s="219">
        <v>0</v>
      </c>
      <c r="R56" s="219">
        <v>0</v>
      </c>
      <c r="S56" s="219">
        <v>0</v>
      </c>
      <c r="T56" s="219">
        <v>0</v>
      </c>
      <c r="U56" s="219">
        <v>0</v>
      </c>
      <c r="V56" s="219">
        <v>0</v>
      </c>
      <c r="W56" s="180" t="s">
        <v>165</v>
      </c>
      <c r="X56" s="220">
        <v>25.825</v>
      </c>
      <c r="Y56" s="220">
        <v>2.191</v>
      </c>
      <c r="Z56" s="220">
        <v>0</v>
      </c>
      <c r="AA56" s="220">
        <v>0</v>
      </c>
      <c r="AB56" s="220">
        <v>0</v>
      </c>
      <c r="AC56" s="220">
        <v>0</v>
      </c>
      <c r="AD56" s="220">
        <v>0</v>
      </c>
      <c r="AE56" s="220">
        <v>0</v>
      </c>
      <c r="AF56" s="220">
        <v>0</v>
      </c>
      <c r="AG56" s="220">
        <v>0</v>
      </c>
      <c r="AH56" s="220">
        <v>0</v>
      </c>
      <c r="AI56" s="220">
        <v>0</v>
      </c>
      <c r="AJ56" s="220">
        <v>0</v>
      </c>
      <c r="AK56" s="220">
        <v>0</v>
      </c>
      <c r="AL56" s="180"/>
      <c r="AM56" s="200"/>
      <c r="AN56" s="200"/>
      <c r="AO56" s="200"/>
      <c r="AP56" s="200"/>
      <c r="AQ56" s="200"/>
      <c r="AR56" s="200"/>
      <c r="AS56" s="200"/>
      <c r="AT56" s="200"/>
      <c r="AU56" s="200"/>
      <c r="AV56" s="200"/>
      <c r="AW56" s="200"/>
      <c r="AX56" s="200"/>
      <c r="AY56" s="200"/>
    </row>
    <row r="57" spans="1:51" ht="10.5" customHeight="1">
      <c r="A57" s="223" t="s">
        <v>124</v>
      </c>
      <c r="B57" s="225">
        <v>100</v>
      </c>
      <c r="C57" s="225">
        <v>100</v>
      </c>
      <c r="D57" s="225">
        <v>100</v>
      </c>
      <c r="E57" s="225">
        <v>100</v>
      </c>
      <c r="F57" s="225">
        <v>100</v>
      </c>
      <c r="G57" s="225">
        <v>100</v>
      </c>
      <c r="H57" s="225">
        <v>100</v>
      </c>
      <c r="I57" s="225">
        <v>100</v>
      </c>
      <c r="J57" s="225">
        <v>100</v>
      </c>
      <c r="K57" s="225">
        <v>100</v>
      </c>
      <c r="L57" s="225">
        <v>100</v>
      </c>
      <c r="M57" s="225">
        <v>100</v>
      </c>
      <c r="N57" s="225">
        <v>100</v>
      </c>
      <c r="O57" s="225">
        <v>100</v>
      </c>
      <c r="P57" s="225">
        <v>100</v>
      </c>
      <c r="Q57" s="200">
        <v>100</v>
      </c>
      <c r="R57" s="200">
        <v>100</v>
      </c>
      <c r="S57" s="200">
        <v>100</v>
      </c>
      <c r="T57" s="200">
        <v>100</v>
      </c>
      <c r="U57" s="200">
        <v>100</v>
      </c>
      <c r="V57" s="200">
        <v>100</v>
      </c>
      <c r="W57" s="223" t="s">
        <v>124</v>
      </c>
      <c r="X57" s="220">
        <v>31311.834</v>
      </c>
      <c r="Y57" s="220">
        <v>32933.431</v>
      </c>
      <c r="Z57" s="220">
        <v>33476.465</v>
      </c>
      <c r="AA57" s="220">
        <v>34924.863</v>
      </c>
      <c r="AB57" s="220">
        <v>36207.334</v>
      </c>
      <c r="AC57" s="220">
        <v>37334.475</v>
      </c>
      <c r="AD57" s="220">
        <v>37770.29</v>
      </c>
      <c r="AE57" s="220">
        <v>38988.8</v>
      </c>
      <c r="AF57" s="220">
        <v>39276.505</v>
      </c>
      <c r="AG57" s="220">
        <v>39323.228</v>
      </c>
      <c r="AH57" s="220">
        <v>40055.956</v>
      </c>
      <c r="AI57" s="220">
        <v>40527.946</v>
      </c>
      <c r="AJ57" s="220">
        <v>42206.819</v>
      </c>
      <c r="AK57" s="220">
        <v>40055.544</v>
      </c>
      <c r="AL57" s="223" t="s">
        <v>124</v>
      </c>
      <c r="AM57" s="200">
        <f t="shared" si="2"/>
        <v>5.178863045837545</v>
      </c>
      <c r="AN57" s="200">
        <f t="shared" si="3"/>
        <v>1.648883774059251</v>
      </c>
      <c r="AO57" s="200">
        <f t="shared" si="4"/>
        <v>4.3266157283930795</v>
      </c>
      <c r="AP57" s="200">
        <f t="shared" si="5"/>
        <v>3.672085986421769</v>
      </c>
      <c r="AQ57" s="200">
        <f t="shared" si="6"/>
        <v>3.113018484045238</v>
      </c>
      <c r="AR57" s="200">
        <f t="shared" si="7"/>
        <v>1.1673259098996303</v>
      </c>
      <c r="AS57" s="200">
        <f t="shared" si="8"/>
        <v>3.226107080459273</v>
      </c>
      <c r="AT57" s="200">
        <f t="shared" si="9"/>
        <v>0.7379170428430504</v>
      </c>
      <c r="AU57" s="200">
        <f t="shared" si="10"/>
        <v>0.11895915891702025</v>
      </c>
      <c r="AV57" s="200">
        <f>(AH57/AG57-1)*100</f>
        <v>1.8633465187547493</v>
      </c>
      <c r="AW57" s="200">
        <f aca="true" t="shared" si="18" ref="AW57:AY61">(AI57/AH57-1)*100</f>
        <v>1.1783266388649016</v>
      </c>
      <c r="AX57" s="200">
        <f t="shared" si="18"/>
        <v>4.142506999984641</v>
      </c>
      <c r="AY57" s="200">
        <f t="shared" si="18"/>
        <v>-5.096984446991848</v>
      </c>
    </row>
    <row r="58" spans="1:51" ht="10.5" customHeight="1">
      <c r="A58" s="180" t="s">
        <v>161</v>
      </c>
      <c r="B58" s="219">
        <v>58.92651459880006</v>
      </c>
      <c r="C58" s="219">
        <v>59.33176348436613</v>
      </c>
      <c r="D58" s="219">
        <v>59.14821229913412</v>
      </c>
      <c r="E58" s="219">
        <v>62.47283451936658</v>
      </c>
      <c r="F58" s="219">
        <v>61.59418231514965</v>
      </c>
      <c r="G58" s="219">
        <v>62.00093192863151</v>
      </c>
      <c r="H58" s="219">
        <v>61.177507448663334</v>
      </c>
      <c r="I58" s="219">
        <v>65</v>
      </c>
      <c r="J58" s="219">
        <v>64.4</v>
      </c>
      <c r="K58" s="219">
        <v>64.8</v>
      </c>
      <c r="L58" s="219">
        <v>66.2</v>
      </c>
      <c r="M58" s="219">
        <v>65.4</v>
      </c>
      <c r="N58" s="219">
        <v>66.6</v>
      </c>
      <c r="O58" s="219">
        <v>67.7</v>
      </c>
      <c r="P58" s="219">
        <v>68.6</v>
      </c>
      <c r="Q58" s="200">
        <v>69.7</v>
      </c>
      <c r="R58" s="200">
        <v>72.9</v>
      </c>
      <c r="S58" s="200">
        <v>73.5</v>
      </c>
      <c r="T58" s="200">
        <v>73.6</v>
      </c>
      <c r="U58" s="200">
        <v>72.2</v>
      </c>
      <c r="V58" s="200">
        <v>72.3</v>
      </c>
      <c r="W58" s="180" t="s">
        <v>161</v>
      </c>
      <c r="X58" s="220">
        <v>20364.942</v>
      </c>
      <c r="Y58" s="220">
        <v>21203.706</v>
      </c>
      <c r="Z58" s="220">
        <v>21695.565</v>
      </c>
      <c r="AA58" s="220">
        <v>23114.67</v>
      </c>
      <c r="AB58" s="220">
        <v>23673.26</v>
      </c>
      <c r="AC58" s="220">
        <v>24847.577</v>
      </c>
      <c r="AD58" s="220">
        <v>25572.346</v>
      </c>
      <c r="AE58" s="220">
        <v>26732.684</v>
      </c>
      <c r="AF58" s="220">
        <v>27367.542</v>
      </c>
      <c r="AG58" s="220">
        <v>28683.188</v>
      </c>
      <c r="AH58" s="220">
        <v>29440.062</v>
      </c>
      <c r="AI58" s="220">
        <v>29836.888</v>
      </c>
      <c r="AJ58" s="220">
        <v>30474.739</v>
      </c>
      <c r="AK58" s="220">
        <v>28965.346</v>
      </c>
      <c r="AL58" s="180" t="s">
        <v>161</v>
      </c>
      <c r="AM58" s="200">
        <f t="shared" si="2"/>
        <v>4.118666284441175</v>
      </c>
      <c r="AN58" s="200">
        <f t="shared" si="3"/>
        <v>2.319684115597531</v>
      </c>
      <c r="AO58" s="200">
        <f t="shared" si="4"/>
        <v>6.540991211798364</v>
      </c>
      <c r="AP58" s="200">
        <f t="shared" si="5"/>
        <v>2.4166038277855684</v>
      </c>
      <c r="AQ58" s="200">
        <f t="shared" si="6"/>
        <v>4.960520857710349</v>
      </c>
      <c r="AR58" s="200">
        <f t="shared" si="7"/>
        <v>2.916859861225096</v>
      </c>
      <c r="AS58" s="200">
        <f t="shared" si="8"/>
        <v>4.537471845563168</v>
      </c>
      <c r="AT58" s="200">
        <f t="shared" si="9"/>
        <v>2.374838231731613</v>
      </c>
      <c r="AU58" s="200">
        <f t="shared" si="10"/>
        <v>4.807322484423326</v>
      </c>
      <c r="AV58" s="200">
        <f>(AH58/AG58-1)*100</f>
        <v>2.638737367687316</v>
      </c>
      <c r="AW58" s="200">
        <f t="shared" si="18"/>
        <v>1.3479115635014471</v>
      </c>
      <c r="AX58" s="200">
        <f t="shared" si="18"/>
        <v>2.1377933248266423</v>
      </c>
      <c r="AY58" s="200">
        <f t="shared" si="18"/>
        <v>-4.952931672359851</v>
      </c>
    </row>
    <row r="59" spans="1:51" ht="10.5" customHeight="1">
      <c r="A59" s="221" t="s">
        <v>162</v>
      </c>
      <c r="B59" s="219">
        <v>26.813937901488764</v>
      </c>
      <c r="C59" s="219">
        <v>26.239634982295538</v>
      </c>
      <c r="D59" s="219">
        <v>25.801781846157322</v>
      </c>
      <c r="E59" s="219">
        <v>27.804294430738157</v>
      </c>
      <c r="F59" s="219">
        <v>27.667131347674726</v>
      </c>
      <c r="G59" s="219">
        <v>28.08190151053595</v>
      </c>
      <c r="H59" s="219">
        <v>27.339081705866192</v>
      </c>
      <c r="I59" s="219">
        <v>29.8</v>
      </c>
      <c r="J59" s="219">
        <v>29.3</v>
      </c>
      <c r="K59" s="219">
        <v>30.1</v>
      </c>
      <c r="L59" s="219">
        <v>30.3</v>
      </c>
      <c r="M59" s="219">
        <v>31</v>
      </c>
      <c r="N59" s="219">
        <v>31.8</v>
      </c>
      <c r="O59" s="219">
        <v>32.8</v>
      </c>
      <c r="P59" s="219">
        <v>33.7</v>
      </c>
      <c r="Q59" s="200">
        <v>34.7</v>
      </c>
      <c r="R59" s="200">
        <v>39.9</v>
      </c>
      <c r="S59" s="200">
        <v>40.4</v>
      </c>
      <c r="T59" s="200">
        <v>41.5</v>
      </c>
      <c r="U59" s="200">
        <v>40.4</v>
      </c>
      <c r="V59" s="200">
        <v>40.6</v>
      </c>
      <c r="W59" s="221" t="s">
        <v>162</v>
      </c>
      <c r="X59" s="220">
        <v>9328.999</v>
      </c>
      <c r="Y59" s="220">
        <v>9658.333</v>
      </c>
      <c r="Z59" s="220">
        <v>10084.965</v>
      </c>
      <c r="AA59" s="220">
        <v>10578.756</v>
      </c>
      <c r="AB59" s="220">
        <v>11220.151</v>
      </c>
      <c r="AC59" s="220">
        <v>11889.498</v>
      </c>
      <c r="AD59" s="220">
        <v>12397.955</v>
      </c>
      <c r="AE59" s="220">
        <v>13148.741</v>
      </c>
      <c r="AF59" s="220">
        <v>13632.745</v>
      </c>
      <c r="AG59" s="220">
        <v>15691.522</v>
      </c>
      <c r="AH59" s="220">
        <v>16165.039</v>
      </c>
      <c r="AI59" s="220">
        <v>16805.954</v>
      </c>
      <c r="AJ59" s="220">
        <v>17048.728</v>
      </c>
      <c r="AK59" s="220">
        <v>16268.234</v>
      </c>
      <c r="AL59" s="221" t="s">
        <v>162</v>
      </c>
      <c r="AM59" s="200">
        <f t="shared" si="2"/>
        <v>3.530217979442396</v>
      </c>
      <c r="AN59" s="200">
        <f t="shared" si="3"/>
        <v>4.4172426028384</v>
      </c>
      <c r="AO59" s="200">
        <f t="shared" si="4"/>
        <v>4.896308514704795</v>
      </c>
      <c r="AP59" s="200">
        <f t="shared" si="5"/>
        <v>6.063047488759543</v>
      </c>
      <c r="AQ59" s="200">
        <f t="shared" si="6"/>
        <v>5.965579251117026</v>
      </c>
      <c r="AR59" s="200">
        <f t="shared" si="7"/>
        <v>4.276522019684936</v>
      </c>
      <c r="AS59" s="200">
        <f t="shared" si="8"/>
        <v>6.055724512631322</v>
      </c>
      <c r="AT59" s="200">
        <f t="shared" si="9"/>
        <v>3.6809912066866346</v>
      </c>
      <c r="AU59" s="200">
        <f t="shared" si="10"/>
        <v>15.101705489246653</v>
      </c>
      <c r="AV59" s="200">
        <f>(AH59/AG59-1)*100</f>
        <v>3.0176613842812783</v>
      </c>
      <c r="AW59" s="200">
        <f t="shared" si="18"/>
        <v>3.96482186031224</v>
      </c>
      <c r="AX59" s="200">
        <f t="shared" si="18"/>
        <v>1.4445713703607588</v>
      </c>
      <c r="AY59" s="200">
        <f t="shared" si="18"/>
        <v>-4.578018958364516</v>
      </c>
    </row>
    <row r="60" spans="1:51" ht="10.5" customHeight="1">
      <c r="A60" s="221" t="s">
        <v>163</v>
      </c>
      <c r="B60" s="219">
        <v>8.387208067520538</v>
      </c>
      <c r="C60" s="219">
        <v>8.386770766529297</v>
      </c>
      <c r="D60" s="219">
        <v>9.107929810078165</v>
      </c>
      <c r="E60" s="219">
        <v>9.261079433825913</v>
      </c>
      <c r="F60" s="219">
        <v>8.953603515124835</v>
      </c>
      <c r="G60" s="219">
        <v>9.00213112490455</v>
      </c>
      <c r="H60" s="219">
        <v>8.964644682298408</v>
      </c>
      <c r="I60" s="219">
        <v>8.6</v>
      </c>
      <c r="J60" s="219">
        <v>8.6</v>
      </c>
      <c r="K60" s="219">
        <v>8.9</v>
      </c>
      <c r="L60" s="219">
        <v>8.9</v>
      </c>
      <c r="M60" s="219">
        <v>8.6</v>
      </c>
      <c r="N60" s="219">
        <v>8.7</v>
      </c>
      <c r="O60" s="219">
        <v>9.2</v>
      </c>
      <c r="P60" s="219">
        <v>9.3</v>
      </c>
      <c r="Q60" s="200">
        <v>9.6</v>
      </c>
      <c r="R60" s="200">
        <v>9.8</v>
      </c>
      <c r="S60" s="200">
        <v>10.2</v>
      </c>
      <c r="T60" s="200">
        <v>10.1</v>
      </c>
      <c r="U60" s="200">
        <v>10</v>
      </c>
      <c r="V60" s="200">
        <v>10.4</v>
      </c>
      <c r="W60" s="221" t="s">
        <v>163</v>
      </c>
      <c r="X60" s="220">
        <v>2704.822</v>
      </c>
      <c r="Y60" s="220">
        <v>2839.247</v>
      </c>
      <c r="Z60" s="220">
        <v>2966.016</v>
      </c>
      <c r="AA60" s="220">
        <v>3111.742</v>
      </c>
      <c r="AB60" s="220">
        <v>3102.139</v>
      </c>
      <c r="AC60" s="220">
        <v>3249.097</v>
      </c>
      <c r="AD60" s="220">
        <v>3488.558</v>
      </c>
      <c r="AE60" s="220">
        <v>3624.754</v>
      </c>
      <c r="AF60" s="220">
        <v>3770.944</v>
      </c>
      <c r="AG60" s="220">
        <v>3863.592</v>
      </c>
      <c r="AH60" s="220">
        <v>4067.992</v>
      </c>
      <c r="AI60" s="220">
        <v>4111.357</v>
      </c>
      <c r="AJ60" s="220">
        <v>4209.085</v>
      </c>
      <c r="AK60" s="220">
        <v>4181.368</v>
      </c>
      <c r="AL60" s="221" t="s">
        <v>163</v>
      </c>
      <c r="AM60" s="200">
        <f t="shared" si="2"/>
        <v>4.969827959104145</v>
      </c>
      <c r="AN60" s="200">
        <f t="shared" si="3"/>
        <v>4.464881005421506</v>
      </c>
      <c r="AO60" s="200">
        <f t="shared" si="4"/>
        <v>4.91318994907648</v>
      </c>
      <c r="AP60" s="200">
        <f t="shared" si="5"/>
        <v>-0.3086052764014524</v>
      </c>
      <c r="AQ60" s="200">
        <f t="shared" si="6"/>
        <v>4.737311899950325</v>
      </c>
      <c r="AR60" s="200">
        <f t="shared" si="7"/>
        <v>7.370078517200307</v>
      </c>
      <c r="AS60" s="200">
        <f t="shared" si="8"/>
        <v>3.904077272041917</v>
      </c>
      <c r="AT60" s="200">
        <f t="shared" si="9"/>
        <v>4.033101280804163</v>
      </c>
      <c r="AU60" s="200">
        <f t="shared" si="10"/>
        <v>2.4568914308989998</v>
      </c>
      <c r="AV60" s="200">
        <f>(AH60/AG60-1)*100</f>
        <v>5.290413687573636</v>
      </c>
      <c r="AW60" s="200">
        <f t="shared" si="18"/>
        <v>1.066005046224272</v>
      </c>
      <c r="AX60" s="200">
        <f t="shared" si="18"/>
        <v>2.377025395751331</v>
      </c>
      <c r="AY60" s="200">
        <f t="shared" si="18"/>
        <v>-0.6585041642066969</v>
      </c>
    </row>
    <row r="61" spans="1:51" ht="10.5" customHeight="1">
      <c r="A61" s="221" t="s">
        <v>164</v>
      </c>
      <c r="B61" s="219">
        <v>23.673249275559574</v>
      </c>
      <c r="C61" s="219">
        <v>24.650356094572068</v>
      </c>
      <c r="D61" s="219">
        <v>24.23276689193544</v>
      </c>
      <c r="E61" s="219">
        <v>25.397526750130957</v>
      </c>
      <c r="F61" s="219">
        <v>24.967060875990416</v>
      </c>
      <c r="G61" s="219">
        <v>24.87589052746336</v>
      </c>
      <c r="H61" s="219">
        <v>24.859295879373885</v>
      </c>
      <c r="I61" s="219">
        <v>26.6</v>
      </c>
      <c r="J61" s="219">
        <v>26.4</v>
      </c>
      <c r="K61" s="219">
        <v>25.8</v>
      </c>
      <c r="L61" s="219">
        <v>27</v>
      </c>
      <c r="M61" s="219">
        <v>25.8</v>
      </c>
      <c r="N61" s="219">
        <v>26</v>
      </c>
      <c r="O61" s="219">
        <v>25.6</v>
      </c>
      <c r="P61" s="219">
        <v>25.5</v>
      </c>
      <c r="Q61" s="200">
        <v>25.4</v>
      </c>
      <c r="R61" s="200">
        <v>23.2</v>
      </c>
      <c r="S61" s="200">
        <v>23</v>
      </c>
      <c r="T61" s="200">
        <v>22</v>
      </c>
      <c r="U61" s="200">
        <v>21.8</v>
      </c>
      <c r="V61" s="200">
        <v>21.3</v>
      </c>
      <c r="W61" s="221" t="s">
        <v>164</v>
      </c>
      <c r="X61" s="220">
        <v>8325.436</v>
      </c>
      <c r="Y61" s="220">
        <v>8703.024</v>
      </c>
      <c r="Z61" s="220">
        <v>8642.807</v>
      </c>
      <c r="AA61" s="220">
        <v>9422.741</v>
      </c>
      <c r="AB61" s="220">
        <v>9350.349</v>
      </c>
      <c r="AC61" s="220">
        <v>9707.622</v>
      </c>
      <c r="AD61" s="220">
        <v>9685.833</v>
      </c>
      <c r="AE61" s="220">
        <v>9959.189</v>
      </c>
      <c r="AF61" s="220">
        <v>9963.853</v>
      </c>
      <c r="AG61" s="220">
        <v>9128.074</v>
      </c>
      <c r="AH61" s="220">
        <v>9207.031</v>
      </c>
      <c r="AI61" s="220">
        <v>8919.577</v>
      </c>
      <c r="AJ61" s="220">
        <v>9216.926</v>
      </c>
      <c r="AK61" s="220">
        <v>8515.744</v>
      </c>
      <c r="AL61" s="221" t="s">
        <v>164</v>
      </c>
      <c r="AM61" s="200">
        <f t="shared" si="2"/>
        <v>4.535354064339692</v>
      </c>
      <c r="AN61" s="200">
        <f t="shared" si="3"/>
        <v>-0.6919089272877876</v>
      </c>
      <c r="AO61" s="200">
        <f t="shared" si="4"/>
        <v>9.02408210665817</v>
      </c>
      <c r="AP61" s="200">
        <f t="shared" si="5"/>
        <v>-0.7682690206596954</v>
      </c>
      <c r="AQ61" s="200">
        <f t="shared" si="6"/>
        <v>3.8209589823866352</v>
      </c>
      <c r="AR61" s="200">
        <f t="shared" si="7"/>
        <v>-0.22445249722330418</v>
      </c>
      <c r="AS61" s="200">
        <f t="shared" si="8"/>
        <v>2.8222249960328627</v>
      </c>
      <c r="AT61" s="200">
        <f t="shared" si="9"/>
        <v>0.04683112249399546</v>
      </c>
      <c r="AU61" s="200">
        <f t="shared" si="10"/>
        <v>-8.388110503035307</v>
      </c>
      <c r="AV61" s="200">
        <f>(AH61/AG61-1)*100</f>
        <v>0.8649907965250891</v>
      </c>
      <c r="AW61" s="200">
        <f t="shared" si="18"/>
        <v>-3.1221139583433755</v>
      </c>
      <c r="AX61" s="200">
        <f t="shared" si="18"/>
        <v>3.333667056184386</v>
      </c>
      <c r="AY61" s="200">
        <f t="shared" si="18"/>
        <v>-7.607547245144408</v>
      </c>
    </row>
    <row r="62" spans="1:51" ht="10.5" customHeight="1">
      <c r="A62" s="221" t="s">
        <v>165</v>
      </c>
      <c r="B62" s="219">
        <v>0.05211935423119106</v>
      </c>
      <c r="C62" s="219">
        <v>0.05500164096922512</v>
      </c>
      <c r="D62" s="219">
        <v>0.005733750963192532</v>
      </c>
      <c r="E62" s="219">
        <v>0.009933904671551749</v>
      </c>
      <c r="F62" s="219">
        <v>0.0063865763596726785</v>
      </c>
      <c r="G62" s="219">
        <v>0.041008765727651886</v>
      </c>
      <c r="H62" s="219">
        <v>0.014485181124850989</v>
      </c>
      <c r="I62" s="219">
        <v>0</v>
      </c>
      <c r="J62" s="219">
        <v>0</v>
      </c>
      <c r="K62" s="219">
        <v>0</v>
      </c>
      <c r="L62" s="219">
        <v>0</v>
      </c>
      <c r="M62" s="219">
        <v>0</v>
      </c>
      <c r="N62" s="219">
        <v>0</v>
      </c>
      <c r="O62" s="219">
        <v>0</v>
      </c>
      <c r="P62" s="219">
        <v>0</v>
      </c>
      <c r="Q62" s="219">
        <v>0</v>
      </c>
      <c r="R62" s="219">
        <v>0</v>
      </c>
      <c r="S62" s="219">
        <v>0</v>
      </c>
      <c r="T62" s="219">
        <v>0</v>
      </c>
      <c r="U62" s="219">
        <v>0</v>
      </c>
      <c r="V62" s="219">
        <v>0</v>
      </c>
      <c r="W62" s="221" t="s">
        <v>165</v>
      </c>
      <c r="X62" s="220">
        <v>5.685</v>
      </c>
      <c r="Y62" s="220">
        <v>3.102</v>
      </c>
      <c r="Z62" s="220">
        <v>1.777</v>
      </c>
      <c r="AA62" s="220">
        <v>1.431</v>
      </c>
      <c r="AB62" s="220">
        <v>0.621</v>
      </c>
      <c r="AC62" s="220">
        <v>1.36</v>
      </c>
      <c r="AD62" s="220">
        <v>0</v>
      </c>
      <c r="AE62" s="220">
        <v>0</v>
      </c>
      <c r="AF62" s="220">
        <v>0</v>
      </c>
      <c r="AG62" s="220">
        <v>0</v>
      </c>
      <c r="AH62" s="220">
        <v>0</v>
      </c>
      <c r="AI62" s="220">
        <v>0</v>
      </c>
      <c r="AJ62" s="220">
        <v>0</v>
      </c>
      <c r="AK62" s="220">
        <v>0</v>
      </c>
      <c r="AL62" s="221"/>
      <c r="AM62" s="200"/>
      <c r="AN62" s="200"/>
      <c r="AO62" s="200"/>
      <c r="AP62" s="200"/>
      <c r="AQ62" s="200"/>
      <c r="AR62" s="200"/>
      <c r="AS62" s="200"/>
      <c r="AT62" s="200"/>
      <c r="AU62" s="200"/>
      <c r="AV62" s="200"/>
      <c r="AW62" s="200"/>
      <c r="AX62" s="200"/>
      <c r="AY62" s="200"/>
    </row>
    <row r="63" spans="1:51" ht="10.5" customHeight="1">
      <c r="A63" s="222" t="s">
        <v>166</v>
      </c>
      <c r="B63" s="219">
        <v>42.75914868160547</v>
      </c>
      <c r="C63" s="219">
        <v>42.710897387995836</v>
      </c>
      <c r="D63" s="219">
        <v>41.90450871051732</v>
      </c>
      <c r="E63" s="219">
        <v>44.97853489375858</v>
      </c>
      <c r="F63" s="219">
        <v>43.805666169084006</v>
      </c>
      <c r="G63" s="219">
        <v>45.077400202660485</v>
      </c>
      <c r="H63" s="219">
        <v>43.98103825810873</v>
      </c>
      <c r="I63" s="219">
        <v>46.9</v>
      </c>
      <c r="J63" s="219">
        <v>47</v>
      </c>
      <c r="K63" s="219">
        <v>47.5</v>
      </c>
      <c r="L63" s="219">
        <v>48.9</v>
      </c>
      <c r="M63" s="219">
        <v>48.3</v>
      </c>
      <c r="N63" s="219">
        <v>49.7</v>
      </c>
      <c r="O63" s="219">
        <v>51.1</v>
      </c>
      <c r="P63" s="219">
        <v>52.6</v>
      </c>
      <c r="Q63" s="200">
        <v>52.6</v>
      </c>
      <c r="R63" s="200">
        <v>57.2</v>
      </c>
      <c r="S63" s="200">
        <v>58.6</v>
      </c>
      <c r="T63" s="200">
        <v>58.9</v>
      </c>
      <c r="U63" s="200">
        <v>58.1</v>
      </c>
      <c r="V63" s="200">
        <v>58</v>
      </c>
      <c r="W63" s="222" t="s">
        <v>166</v>
      </c>
      <c r="X63" s="220">
        <v>14695.963</v>
      </c>
      <c r="Y63" s="220">
        <v>15471.33</v>
      </c>
      <c r="Z63" s="220">
        <v>15899.635</v>
      </c>
      <c r="AA63" s="220">
        <v>17076.109</v>
      </c>
      <c r="AB63" s="220">
        <v>17486.164</v>
      </c>
      <c r="AC63" s="220">
        <v>18567.384</v>
      </c>
      <c r="AD63" s="220">
        <v>19319.246</v>
      </c>
      <c r="AE63" s="220">
        <v>20527.282</v>
      </c>
      <c r="AF63" s="220">
        <v>20647.886</v>
      </c>
      <c r="AG63" s="220">
        <v>22475.694</v>
      </c>
      <c r="AH63" s="220">
        <v>23475.238</v>
      </c>
      <c r="AI63" s="220">
        <v>23883.678</v>
      </c>
      <c r="AJ63" s="220">
        <v>24536.648</v>
      </c>
      <c r="AK63" s="220">
        <v>23221.877</v>
      </c>
      <c r="AL63" s="222" t="s">
        <v>166</v>
      </c>
      <c r="AM63" s="200">
        <f t="shared" si="2"/>
        <v>5.276054383098261</v>
      </c>
      <c r="AN63" s="200">
        <f t="shared" si="3"/>
        <v>2.768378672034011</v>
      </c>
      <c r="AO63" s="200">
        <f t="shared" si="4"/>
        <v>7.399377407091423</v>
      </c>
      <c r="AP63" s="200">
        <f t="shared" si="5"/>
        <v>2.401337447541474</v>
      </c>
      <c r="AQ63" s="200">
        <f t="shared" si="6"/>
        <v>6.183288684699506</v>
      </c>
      <c r="AR63" s="200">
        <f t="shared" si="7"/>
        <v>4.049369582704809</v>
      </c>
      <c r="AS63" s="200">
        <f t="shared" si="8"/>
        <v>6.253018363139007</v>
      </c>
      <c r="AT63" s="200">
        <f t="shared" si="9"/>
        <v>0.587530292612537</v>
      </c>
      <c r="AU63" s="200">
        <f t="shared" si="10"/>
        <v>8.852276693120075</v>
      </c>
      <c r="AV63" s="200">
        <f>(AH63/AG63-1)*100</f>
        <v>4.447221963424131</v>
      </c>
      <c r="AW63" s="200">
        <f aca="true" t="shared" si="19" ref="AW63:AY66">(AI63/AH63-1)*100</f>
        <v>1.7398758640913448</v>
      </c>
      <c r="AX63" s="200">
        <f t="shared" si="19"/>
        <v>2.733959149842846</v>
      </c>
      <c r="AY63" s="200">
        <f t="shared" si="19"/>
        <v>-5.358396957889278</v>
      </c>
    </row>
    <row r="64" spans="1:51" ht="10.5" customHeight="1">
      <c r="A64" s="221" t="s">
        <v>162</v>
      </c>
      <c r="B64" s="219">
        <v>24.16773624829276</v>
      </c>
      <c r="C64" s="219">
        <v>23.60037148421281</v>
      </c>
      <c r="D64" s="219">
        <v>22.732871077945543</v>
      </c>
      <c r="E64" s="219">
        <v>24.14697185721058</v>
      </c>
      <c r="F64" s="219">
        <v>23.833693990282825</v>
      </c>
      <c r="G64" s="219">
        <v>24.117548431681435</v>
      </c>
      <c r="H64" s="219">
        <v>23.258437939597236</v>
      </c>
      <c r="I64" s="219">
        <v>25.2</v>
      </c>
      <c r="J64" s="219">
        <v>25</v>
      </c>
      <c r="K64" s="219">
        <v>25.6</v>
      </c>
      <c r="L64" s="219">
        <v>26</v>
      </c>
      <c r="M64" s="219">
        <v>26.7</v>
      </c>
      <c r="N64" s="219">
        <v>27.4</v>
      </c>
      <c r="O64" s="219">
        <v>28.4</v>
      </c>
      <c r="P64" s="219">
        <v>29.6</v>
      </c>
      <c r="Q64" s="200">
        <v>30.2</v>
      </c>
      <c r="R64" s="200">
        <v>35.2</v>
      </c>
      <c r="S64" s="200">
        <v>36.2</v>
      </c>
      <c r="T64" s="200">
        <v>36.8</v>
      </c>
      <c r="U64" s="200">
        <v>36.1</v>
      </c>
      <c r="V64" s="200">
        <v>36.2</v>
      </c>
      <c r="W64" s="221" t="s">
        <v>162</v>
      </c>
      <c r="X64" s="220">
        <v>7893.171</v>
      </c>
      <c r="Y64" s="220">
        <v>8243.72</v>
      </c>
      <c r="Z64" s="220">
        <v>8571.523</v>
      </c>
      <c r="AA64" s="220">
        <v>9076.871</v>
      </c>
      <c r="AB64" s="220">
        <v>9655.779</v>
      </c>
      <c r="AC64" s="220">
        <v>10240.228</v>
      </c>
      <c r="AD64" s="220">
        <v>10741.423</v>
      </c>
      <c r="AE64" s="220">
        <v>11536.545</v>
      </c>
      <c r="AF64" s="220">
        <v>11848.97</v>
      </c>
      <c r="AG64" s="220">
        <v>13860.764</v>
      </c>
      <c r="AH64" s="220">
        <v>14487.397</v>
      </c>
      <c r="AI64" s="220">
        <v>14900.616</v>
      </c>
      <c r="AJ64" s="220">
        <v>15244.408</v>
      </c>
      <c r="AK64" s="220">
        <v>14513.263</v>
      </c>
      <c r="AL64" s="221" t="s">
        <v>162</v>
      </c>
      <c r="AM64" s="200">
        <f t="shared" si="2"/>
        <v>4.4411681946330495</v>
      </c>
      <c r="AN64" s="200">
        <f t="shared" si="3"/>
        <v>3.9763965782438015</v>
      </c>
      <c r="AO64" s="200">
        <f t="shared" si="4"/>
        <v>5.8956617161267655</v>
      </c>
      <c r="AP64" s="200">
        <f t="shared" si="5"/>
        <v>6.37783659148623</v>
      </c>
      <c r="AQ64" s="200">
        <f t="shared" si="6"/>
        <v>6.052841515946028</v>
      </c>
      <c r="AR64" s="200">
        <f t="shared" si="7"/>
        <v>4.894373445591271</v>
      </c>
      <c r="AS64" s="200">
        <f t="shared" si="8"/>
        <v>7.40238979509511</v>
      </c>
      <c r="AT64" s="200">
        <f t="shared" si="9"/>
        <v>2.7081331542502474</v>
      </c>
      <c r="AU64" s="200">
        <f t="shared" si="10"/>
        <v>16.978640337514573</v>
      </c>
      <c r="AV64" s="200">
        <f>(AH64/AG64-1)*100</f>
        <v>4.520912411465927</v>
      </c>
      <c r="AW64" s="200">
        <f t="shared" si="19"/>
        <v>2.8522653172270873</v>
      </c>
      <c r="AX64" s="200">
        <f t="shared" si="19"/>
        <v>2.3072334727638033</v>
      </c>
      <c r="AY64" s="200">
        <f t="shared" si="19"/>
        <v>-4.7961521365736175</v>
      </c>
    </row>
    <row r="65" spans="1:51" ht="10.5" customHeight="1">
      <c r="A65" s="221" t="s">
        <v>163</v>
      </c>
      <c r="B65" s="219">
        <v>8.387208067520538</v>
      </c>
      <c r="C65" s="219">
        <v>8.386770766529297</v>
      </c>
      <c r="D65" s="219">
        <v>9.107929810078165</v>
      </c>
      <c r="E65" s="219">
        <v>9.261079433825913</v>
      </c>
      <c r="F65" s="219">
        <v>8.953603515124835</v>
      </c>
      <c r="G65" s="219">
        <v>9.00213112490455</v>
      </c>
      <c r="H65" s="219">
        <v>8.964644682298408</v>
      </c>
      <c r="I65" s="219">
        <v>8.6</v>
      </c>
      <c r="J65" s="219">
        <v>8.6</v>
      </c>
      <c r="K65" s="219">
        <v>8.9</v>
      </c>
      <c r="L65" s="219">
        <v>8.9</v>
      </c>
      <c r="M65" s="219">
        <v>8.6</v>
      </c>
      <c r="N65" s="219">
        <v>8.7</v>
      </c>
      <c r="O65" s="219">
        <v>9.2</v>
      </c>
      <c r="P65" s="219">
        <v>9.3</v>
      </c>
      <c r="Q65" s="200">
        <v>9.6</v>
      </c>
      <c r="R65" s="200">
        <v>9.8</v>
      </c>
      <c r="S65" s="200">
        <v>10.2</v>
      </c>
      <c r="T65" s="200">
        <v>10.1</v>
      </c>
      <c r="U65" s="200">
        <v>10</v>
      </c>
      <c r="V65" s="200">
        <v>10.4</v>
      </c>
      <c r="W65" s="221" t="s">
        <v>163</v>
      </c>
      <c r="X65" s="220">
        <v>2704.822</v>
      </c>
      <c r="Y65" s="220">
        <v>2839.247</v>
      </c>
      <c r="Z65" s="220">
        <v>2966.016</v>
      </c>
      <c r="AA65" s="220">
        <v>3111.742</v>
      </c>
      <c r="AB65" s="220">
        <v>3102.139</v>
      </c>
      <c r="AC65" s="220">
        <v>3249.097</v>
      </c>
      <c r="AD65" s="220">
        <v>3488.558</v>
      </c>
      <c r="AE65" s="220">
        <v>3624.754</v>
      </c>
      <c r="AF65" s="220">
        <v>3770.944</v>
      </c>
      <c r="AG65" s="220">
        <v>3863.592</v>
      </c>
      <c r="AH65" s="220">
        <v>4067.992</v>
      </c>
      <c r="AI65" s="220">
        <v>4111.357</v>
      </c>
      <c r="AJ65" s="220">
        <v>4209.085</v>
      </c>
      <c r="AK65" s="220">
        <v>4181.368</v>
      </c>
      <c r="AL65" s="221" t="s">
        <v>163</v>
      </c>
      <c r="AM65" s="200">
        <f t="shared" si="2"/>
        <v>4.969827959104145</v>
      </c>
      <c r="AN65" s="200">
        <f t="shared" si="3"/>
        <v>4.464881005421506</v>
      </c>
      <c r="AO65" s="200">
        <f t="shared" si="4"/>
        <v>4.91318994907648</v>
      </c>
      <c r="AP65" s="200">
        <f t="shared" si="5"/>
        <v>-0.3086052764014524</v>
      </c>
      <c r="AQ65" s="200">
        <f t="shared" si="6"/>
        <v>4.737311899950325</v>
      </c>
      <c r="AR65" s="200">
        <f t="shared" si="7"/>
        <v>7.370078517200307</v>
      </c>
      <c r="AS65" s="200">
        <f t="shared" si="8"/>
        <v>3.904077272041917</v>
      </c>
      <c r="AT65" s="200">
        <f t="shared" si="9"/>
        <v>4.033101280804163</v>
      </c>
      <c r="AU65" s="200">
        <f t="shared" si="10"/>
        <v>2.4568914308989998</v>
      </c>
      <c r="AV65" s="200">
        <f>(AH65/AG65-1)*100</f>
        <v>5.290413687573636</v>
      </c>
      <c r="AW65" s="200">
        <f t="shared" si="19"/>
        <v>1.066005046224272</v>
      </c>
      <c r="AX65" s="200">
        <f t="shared" si="19"/>
        <v>2.377025395751331</v>
      </c>
      <c r="AY65" s="200">
        <f t="shared" si="19"/>
        <v>-0.6585041642066969</v>
      </c>
    </row>
    <row r="66" spans="1:51" ht="10.5" customHeight="1">
      <c r="A66" s="221" t="s">
        <v>164</v>
      </c>
      <c r="B66" s="219">
        <v>10.169351303359726</v>
      </c>
      <c r="C66" s="219">
        <v>10.700293952570542</v>
      </c>
      <c r="D66" s="219">
        <v>10.060909549825809</v>
      </c>
      <c r="E66" s="219">
        <v>11.56584653099427</v>
      </c>
      <c r="F66" s="219">
        <v>11.016336072688379</v>
      </c>
      <c r="G66" s="219">
        <v>11.940903399347839</v>
      </c>
      <c r="H66" s="219">
        <v>11.749188022491806</v>
      </c>
      <c r="I66" s="219">
        <v>13.1</v>
      </c>
      <c r="J66" s="219">
        <v>13.3</v>
      </c>
      <c r="K66" s="219">
        <v>13</v>
      </c>
      <c r="L66" s="219">
        <v>14</v>
      </c>
      <c r="M66" s="219">
        <v>13.1</v>
      </c>
      <c r="N66" s="219">
        <v>13.6</v>
      </c>
      <c r="O66" s="219">
        <v>13.5</v>
      </c>
      <c r="P66" s="219">
        <v>13.8</v>
      </c>
      <c r="Q66" s="200">
        <v>12.8</v>
      </c>
      <c r="R66" s="200">
        <v>12.1</v>
      </c>
      <c r="S66" s="200">
        <v>12.3</v>
      </c>
      <c r="T66" s="200">
        <v>12</v>
      </c>
      <c r="U66" s="200">
        <v>12</v>
      </c>
      <c r="V66" s="200">
        <v>11.3</v>
      </c>
      <c r="W66" s="221" t="s">
        <v>164</v>
      </c>
      <c r="X66" s="220">
        <v>4095.851</v>
      </c>
      <c r="Y66" s="220">
        <v>4386.514</v>
      </c>
      <c r="Z66" s="220">
        <v>4360.702</v>
      </c>
      <c r="AA66" s="220">
        <v>4887.496</v>
      </c>
      <c r="AB66" s="220">
        <v>4728.246</v>
      </c>
      <c r="AC66" s="220">
        <v>5078.059</v>
      </c>
      <c r="AD66" s="220">
        <v>5089.265</v>
      </c>
      <c r="AE66" s="220">
        <v>5365.983</v>
      </c>
      <c r="AF66" s="220">
        <v>5027.972</v>
      </c>
      <c r="AG66" s="220">
        <v>4751.338</v>
      </c>
      <c r="AH66" s="220">
        <v>4919.849</v>
      </c>
      <c r="AI66" s="220">
        <v>4871.705</v>
      </c>
      <c r="AJ66" s="220">
        <v>5083.155</v>
      </c>
      <c r="AK66" s="220">
        <v>4527.246</v>
      </c>
      <c r="AL66" s="221" t="s">
        <v>164</v>
      </c>
      <c r="AM66" s="200">
        <f t="shared" si="2"/>
        <v>7.096522798314675</v>
      </c>
      <c r="AN66" s="200">
        <f t="shared" si="3"/>
        <v>-0.5884399320280287</v>
      </c>
      <c r="AO66" s="200">
        <f t="shared" si="4"/>
        <v>12.080486123564516</v>
      </c>
      <c r="AP66" s="200">
        <f t="shared" si="5"/>
        <v>-3.258314687111763</v>
      </c>
      <c r="AQ66" s="200">
        <f t="shared" si="6"/>
        <v>7.3983671746351565</v>
      </c>
      <c r="AR66" s="200">
        <f t="shared" si="7"/>
        <v>0.22067486809429493</v>
      </c>
      <c r="AS66" s="200">
        <f t="shared" si="8"/>
        <v>5.437288095628734</v>
      </c>
      <c r="AT66" s="200">
        <f t="shared" si="9"/>
        <v>-6.299144071086326</v>
      </c>
      <c r="AU66" s="200">
        <f t="shared" si="10"/>
        <v>-5.501900169690687</v>
      </c>
      <c r="AV66" s="200">
        <f>(AH66/AG66-1)*100</f>
        <v>3.5466009785033226</v>
      </c>
      <c r="AW66" s="200">
        <f t="shared" si="19"/>
        <v>-0.9785666186096442</v>
      </c>
      <c r="AX66" s="200">
        <f t="shared" si="19"/>
        <v>4.340369542080236</v>
      </c>
      <c r="AY66" s="200">
        <f t="shared" si="19"/>
        <v>-10.936298420960988</v>
      </c>
    </row>
    <row r="67" spans="1:51" ht="10.5" customHeight="1">
      <c r="A67" s="221" t="s">
        <v>165</v>
      </c>
      <c r="B67" s="219">
        <v>0.034853062432442274</v>
      </c>
      <c r="C67" s="219">
        <v>0.02346118468318475</v>
      </c>
      <c r="D67" s="219">
        <v>0.00279827266780492</v>
      </c>
      <c r="E67" s="219">
        <v>0.00463707172781491</v>
      </c>
      <c r="F67" s="219">
        <v>0.0020325909879668055</v>
      </c>
      <c r="G67" s="219">
        <v>0.016817246726658547</v>
      </c>
      <c r="H67" s="219">
        <v>0.008767613721281622</v>
      </c>
      <c r="I67" s="219">
        <v>0</v>
      </c>
      <c r="J67" s="219">
        <v>0</v>
      </c>
      <c r="K67" s="219">
        <v>0</v>
      </c>
      <c r="L67" s="219">
        <v>0</v>
      </c>
      <c r="M67" s="219">
        <v>0</v>
      </c>
      <c r="N67" s="219">
        <v>0</v>
      </c>
      <c r="O67" s="219">
        <v>0</v>
      </c>
      <c r="P67" s="219">
        <v>0</v>
      </c>
      <c r="Q67" s="219">
        <v>0</v>
      </c>
      <c r="R67" s="219">
        <v>0</v>
      </c>
      <c r="S67" s="219">
        <v>0</v>
      </c>
      <c r="T67" s="219">
        <v>0</v>
      </c>
      <c r="U67" s="219">
        <v>0</v>
      </c>
      <c r="V67" s="219">
        <v>0</v>
      </c>
      <c r="W67" s="221" t="s">
        <v>165</v>
      </c>
      <c r="X67" s="220">
        <v>2.119</v>
      </c>
      <c r="Y67" s="220">
        <v>1.849</v>
      </c>
      <c r="Z67" s="220">
        <v>1.394</v>
      </c>
      <c r="AA67" s="220">
        <v>0</v>
      </c>
      <c r="AB67" s="220">
        <v>0</v>
      </c>
      <c r="AC67" s="220">
        <v>0</v>
      </c>
      <c r="AD67" s="220">
        <v>0</v>
      </c>
      <c r="AE67" s="220">
        <v>0</v>
      </c>
      <c r="AF67" s="220">
        <v>0</v>
      </c>
      <c r="AG67" s="220">
        <v>0</v>
      </c>
      <c r="AH67" s="220">
        <v>0</v>
      </c>
      <c r="AI67" s="220">
        <v>0</v>
      </c>
      <c r="AJ67" s="220">
        <v>0</v>
      </c>
      <c r="AK67" s="220">
        <v>0</v>
      </c>
      <c r="AL67" s="221"/>
      <c r="AM67" s="200"/>
      <c r="AN67" s="200"/>
      <c r="AO67" s="200"/>
      <c r="AP67" s="200"/>
      <c r="AQ67" s="200"/>
      <c r="AR67" s="200"/>
      <c r="AS67" s="200"/>
      <c r="AT67" s="200"/>
      <c r="AU67" s="200"/>
      <c r="AV67" s="200"/>
      <c r="AW67" s="200"/>
      <c r="AX67" s="200"/>
      <c r="AY67" s="200"/>
    </row>
    <row r="68" spans="1:51" ht="10.5" customHeight="1">
      <c r="A68" s="222" t="s">
        <v>167</v>
      </c>
      <c r="B68" s="219">
        <v>16.167365917194598</v>
      </c>
      <c r="C68" s="219">
        <v>16.620866096370293</v>
      </c>
      <c r="D68" s="219">
        <v>17.2437035886168</v>
      </c>
      <c r="E68" s="219">
        <v>17.494299625608</v>
      </c>
      <c r="F68" s="219">
        <v>17.788516146065643</v>
      </c>
      <c r="G68" s="219">
        <v>16.92353172597103</v>
      </c>
      <c r="H68" s="219">
        <v>17.196469190554605</v>
      </c>
      <c r="I68" s="219">
        <v>18.1</v>
      </c>
      <c r="J68" s="219">
        <v>17.4</v>
      </c>
      <c r="K68" s="219">
        <v>17.3</v>
      </c>
      <c r="L68" s="219">
        <v>17.3</v>
      </c>
      <c r="M68" s="219">
        <v>17.1</v>
      </c>
      <c r="N68" s="219">
        <v>16.8</v>
      </c>
      <c r="O68" s="219">
        <v>16.6</v>
      </c>
      <c r="P68" s="219">
        <v>15.9</v>
      </c>
      <c r="Q68" s="200">
        <v>17.1</v>
      </c>
      <c r="R68" s="200">
        <v>15.8</v>
      </c>
      <c r="S68" s="200">
        <v>14.9</v>
      </c>
      <c r="T68" s="200">
        <v>14.7</v>
      </c>
      <c r="U68" s="200">
        <v>14.1</v>
      </c>
      <c r="V68" s="200">
        <v>14.3</v>
      </c>
      <c r="W68" s="222" t="s">
        <v>167</v>
      </c>
      <c r="X68" s="220">
        <v>5668.979</v>
      </c>
      <c r="Y68" s="220">
        <v>5732.376</v>
      </c>
      <c r="Z68" s="220">
        <v>5795.93</v>
      </c>
      <c r="AA68" s="220">
        <v>6038.561</v>
      </c>
      <c r="AB68" s="220">
        <v>6187.096</v>
      </c>
      <c r="AC68" s="220">
        <v>6280.193</v>
      </c>
      <c r="AD68" s="220">
        <v>6253.1</v>
      </c>
      <c r="AE68" s="220">
        <v>6205.402</v>
      </c>
      <c r="AF68" s="220">
        <v>6719.656</v>
      </c>
      <c r="AG68" s="220">
        <v>6207.494</v>
      </c>
      <c r="AH68" s="220">
        <v>5964.824</v>
      </c>
      <c r="AI68" s="220">
        <v>5953.21</v>
      </c>
      <c r="AJ68" s="220">
        <v>5938.091</v>
      </c>
      <c r="AK68" s="220">
        <v>5743.469</v>
      </c>
      <c r="AL68" s="222" t="s">
        <v>167</v>
      </c>
      <c r="AM68" s="200">
        <f t="shared" si="2"/>
        <v>1.1183142502380061</v>
      </c>
      <c r="AN68" s="200">
        <f t="shared" si="3"/>
        <v>1.108685124632447</v>
      </c>
      <c r="AO68" s="200">
        <f t="shared" si="4"/>
        <v>4.186230682565162</v>
      </c>
      <c r="AP68" s="200">
        <f t="shared" si="5"/>
        <v>2.4597747708435813</v>
      </c>
      <c r="AQ68" s="200">
        <f t="shared" si="6"/>
        <v>1.5046962258222774</v>
      </c>
      <c r="AR68" s="200">
        <f t="shared" si="7"/>
        <v>-0.43140393933752685</v>
      </c>
      <c r="AS68" s="200">
        <f t="shared" si="8"/>
        <v>-0.7627896563304648</v>
      </c>
      <c r="AT68" s="200">
        <f t="shared" si="9"/>
        <v>8.287198798724082</v>
      </c>
      <c r="AU68" s="200">
        <f t="shared" si="10"/>
        <v>-7.6218484993874736</v>
      </c>
      <c r="AV68" s="200">
        <f>(AH68/AG68-1)*100</f>
        <v>-3.909307040812282</v>
      </c>
      <c r="AW68" s="200">
        <f aca="true" t="shared" si="20" ref="AW68:AY70">(AI68/AH68-1)*100</f>
        <v>-0.1947081757986413</v>
      </c>
      <c r="AX68" s="200">
        <f t="shared" si="20"/>
        <v>-0.2539638279180467</v>
      </c>
      <c r="AY68" s="200">
        <f t="shared" si="20"/>
        <v>-3.2775179767369766</v>
      </c>
    </row>
    <row r="69" spans="1:51" ht="10.5" customHeight="1">
      <c r="A69" s="221" t="s">
        <v>162</v>
      </c>
      <c r="B69" s="219">
        <v>2.646201653196005</v>
      </c>
      <c r="C69" s="219">
        <v>2.639263498082728</v>
      </c>
      <c r="D69" s="219">
        <v>3.0689107682117815</v>
      </c>
      <c r="E69" s="219">
        <v>3.657322573527576</v>
      </c>
      <c r="F69" s="219">
        <v>3.833437357391899</v>
      </c>
      <c r="G69" s="219">
        <v>3.964353078854515</v>
      </c>
      <c r="H69" s="219">
        <v>4.080643766268959</v>
      </c>
      <c r="I69" s="219">
        <v>4.6</v>
      </c>
      <c r="J69" s="219">
        <v>4.3</v>
      </c>
      <c r="K69" s="219">
        <v>4.5</v>
      </c>
      <c r="L69" s="219">
        <v>4.3</v>
      </c>
      <c r="M69" s="219">
        <v>4.3</v>
      </c>
      <c r="N69" s="219">
        <v>4.4</v>
      </c>
      <c r="O69" s="219">
        <v>4.4</v>
      </c>
      <c r="P69" s="219">
        <v>4.1</v>
      </c>
      <c r="Q69" s="200">
        <v>4.5</v>
      </c>
      <c r="R69" s="200">
        <v>4.7</v>
      </c>
      <c r="S69" s="200">
        <v>4.2</v>
      </c>
      <c r="T69" s="200">
        <v>4.7</v>
      </c>
      <c r="U69" s="200">
        <v>4.3</v>
      </c>
      <c r="V69" s="200">
        <v>4.4</v>
      </c>
      <c r="W69" s="221" t="s">
        <v>162</v>
      </c>
      <c r="X69" s="220">
        <v>1435.828</v>
      </c>
      <c r="Y69" s="220">
        <v>1414.613</v>
      </c>
      <c r="Z69" s="220">
        <v>1513.442</v>
      </c>
      <c r="AA69" s="220">
        <v>1501.885</v>
      </c>
      <c r="AB69" s="220">
        <v>1564.372</v>
      </c>
      <c r="AC69" s="220">
        <v>1649.27</v>
      </c>
      <c r="AD69" s="220">
        <v>1656.532</v>
      </c>
      <c r="AE69" s="220">
        <v>1612.196</v>
      </c>
      <c r="AF69" s="220">
        <v>1783.775</v>
      </c>
      <c r="AG69" s="220">
        <v>1830.758</v>
      </c>
      <c r="AH69" s="220">
        <v>1677.642</v>
      </c>
      <c r="AI69" s="220">
        <v>1905.338</v>
      </c>
      <c r="AJ69" s="220">
        <v>1804.32</v>
      </c>
      <c r="AK69" s="220">
        <v>1754.971</v>
      </c>
      <c r="AL69" s="221" t="s">
        <v>162</v>
      </c>
      <c r="AM69" s="200">
        <f t="shared" si="2"/>
        <v>-1.4775446641241086</v>
      </c>
      <c r="AN69" s="200">
        <f t="shared" si="3"/>
        <v>6.986292364059987</v>
      </c>
      <c r="AO69" s="200">
        <f t="shared" si="4"/>
        <v>-0.7636235812142123</v>
      </c>
      <c r="AP69" s="200">
        <f t="shared" si="5"/>
        <v>4.160571548420822</v>
      </c>
      <c r="AQ69" s="200">
        <f t="shared" si="6"/>
        <v>5.426970055715641</v>
      </c>
      <c r="AR69" s="200">
        <f t="shared" si="7"/>
        <v>0.4403160186021715</v>
      </c>
      <c r="AS69" s="200">
        <f t="shared" si="8"/>
        <v>-2.6764348651278747</v>
      </c>
      <c r="AT69" s="200">
        <f t="shared" si="9"/>
        <v>10.642564551704648</v>
      </c>
      <c r="AU69" s="200">
        <f t="shared" si="10"/>
        <v>2.6339084245490474</v>
      </c>
      <c r="AV69" s="200">
        <f>(AH69/AG69-1)*100</f>
        <v>-8.363530297286692</v>
      </c>
      <c r="AW69" s="200">
        <f t="shared" si="20"/>
        <v>13.572383142529798</v>
      </c>
      <c r="AX69" s="200">
        <f t="shared" si="20"/>
        <v>-5.301841458051015</v>
      </c>
      <c r="AY69" s="200">
        <f t="shared" si="20"/>
        <v>-2.7350469983151493</v>
      </c>
    </row>
    <row r="70" spans="1:51" ht="10.5" customHeight="1">
      <c r="A70" s="221" t="s">
        <v>168</v>
      </c>
      <c r="B70" s="219">
        <v>13.503897972199846</v>
      </c>
      <c r="C70" s="219">
        <v>13.950062142001524</v>
      </c>
      <c r="D70" s="219">
        <v>14.17185734210963</v>
      </c>
      <c r="E70" s="219">
        <v>13.83168021913669</v>
      </c>
      <c r="F70" s="219">
        <v>13.95072480330204</v>
      </c>
      <c r="G70" s="219">
        <v>12.934987128115521</v>
      </c>
      <c r="H70" s="219">
        <v>13.110107856882077</v>
      </c>
      <c r="I70" s="219">
        <v>13.5</v>
      </c>
      <c r="J70" s="219">
        <v>13.1</v>
      </c>
      <c r="K70" s="219">
        <v>12.8</v>
      </c>
      <c r="L70" s="219">
        <v>13</v>
      </c>
      <c r="M70" s="219">
        <v>12.8</v>
      </c>
      <c r="N70" s="219">
        <v>12.4</v>
      </c>
      <c r="O70" s="219">
        <v>12.2</v>
      </c>
      <c r="P70" s="219">
        <v>11.8</v>
      </c>
      <c r="Q70" s="200">
        <v>12.6</v>
      </c>
      <c r="R70" s="200">
        <v>11.1</v>
      </c>
      <c r="S70" s="200">
        <v>10.7</v>
      </c>
      <c r="T70" s="200">
        <v>10</v>
      </c>
      <c r="U70" s="200">
        <v>9.8</v>
      </c>
      <c r="V70" s="200">
        <v>10</v>
      </c>
      <c r="W70" s="221" t="s">
        <v>168</v>
      </c>
      <c r="X70" s="220">
        <v>4229.585</v>
      </c>
      <c r="Y70" s="220">
        <v>4316.51</v>
      </c>
      <c r="Z70" s="220">
        <v>4282.105</v>
      </c>
      <c r="AA70" s="220">
        <v>4535.245</v>
      </c>
      <c r="AB70" s="220">
        <v>4622.103</v>
      </c>
      <c r="AC70" s="220">
        <v>4629.563</v>
      </c>
      <c r="AD70" s="220">
        <v>4596.568</v>
      </c>
      <c r="AE70" s="220">
        <v>4593.206</v>
      </c>
      <c r="AF70" s="220">
        <v>4935.881</v>
      </c>
      <c r="AG70" s="220">
        <v>4376.736</v>
      </c>
      <c r="AH70" s="220">
        <v>4287.182</v>
      </c>
      <c r="AI70" s="220">
        <v>4047.872</v>
      </c>
      <c r="AJ70" s="220">
        <v>4133.771</v>
      </c>
      <c r="AK70" s="220">
        <v>3988.498</v>
      </c>
      <c r="AL70" s="221" t="s">
        <v>168</v>
      </c>
      <c r="AM70" s="200">
        <f t="shared" si="2"/>
        <v>2.0551661687848943</v>
      </c>
      <c r="AN70" s="200">
        <f t="shared" si="3"/>
        <v>-0.7970559549265621</v>
      </c>
      <c r="AO70" s="200">
        <f t="shared" si="4"/>
        <v>5.9115785343890614</v>
      </c>
      <c r="AP70" s="200">
        <f t="shared" si="5"/>
        <v>1.9151776805883758</v>
      </c>
      <c r="AQ70" s="200">
        <f t="shared" si="6"/>
        <v>0.16139839376145826</v>
      </c>
      <c r="AR70" s="200">
        <f t="shared" si="7"/>
        <v>-0.7127022572108843</v>
      </c>
      <c r="AS70" s="200">
        <f t="shared" si="8"/>
        <v>-0.07314152646061833</v>
      </c>
      <c r="AT70" s="200">
        <f t="shared" si="9"/>
        <v>7.460475319417426</v>
      </c>
      <c r="AU70" s="200">
        <f t="shared" si="10"/>
        <v>-11.328170188868015</v>
      </c>
      <c r="AV70" s="200">
        <f>(AH70/AG70-1)*100</f>
        <v>-2.0461366644001444</v>
      </c>
      <c r="AW70" s="200">
        <f t="shared" si="20"/>
        <v>-5.581988355054667</v>
      </c>
      <c r="AX70" s="200">
        <f t="shared" si="20"/>
        <v>2.1220779708449156</v>
      </c>
      <c r="AY70" s="200">
        <f t="shared" si="20"/>
        <v>-3.5142972361071667</v>
      </c>
    </row>
    <row r="71" spans="1:51" ht="10.5" customHeight="1">
      <c r="A71" s="221" t="s">
        <v>165</v>
      </c>
      <c r="B71" s="219">
        <v>0.01726629179874879</v>
      </c>
      <c r="C71" s="219">
        <v>0.03154045628604037</v>
      </c>
      <c r="D71" s="219">
        <v>0.0029354782953876124</v>
      </c>
      <c r="E71" s="219">
        <v>0.005296832943736838</v>
      </c>
      <c r="F71" s="219">
        <v>0.004353985371705873</v>
      </c>
      <c r="G71" s="219">
        <v>0.02419151900099334</v>
      </c>
      <c r="H71" s="219">
        <v>0.005717567403569367</v>
      </c>
      <c r="I71" s="219">
        <v>0</v>
      </c>
      <c r="J71" s="219">
        <v>0</v>
      </c>
      <c r="K71" s="219">
        <v>0</v>
      </c>
      <c r="L71" s="219">
        <v>0</v>
      </c>
      <c r="M71" s="219">
        <v>0</v>
      </c>
      <c r="N71" s="219">
        <v>0</v>
      </c>
      <c r="O71" s="219">
        <v>0</v>
      </c>
      <c r="P71" s="219">
        <v>0</v>
      </c>
      <c r="Q71" s="219">
        <v>0</v>
      </c>
      <c r="R71" s="219">
        <v>0</v>
      </c>
      <c r="S71" s="219">
        <v>0</v>
      </c>
      <c r="T71" s="219">
        <v>0</v>
      </c>
      <c r="U71" s="219">
        <v>0</v>
      </c>
      <c r="V71" s="219">
        <v>0</v>
      </c>
      <c r="W71" s="221" t="s">
        <v>165</v>
      </c>
      <c r="X71" s="220">
        <v>3.566</v>
      </c>
      <c r="Y71" s="220">
        <v>1.253</v>
      </c>
      <c r="Z71" s="220">
        <v>0.383</v>
      </c>
      <c r="AA71" s="220">
        <v>1.431</v>
      </c>
      <c r="AB71" s="220">
        <v>0.621</v>
      </c>
      <c r="AC71" s="220">
        <v>1.36</v>
      </c>
      <c r="AD71" s="220">
        <v>0</v>
      </c>
      <c r="AE71" s="220">
        <v>0</v>
      </c>
      <c r="AF71" s="220">
        <v>0</v>
      </c>
      <c r="AG71" s="220">
        <v>0</v>
      </c>
      <c r="AH71" s="220">
        <v>0</v>
      </c>
      <c r="AI71" s="220">
        <v>0</v>
      </c>
      <c r="AJ71" s="220">
        <v>0</v>
      </c>
      <c r="AK71" s="220">
        <v>0</v>
      </c>
      <c r="AL71" s="221"/>
      <c r="AM71" s="200"/>
      <c r="AN71" s="200"/>
      <c r="AO71" s="200"/>
      <c r="AP71" s="200"/>
      <c r="AQ71" s="200"/>
      <c r="AR71" s="200"/>
      <c r="AS71" s="200"/>
      <c r="AT71" s="200"/>
      <c r="AU71" s="200"/>
      <c r="AV71" s="200"/>
      <c r="AW71" s="200"/>
      <c r="AX71" s="200"/>
      <c r="AY71" s="200"/>
    </row>
    <row r="72" spans="1:51" ht="10.5" customHeight="1">
      <c r="A72" s="180" t="s">
        <v>169</v>
      </c>
      <c r="B72" s="219">
        <v>15.980063842549145</v>
      </c>
      <c r="C72" s="219">
        <v>15.813418051186957</v>
      </c>
      <c r="D72" s="219">
        <v>16.613373714153088</v>
      </c>
      <c r="E72" s="219">
        <v>15.907772579409198</v>
      </c>
      <c r="F72" s="219">
        <v>16.04742283365191</v>
      </c>
      <c r="G72" s="219">
        <v>16.139269370556857</v>
      </c>
      <c r="H72" s="219">
        <v>16.132636054154062</v>
      </c>
      <c r="I72" s="219">
        <v>16.2</v>
      </c>
      <c r="J72" s="219">
        <v>16.2</v>
      </c>
      <c r="K72" s="219">
        <v>16.3</v>
      </c>
      <c r="L72" s="219">
        <v>16.4</v>
      </c>
      <c r="M72" s="219">
        <v>16.3</v>
      </c>
      <c r="N72" s="219">
        <v>16.1</v>
      </c>
      <c r="O72" s="219">
        <v>16.3</v>
      </c>
      <c r="P72" s="219">
        <v>15.8</v>
      </c>
      <c r="Q72" s="200">
        <v>16.1</v>
      </c>
      <c r="R72" s="200">
        <v>15.5</v>
      </c>
      <c r="S72" s="200">
        <v>15.4</v>
      </c>
      <c r="T72" s="200">
        <v>15.3</v>
      </c>
      <c r="U72" s="200">
        <v>16</v>
      </c>
      <c r="V72" s="200">
        <v>17.3</v>
      </c>
      <c r="W72" s="180" t="s">
        <v>169</v>
      </c>
      <c r="X72" s="220">
        <v>5066.035</v>
      </c>
      <c r="Y72" s="220">
        <v>5334.052</v>
      </c>
      <c r="Z72" s="220">
        <v>5457.222</v>
      </c>
      <c r="AA72" s="220">
        <v>5714.889</v>
      </c>
      <c r="AB72" s="220">
        <v>5916.788</v>
      </c>
      <c r="AC72" s="220">
        <v>6025.75</v>
      </c>
      <c r="AD72" s="220">
        <v>6159.8</v>
      </c>
      <c r="AE72" s="220">
        <v>6168.717</v>
      </c>
      <c r="AF72" s="220">
        <v>6309.645</v>
      </c>
      <c r="AG72" s="220">
        <v>6083.404</v>
      </c>
      <c r="AH72" s="220">
        <v>6164.406</v>
      </c>
      <c r="AI72" s="220">
        <v>6194.449</v>
      </c>
      <c r="AJ72" s="220">
        <v>6765.302</v>
      </c>
      <c r="AK72" s="220">
        <v>6932.541</v>
      </c>
      <c r="AL72" s="180" t="s">
        <v>169</v>
      </c>
      <c r="AM72" s="200">
        <f t="shared" si="2"/>
        <v>5.290468778837876</v>
      </c>
      <c r="AN72" s="200">
        <f t="shared" si="3"/>
        <v>2.3091263452249766</v>
      </c>
      <c r="AO72" s="200">
        <f t="shared" si="4"/>
        <v>4.721578121615733</v>
      </c>
      <c r="AP72" s="200">
        <f t="shared" si="5"/>
        <v>3.532859518356335</v>
      </c>
      <c r="AQ72" s="200">
        <f t="shared" si="6"/>
        <v>1.8415735023800117</v>
      </c>
      <c r="AR72" s="200">
        <f t="shared" si="7"/>
        <v>2.22461934199063</v>
      </c>
      <c r="AS72" s="200">
        <f t="shared" si="8"/>
        <v>0.14476119354522865</v>
      </c>
      <c r="AT72" s="200">
        <f t="shared" si="9"/>
        <v>2.2845593338128634</v>
      </c>
      <c r="AU72" s="200">
        <f t="shared" si="10"/>
        <v>-3.585637543792086</v>
      </c>
      <c r="AV72" s="200">
        <f>(AH72/AG72-1)*100</f>
        <v>1.3315242584579279</v>
      </c>
      <c r="AW72" s="200">
        <f aca="true" t="shared" si="21" ref="AW72:AY76">(AI72/AH72-1)*100</f>
        <v>0.48736244822289443</v>
      </c>
      <c r="AX72" s="200">
        <f t="shared" si="21"/>
        <v>9.215557348199987</v>
      </c>
      <c r="AY72" s="200">
        <f t="shared" si="21"/>
        <v>2.472010857756257</v>
      </c>
    </row>
    <row r="73" spans="1:51" ht="10.5" customHeight="1">
      <c r="A73" s="180" t="s">
        <v>170</v>
      </c>
      <c r="B73" s="219">
        <v>1.5492500795262294</v>
      </c>
      <c r="C73" s="219">
        <v>1.4952950510578282</v>
      </c>
      <c r="D73" s="219">
        <v>1.9306348284137111</v>
      </c>
      <c r="E73" s="219">
        <v>2.0088042135350164</v>
      </c>
      <c r="F73" s="219">
        <v>2.078174399889392</v>
      </c>
      <c r="G73" s="219">
        <v>2.3091707231191863</v>
      </c>
      <c r="H73" s="219">
        <v>2.1876245640100964</v>
      </c>
      <c r="I73" s="219">
        <v>2.4</v>
      </c>
      <c r="J73" s="219">
        <v>2.7</v>
      </c>
      <c r="K73" s="219">
        <v>2.5</v>
      </c>
      <c r="L73" s="219">
        <v>2.6</v>
      </c>
      <c r="M73" s="219">
        <v>2.7</v>
      </c>
      <c r="N73" s="219">
        <v>2.8</v>
      </c>
      <c r="O73" s="219">
        <v>2.4</v>
      </c>
      <c r="P73" s="219">
        <v>2.9</v>
      </c>
      <c r="Q73" s="200">
        <v>2.7</v>
      </c>
      <c r="R73" s="200">
        <v>2.3</v>
      </c>
      <c r="S73" s="200">
        <v>2.6</v>
      </c>
      <c r="T73" s="200">
        <v>2.6</v>
      </c>
      <c r="U73" s="200">
        <v>2.4</v>
      </c>
      <c r="V73" s="200">
        <v>2.4</v>
      </c>
      <c r="W73" s="180" t="s">
        <v>170</v>
      </c>
      <c r="X73" s="220">
        <v>752.684</v>
      </c>
      <c r="Y73" s="220">
        <v>878</v>
      </c>
      <c r="Z73" s="220">
        <v>840.656</v>
      </c>
      <c r="AA73" s="220">
        <v>892.334</v>
      </c>
      <c r="AB73" s="220">
        <v>967.543</v>
      </c>
      <c r="AC73" s="220">
        <v>1046.8</v>
      </c>
      <c r="AD73" s="220">
        <v>894.852</v>
      </c>
      <c r="AE73" s="220">
        <v>1144.753</v>
      </c>
      <c r="AF73" s="220">
        <v>1052.158</v>
      </c>
      <c r="AG73" s="220">
        <v>907.767</v>
      </c>
      <c r="AH73" s="220">
        <v>1039.351</v>
      </c>
      <c r="AI73" s="220">
        <v>1035.846</v>
      </c>
      <c r="AJ73" s="220">
        <v>1023.044</v>
      </c>
      <c r="AK73" s="220">
        <v>966.44</v>
      </c>
      <c r="AL73" s="180" t="s">
        <v>170</v>
      </c>
      <c r="AM73" s="200">
        <f t="shared" si="2"/>
        <v>16.649217998522616</v>
      </c>
      <c r="AN73" s="200">
        <f t="shared" si="3"/>
        <v>-4.2533029612756295</v>
      </c>
      <c r="AO73" s="200">
        <f t="shared" si="4"/>
        <v>6.147342075712303</v>
      </c>
      <c r="AP73" s="200">
        <f t="shared" si="5"/>
        <v>8.428346336685589</v>
      </c>
      <c r="AQ73" s="200">
        <f t="shared" si="6"/>
        <v>8.191573914544371</v>
      </c>
      <c r="AR73" s="200">
        <f t="shared" si="7"/>
        <v>-14.51547573557509</v>
      </c>
      <c r="AS73" s="200">
        <f t="shared" si="8"/>
        <v>27.92651745763546</v>
      </c>
      <c r="AT73" s="200">
        <f t="shared" si="9"/>
        <v>-8.088644449938108</v>
      </c>
      <c r="AU73" s="200">
        <f t="shared" si="10"/>
        <v>-13.723319121272649</v>
      </c>
      <c r="AV73" s="200">
        <f>(AH73/AG73-1)*100</f>
        <v>14.495349577589845</v>
      </c>
      <c r="AW73" s="200">
        <f t="shared" si="21"/>
        <v>-0.3372296750568493</v>
      </c>
      <c r="AX73" s="200">
        <f t="shared" si="21"/>
        <v>-1.2358980002818987</v>
      </c>
      <c r="AY73" s="200">
        <f t="shared" si="21"/>
        <v>-5.532899855724671</v>
      </c>
    </row>
    <row r="74" spans="1:51" ht="10.5" customHeight="1">
      <c r="A74" s="180" t="s">
        <v>171</v>
      </c>
      <c r="B74" s="219">
        <v>13.540167471952167</v>
      </c>
      <c r="C74" s="219">
        <v>13.438556540566406</v>
      </c>
      <c r="D74" s="219">
        <v>13.025504323656232</v>
      </c>
      <c r="E74" s="219">
        <v>11.608423621280869</v>
      </c>
      <c r="F74" s="219">
        <v>11.760469095678701</v>
      </c>
      <c r="G74" s="219">
        <v>11.43352525729845</v>
      </c>
      <c r="H74" s="219">
        <v>12.210442363349209</v>
      </c>
      <c r="I74" s="219">
        <v>9.9</v>
      </c>
      <c r="J74" s="219">
        <v>9.8</v>
      </c>
      <c r="K74" s="219">
        <v>9.3</v>
      </c>
      <c r="L74" s="219">
        <v>8.6</v>
      </c>
      <c r="M74" s="219">
        <v>8.5</v>
      </c>
      <c r="N74" s="219">
        <v>7.7</v>
      </c>
      <c r="O74" s="219">
        <v>7.4</v>
      </c>
      <c r="P74" s="219">
        <v>6.4</v>
      </c>
      <c r="Q74" s="200">
        <v>6</v>
      </c>
      <c r="R74" s="200">
        <v>4.4</v>
      </c>
      <c r="S74" s="200">
        <v>3.8</v>
      </c>
      <c r="T74" s="200">
        <v>3.2</v>
      </c>
      <c r="U74" s="200">
        <v>3.9</v>
      </c>
      <c r="V74" s="200">
        <v>3.1</v>
      </c>
      <c r="W74" s="180" t="s">
        <v>171</v>
      </c>
      <c r="X74" s="220">
        <v>3085.932</v>
      </c>
      <c r="Y74" s="220">
        <v>3217.108</v>
      </c>
      <c r="Z74" s="220">
        <v>3129.327</v>
      </c>
      <c r="AA74" s="220">
        <v>3018.655</v>
      </c>
      <c r="AB74" s="220">
        <v>3093.64</v>
      </c>
      <c r="AC74" s="220">
        <v>2880.782</v>
      </c>
      <c r="AD74" s="220">
        <v>2791.014</v>
      </c>
      <c r="AE74" s="220">
        <v>2514.201</v>
      </c>
      <c r="AF74" s="220">
        <v>2362.785</v>
      </c>
      <c r="AG74" s="220">
        <v>1721.068</v>
      </c>
      <c r="AH74" s="220">
        <v>1519.995</v>
      </c>
      <c r="AI74" s="220">
        <v>1300.043</v>
      </c>
      <c r="AJ74" s="220">
        <v>1629.454</v>
      </c>
      <c r="AK74" s="220">
        <v>1254.361</v>
      </c>
      <c r="AL74" s="180" t="s">
        <v>171</v>
      </c>
      <c r="AM74" s="200">
        <f t="shared" si="2"/>
        <v>4.250774158341808</v>
      </c>
      <c r="AN74" s="200">
        <f t="shared" si="3"/>
        <v>-2.7285686399088904</v>
      </c>
      <c r="AO74" s="200">
        <f t="shared" si="4"/>
        <v>-3.536607072383291</v>
      </c>
      <c r="AP74" s="200">
        <f t="shared" si="5"/>
        <v>2.484053328386304</v>
      </c>
      <c r="AQ74" s="200">
        <f t="shared" si="6"/>
        <v>-6.880503225973278</v>
      </c>
      <c r="AR74" s="200">
        <f t="shared" si="7"/>
        <v>-3.1160983371876116</v>
      </c>
      <c r="AS74" s="200">
        <f t="shared" si="8"/>
        <v>-9.918008293759906</v>
      </c>
      <c r="AT74" s="200">
        <f t="shared" si="9"/>
        <v>-6.022430187562577</v>
      </c>
      <c r="AU74" s="200">
        <f t="shared" si="10"/>
        <v>-27.159347972837132</v>
      </c>
      <c r="AV74" s="200">
        <f>(AH74/AG74-1)*100</f>
        <v>-11.683036347198373</v>
      </c>
      <c r="AW74" s="200">
        <f t="shared" si="21"/>
        <v>-14.470573916361573</v>
      </c>
      <c r="AX74" s="200">
        <f t="shared" si="21"/>
        <v>25.338469573698717</v>
      </c>
      <c r="AY74" s="200">
        <f t="shared" si="21"/>
        <v>-23.019551334373347</v>
      </c>
    </row>
    <row r="75" spans="1:51" ht="10.5" customHeight="1">
      <c r="A75" s="180" t="s">
        <v>172</v>
      </c>
      <c r="B75" s="219">
        <v>9.892338894102714</v>
      </c>
      <c r="C75" s="219">
        <v>9.844412779916237</v>
      </c>
      <c r="D75" s="219">
        <v>9.1825877248552</v>
      </c>
      <c r="E75" s="219">
        <v>7.867378848910108</v>
      </c>
      <c r="F75" s="219">
        <v>8.429538679712977</v>
      </c>
      <c r="G75" s="219">
        <v>7.981172350884005</v>
      </c>
      <c r="H75" s="219">
        <v>8.233818378712504</v>
      </c>
      <c r="I75" s="219">
        <v>6.4</v>
      </c>
      <c r="J75" s="219">
        <v>6.9</v>
      </c>
      <c r="K75" s="219">
        <v>7</v>
      </c>
      <c r="L75" s="219">
        <v>6.2</v>
      </c>
      <c r="M75" s="219">
        <v>7</v>
      </c>
      <c r="N75" s="219">
        <v>6.7</v>
      </c>
      <c r="O75" s="219">
        <v>6.2</v>
      </c>
      <c r="P75" s="219">
        <v>6.2</v>
      </c>
      <c r="Q75" s="200">
        <v>5.5</v>
      </c>
      <c r="R75" s="200">
        <v>4.8</v>
      </c>
      <c r="S75" s="200">
        <v>4.7</v>
      </c>
      <c r="T75" s="200">
        <v>5.3</v>
      </c>
      <c r="U75" s="200">
        <v>5.5</v>
      </c>
      <c r="V75" s="200">
        <v>4.8</v>
      </c>
      <c r="W75" s="180" t="s">
        <v>172</v>
      </c>
      <c r="X75" s="220">
        <v>2012.01</v>
      </c>
      <c r="Y75" s="220">
        <v>2283.928</v>
      </c>
      <c r="Z75" s="220">
        <v>2336.157</v>
      </c>
      <c r="AA75" s="220">
        <v>2171.102</v>
      </c>
      <c r="AB75" s="220">
        <v>2539.358</v>
      </c>
      <c r="AC75" s="220">
        <v>2517.141</v>
      </c>
      <c r="AD75" s="220">
        <v>2324.805</v>
      </c>
      <c r="AE75" s="220">
        <v>2413.889</v>
      </c>
      <c r="AF75" s="220">
        <v>2170.498</v>
      </c>
      <c r="AG75" s="220">
        <v>1905.614</v>
      </c>
      <c r="AH75" s="220">
        <v>1883.938</v>
      </c>
      <c r="AI75" s="220">
        <v>2150.059</v>
      </c>
      <c r="AJ75" s="220">
        <v>2303.081</v>
      </c>
      <c r="AK75" s="220">
        <v>1919.518</v>
      </c>
      <c r="AL75" s="180" t="s">
        <v>172</v>
      </c>
      <c r="AM75" s="200">
        <f t="shared" si="2"/>
        <v>13.514743962505161</v>
      </c>
      <c r="AN75" s="200">
        <f t="shared" si="3"/>
        <v>2.2868058888021014</v>
      </c>
      <c r="AO75" s="200">
        <f t="shared" si="4"/>
        <v>-7.065235769685008</v>
      </c>
      <c r="AP75" s="200">
        <f t="shared" si="5"/>
        <v>16.96170884647521</v>
      </c>
      <c r="AQ75" s="200">
        <f t="shared" si="6"/>
        <v>-0.8749061770731092</v>
      </c>
      <c r="AR75" s="200">
        <f t="shared" si="7"/>
        <v>-7.6410499054284315</v>
      </c>
      <c r="AS75" s="200">
        <f t="shared" si="8"/>
        <v>3.831891276902799</v>
      </c>
      <c r="AT75" s="200">
        <f t="shared" si="9"/>
        <v>-10.082940847735756</v>
      </c>
      <c r="AU75" s="200">
        <f t="shared" si="10"/>
        <v>-12.203835248869154</v>
      </c>
      <c r="AV75" s="200">
        <f>(AH75/AG75-1)*100</f>
        <v>-1.1374811478085278</v>
      </c>
      <c r="AW75" s="200">
        <f t="shared" si="21"/>
        <v>14.125783332572528</v>
      </c>
      <c r="AX75" s="200">
        <f t="shared" si="21"/>
        <v>7.117107018923674</v>
      </c>
      <c r="AY75" s="200">
        <f t="shared" si="21"/>
        <v>-16.654342595853123</v>
      </c>
    </row>
    <row r="76" spans="1:51" ht="10.5" customHeight="1">
      <c r="A76" s="180" t="s">
        <v>173</v>
      </c>
      <c r="B76" s="219">
        <v>0.1108144593719881</v>
      </c>
      <c r="C76" s="219">
        <v>0.0765540929064459</v>
      </c>
      <c r="D76" s="219">
        <v>0.08595932568055706</v>
      </c>
      <c r="E76" s="219">
        <v>0.10022747517104871</v>
      </c>
      <c r="F76" s="219">
        <v>0.08191780370208665</v>
      </c>
      <c r="G76" s="219">
        <v>0.1277495927152172</v>
      </c>
      <c r="H76" s="219">
        <v>0.05724337761655299</v>
      </c>
      <c r="I76" s="219">
        <v>0.1</v>
      </c>
      <c r="J76" s="219">
        <v>0</v>
      </c>
      <c r="K76" s="219">
        <v>0.1</v>
      </c>
      <c r="L76" s="219">
        <v>0</v>
      </c>
      <c r="M76" s="219">
        <v>0</v>
      </c>
      <c r="N76" s="219">
        <v>0</v>
      </c>
      <c r="O76" s="219">
        <v>0.1</v>
      </c>
      <c r="P76" s="219">
        <v>0</v>
      </c>
      <c r="Q76" s="200">
        <v>0</v>
      </c>
      <c r="R76" s="200">
        <v>0.1</v>
      </c>
      <c r="S76" s="200">
        <v>0</v>
      </c>
      <c r="T76" s="200">
        <v>0</v>
      </c>
      <c r="U76" s="200">
        <v>0</v>
      </c>
      <c r="V76" s="200">
        <v>0</v>
      </c>
      <c r="W76" s="180" t="s">
        <v>173</v>
      </c>
      <c r="X76" s="220">
        <v>15.934</v>
      </c>
      <c r="Y76" s="220">
        <v>16.149</v>
      </c>
      <c r="Z76" s="220">
        <v>17.538</v>
      </c>
      <c r="AA76" s="220">
        <v>13.213</v>
      </c>
      <c r="AB76" s="220">
        <v>16.745</v>
      </c>
      <c r="AC76" s="220">
        <v>16.425</v>
      </c>
      <c r="AD76" s="220">
        <v>27.473</v>
      </c>
      <c r="AE76" s="220">
        <v>14.556</v>
      </c>
      <c r="AF76" s="220">
        <v>13.877</v>
      </c>
      <c r="AG76" s="220">
        <v>22.187</v>
      </c>
      <c r="AH76" s="220">
        <v>8.204</v>
      </c>
      <c r="AI76" s="220">
        <v>10.661</v>
      </c>
      <c r="AJ76" s="220">
        <v>11.199</v>
      </c>
      <c r="AK76" s="220">
        <v>17.338</v>
      </c>
      <c r="AL76" s="180" t="s">
        <v>173</v>
      </c>
      <c r="AM76" s="200">
        <f t="shared" si="2"/>
        <v>1.3493159282038425</v>
      </c>
      <c r="AN76" s="200">
        <f t="shared" si="3"/>
        <v>8.601151774103656</v>
      </c>
      <c r="AO76" s="200">
        <f t="shared" si="4"/>
        <v>-24.660736686053152</v>
      </c>
      <c r="AP76" s="200">
        <f t="shared" si="5"/>
        <v>26.731249526981028</v>
      </c>
      <c r="AQ76" s="200">
        <f t="shared" si="6"/>
        <v>-1.911018214392357</v>
      </c>
      <c r="AR76" s="200">
        <f t="shared" si="7"/>
        <v>67.26331811263317</v>
      </c>
      <c r="AS76" s="200">
        <f t="shared" si="8"/>
        <v>-47.01707130637354</v>
      </c>
      <c r="AT76" s="200">
        <f t="shared" si="9"/>
        <v>-4.6647430612805625</v>
      </c>
      <c r="AU76" s="200">
        <f t="shared" si="10"/>
        <v>59.88326007062046</v>
      </c>
      <c r="AV76" s="200">
        <f>(AH76/AG76-1)*100</f>
        <v>-63.02339207644116</v>
      </c>
      <c r="AW76" s="200">
        <f t="shared" si="21"/>
        <v>29.948805460750847</v>
      </c>
      <c r="AX76" s="200">
        <f t="shared" si="21"/>
        <v>5.04643091642436</v>
      </c>
      <c r="AY76" s="200">
        <f t="shared" si="21"/>
        <v>54.8173944102152</v>
      </c>
    </row>
    <row r="77" spans="1:51" ht="10.5" customHeight="1">
      <c r="A77" s="180" t="s">
        <v>165</v>
      </c>
      <c r="B77" s="219">
        <v>0.0008506536976927106</v>
      </c>
      <c r="C77" s="219">
        <v>0</v>
      </c>
      <c r="D77" s="219">
        <v>0.013727784107089426</v>
      </c>
      <c r="E77" s="219">
        <v>0.034558742327183235</v>
      </c>
      <c r="F77" s="219">
        <v>0.008294872215281801</v>
      </c>
      <c r="G77" s="219">
        <v>0.008180776794774546</v>
      </c>
      <c r="H77" s="219">
        <v>0.0007278134942376636</v>
      </c>
      <c r="I77" s="219">
        <v>0</v>
      </c>
      <c r="J77" s="219">
        <v>0</v>
      </c>
      <c r="K77" s="219">
        <v>0</v>
      </c>
      <c r="L77" s="219">
        <v>0</v>
      </c>
      <c r="M77" s="219">
        <v>0</v>
      </c>
      <c r="N77" s="219">
        <v>0</v>
      </c>
      <c r="O77" s="219">
        <v>0</v>
      </c>
      <c r="P77" s="219">
        <v>0</v>
      </c>
      <c r="Q77" s="219">
        <v>0</v>
      </c>
      <c r="R77" s="219">
        <v>0</v>
      </c>
      <c r="S77" s="219">
        <v>0</v>
      </c>
      <c r="T77" s="219">
        <v>0</v>
      </c>
      <c r="U77" s="219">
        <v>0</v>
      </c>
      <c r="V77" s="219">
        <v>0</v>
      </c>
      <c r="W77" s="180" t="s">
        <v>165</v>
      </c>
      <c r="X77" s="220">
        <v>14.297</v>
      </c>
      <c r="Y77" s="220">
        <v>0.488</v>
      </c>
      <c r="Z77" s="220">
        <v>0</v>
      </c>
      <c r="AA77" s="220">
        <v>0</v>
      </c>
      <c r="AB77" s="220">
        <v>0</v>
      </c>
      <c r="AC77" s="220">
        <v>0</v>
      </c>
      <c r="AD77" s="220">
        <v>0</v>
      </c>
      <c r="AE77" s="220">
        <v>0</v>
      </c>
      <c r="AF77" s="220">
        <v>0</v>
      </c>
      <c r="AG77" s="220">
        <v>0</v>
      </c>
      <c r="AH77" s="220">
        <v>0</v>
      </c>
      <c r="AI77" s="220">
        <v>0</v>
      </c>
      <c r="AJ77" s="220">
        <v>0</v>
      </c>
      <c r="AK77" s="220">
        <v>0</v>
      </c>
      <c r="AL77" s="180"/>
      <c r="AM77" s="225"/>
      <c r="AN77" s="225"/>
      <c r="AO77" s="225"/>
      <c r="AP77" s="225"/>
      <c r="AQ77" s="225"/>
      <c r="AR77" s="225"/>
      <c r="AS77" s="225"/>
      <c r="AT77" s="225"/>
      <c r="AU77" s="225"/>
      <c r="AV77" s="225"/>
      <c r="AW77" s="225"/>
      <c r="AX77" s="225"/>
      <c r="AY77" s="196"/>
    </row>
    <row r="78" spans="1:51" ht="6" customHeight="1">
      <c r="A78" s="201"/>
      <c r="B78" s="226"/>
      <c r="C78" s="226"/>
      <c r="D78" s="226"/>
      <c r="E78" s="226"/>
      <c r="F78" s="226"/>
      <c r="G78" s="226"/>
      <c r="H78" s="226"/>
      <c r="I78" s="227"/>
      <c r="J78" s="227"/>
      <c r="K78" s="227"/>
      <c r="L78" s="227"/>
      <c r="M78" s="227"/>
      <c r="N78" s="227"/>
      <c r="O78" s="227"/>
      <c r="P78" s="227"/>
      <c r="Q78" s="227"/>
      <c r="R78" s="227"/>
      <c r="S78" s="227"/>
      <c r="T78" s="226"/>
      <c r="U78" s="226"/>
      <c r="V78" s="226"/>
      <c r="W78" s="228"/>
      <c r="X78" s="229"/>
      <c r="Y78" s="229"/>
      <c r="Z78" s="229"/>
      <c r="AA78" s="229"/>
      <c r="AB78" s="229"/>
      <c r="AC78" s="229"/>
      <c r="AD78" s="229"/>
      <c r="AE78" s="229"/>
      <c r="AF78" s="229"/>
      <c r="AG78" s="229"/>
      <c r="AH78" s="229"/>
      <c r="AI78" s="229"/>
      <c r="AJ78" s="229"/>
      <c r="AK78" s="229"/>
      <c r="AL78" s="201"/>
      <c r="AM78" s="226"/>
      <c r="AN78" s="226"/>
      <c r="AO78" s="226"/>
      <c r="AP78" s="226"/>
      <c r="AQ78" s="226"/>
      <c r="AR78" s="226"/>
      <c r="AS78" s="226"/>
      <c r="AT78" s="226"/>
      <c r="AU78" s="226"/>
      <c r="AV78" s="226"/>
      <c r="AW78" s="226"/>
      <c r="AX78" s="226"/>
      <c r="AY78" s="196"/>
    </row>
    <row r="79" spans="1:51" ht="10.5" customHeight="1">
      <c r="A79" s="196" t="s">
        <v>110</v>
      </c>
      <c r="B79" s="202"/>
      <c r="C79" s="203"/>
      <c r="D79" s="203"/>
      <c r="E79" s="203"/>
      <c r="F79" s="203"/>
      <c r="G79" s="203"/>
      <c r="H79" s="203"/>
      <c r="I79" s="204"/>
      <c r="J79" s="204"/>
      <c r="K79" s="204"/>
      <c r="L79" s="204"/>
      <c r="M79" s="204"/>
      <c r="N79" s="204"/>
      <c r="O79" s="204"/>
      <c r="P79" s="204"/>
      <c r="Q79" s="204"/>
      <c r="R79" s="204"/>
      <c r="S79" s="204"/>
      <c r="T79" s="203"/>
      <c r="U79" s="203"/>
      <c r="V79" s="203"/>
      <c r="W79" s="196" t="s">
        <v>110</v>
      </c>
      <c r="X79" s="203"/>
      <c r="Y79" s="203"/>
      <c r="Z79" s="203"/>
      <c r="AA79" s="203"/>
      <c r="AB79" s="203"/>
      <c r="AC79" s="203"/>
      <c r="AD79" s="203"/>
      <c r="AE79" s="203"/>
      <c r="AF79" s="203"/>
      <c r="AG79" s="203"/>
      <c r="AH79" s="203"/>
      <c r="AI79" s="203"/>
      <c r="AJ79" s="203"/>
      <c r="AK79" s="203"/>
      <c r="AL79" s="196" t="s">
        <v>110</v>
      </c>
      <c r="AM79" s="196"/>
      <c r="AN79" s="196"/>
      <c r="AO79" s="196"/>
      <c r="AP79" s="196"/>
      <c r="AQ79" s="196"/>
      <c r="AR79" s="196"/>
      <c r="AS79" s="196"/>
      <c r="AT79" s="196"/>
      <c r="AU79" s="196"/>
      <c r="AV79" s="196"/>
      <c r="AW79" s="196"/>
      <c r="AX79" s="196"/>
      <c r="AY79" s="230"/>
    </row>
    <row r="80" spans="1:51" ht="10.5" customHeight="1">
      <c r="A80" s="196" t="s">
        <v>116</v>
      </c>
      <c r="B80" s="202"/>
      <c r="C80" s="202"/>
      <c r="D80" s="202"/>
      <c r="E80" s="202"/>
      <c r="F80" s="202"/>
      <c r="G80" s="202"/>
      <c r="H80" s="202"/>
      <c r="I80" s="205"/>
      <c r="J80" s="205"/>
      <c r="K80" s="205"/>
      <c r="L80" s="205"/>
      <c r="M80" s="205"/>
      <c r="N80" s="205"/>
      <c r="O80" s="205"/>
      <c r="P80" s="205"/>
      <c r="Q80" s="205"/>
      <c r="R80" s="205"/>
      <c r="S80" s="205"/>
      <c r="T80" s="202"/>
      <c r="U80" s="202"/>
      <c r="V80" s="202"/>
      <c r="W80" s="196" t="s">
        <v>116</v>
      </c>
      <c r="X80" s="202"/>
      <c r="Y80" s="202"/>
      <c r="Z80" s="202"/>
      <c r="AA80" s="202"/>
      <c r="AB80" s="202"/>
      <c r="AC80" s="202"/>
      <c r="AD80" s="202"/>
      <c r="AE80" s="202"/>
      <c r="AF80" s="202"/>
      <c r="AG80" s="202"/>
      <c r="AH80" s="202"/>
      <c r="AI80" s="202"/>
      <c r="AJ80" s="202"/>
      <c r="AK80" s="202"/>
      <c r="AL80" s="196" t="s">
        <v>116</v>
      </c>
      <c r="AM80" s="196"/>
      <c r="AN80" s="196"/>
      <c r="AO80" s="196"/>
      <c r="AP80" s="196"/>
      <c r="AQ80" s="196"/>
      <c r="AR80" s="196"/>
      <c r="AS80" s="196"/>
      <c r="AT80" s="196"/>
      <c r="AU80" s="196"/>
      <c r="AV80" s="196"/>
      <c r="AW80" s="196"/>
      <c r="AX80" s="196"/>
      <c r="AY80" s="196"/>
    </row>
    <row r="81" spans="1:22" ht="15" customHeight="1">
      <c r="A81" s="286" t="s">
        <v>122</v>
      </c>
      <c r="B81" s="286"/>
      <c r="C81" s="286"/>
      <c r="D81" s="286"/>
      <c r="E81" s="286"/>
      <c r="F81" s="286"/>
      <c r="G81" s="286"/>
      <c r="H81" s="286"/>
      <c r="I81" s="286"/>
      <c r="J81" s="286"/>
      <c r="K81" s="286"/>
      <c r="L81" s="286"/>
      <c r="M81" s="286"/>
      <c r="N81" s="286"/>
      <c r="O81" s="286"/>
      <c r="P81" s="286"/>
      <c r="Q81" s="286"/>
      <c r="R81" s="286"/>
      <c r="S81" s="286"/>
      <c r="T81" s="286"/>
      <c r="U81" s="286"/>
      <c r="V81" s="286"/>
    </row>
    <row r="82" spans="1:22" ht="15" customHeight="1">
      <c r="A82" s="286" t="s">
        <v>85</v>
      </c>
      <c r="B82" s="286"/>
      <c r="C82" s="286"/>
      <c r="D82" s="286"/>
      <c r="E82" s="286"/>
      <c r="F82" s="286"/>
      <c r="G82" s="286"/>
      <c r="H82" s="286"/>
      <c r="I82" s="286"/>
      <c r="J82" s="286"/>
      <c r="K82" s="286"/>
      <c r="L82" s="286"/>
      <c r="M82" s="286"/>
      <c r="N82" s="286"/>
      <c r="O82" s="286"/>
      <c r="P82" s="286"/>
      <c r="Q82" s="286"/>
      <c r="R82" s="286"/>
      <c r="S82" s="286"/>
      <c r="T82" s="286"/>
      <c r="U82" s="286"/>
      <c r="V82" s="286"/>
    </row>
    <row r="83" spans="1:22" ht="15" customHeight="1">
      <c r="A83" s="266" t="s">
        <v>204</v>
      </c>
      <c r="B83" s="266"/>
      <c r="C83" s="266"/>
      <c r="D83" s="266"/>
      <c r="E83" s="266"/>
      <c r="F83" s="266"/>
      <c r="G83" s="266"/>
      <c r="H83" s="266"/>
      <c r="I83" s="266"/>
      <c r="J83" s="266"/>
      <c r="K83" s="266"/>
      <c r="L83" s="266"/>
      <c r="M83" s="266"/>
      <c r="N83" s="266"/>
      <c r="O83" s="266"/>
      <c r="P83" s="266"/>
      <c r="Q83" s="266"/>
      <c r="R83" s="266"/>
      <c r="S83" s="266"/>
      <c r="T83" s="266"/>
      <c r="U83" s="266"/>
      <c r="V83" s="266"/>
    </row>
    <row r="84" spans="1:22" ht="12.75">
      <c r="A84" s="170"/>
      <c r="B84" s="171"/>
      <c r="C84" s="171"/>
      <c r="D84" s="171"/>
      <c r="E84" s="171"/>
      <c r="F84" s="171"/>
      <c r="G84" s="171"/>
      <c r="H84" s="171"/>
      <c r="I84" s="195"/>
      <c r="J84" s="195"/>
      <c r="K84" s="195"/>
      <c r="L84" s="195"/>
      <c r="M84" s="195"/>
      <c r="N84" s="195"/>
      <c r="O84" s="195"/>
      <c r="P84" s="195"/>
      <c r="Q84" s="195"/>
      <c r="R84" s="195"/>
      <c r="S84" s="195"/>
      <c r="T84" s="171"/>
      <c r="U84" s="171"/>
      <c r="V84" s="171"/>
    </row>
    <row r="85" spans="1:22" ht="15" customHeight="1">
      <c r="A85" s="289" t="s">
        <v>160</v>
      </c>
      <c r="B85" s="287" t="s">
        <v>158</v>
      </c>
      <c r="C85" s="288"/>
      <c r="D85" s="288"/>
      <c r="E85" s="288"/>
      <c r="F85" s="288"/>
      <c r="G85" s="288"/>
      <c r="H85" s="288"/>
      <c r="I85" s="288"/>
      <c r="J85" s="288"/>
      <c r="K85" s="288"/>
      <c r="L85" s="288"/>
      <c r="M85" s="288"/>
      <c r="N85" s="288"/>
      <c r="O85" s="288"/>
      <c r="P85" s="288"/>
      <c r="Q85" s="288"/>
      <c r="R85" s="288"/>
      <c r="S85" s="288"/>
      <c r="T85" s="288"/>
      <c r="U85" s="288"/>
      <c r="V85" s="288"/>
    </row>
    <row r="86" spans="1:22" ht="15" customHeight="1">
      <c r="A86" s="290"/>
      <c r="B86" s="172">
        <v>1992</v>
      </c>
      <c r="C86" s="172">
        <v>1993</v>
      </c>
      <c r="D86" s="172">
        <v>1995</v>
      </c>
      <c r="E86" s="172">
        <v>1996</v>
      </c>
      <c r="F86" s="172">
        <v>1997</v>
      </c>
      <c r="G86" s="173">
        <v>1998</v>
      </c>
      <c r="H86" s="173">
        <v>1999</v>
      </c>
      <c r="I86" s="174">
        <v>2001</v>
      </c>
      <c r="J86" s="174">
        <v>2002</v>
      </c>
      <c r="K86" s="174">
        <v>2003</v>
      </c>
      <c r="L86" s="174">
        <v>2004</v>
      </c>
      <c r="M86" s="174">
        <v>2005</v>
      </c>
      <c r="N86" s="175">
        <v>2006</v>
      </c>
      <c r="O86" s="175">
        <v>2007</v>
      </c>
      <c r="P86" s="175">
        <v>2008</v>
      </c>
      <c r="Q86" s="175">
        <v>2009</v>
      </c>
      <c r="R86" s="175">
        <v>2011</v>
      </c>
      <c r="S86" s="175">
        <v>2012</v>
      </c>
      <c r="T86" s="175">
        <v>2013</v>
      </c>
      <c r="U86" s="175">
        <v>2014</v>
      </c>
      <c r="V86" s="176">
        <v>2015</v>
      </c>
    </row>
    <row r="87" spans="1:22" ht="15" customHeight="1">
      <c r="A87" s="177" t="s">
        <v>134</v>
      </c>
      <c r="B87" s="200">
        <v>38.79304059849387</v>
      </c>
      <c r="C87" s="200">
        <v>39.03364621628586</v>
      </c>
      <c r="D87" s="200">
        <v>39.88511659570899</v>
      </c>
      <c r="E87" s="200">
        <v>39.275631479358445</v>
      </c>
      <c r="F87" s="200">
        <v>39.45428302892652</v>
      </c>
      <c r="G87" s="200">
        <v>39.52109163581672</v>
      </c>
      <c r="H87" s="200">
        <v>40.275848572150906</v>
      </c>
      <c r="I87" s="200">
        <v>40.7</v>
      </c>
      <c r="J87" s="200">
        <v>41.3</v>
      </c>
      <c r="K87" s="200">
        <v>41.4</v>
      </c>
      <c r="L87" s="200">
        <v>41.9</v>
      </c>
      <c r="M87" s="200">
        <v>42.2</v>
      </c>
      <c r="N87" s="200">
        <v>42.6</v>
      </c>
      <c r="O87" s="200">
        <v>42.5</v>
      </c>
      <c r="P87" s="200">
        <v>42.6</v>
      </c>
      <c r="Q87" s="200">
        <v>42.7</v>
      </c>
      <c r="R87" s="200">
        <v>42.3</v>
      </c>
      <c r="S87" s="200">
        <v>42.5</v>
      </c>
      <c r="T87" s="200">
        <v>42.7</v>
      </c>
      <c r="U87" s="200">
        <v>43.2</v>
      </c>
      <c r="V87" s="200">
        <v>42.8</v>
      </c>
    </row>
    <row r="88" spans="1:22" ht="15" customHeight="1">
      <c r="A88" s="223" t="s">
        <v>161</v>
      </c>
      <c r="B88" s="200">
        <v>38.7400170925978</v>
      </c>
      <c r="C88" s="200">
        <v>39.034518227752336</v>
      </c>
      <c r="D88" s="200">
        <v>40.21691102729665</v>
      </c>
      <c r="E88" s="200">
        <v>40.587768992618436</v>
      </c>
      <c r="F88" s="200">
        <v>40.70585013236882</v>
      </c>
      <c r="G88" s="200">
        <v>41.07016069671378</v>
      </c>
      <c r="H88" s="200">
        <v>41.88671673681871</v>
      </c>
      <c r="I88" s="200">
        <v>42.6</v>
      </c>
      <c r="J88" s="200">
        <v>42.9</v>
      </c>
      <c r="K88" s="200">
        <v>43.3</v>
      </c>
      <c r="L88" s="200">
        <v>43.7</v>
      </c>
      <c r="M88" s="200">
        <v>43.6</v>
      </c>
      <c r="N88" s="200">
        <v>44.1</v>
      </c>
      <c r="O88" s="200">
        <v>44</v>
      </c>
      <c r="P88" s="200">
        <v>44</v>
      </c>
      <c r="Q88" s="200">
        <v>44.5</v>
      </c>
      <c r="R88" s="200">
        <v>44.9</v>
      </c>
      <c r="S88" s="200">
        <v>45</v>
      </c>
      <c r="T88" s="200">
        <v>45.3</v>
      </c>
      <c r="U88" s="200">
        <v>45.8</v>
      </c>
      <c r="V88" s="200">
        <v>45.8</v>
      </c>
    </row>
    <row r="89" spans="1:22" ht="15" customHeight="1">
      <c r="A89" s="222" t="s">
        <v>162</v>
      </c>
      <c r="B89" s="200">
        <v>33.78315986643734</v>
      </c>
      <c r="C89" s="200">
        <v>33.89201753238114</v>
      </c>
      <c r="D89" s="200">
        <v>34.6227455824703</v>
      </c>
      <c r="E89" s="200">
        <v>35.689389473597096</v>
      </c>
      <c r="F89" s="200">
        <v>35.92171163120609</v>
      </c>
      <c r="G89" s="200">
        <v>36.8107499724679</v>
      </c>
      <c r="H89" s="200">
        <v>37.58190565005193</v>
      </c>
      <c r="I89" s="200">
        <v>38.1</v>
      </c>
      <c r="J89" s="200">
        <v>38.7</v>
      </c>
      <c r="K89" s="200">
        <v>39.1</v>
      </c>
      <c r="L89" s="200">
        <v>38.7</v>
      </c>
      <c r="M89" s="200">
        <v>39.1</v>
      </c>
      <c r="N89" s="200">
        <v>39.6</v>
      </c>
      <c r="O89" s="200">
        <v>39.1</v>
      </c>
      <c r="P89" s="200">
        <v>38.9</v>
      </c>
      <c r="Q89" s="200">
        <v>39.4</v>
      </c>
      <c r="R89" s="200">
        <v>40.6</v>
      </c>
      <c r="S89" s="200">
        <v>40.8</v>
      </c>
      <c r="T89" s="200">
        <v>41.5</v>
      </c>
      <c r="U89" s="200">
        <v>41.8</v>
      </c>
      <c r="V89" s="200">
        <v>42</v>
      </c>
    </row>
    <row r="90" spans="1:22" ht="15" customHeight="1">
      <c r="A90" s="222" t="s">
        <v>163</v>
      </c>
      <c r="B90" s="200">
        <v>53.55496657488371</v>
      </c>
      <c r="C90" s="200">
        <v>53.01384436978369</v>
      </c>
      <c r="D90" s="200">
        <v>54.635385565391005</v>
      </c>
      <c r="E90" s="200">
        <v>54.125295189746296</v>
      </c>
      <c r="F90" s="200">
        <v>54.43622889704887</v>
      </c>
      <c r="G90" s="200">
        <v>54.63968647945963</v>
      </c>
      <c r="H90" s="200">
        <v>54.51708643442283</v>
      </c>
      <c r="I90" s="200">
        <v>54.5</v>
      </c>
      <c r="J90" s="200">
        <v>55.8</v>
      </c>
      <c r="K90" s="200">
        <v>55.6</v>
      </c>
      <c r="L90" s="200">
        <v>56</v>
      </c>
      <c r="M90" s="200">
        <v>56.6</v>
      </c>
      <c r="N90" s="200">
        <v>55.4</v>
      </c>
      <c r="O90" s="200">
        <v>56.9</v>
      </c>
      <c r="P90" s="200">
        <v>56.7</v>
      </c>
      <c r="Q90" s="200">
        <v>57</v>
      </c>
      <c r="R90" s="200">
        <v>57.6</v>
      </c>
      <c r="S90" s="200">
        <v>58.1</v>
      </c>
      <c r="T90" s="200">
        <v>58.2</v>
      </c>
      <c r="U90" s="200">
        <v>59.4</v>
      </c>
      <c r="V90" s="200">
        <v>57.6</v>
      </c>
    </row>
    <row r="91" spans="1:22" ht="15" customHeight="1">
      <c r="A91" s="222" t="s">
        <v>164</v>
      </c>
      <c r="B91" s="200">
        <v>41.54976666294224</v>
      </c>
      <c r="C91" s="200">
        <v>42.04432963336484</v>
      </c>
      <c r="D91" s="200">
        <v>43.383682418152326</v>
      </c>
      <c r="E91" s="200">
        <v>43.14879237833794</v>
      </c>
      <c r="F91" s="200">
        <v>43.17429925191037</v>
      </c>
      <c r="G91" s="200">
        <v>42.79843364713032</v>
      </c>
      <c r="H91" s="200">
        <v>43.73950002769616</v>
      </c>
      <c r="I91" s="200">
        <v>45.4</v>
      </c>
      <c r="J91" s="200">
        <v>45</v>
      </c>
      <c r="K91" s="200">
        <v>45.6</v>
      </c>
      <c r="L91" s="200">
        <v>47</v>
      </c>
      <c r="M91" s="200">
        <v>46.4</v>
      </c>
      <c r="N91" s="200">
        <v>47.5</v>
      </c>
      <c r="O91" s="200">
        <v>47.9</v>
      </c>
      <c r="P91" s="200">
        <v>48.4</v>
      </c>
      <c r="Q91" s="200">
        <v>49</v>
      </c>
      <c r="R91" s="200">
        <v>49.2</v>
      </c>
      <c r="S91" s="200">
        <v>49</v>
      </c>
      <c r="T91" s="200">
        <v>48.8</v>
      </c>
      <c r="U91" s="200">
        <v>49.3</v>
      </c>
      <c r="V91" s="200">
        <v>49.1</v>
      </c>
    </row>
    <row r="92" spans="1:22" ht="15" customHeight="1">
      <c r="A92" s="180" t="s">
        <v>166</v>
      </c>
      <c r="B92" s="200">
        <v>31.68971517065593</v>
      </c>
      <c r="C92" s="200">
        <v>31.81483076920066</v>
      </c>
      <c r="D92" s="200">
        <v>32.59420791388772</v>
      </c>
      <c r="E92" s="200">
        <v>33.27569042120398</v>
      </c>
      <c r="F92" s="200">
        <v>33.1487355428966</v>
      </c>
      <c r="G92" s="200">
        <v>33.94959568499684</v>
      </c>
      <c r="H92" s="200">
        <v>34.478847096099805</v>
      </c>
      <c r="I92" s="200">
        <v>35.2</v>
      </c>
      <c r="J92" s="200">
        <v>35.8</v>
      </c>
      <c r="K92" s="200">
        <v>36.2</v>
      </c>
      <c r="L92" s="200">
        <v>36.7</v>
      </c>
      <c r="M92" s="200">
        <v>36.6</v>
      </c>
      <c r="N92" s="200">
        <v>37.5</v>
      </c>
      <c r="O92" s="200">
        <v>37.6</v>
      </c>
      <c r="P92" s="200">
        <v>37.9</v>
      </c>
      <c r="Q92" s="200">
        <v>38</v>
      </c>
      <c r="R92" s="200">
        <v>39.3</v>
      </c>
      <c r="S92" s="200">
        <v>39.8</v>
      </c>
      <c r="T92" s="200">
        <v>40.2</v>
      </c>
      <c r="U92" s="200">
        <v>40.8</v>
      </c>
      <c r="V92" s="200">
        <v>40.7</v>
      </c>
    </row>
    <row r="93" spans="1:22" ht="15" customHeight="1">
      <c r="A93" s="222" t="s">
        <v>162</v>
      </c>
      <c r="B93" s="200">
        <v>31.6452103830674</v>
      </c>
      <c r="C93" s="200">
        <v>31.73339044075217</v>
      </c>
      <c r="D93" s="200">
        <v>32.02656243752778</v>
      </c>
      <c r="E93" s="200">
        <v>32.745592336496294</v>
      </c>
      <c r="F93" s="200">
        <v>32.7972902245127</v>
      </c>
      <c r="G93" s="200">
        <v>33.56927557777282</v>
      </c>
      <c r="H93" s="200">
        <v>34.1469304641166</v>
      </c>
      <c r="I93" s="200">
        <v>34.5</v>
      </c>
      <c r="J93" s="200">
        <v>35.3</v>
      </c>
      <c r="K93" s="200">
        <v>35.5</v>
      </c>
      <c r="L93" s="200">
        <v>35.4</v>
      </c>
      <c r="M93" s="200">
        <v>35.8</v>
      </c>
      <c r="N93" s="200">
        <v>36.4</v>
      </c>
      <c r="O93" s="200">
        <v>35.9</v>
      </c>
      <c r="P93" s="200">
        <v>36</v>
      </c>
      <c r="Q93" s="200">
        <v>36.4</v>
      </c>
      <c r="R93" s="200">
        <v>37.8</v>
      </c>
      <c r="S93" s="200">
        <v>38.5</v>
      </c>
      <c r="T93" s="200">
        <v>38.8</v>
      </c>
      <c r="U93" s="200">
        <v>39.3</v>
      </c>
      <c r="V93" s="200">
        <v>39.6</v>
      </c>
    </row>
    <row r="94" spans="1:22" ht="15" customHeight="1">
      <c r="A94" s="222" t="s">
        <v>163</v>
      </c>
      <c r="B94" s="200">
        <v>53.55496657488371</v>
      </c>
      <c r="C94" s="200">
        <v>53.01384436978369</v>
      </c>
      <c r="D94" s="200">
        <v>54.635385565391005</v>
      </c>
      <c r="E94" s="200">
        <v>54.125295189746296</v>
      </c>
      <c r="F94" s="200">
        <v>54.43622889704887</v>
      </c>
      <c r="G94" s="200">
        <v>54.63968647945963</v>
      </c>
      <c r="H94" s="200">
        <v>54.51708643442283</v>
      </c>
      <c r="I94" s="200">
        <v>54.5</v>
      </c>
      <c r="J94" s="200">
        <v>55.8</v>
      </c>
      <c r="K94" s="200">
        <v>55.6</v>
      </c>
      <c r="L94" s="200">
        <v>56</v>
      </c>
      <c r="M94" s="200">
        <v>56.6</v>
      </c>
      <c r="N94" s="200">
        <v>55.4</v>
      </c>
      <c r="O94" s="200">
        <v>56.9</v>
      </c>
      <c r="P94" s="200">
        <v>56.7</v>
      </c>
      <c r="Q94" s="200">
        <v>57</v>
      </c>
      <c r="R94" s="200">
        <v>57.6</v>
      </c>
      <c r="S94" s="200">
        <v>58.1</v>
      </c>
      <c r="T94" s="200">
        <v>58.2</v>
      </c>
      <c r="U94" s="200">
        <v>59.4</v>
      </c>
      <c r="V94" s="200">
        <v>57.6</v>
      </c>
    </row>
    <row r="95" spans="1:22" ht="15" customHeight="1">
      <c r="A95" s="222" t="s">
        <v>164</v>
      </c>
      <c r="B95" s="200">
        <v>23.750306549939594</v>
      </c>
      <c r="C95" s="200">
        <v>24.33714013636577</v>
      </c>
      <c r="D95" s="200">
        <v>24.603354911033378</v>
      </c>
      <c r="E95" s="200">
        <v>26.11635021419382</v>
      </c>
      <c r="F95" s="200">
        <v>25.60906203575419</v>
      </c>
      <c r="G95" s="200">
        <v>26.891108781916618</v>
      </c>
      <c r="H95" s="200">
        <v>27.33540642358695</v>
      </c>
      <c r="I95" s="200">
        <v>29.5</v>
      </c>
      <c r="J95" s="200">
        <v>29.7</v>
      </c>
      <c r="K95" s="200">
        <v>30.2</v>
      </c>
      <c r="L95" s="200">
        <v>32</v>
      </c>
      <c r="M95" s="200">
        <v>31</v>
      </c>
      <c r="N95" s="200">
        <v>32.7</v>
      </c>
      <c r="O95" s="200">
        <v>33.1</v>
      </c>
      <c r="P95" s="200">
        <v>34.1</v>
      </c>
      <c r="Q95" s="200">
        <v>33.3</v>
      </c>
      <c r="R95" s="200">
        <v>34.2</v>
      </c>
      <c r="S95" s="200">
        <v>34.5</v>
      </c>
      <c r="T95" s="200">
        <v>34.9</v>
      </c>
      <c r="U95" s="200">
        <v>35.6</v>
      </c>
      <c r="V95" s="200">
        <v>34.5</v>
      </c>
    </row>
    <row r="96" spans="1:22" ht="15" customHeight="1">
      <c r="A96" s="180" t="s">
        <v>167</v>
      </c>
      <c r="B96" s="200">
        <v>94.12256006913877</v>
      </c>
      <c r="C96" s="200">
        <v>93.63969458204429</v>
      </c>
      <c r="D96" s="200">
        <v>93.16536054254027</v>
      </c>
      <c r="E96" s="200">
        <v>93.29798133774483</v>
      </c>
      <c r="F96" s="200">
        <v>92.81056510147351</v>
      </c>
      <c r="G96" s="200">
        <v>93.05790688975114</v>
      </c>
      <c r="H96" s="200">
        <v>92.97804607565847</v>
      </c>
      <c r="I96" s="200">
        <v>93.7</v>
      </c>
      <c r="J96" s="200">
        <v>92.9</v>
      </c>
      <c r="K96" s="200">
        <v>93.4</v>
      </c>
      <c r="L96" s="200">
        <v>93.6</v>
      </c>
      <c r="M96" s="200">
        <v>93.4</v>
      </c>
      <c r="N96" s="200">
        <v>93.5</v>
      </c>
      <c r="O96" s="200">
        <v>93.9</v>
      </c>
      <c r="P96" s="200">
        <v>93.7</v>
      </c>
      <c r="Q96" s="200">
        <v>93.1</v>
      </c>
      <c r="R96" s="200">
        <v>92.7</v>
      </c>
      <c r="S96" s="200">
        <v>92.4</v>
      </c>
      <c r="T96" s="200">
        <v>92.8</v>
      </c>
      <c r="U96" s="200">
        <v>92.1</v>
      </c>
      <c r="V96" s="200">
        <v>91.9</v>
      </c>
    </row>
    <row r="97" spans="1:22" ht="15" customHeight="1">
      <c r="A97" s="222" t="s">
        <v>162</v>
      </c>
      <c r="B97" s="200">
        <v>88.21235254394665</v>
      </c>
      <c r="C97" s="200">
        <v>86.51907977317317</v>
      </c>
      <c r="D97" s="200">
        <v>86.65980148756876</v>
      </c>
      <c r="E97" s="200">
        <v>87.80672852011617</v>
      </c>
      <c r="F97" s="200">
        <v>88.10610293530729</v>
      </c>
      <c r="G97" s="200">
        <v>89.22460175982678</v>
      </c>
      <c r="H97" s="200">
        <v>88.08711639585287</v>
      </c>
      <c r="I97" s="200">
        <v>89.5</v>
      </c>
      <c r="J97" s="200">
        <v>89</v>
      </c>
      <c r="K97" s="200">
        <v>90.2</v>
      </c>
      <c r="L97" s="200">
        <v>90</v>
      </c>
      <c r="M97" s="200">
        <v>89.8</v>
      </c>
      <c r="N97" s="200">
        <v>90.1</v>
      </c>
      <c r="O97" s="200">
        <v>90.9</v>
      </c>
      <c r="P97" s="200">
        <v>90.2</v>
      </c>
      <c r="Q97" s="200">
        <v>88.8</v>
      </c>
      <c r="R97" s="200">
        <v>88.7</v>
      </c>
      <c r="S97" s="200">
        <v>87.3</v>
      </c>
      <c r="T97" s="200">
        <v>90.1</v>
      </c>
      <c r="U97" s="200">
        <v>87.9</v>
      </c>
      <c r="V97" s="200">
        <v>87.4</v>
      </c>
    </row>
    <row r="98" spans="1:22" ht="15" customHeight="1">
      <c r="A98" s="222" t="s">
        <v>168</v>
      </c>
      <c r="B98" s="200">
        <v>95.38078767390304</v>
      </c>
      <c r="C98" s="200">
        <v>95.14102283354823</v>
      </c>
      <c r="D98" s="200">
        <v>94.70355893352637</v>
      </c>
      <c r="E98" s="200">
        <v>94.90331509830787</v>
      </c>
      <c r="F98" s="200">
        <v>94.19043364293137</v>
      </c>
      <c r="G98" s="200">
        <v>94.28716799578199</v>
      </c>
      <c r="H98" s="200">
        <v>94.63517598598162</v>
      </c>
      <c r="I98" s="200">
        <v>95.1</v>
      </c>
      <c r="J98" s="200">
        <v>94.3</v>
      </c>
      <c r="K98" s="200">
        <v>94.6</v>
      </c>
      <c r="L98" s="200">
        <v>94.9</v>
      </c>
      <c r="M98" s="200">
        <v>94.7</v>
      </c>
      <c r="N98" s="200">
        <v>94.7</v>
      </c>
      <c r="O98" s="200">
        <v>95</v>
      </c>
      <c r="P98" s="200">
        <v>95</v>
      </c>
      <c r="Q98" s="200">
        <v>94.8</v>
      </c>
      <c r="R98" s="200">
        <v>94.4</v>
      </c>
      <c r="S98" s="200">
        <v>94.5</v>
      </c>
      <c r="T98" s="200">
        <v>94.1</v>
      </c>
      <c r="U98" s="200">
        <v>94.1</v>
      </c>
      <c r="V98" s="200">
        <v>94.1</v>
      </c>
    </row>
    <row r="99" spans="1:22" ht="15" customHeight="1">
      <c r="A99" s="223" t="s">
        <v>169</v>
      </c>
      <c r="B99" s="200">
        <v>28.569059973515557</v>
      </c>
      <c r="C99" s="200">
        <v>28.501998047671933</v>
      </c>
      <c r="D99" s="200">
        <v>29.3870048181658</v>
      </c>
      <c r="E99" s="200">
        <v>28.055871778904596</v>
      </c>
      <c r="F99" s="200">
        <v>27.88743788597225</v>
      </c>
      <c r="G99" s="200">
        <v>27.775471041524924</v>
      </c>
      <c r="H99" s="200">
        <v>28.02816821887071</v>
      </c>
      <c r="I99" s="200">
        <v>29.6</v>
      </c>
      <c r="J99" s="200">
        <v>30.1</v>
      </c>
      <c r="K99" s="200">
        <v>30.2</v>
      </c>
      <c r="L99" s="200">
        <v>31.5</v>
      </c>
      <c r="M99" s="200">
        <v>32.1</v>
      </c>
      <c r="N99" s="200">
        <v>32.7</v>
      </c>
      <c r="O99" s="200">
        <v>33</v>
      </c>
      <c r="P99" s="200">
        <v>33.7</v>
      </c>
      <c r="Q99" s="200">
        <v>33.9</v>
      </c>
      <c r="R99" s="200">
        <v>31.6</v>
      </c>
      <c r="S99" s="200">
        <v>32.2</v>
      </c>
      <c r="T99" s="200">
        <v>32.2</v>
      </c>
      <c r="U99" s="200">
        <v>33</v>
      </c>
      <c r="V99" s="200">
        <v>32.9</v>
      </c>
    </row>
    <row r="100" spans="1:22" ht="15" customHeight="1">
      <c r="A100" s="223" t="s">
        <v>170</v>
      </c>
      <c r="B100" s="200">
        <v>16.319766869999683</v>
      </c>
      <c r="C100" s="200">
        <v>16.387020227276864</v>
      </c>
      <c r="D100" s="200">
        <v>19.574538186131306</v>
      </c>
      <c r="E100" s="200">
        <v>21.56193077408086</v>
      </c>
      <c r="F100" s="200">
        <v>20.340209903807207</v>
      </c>
      <c r="G100" s="200">
        <v>22.393886040165825</v>
      </c>
      <c r="H100" s="200">
        <v>21.621979716219798</v>
      </c>
      <c r="I100" s="200">
        <v>23.5</v>
      </c>
      <c r="J100" s="200">
        <v>26</v>
      </c>
      <c r="K100" s="200">
        <v>24.8</v>
      </c>
      <c r="L100" s="200">
        <v>25.9</v>
      </c>
      <c r="M100" s="200">
        <v>26.6</v>
      </c>
      <c r="N100" s="200">
        <v>26.6</v>
      </c>
      <c r="O100" s="200">
        <v>26.5</v>
      </c>
      <c r="P100" s="200">
        <v>27.7</v>
      </c>
      <c r="Q100" s="200">
        <v>26.4</v>
      </c>
      <c r="R100" s="200">
        <v>28.4</v>
      </c>
      <c r="S100" s="200">
        <v>28.9</v>
      </c>
      <c r="T100" s="200">
        <v>28.8</v>
      </c>
      <c r="U100" s="200">
        <v>27.7</v>
      </c>
      <c r="V100" s="200">
        <v>27.5</v>
      </c>
    </row>
    <row r="101" spans="1:22" ht="15" customHeight="1">
      <c r="A101" s="223" t="s">
        <v>171</v>
      </c>
      <c r="B101" s="200">
        <v>50.205068252658876</v>
      </c>
      <c r="C101" s="200">
        <v>50.198598323056544</v>
      </c>
      <c r="D101" s="200">
        <v>52.008659318029686</v>
      </c>
      <c r="E101" s="200">
        <v>50.29007697059735</v>
      </c>
      <c r="F101" s="200">
        <v>51.62882571507073</v>
      </c>
      <c r="G101" s="200">
        <v>51.643096085444135</v>
      </c>
      <c r="H101" s="200">
        <v>52.96777891224441</v>
      </c>
      <c r="I101" s="200">
        <v>53.8</v>
      </c>
      <c r="J101" s="200">
        <v>54.8</v>
      </c>
      <c r="K101" s="200">
        <v>54.7</v>
      </c>
      <c r="L101" s="200">
        <v>55.3</v>
      </c>
      <c r="M101" s="200">
        <v>56.5</v>
      </c>
      <c r="N101" s="200">
        <v>57.5</v>
      </c>
      <c r="O101" s="200">
        <v>56.6</v>
      </c>
      <c r="P101" s="200">
        <v>58.6</v>
      </c>
      <c r="Q101" s="200">
        <v>58.6</v>
      </c>
      <c r="R101" s="200">
        <v>60.8</v>
      </c>
      <c r="S101" s="200">
        <v>59.9</v>
      </c>
      <c r="T101" s="200">
        <v>62.4</v>
      </c>
      <c r="U101" s="200">
        <v>63.1</v>
      </c>
      <c r="V101" s="200">
        <v>61.9</v>
      </c>
    </row>
    <row r="102" spans="1:22" ht="15" customHeight="1">
      <c r="A102" s="223" t="s">
        <v>172</v>
      </c>
      <c r="B102" s="200">
        <v>78.15032200874444</v>
      </c>
      <c r="C102" s="200">
        <v>80.05628807276665</v>
      </c>
      <c r="D102" s="200">
        <v>79.27066121691742</v>
      </c>
      <c r="E102" s="200">
        <v>72.92799690875727</v>
      </c>
      <c r="F102" s="200">
        <v>77.30908486193854</v>
      </c>
      <c r="G102" s="200">
        <v>74.09633760501387</v>
      </c>
      <c r="H102" s="200">
        <v>74.16344403258013</v>
      </c>
      <c r="I102" s="200">
        <v>69.2</v>
      </c>
      <c r="J102" s="200">
        <v>72.4</v>
      </c>
      <c r="K102" s="200">
        <v>69</v>
      </c>
      <c r="L102" s="200">
        <v>67.7</v>
      </c>
      <c r="M102" s="200">
        <v>67.7</v>
      </c>
      <c r="N102" s="200">
        <v>65.3</v>
      </c>
      <c r="O102" s="200">
        <v>62.1</v>
      </c>
      <c r="P102" s="200">
        <v>61.2</v>
      </c>
      <c r="Q102" s="200">
        <v>59.4</v>
      </c>
      <c r="R102" s="200">
        <v>53.3</v>
      </c>
      <c r="S102" s="200">
        <v>54</v>
      </c>
      <c r="T102" s="200">
        <v>54.3</v>
      </c>
      <c r="U102" s="200">
        <v>56.3</v>
      </c>
      <c r="V102" s="200">
        <v>55.8</v>
      </c>
    </row>
    <row r="103" spans="1:22" ht="15" customHeight="1">
      <c r="A103" s="223" t="s">
        <v>173</v>
      </c>
      <c r="B103" s="200">
        <v>18.073875222632353</v>
      </c>
      <c r="C103" s="200">
        <v>14.854996401151631</v>
      </c>
      <c r="D103" s="200">
        <v>14.4955156268076</v>
      </c>
      <c r="E103" s="200">
        <v>14.317461337445915</v>
      </c>
      <c r="F103" s="200">
        <v>12.025717260403361</v>
      </c>
      <c r="G103" s="200">
        <v>17.907095819159775</v>
      </c>
      <c r="H103" s="200">
        <v>14.37961852768353</v>
      </c>
      <c r="I103" s="200">
        <v>14.5</v>
      </c>
      <c r="J103" s="200">
        <v>10.7</v>
      </c>
      <c r="K103" s="200">
        <v>14.8</v>
      </c>
      <c r="L103" s="200">
        <v>13.2</v>
      </c>
      <c r="M103" s="200">
        <v>13.7</v>
      </c>
      <c r="N103" s="200">
        <v>12.1</v>
      </c>
      <c r="O103" s="200">
        <v>19.2</v>
      </c>
      <c r="P103" s="200">
        <v>13.6</v>
      </c>
      <c r="Q103" s="200">
        <v>13.4</v>
      </c>
      <c r="R103" s="200">
        <v>20.7</v>
      </c>
      <c r="S103" s="200">
        <v>10.7</v>
      </c>
      <c r="T103" s="200">
        <v>10.1</v>
      </c>
      <c r="U103" s="200">
        <v>9.3</v>
      </c>
      <c r="V103" s="200">
        <v>17</v>
      </c>
    </row>
    <row r="104" spans="1:22" ht="6" customHeight="1">
      <c r="A104" s="231"/>
      <c r="B104" s="226"/>
      <c r="C104" s="226"/>
      <c r="D104" s="226"/>
      <c r="E104" s="226"/>
      <c r="F104" s="226"/>
      <c r="G104" s="226"/>
      <c r="H104" s="226"/>
      <c r="I104" s="227"/>
      <c r="J104" s="227"/>
      <c r="K104" s="227"/>
      <c r="L104" s="227"/>
      <c r="M104" s="227"/>
      <c r="N104" s="227"/>
      <c r="O104" s="227"/>
      <c r="P104" s="227"/>
      <c r="Q104" s="227"/>
      <c r="R104" s="227"/>
      <c r="S104" s="227"/>
      <c r="T104" s="226"/>
      <c r="U104" s="226"/>
      <c r="V104" s="225"/>
    </row>
    <row r="105" spans="1:22" ht="10.5" customHeight="1">
      <c r="A105" s="196" t="s">
        <v>110</v>
      </c>
      <c r="B105" s="196"/>
      <c r="C105" s="196"/>
      <c r="D105" s="196"/>
      <c r="E105" s="196"/>
      <c r="F105" s="196"/>
      <c r="G105" s="196"/>
      <c r="H105" s="196"/>
      <c r="I105" s="213"/>
      <c r="J105" s="213"/>
      <c r="K105" s="213"/>
      <c r="L105" s="213"/>
      <c r="M105" s="213"/>
      <c r="N105" s="213"/>
      <c r="O105" s="213"/>
      <c r="P105" s="213"/>
      <c r="Q105" s="213"/>
      <c r="R105" s="213"/>
      <c r="S105" s="213"/>
      <c r="T105" s="196"/>
      <c r="U105" s="196"/>
      <c r="V105" s="230"/>
    </row>
    <row r="106" spans="1:22" ht="10.5" customHeight="1">
      <c r="A106" s="196" t="s">
        <v>116</v>
      </c>
      <c r="B106" s="196"/>
      <c r="C106" s="196"/>
      <c r="D106" s="196"/>
      <c r="E106" s="196"/>
      <c r="F106" s="196"/>
      <c r="G106" s="196"/>
      <c r="H106" s="196"/>
      <c r="I106" s="213"/>
      <c r="J106" s="213"/>
      <c r="K106" s="213"/>
      <c r="L106" s="213"/>
      <c r="M106" s="213"/>
      <c r="N106" s="213"/>
      <c r="O106" s="213"/>
      <c r="P106" s="213"/>
      <c r="Q106" s="213"/>
      <c r="R106" s="213"/>
      <c r="S106" s="213"/>
      <c r="T106" s="196"/>
      <c r="U106" s="196"/>
      <c r="V106" s="196"/>
    </row>
    <row r="107" spans="1:22" ht="12.75">
      <c r="A107" s="196" t="s">
        <v>228</v>
      </c>
      <c r="B107" s="196"/>
      <c r="C107" s="196"/>
      <c r="D107" s="196"/>
      <c r="E107" s="196"/>
      <c r="F107" s="196"/>
      <c r="G107" s="196"/>
      <c r="H107" s="196"/>
      <c r="I107" s="213"/>
      <c r="J107" s="213"/>
      <c r="K107" s="213"/>
      <c r="L107" s="213"/>
      <c r="M107" s="213"/>
      <c r="N107" s="213"/>
      <c r="O107" s="213"/>
      <c r="P107" s="213"/>
      <c r="Q107" s="213"/>
      <c r="R107" s="213"/>
      <c r="S107" s="213"/>
      <c r="T107" s="196"/>
      <c r="U107" s="196"/>
      <c r="V107" s="196"/>
    </row>
  </sheetData>
  <sheetProtection/>
  <mergeCells count="41">
    <mergeCell ref="AL2:AY2"/>
    <mergeCell ref="B5:U5"/>
    <mergeCell ref="W5:W6"/>
    <mergeCell ref="X5:AJ5"/>
    <mergeCell ref="AL5:AL6"/>
    <mergeCell ref="A85:A86"/>
    <mergeCell ref="A5:A6"/>
    <mergeCell ref="B85:V85"/>
    <mergeCell ref="AM5:AY5"/>
    <mergeCell ref="AL30:AY30"/>
    <mergeCell ref="A1:V1"/>
    <mergeCell ref="A2:V2"/>
    <mergeCell ref="A3:V3"/>
    <mergeCell ref="W1:AK1"/>
    <mergeCell ref="W2:AK2"/>
    <mergeCell ref="W3:AK3"/>
    <mergeCell ref="AL1:AY1"/>
    <mergeCell ref="A81:V81"/>
    <mergeCell ref="A82:V82"/>
    <mergeCell ref="A83:V83"/>
    <mergeCell ref="U4:V4"/>
    <mergeCell ref="AJ4:AK4"/>
    <mergeCell ref="AX4:AY4"/>
    <mergeCell ref="A30:V30"/>
    <mergeCell ref="W30:AK30"/>
    <mergeCell ref="AL3:AY3"/>
    <mergeCell ref="A31:V31"/>
    <mergeCell ref="W31:AK31"/>
    <mergeCell ref="AL31:AY31"/>
    <mergeCell ref="A32:V32"/>
    <mergeCell ref="W32:AK32"/>
    <mergeCell ref="AL32:AY32"/>
    <mergeCell ref="U33:V33"/>
    <mergeCell ref="AJ33:AK33"/>
    <mergeCell ref="AX33:AY33"/>
    <mergeCell ref="A34:A35"/>
    <mergeCell ref="B34:U34"/>
    <mergeCell ref="W34:W35"/>
    <mergeCell ref="X34:AJ34"/>
    <mergeCell ref="AL34:AL35"/>
    <mergeCell ref="AM34:AY34"/>
  </mergeCells>
  <printOptions horizontalCentered="1"/>
  <pageMargins left="0.5118110236220472" right="0.5118110236220472" top="0.5905511811023623" bottom="0.3937007874015748" header="0.5118110236220472" footer="0.5118110236220472"/>
  <pageSetup horizontalDpi="600" verticalDpi="600" orientation="landscape" paperSize="9" r:id="rId1"/>
  <rowBreaks count="2" manualBreakCount="2">
    <brk id="29" max="255" man="1"/>
    <brk id="80" max="255" man="1"/>
  </rowBreaks>
  <ignoredErrors>
    <ignoredError sqref="AW6" twoDigitTextYear="1"/>
  </ignoredErrors>
</worksheet>
</file>

<file path=xl/worksheets/sheet9.xml><?xml version="1.0" encoding="utf-8"?>
<worksheet xmlns="http://schemas.openxmlformats.org/spreadsheetml/2006/main" xmlns:r="http://schemas.openxmlformats.org/officeDocument/2006/relationships">
  <dimension ref="A1:BO49"/>
  <sheetViews>
    <sheetView zoomScalePageLayoutView="0" workbookViewId="0" topLeftCell="A1">
      <selection activeCell="A1" sqref="A1:V1"/>
    </sheetView>
  </sheetViews>
  <sheetFormatPr defaultColWidth="9.140625" defaultRowHeight="12.75"/>
  <cols>
    <col min="1" max="1" width="28.7109375" style="165" customWidth="1"/>
    <col min="2" max="8" width="5.00390625" style="165" customWidth="1"/>
    <col min="9" max="19" width="5.00390625" style="193" customWidth="1"/>
    <col min="20" max="22" width="5.00390625" style="165" customWidth="1"/>
    <col min="23" max="23" width="28.7109375" style="165" customWidth="1"/>
    <col min="24" max="34" width="7.7109375" style="193" customWidth="1"/>
    <col min="35" max="37" width="7.7109375" style="165" customWidth="1"/>
    <col min="38" max="38" width="28.7109375" style="165" customWidth="1"/>
    <col min="39" max="51" width="8.28125" style="165" customWidth="1"/>
    <col min="52" max="16384" width="9.140625" style="165" customWidth="1"/>
  </cols>
  <sheetData>
    <row r="1" spans="1:67" ht="15" customHeight="1">
      <c r="A1" s="286" t="s">
        <v>122</v>
      </c>
      <c r="B1" s="286"/>
      <c r="C1" s="286"/>
      <c r="D1" s="286"/>
      <c r="E1" s="286"/>
      <c r="F1" s="286"/>
      <c r="G1" s="286"/>
      <c r="H1" s="286"/>
      <c r="I1" s="286"/>
      <c r="J1" s="286"/>
      <c r="K1" s="286"/>
      <c r="L1" s="286"/>
      <c r="M1" s="286"/>
      <c r="N1" s="286"/>
      <c r="O1" s="286"/>
      <c r="P1" s="286"/>
      <c r="Q1" s="286"/>
      <c r="R1" s="286"/>
      <c r="S1" s="286"/>
      <c r="T1" s="286"/>
      <c r="U1" s="286"/>
      <c r="V1" s="286"/>
      <c r="W1" s="286" t="s">
        <v>122</v>
      </c>
      <c r="X1" s="286"/>
      <c r="Y1" s="286"/>
      <c r="Z1" s="286"/>
      <c r="AA1" s="286"/>
      <c r="AB1" s="286"/>
      <c r="AC1" s="286"/>
      <c r="AD1" s="286"/>
      <c r="AE1" s="286"/>
      <c r="AF1" s="286"/>
      <c r="AG1" s="286"/>
      <c r="AH1" s="286"/>
      <c r="AI1" s="286"/>
      <c r="AJ1" s="286"/>
      <c r="AK1" s="286"/>
      <c r="AL1" s="286" t="s">
        <v>122</v>
      </c>
      <c r="AM1" s="286"/>
      <c r="AN1" s="286"/>
      <c r="AO1" s="286"/>
      <c r="AP1" s="286"/>
      <c r="AQ1" s="286"/>
      <c r="AR1" s="286"/>
      <c r="AS1" s="286"/>
      <c r="AT1" s="286"/>
      <c r="AU1" s="286"/>
      <c r="AV1" s="286"/>
      <c r="AW1" s="286"/>
      <c r="AX1" s="286"/>
      <c r="AY1" s="286"/>
      <c r="AZ1" s="215"/>
      <c r="BA1" s="215"/>
      <c r="BB1" s="215"/>
      <c r="BC1" s="215"/>
      <c r="BD1" s="215"/>
      <c r="BE1" s="215"/>
      <c r="BF1" s="215"/>
      <c r="BG1" s="215"/>
      <c r="BH1" s="215"/>
      <c r="BI1" s="215"/>
      <c r="BJ1" s="215"/>
      <c r="BK1" s="215"/>
      <c r="BL1" s="215"/>
      <c r="BM1" s="215"/>
      <c r="BN1" s="215"/>
      <c r="BO1" s="215"/>
    </row>
    <row r="2" spans="1:67" ht="15" customHeight="1">
      <c r="A2" s="286" t="s">
        <v>174</v>
      </c>
      <c r="B2" s="286"/>
      <c r="C2" s="286"/>
      <c r="D2" s="286"/>
      <c r="E2" s="286"/>
      <c r="F2" s="286"/>
      <c r="G2" s="286"/>
      <c r="H2" s="286"/>
      <c r="I2" s="286"/>
      <c r="J2" s="286"/>
      <c r="K2" s="286"/>
      <c r="L2" s="286"/>
      <c r="M2" s="286"/>
      <c r="N2" s="286"/>
      <c r="O2" s="286"/>
      <c r="P2" s="286"/>
      <c r="Q2" s="286"/>
      <c r="R2" s="286"/>
      <c r="S2" s="286"/>
      <c r="T2" s="286"/>
      <c r="U2" s="286"/>
      <c r="V2" s="286"/>
      <c r="W2" s="286" t="s">
        <v>175</v>
      </c>
      <c r="X2" s="286"/>
      <c r="Y2" s="286"/>
      <c r="Z2" s="286"/>
      <c r="AA2" s="286"/>
      <c r="AB2" s="286"/>
      <c r="AC2" s="286"/>
      <c r="AD2" s="286"/>
      <c r="AE2" s="286"/>
      <c r="AF2" s="286"/>
      <c r="AG2" s="286"/>
      <c r="AH2" s="286"/>
      <c r="AI2" s="286"/>
      <c r="AJ2" s="286"/>
      <c r="AK2" s="286"/>
      <c r="AL2" s="286" t="s">
        <v>176</v>
      </c>
      <c r="AM2" s="286"/>
      <c r="AN2" s="286"/>
      <c r="AO2" s="286"/>
      <c r="AP2" s="286"/>
      <c r="AQ2" s="286"/>
      <c r="AR2" s="286"/>
      <c r="AS2" s="286"/>
      <c r="AT2" s="286"/>
      <c r="AU2" s="286"/>
      <c r="AV2" s="286"/>
      <c r="AW2" s="286"/>
      <c r="AX2" s="286"/>
      <c r="AY2" s="286"/>
      <c r="AZ2" s="215"/>
      <c r="BA2" s="215"/>
      <c r="BB2" s="215"/>
      <c r="BC2" s="215"/>
      <c r="BD2" s="215"/>
      <c r="BE2" s="215"/>
      <c r="BF2" s="215"/>
      <c r="BG2" s="215"/>
      <c r="BH2" s="215"/>
      <c r="BI2" s="215"/>
      <c r="BJ2" s="215"/>
      <c r="BK2" s="215"/>
      <c r="BL2" s="215"/>
      <c r="BM2" s="215"/>
      <c r="BN2" s="215"/>
      <c r="BO2" s="215"/>
    </row>
    <row r="3" spans="1:67" ht="15" customHeight="1">
      <c r="A3" s="266" t="s">
        <v>205</v>
      </c>
      <c r="B3" s="266"/>
      <c r="C3" s="266"/>
      <c r="D3" s="266"/>
      <c r="E3" s="266"/>
      <c r="F3" s="266"/>
      <c r="G3" s="266"/>
      <c r="H3" s="266"/>
      <c r="I3" s="266"/>
      <c r="J3" s="266"/>
      <c r="K3" s="266"/>
      <c r="L3" s="266"/>
      <c r="M3" s="266"/>
      <c r="N3" s="266"/>
      <c r="O3" s="266"/>
      <c r="P3" s="266"/>
      <c r="Q3" s="266"/>
      <c r="R3" s="266"/>
      <c r="S3" s="266"/>
      <c r="T3" s="266"/>
      <c r="U3" s="266"/>
      <c r="V3" s="266"/>
      <c r="W3" s="266" t="s">
        <v>250</v>
      </c>
      <c r="X3" s="266"/>
      <c r="Y3" s="266"/>
      <c r="Z3" s="266"/>
      <c r="AA3" s="266"/>
      <c r="AB3" s="266"/>
      <c r="AC3" s="266"/>
      <c r="AD3" s="266"/>
      <c r="AE3" s="266"/>
      <c r="AF3" s="266"/>
      <c r="AG3" s="266"/>
      <c r="AH3" s="266"/>
      <c r="AI3" s="266"/>
      <c r="AJ3" s="266"/>
      <c r="AK3" s="266"/>
      <c r="AL3" s="266" t="s">
        <v>251</v>
      </c>
      <c r="AM3" s="266"/>
      <c r="AN3" s="266"/>
      <c r="AO3" s="266"/>
      <c r="AP3" s="266"/>
      <c r="AQ3" s="266"/>
      <c r="AR3" s="266"/>
      <c r="AS3" s="266"/>
      <c r="AT3" s="266"/>
      <c r="AU3" s="266"/>
      <c r="AV3" s="266"/>
      <c r="AW3" s="266"/>
      <c r="AX3" s="266"/>
      <c r="AY3" s="266"/>
      <c r="AZ3" s="215"/>
      <c r="BA3" s="215"/>
      <c r="BB3" s="215"/>
      <c r="BC3" s="215"/>
      <c r="BD3" s="215"/>
      <c r="BE3" s="215"/>
      <c r="BF3" s="215"/>
      <c r="BG3" s="215"/>
      <c r="BH3" s="215"/>
      <c r="BI3" s="215"/>
      <c r="BJ3" s="215"/>
      <c r="BK3" s="215"/>
      <c r="BL3" s="215"/>
      <c r="BM3" s="215"/>
      <c r="BN3" s="215"/>
      <c r="BO3" s="215"/>
    </row>
    <row r="4" spans="1:50" ht="10.5" customHeight="1">
      <c r="A4" s="170"/>
      <c r="B4" s="170"/>
      <c r="C4" s="170"/>
      <c r="D4" s="170"/>
      <c r="E4" s="170"/>
      <c r="F4" s="170"/>
      <c r="G4" s="170"/>
      <c r="H4" s="170"/>
      <c r="I4" s="216"/>
      <c r="J4" s="216"/>
      <c r="K4" s="216"/>
      <c r="L4" s="216"/>
      <c r="M4" s="216"/>
      <c r="N4" s="216"/>
      <c r="O4" s="216"/>
      <c r="P4" s="216"/>
      <c r="Q4" s="216"/>
      <c r="R4" s="216"/>
      <c r="S4" s="216"/>
      <c r="T4" s="170"/>
      <c r="U4" s="170"/>
      <c r="V4" s="170"/>
      <c r="W4" s="170"/>
      <c r="X4" s="216"/>
      <c r="Y4" s="216"/>
      <c r="Z4" s="216"/>
      <c r="AA4" s="216"/>
      <c r="AB4" s="216"/>
      <c r="AC4" s="216"/>
      <c r="AD4" s="216"/>
      <c r="AE4" s="216"/>
      <c r="AF4" s="216"/>
      <c r="AG4" s="236"/>
      <c r="AH4" s="216"/>
      <c r="AI4" s="170"/>
      <c r="AJ4" s="170"/>
      <c r="AK4" s="170"/>
      <c r="AL4" s="170"/>
      <c r="AM4" s="171"/>
      <c r="AN4" s="171"/>
      <c r="AO4" s="171"/>
      <c r="AP4" s="171"/>
      <c r="AQ4" s="171"/>
      <c r="AR4" s="171"/>
      <c r="AS4" s="171"/>
      <c r="AT4" s="171"/>
      <c r="AU4" s="171"/>
      <c r="AV4" s="171"/>
      <c r="AW4" s="171"/>
      <c r="AX4" s="171"/>
    </row>
    <row r="5" spans="1:61" ht="13.5" customHeight="1">
      <c r="A5" s="289" t="s">
        <v>160</v>
      </c>
      <c r="B5" s="287" t="s">
        <v>109</v>
      </c>
      <c r="C5" s="288"/>
      <c r="D5" s="288"/>
      <c r="E5" s="288"/>
      <c r="F5" s="288"/>
      <c r="G5" s="288"/>
      <c r="H5" s="288"/>
      <c r="I5" s="288"/>
      <c r="J5" s="288"/>
      <c r="K5" s="288"/>
      <c r="L5" s="288"/>
      <c r="M5" s="288"/>
      <c r="N5" s="288"/>
      <c r="O5" s="288"/>
      <c r="P5" s="288"/>
      <c r="Q5" s="288"/>
      <c r="R5" s="288"/>
      <c r="S5" s="288"/>
      <c r="T5" s="288"/>
      <c r="U5" s="288"/>
      <c r="V5" s="288"/>
      <c r="W5" s="289" t="s">
        <v>160</v>
      </c>
      <c r="X5" s="287" t="s">
        <v>187</v>
      </c>
      <c r="Y5" s="288"/>
      <c r="Z5" s="288"/>
      <c r="AA5" s="288"/>
      <c r="AB5" s="288"/>
      <c r="AC5" s="288"/>
      <c r="AD5" s="288"/>
      <c r="AE5" s="288"/>
      <c r="AF5" s="288"/>
      <c r="AG5" s="288"/>
      <c r="AH5" s="288"/>
      <c r="AI5" s="288"/>
      <c r="AJ5" s="288"/>
      <c r="AK5" s="288"/>
      <c r="AL5" s="289" t="s">
        <v>160</v>
      </c>
      <c r="AM5" s="287" t="s">
        <v>151</v>
      </c>
      <c r="AN5" s="288"/>
      <c r="AO5" s="288"/>
      <c r="AP5" s="288"/>
      <c r="AQ5" s="288"/>
      <c r="AR5" s="288"/>
      <c r="AS5" s="288"/>
      <c r="AT5" s="288"/>
      <c r="AU5" s="288"/>
      <c r="AV5" s="288"/>
      <c r="AW5" s="288"/>
      <c r="AX5" s="288"/>
      <c r="AY5" s="288"/>
      <c r="AZ5" s="196"/>
      <c r="BA5" s="196"/>
      <c r="BB5" s="196"/>
      <c r="BC5" s="196"/>
      <c r="BD5" s="196"/>
      <c r="BE5" s="196"/>
      <c r="BF5" s="196"/>
      <c r="BG5" s="196"/>
      <c r="BH5" s="196"/>
      <c r="BI5" s="196"/>
    </row>
    <row r="6" spans="1:61" ht="13.5" customHeight="1">
      <c r="A6" s="290"/>
      <c r="B6" s="172">
        <v>1992</v>
      </c>
      <c r="C6" s="172">
        <v>1993</v>
      </c>
      <c r="D6" s="172">
        <v>1995</v>
      </c>
      <c r="E6" s="172">
        <v>1996</v>
      </c>
      <c r="F6" s="172">
        <v>1997</v>
      </c>
      <c r="G6" s="173">
        <v>1998</v>
      </c>
      <c r="H6" s="173">
        <v>1999</v>
      </c>
      <c r="I6" s="174">
        <v>2001</v>
      </c>
      <c r="J6" s="174">
        <v>2002</v>
      </c>
      <c r="K6" s="174">
        <v>2003</v>
      </c>
      <c r="L6" s="174">
        <v>2004</v>
      </c>
      <c r="M6" s="174">
        <v>2005</v>
      </c>
      <c r="N6" s="175">
        <v>2006</v>
      </c>
      <c r="O6" s="175">
        <v>2007</v>
      </c>
      <c r="P6" s="175">
        <v>2008</v>
      </c>
      <c r="Q6" s="175">
        <v>2009</v>
      </c>
      <c r="R6" s="175">
        <v>2011</v>
      </c>
      <c r="S6" s="175">
        <v>2012</v>
      </c>
      <c r="T6" s="175">
        <v>2013</v>
      </c>
      <c r="U6" s="175">
        <v>2014</v>
      </c>
      <c r="V6" s="176">
        <v>2015</v>
      </c>
      <c r="W6" s="290"/>
      <c r="X6" s="174">
        <v>2001</v>
      </c>
      <c r="Y6" s="174">
        <v>2002</v>
      </c>
      <c r="Z6" s="174">
        <v>2003</v>
      </c>
      <c r="AA6" s="174">
        <v>2004</v>
      </c>
      <c r="AB6" s="174">
        <v>2005</v>
      </c>
      <c r="AC6" s="175">
        <v>2006</v>
      </c>
      <c r="AD6" s="175">
        <v>2007</v>
      </c>
      <c r="AE6" s="175">
        <v>2008</v>
      </c>
      <c r="AF6" s="175">
        <v>2009</v>
      </c>
      <c r="AG6" s="175">
        <v>2011</v>
      </c>
      <c r="AH6" s="175">
        <v>2012</v>
      </c>
      <c r="AI6" s="175">
        <v>2013</v>
      </c>
      <c r="AJ6" s="175">
        <v>2014</v>
      </c>
      <c r="AK6" s="176">
        <v>2015</v>
      </c>
      <c r="AL6" s="290"/>
      <c r="AM6" s="197" t="s">
        <v>152</v>
      </c>
      <c r="AN6" s="197" t="s">
        <v>153</v>
      </c>
      <c r="AO6" s="198" t="s">
        <v>154</v>
      </c>
      <c r="AP6" s="197" t="s">
        <v>155</v>
      </c>
      <c r="AQ6" s="198" t="s">
        <v>156</v>
      </c>
      <c r="AR6" s="198" t="s">
        <v>157</v>
      </c>
      <c r="AS6" s="198" t="s">
        <v>159</v>
      </c>
      <c r="AT6" s="199" t="s">
        <v>61</v>
      </c>
      <c r="AU6" s="199" t="s">
        <v>184</v>
      </c>
      <c r="AV6" s="199" t="s">
        <v>189</v>
      </c>
      <c r="AW6" s="199" t="s">
        <v>192</v>
      </c>
      <c r="AX6" s="199" t="s">
        <v>194</v>
      </c>
      <c r="AY6" s="199" t="s">
        <v>200</v>
      </c>
      <c r="AZ6" s="196"/>
      <c r="BA6" s="196"/>
      <c r="BB6" s="196"/>
      <c r="BC6" s="196"/>
      <c r="BD6" s="196"/>
      <c r="BE6" s="196"/>
      <c r="BF6" s="196"/>
      <c r="BG6" s="196"/>
      <c r="BH6" s="196"/>
      <c r="BI6" s="196"/>
    </row>
    <row r="7" spans="1:61" ht="12" customHeight="1">
      <c r="A7" s="294" t="s">
        <v>177</v>
      </c>
      <c r="B7" s="294"/>
      <c r="C7" s="294"/>
      <c r="D7" s="294"/>
      <c r="E7" s="294"/>
      <c r="F7" s="294"/>
      <c r="G7" s="294"/>
      <c r="H7" s="294"/>
      <c r="I7" s="294"/>
      <c r="J7" s="294"/>
      <c r="K7" s="294"/>
      <c r="L7" s="294"/>
      <c r="M7" s="294"/>
      <c r="N7" s="294"/>
      <c r="O7" s="294"/>
      <c r="P7" s="294"/>
      <c r="Q7" s="294"/>
      <c r="R7" s="294"/>
      <c r="S7" s="294"/>
      <c r="T7" s="294"/>
      <c r="U7" s="294"/>
      <c r="V7" s="294"/>
      <c r="W7" s="294" t="s">
        <v>177</v>
      </c>
      <c r="X7" s="294"/>
      <c r="Y7" s="294"/>
      <c r="Z7" s="294"/>
      <c r="AA7" s="294"/>
      <c r="AB7" s="294"/>
      <c r="AC7" s="294"/>
      <c r="AD7" s="294"/>
      <c r="AE7" s="294"/>
      <c r="AF7" s="294"/>
      <c r="AG7" s="294"/>
      <c r="AH7" s="294"/>
      <c r="AI7" s="294"/>
      <c r="AJ7" s="294"/>
      <c r="AK7" s="294"/>
      <c r="AL7" s="294" t="s">
        <v>177</v>
      </c>
      <c r="AM7" s="294"/>
      <c r="AN7" s="294"/>
      <c r="AO7" s="294"/>
      <c r="AP7" s="294"/>
      <c r="AQ7" s="294"/>
      <c r="AR7" s="294"/>
      <c r="AS7" s="294"/>
      <c r="AT7" s="294"/>
      <c r="AU7" s="294"/>
      <c r="AV7" s="294"/>
      <c r="AW7" s="294"/>
      <c r="AX7" s="294"/>
      <c r="AY7" s="196"/>
      <c r="AZ7" s="196"/>
      <c r="BA7" s="196"/>
      <c r="BB7" s="196"/>
      <c r="BC7" s="196"/>
      <c r="BD7" s="196"/>
      <c r="BE7" s="196"/>
      <c r="BF7" s="196"/>
      <c r="BG7" s="196"/>
      <c r="BH7" s="196"/>
      <c r="BI7" s="196"/>
    </row>
    <row r="8" spans="1:61" ht="12" customHeight="1">
      <c r="A8" s="177" t="s">
        <v>125</v>
      </c>
      <c r="B8" s="219">
        <v>100</v>
      </c>
      <c r="C8" s="219">
        <v>100</v>
      </c>
      <c r="D8" s="219">
        <v>100</v>
      </c>
      <c r="E8" s="219">
        <v>100</v>
      </c>
      <c r="F8" s="219">
        <v>100</v>
      </c>
      <c r="G8" s="219">
        <v>100</v>
      </c>
      <c r="H8" s="219">
        <v>100</v>
      </c>
      <c r="I8" s="219">
        <v>100</v>
      </c>
      <c r="J8" s="219">
        <v>100</v>
      </c>
      <c r="K8" s="219">
        <v>100</v>
      </c>
      <c r="L8" s="219">
        <v>100</v>
      </c>
      <c r="M8" s="219">
        <v>100</v>
      </c>
      <c r="N8" s="219">
        <v>100</v>
      </c>
      <c r="O8" s="219">
        <v>100</v>
      </c>
      <c r="P8" s="219">
        <v>100</v>
      </c>
      <c r="Q8" s="219">
        <v>100</v>
      </c>
      <c r="R8" s="219">
        <v>100</v>
      </c>
      <c r="S8" s="219">
        <v>100</v>
      </c>
      <c r="T8" s="219">
        <v>100</v>
      </c>
      <c r="U8" s="219">
        <v>100</v>
      </c>
      <c r="V8" s="219">
        <v>100</v>
      </c>
      <c r="W8" s="177" t="s">
        <v>125</v>
      </c>
      <c r="X8" s="220">
        <v>16095.813</v>
      </c>
      <c r="Y8" s="220">
        <v>16459.887</v>
      </c>
      <c r="Z8" s="220">
        <v>16747.557</v>
      </c>
      <c r="AA8" s="220">
        <v>16640.412</v>
      </c>
      <c r="AB8" s="220">
        <v>16994.79</v>
      </c>
      <c r="AC8" s="220">
        <v>16410.393</v>
      </c>
      <c r="AD8" s="220">
        <v>15692.939</v>
      </c>
      <c r="AE8" s="220">
        <v>15390.219</v>
      </c>
      <c r="AF8" s="220">
        <v>14923.761</v>
      </c>
      <c r="AG8" s="220">
        <v>13606.132</v>
      </c>
      <c r="AH8" s="220">
        <v>12778.017</v>
      </c>
      <c r="AI8" s="220">
        <v>12845.315</v>
      </c>
      <c r="AJ8" s="220">
        <v>13303.805</v>
      </c>
      <c r="AK8" s="220">
        <v>12267.761</v>
      </c>
      <c r="AL8" s="177" t="s">
        <v>125</v>
      </c>
      <c r="AM8" s="200">
        <f aca="true" t="shared" si="0" ref="AM8:AV8">(Y8/X8-1)*100</f>
        <v>2.2619174315705592</v>
      </c>
      <c r="AN8" s="200">
        <f t="shared" si="0"/>
        <v>1.7477033712321566</v>
      </c>
      <c r="AO8" s="200">
        <f t="shared" si="0"/>
        <v>-0.6397649519867321</v>
      </c>
      <c r="AP8" s="200">
        <f t="shared" si="0"/>
        <v>2.129622752128979</v>
      </c>
      <c r="AQ8" s="200">
        <f t="shared" si="0"/>
        <v>-3.4386832670483147</v>
      </c>
      <c r="AR8" s="200">
        <f t="shared" si="0"/>
        <v>-4.371948922856383</v>
      </c>
      <c r="AS8" s="200">
        <f t="shared" si="0"/>
        <v>-1.9290204339671546</v>
      </c>
      <c r="AT8" s="200">
        <f t="shared" si="0"/>
        <v>-3.030873049954641</v>
      </c>
      <c r="AU8" s="200">
        <f t="shared" si="0"/>
        <v>-8.829067954116931</v>
      </c>
      <c r="AV8" s="200">
        <f t="shared" si="0"/>
        <v>-6.086336660558633</v>
      </c>
      <c r="AW8" s="200">
        <f aca="true" t="shared" si="1" ref="AW8:AY11">(AI8/AH8-1)*100</f>
        <v>0.526670139819041</v>
      </c>
      <c r="AX8" s="200">
        <f t="shared" si="1"/>
        <v>3.5693169065920127</v>
      </c>
      <c r="AY8" s="200">
        <f t="shared" si="1"/>
        <v>-7.787576561743048</v>
      </c>
      <c r="AZ8" s="196"/>
      <c r="BA8" s="196"/>
      <c r="BB8" s="196"/>
      <c r="BC8" s="196"/>
      <c r="BD8" s="196"/>
      <c r="BE8" s="196"/>
      <c r="BF8" s="196"/>
      <c r="BG8" s="196"/>
      <c r="BH8" s="196"/>
      <c r="BI8" s="196"/>
    </row>
    <row r="9" spans="1:61" ht="12" customHeight="1">
      <c r="A9" s="223" t="s">
        <v>166</v>
      </c>
      <c r="B9" s="219">
        <v>27.429059766039277</v>
      </c>
      <c r="C9" s="219">
        <v>27.085607131487418</v>
      </c>
      <c r="D9" s="219">
        <v>26.483085193034647</v>
      </c>
      <c r="E9" s="219">
        <v>27.229884884148518</v>
      </c>
      <c r="F9" s="219">
        <v>26.574414782707795</v>
      </c>
      <c r="G9" s="219">
        <v>26.112249840824624</v>
      </c>
      <c r="H9" s="219">
        <v>25.776258938057957</v>
      </c>
      <c r="I9" s="219">
        <v>27.8</v>
      </c>
      <c r="J9" s="219">
        <v>27.5</v>
      </c>
      <c r="K9" s="219">
        <v>27.6</v>
      </c>
      <c r="L9" s="219">
        <v>28.7</v>
      </c>
      <c r="M9" s="219">
        <v>28.3</v>
      </c>
      <c r="N9" s="219">
        <v>28.3</v>
      </c>
      <c r="O9" s="219">
        <v>29.4</v>
      </c>
      <c r="P9" s="219">
        <v>30</v>
      </c>
      <c r="Q9" s="219">
        <v>31.2</v>
      </c>
      <c r="R9" s="219">
        <v>29.7</v>
      </c>
      <c r="S9" s="219">
        <v>31.4</v>
      </c>
      <c r="T9" s="219">
        <v>30.2</v>
      </c>
      <c r="U9" s="219">
        <v>28.5</v>
      </c>
      <c r="V9" s="219">
        <v>30.1</v>
      </c>
      <c r="W9" s="223" t="s">
        <v>166</v>
      </c>
      <c r="X9" s="220">
        <v>4478.562</v>
      </c>
      <c r="Y9" s="220">
        <v>4519.382</v>
      </c>
      <c r="Z9" s="220">
        <v>4628.57</v>
      </c>
      <c r="AA9" s="220">
        <v>4768.004</v>
      </c>
      <c r="AB9" s="220">
        <v>4805.312</v>
      </c>
      <c r="AC9" s="220">
        <v>4645.407</v>
      </c>
      <c r="AD9" s="220">
        <v>4614.963</v>
      </c>
      <c r="AE9" s="220">
        <v>4609.437</v>
      </c>
      <c r="AF9" s="220">
        <v>4651.067</v>
      </c>
      <c r="AG9" s="220">
        <v>4042.643</v>
      </c>
      <c r="AH9" s="220">
        <v>4018.089</v>
      </c>
      <c r="AI9" s="220">
        <v>3878.997</v>
      </c>
      <c r="AJ9" s="220">
        <v>3787.239</v>
      </c>
      <c r="AK9" s="220">
        <v>3694.008</v>
      </c>
      <c r="AL9" s="223" t="s">
        <v>166</v>
      </c>
      <c r="AM9" s="200">
        <f aca="true" t="shared" si="2" ref="AM9:AM16">(Y9/X9-1)*100</f>
        <v>0.9114532745108761</v>
      </c>
      <c r="AN9" s="200">
        <f aca="true" t="shared" si="3" ref="AN9:AN16">(Z9/Y9-1)*100</f>
        <v>2.415994045203518</v>
      </c>
      <c r="AO9" s="200">
        <f aca="true" t="shared" si="4" ref="AO9:AV11">(AA9/Z9-1)*100</f>
        <v>3.0124638927357728</v>
      </c>
      <c r="AP9" s="200">
        <f t="shared" si="4"/>
        <v>0.7824657865219908</v>
      </c>
      <c r="AQ9" s="200">
        <f t="shared" si="4"/>
        <v>-3.3276715434918613</v>
      </c>
      <c r="AR9" s="200">
        <f t="shared" si="4"/>
        <v>-0.6553570010119802</v>
      </c>
      <c r="AS9" s="200">
        <f t="shared" si="4"/>
        <v>-0.11974093833471144</v>
      </c>
      <c r="AT9" s="200">
        <f t="shared" si="4"/>
        <v>0.9031471739390229</v>
      </c>
      <c r="AU9" s="200">
        <f t="shared" si="4"/>
        <v>-13.08138541113254</v>
      </c>
      <c r="AV9" s="200">
        <f t="shared" si="4"/>
        <v>-0.6073749277391127</v>
      </c>
      <c r="AW9" s="200">
        <f t="shared" si="1"/>
        <v>-3.4616455733061158</v>
      </c>
      <c r="AX9" s="200">
        <f t="shared" si="1"/>
        <v>-2.365508403332095</v>
      </c>
      <c r="AY9" s="200">
        <f t="shared" si="1"/>
        <v>-2.4617141933741205</v>
      </c>
      <c r="AZ9" s="196"/>
      <c r="BA9" s="196"/>
      <c r="BB9" s="196"/>
      <c r="BC9" s="196"/>
      <c r="BD9" s="196"/>
      <c r="BE9" s="196"/>
      <c r="BF9" s="196"/>
      <c r="BG9" s="196"/>
      <c r="BH9" s="196"/>
      <c r="BI9" s="196"/>
    </row>
    <row r="10" spans="1:61" ht="12" customHeight="1">
      <c r="A10" s="222" t="s">
        <v>162</v>
      </c>
      <c r="B10" s="219">
        <v>6.810825736447166</v>
      </c>
      <c r="C10" s="219">
        <v>7.064341920611526</v>
      </c>
      <c r="D10" s="219">
        <v>7.301512573978363</v>
      </c>
      <c r="E10" s="219">
        <v>8.050269684220657</v>
      </c>
      <c r="F10" s="219">
        <v>7.716407883047311</v>
      </c>
      <c r="G10" s="219">
        <v>7.341745529113456</v>
      </c>
      <c r="H10" s="219">
        <v>7.769038864051806</v>
      </c>
      <c r="I10" s="219">
        <v>8.5</v>
      </c>
      <c r="J10" s="219">
        <v>8.1</v>
      </c>
      <c r="K10" s="219">
        <v>8.3</v>
      </c>
      <c r="L10" s="219">
        <v>9.2</v>
      </c>
      <c r="M10" s="219">
        <v>9.2</v>
      </c>
      <c r="N10" s="219">
        <v>9.6</v>
      </c>
      <c r="O10" s="219">
        <v>10.5</v>
      </c>
      <c r="P10" s="219">
        <v>11.8</v>
      </c>
      <c r="Q10" s="219">
        <v>11.2</v>
      </c>
      <c r="R10" s="219">
        <v>12.1</v>
      </c>
      <c r="S10" s="219">
        <v>12.9</v>
      </c>
      <c r="T10" s="219">
        <v>12.5</v>
      </c>
      <c r="U10" s="219">
        <v>12.6</v>
      </c>
      <c r="V10" s="219">
        <v>12.7</v>
      </c>
      <c r="W10" s="222" t="s">
        <v>162</v>
      </c>
      <c r="X10" s="220">
        <v>1374.638</v>
      </c>
      <c r="Y10" s="220">
        <v>1332.872</v>
      </c>
      <c r="Z10" s="220">
        <v>1387.429</v>
      </c>
      <c r="AA10" s="220">
        <v>1535.827</v>
      </c>
      <c r="AB10" s="220">
        <v>1560.898</v>
      </c>
      <c r="AC10" s="220">
        <v>1570.995</v>
      </c>
      <c r="AD10" s="220">
        <v>1653.077</v>
      </c>
      <c r="AE10" s="220">
        <v>1808.542</v>
      </c>
      <c r="AF10" s="220">
        <v>1673.049</v>
      </c>
      <c r="AG10" s="220">
        <v>1643.996</v>
      </c>
      <c r="AH10" s="220">
        <v>1648.429</v>
      </c>
      <c r="AI10" s="220">
        <v>1611.134</v>
      </c>
      <c r="AJ10" s="220">
        <v>1670.195</v>
      </c>
      <c r="AK10" s="220">
        <v>1561.438</v>
      </c>
      <c r="AL10" s="222" t="s">
        <v>162</v>
      </c>
      <c r="AM10" s="200">
        <f t="shared" si="2"/>
        <v>-3.0383271814106605</v>
      </c>
      <c r="AN10" s="200">
        <f t="shared" si="3"/>
        <v>4.093191244170491</v>
      </c>
      <c r="AO10" s="200">
        <f t="shared" si="4"/>
        <v>10.695898673013172</v>
      </c>
      <c r="AP10" s="200">
        <f t="shared" si="4"/>
        <v>1.6324104212258161</v>
      </c>
      <c r="AQ10" s="200">
        <f t="shared" si="4"/>
        <v>0.6468712241286756</v>
      </c>
      <c r="AR10" s="200">
        <f t="shared" si="4"/>
        <v>5.22484158129084</v>
      </c>
      <c r="AS10" s="200">
        <f t="shared" si="4"/>
        <v>9.404583089595953</v>
      </c>
      <c r="AT10" s="200">
        <f t="shared" si="4"/>
        <v>-7.491835965103377</v>
      </c>
      <c r="AU10" s="200">
        <f t="shared" si="4"/>
        <v>-1.7365301315143689</v>
      </c>
      <c r="AV10" s="200">
        <f t="shared" si="4"/>
        <v>0.2696478580239914</v>
      </c>
      <c r="AW10" s="200">
        <f t="shared" si="1"/>
        <v>-2.2624571637601676</v>
      </c>
      <c r="AX10" s="200">
        <f t="shared" si="1"/>
        <v>3.6658030927284813</v>
      </c>
      <c r="AY10" s="200">
        <f t="shared" si="1"/>
        <v>-6.511634868982352</v>
      </c>
      <c r="AZ10" s="196"/>
      <c r="BA10" s="196"/>
      <c r="BB10" s="196"/>
      <c r="BC10" s="196"/>
      <c r="BD10" s="196"/>
      <c r="BE10" s="196"/>
      <c r="BF10" s="196"/>
      <c r="BG10" s="196"/>
      <c r="BH10" s="196"/>
      <c r="BI10" s="196"/>
    </row>
    <row r="11" spans="1:61" ht="12" customHeight="1">
      <c r="A11" s="222" t="s">
        <v>168</v>
      </c>
      <c r="B11" s="219">
        <v>20.61823402959211</v>
      </c>
      <c r="C11" s="219">
        <v>20.018344648043907</v>
      </c>
      <c r="D11" s="219">
        <v>19.17525910761245</v>
      </c>
      <c r="E11" s="219">
        <v>19.17961519992786</v>
      </c>
      <c r="F11" s="219">
        <v>18.858006899660484</v>
      </c>
      <c r="G11" s="219">
        <v>18.757619189645485</v>
      </c>
      <c r="H11" s="219">
        <v>17.995213769133933</v>
      </c>
      <c r="I11" s="219">
        <v>19.3</v>
      </c>
      <c r="J11" s="219">
        <v>19.3</v>
      </c>
      <c r="K11" s="219">
        <v>19.3</v>
      </c>
      <c r="L11" s="219">
        <v>19.4</v>
      </c>
      <c r="M11" s="219">
        <v>19.1</v>
      </c>
      <c r="N11" s="219">
        <v>18.7</v>
      </c>
      <c r="O11" s="219">
        <v>18.9</v>
      </c>
      <c r="P11" s="219">
        <v>18.2</v>
      </c>
      <c r="Q11" s="219">
        <v>20</v>
      </c>
      <c r="R11" s="219">
        <v>17.6</v>
      </c>
      <c r="S11" s="219">
        <v>18.5</v>
      </c>
      <c r="T11" s="219">
        <v>17.7</v>
      </c>
      <c r="U11" s="219">
        <v>15.9</v>
      </c>
      <c r="V11" s="219">
        <v>17.4</v>
      </c>
      <c r="W11" s="222" t="s">
        <v>168</v>
      </c>
      <c r="X11" s="220">
        <v>3102.073</v>
      </c>
      <c r="Y11" s="220">
        <v>3184.143</v>
      </c>
      <c r="Z11" s="220">
        <v>3239.58</v>
      </c>
      <c r="AA11" s="220">
        <v>3232.177</v>
      </c>
      <c r="AB11" s="220">
        <v>3244.414</v>
      </c>
      <c r="AC11" s="220">
        <v>3073.838</v>
      </c>
      <c r="AD11" s="220">
        <v>2961.886</v>
      </c>
      <c r="AE11" s="220">
        <v>2800.895</v>
      </c>
      <c r="AF11" s="220">
        <v>2978.018</v>
      </c>
      <c r="AG11" s="220">
        <v>2398.414</v>
      </c>
      <c r="AH11" s="220">
        <v>2369.66</v>
      </c>
      <c r="AI11" s="220">
        <v>2267.863</v>
      </c>
      <c r="AJ11" s="220">
        <v>2117.044</v>
      </c>
      <c r="AK11" s="220">
        <v>2132.57</v>
      </c>
      <c r="AL11" s="222" t="s">
        <v>168</v>
      </c>
      <c r="AM11" s="200">
        <f t="shared" si="2"/>
        <v>2.6456501829583035</v>
      </c>
      <c r="AN11" s="200">
        <f t="shared" si="3"/>
        <v>1.7410336156384876</v>
      </c>
      <c r="AO11" s="200">
        <f t="shared" si="4"/>
        <v>-0.2285172769309507</v>
      </c>
      <c r="AP11" s="200">
        <f t="shared" si="4"/>
        <v>0.3785993155696721</v>
      </c>
      <c r="AQ11" s="200">
        <f t="shared" si="4"/>
        <v>-5.257528786400256</v>
      </c>
      <c r="AR11" s="200">
        <f t="shared" si="4"/>
        <v>-3.642091743286413</v>
      </c>
      <c r="AS11" s="200">
        <f t="shared" si="4"/>
        <v>-5.435421889971459</v>
      </c>
      <c r="AT11" s="200">
        <f t="shared" si="4"/>
        <v>6.323800071048713</v>
      </c>
      <c r="AU11" s="200">
        <f t="shared" si="4"/>
        <v>-19.462743341376708</v>
      </c>
      <c r="AV11" s="200">
        <f t="shared" si="4"/>
        <v>-1.1988755902859305</v>
      </c>
      <c r="AW11" s="200">
        <f t="shared" si="1"/>
        <v>-4.295848349552256</v>
      </c>
      <c r="AX11" s="200">
        <f t="shared" si="1"/>
        <v>-6.650269438674206</v>
      </c>
      <c r="AY11" s="200">
        <f t="shared" si="1"/>
        <v>0.7333810728544332</v>
      </c>
      <c r="AZ11" s="196"/>
      <c r="BA11" s="196"/>
      <c r="BB11" s="196"/>
      <c r="BC11" s="196"/>
      <c r="BD11" s="196"/>
      <c r="BE11" s="196"/>
      <c r="BF11" s="196"/>
      <c r="BG11" s="196"/>
      <c r="BH11" s="196"/>
      <c r="BI11" s="196"/>
    </row>
    <row r="12" spans="1:61" ht="12" customHeight="1">
      <c r="A12" s="222" t="s">
        <v>165</v>
      </c>
      <c r="B12" s="219">
        <v>0</v>
      </c>
      <c r="C12" s="219">
        <v>0.0029205628319841376</v>
      </c>
      <c r="D12" s="219">
        <v>0.006313511443832245</v>
      </c>
      <c r="E12" s="219">
        <v>0</v>
      </c>
      <c r="F12" s="219">
        <v>0</v>
      </c>
      <c r="G12" s="219">
        <v>0.012885122065680881</v>
      </c>
      <c r="H12" s="219">
        <v>0.012006304872216541</v>
      </c>
      <c r="I12" s="219">
        <v>0</v>
      </c>
      <c r="J12" s="219">
        <v>0</v>
      </c>
      <c r="K12" s="219">
        <v>0</v>
      </c>
      <c r="L12" s="219">
        <v>0</v>
      </c>
      <c r="M12" s="219">
        <v>0</v>
      </c>
      <c r="N12" s="219">
        <v>0</v>
      </c>
      <c r="O12" s="219">
        <v>0</v>
      </c>
      <c r="P12" s="219">
        <v>0</v>
      </c>
      <c r="Q12" s="219">
        <v>0</v>
      </c>
      <c r="R12" s="219">
        <v>0</v>
      </c>
      <c r="S12" s="219">
        <v>0</v>
      </c>
      <c r="T12" s="219">
        <v>0</v>
      </c>
      <c r="U12" s="219">
        <v>0</v>
      </c>
      <c r="V12" s="219">
        <v>0</v>
      </c>
      <c r="W12" s="222" t="s">
        <v>165</v>
      </c>
      <c r="X12" s="220">
        <v>0</v>
      </c>
      <c r="Y12" s="220">
        <v>1.153</v>
      </c>
      <c r="Z12" s="220">
        <v>0.582</v>
      </c>
      <c r="AA12" s="220">
        <v>0</v>
      </c>
      <c r="AB12" s="220">
        <v>0</v>
      </c>
      <c r="AC12" s="220">
        <v>0.574</v>
      </c>
      <c r="AD12" s="220">
        <v>0</v>
      </c>
      <c r="AE12" s="220">
        <v>0</v>
      </c>
      <c r="AF12" s="220">
        <v>0</v>
      </c>
      <c r="AG12" s="220">
        <v>0</v>
      </c>
      <c r="AH12" s="220">
        <v>0</v>
      </c>
      <c r="AI12" s="220">
        <v>0</v>
      </c>
      <c r="AJ12" s="220">
        <v>0</v>
      </c>
      <c r="AK12" s="220">
        <v>0</v>
      </c>
      <c r="AL12" s="222" t="s">
        <v>43</v>
      </c>
      <c r="AM12" s="200"/>
      <c r="AN12" s="200"/>
      <c r="AO12" s="200"/>
      <c r="AP12" s="200"/>
      <c r="AQ12" s="200"/>
      <c r="AR12" s="200"/>
      <c r="AS12" s="200"/>
      <c r="AT12" s="200"/>
      <c r="AU12" s="200"/>
      <c r="AV12" s="200"/>
      <c r="AW12" s="200"/>
      <c r="AX12" s="200"/>
      <c r="AY12" s="200"/>
      <c r="AZ12" s="196"/>
      <c r="BA12" s="196"/>
      <c r="BB12" s="196"/>
      <c r="BC12" s="196"/>
      <c r="BD12" s="196"/>
      <c r="BE12" s="196"/>
      <c r="BF12" s="196"/>
      <c r="BG12" s="196"/>
      <c r="BH12" s="196"/>
      <c r="BI12" s="196"/>
    </row>
    <row r="13" spans="1:61" ht="12" customHeight="1">
      <c r="A13" s="223" t="s">
        <v>169</v>
      </c>
      <c r="B13" s="219">
        <v>24.566724635825977</v>
      </c>
      <c r="C13" s="219">
        <v>24.27946228924804</v>
      </c>
      <c r="D13" s="219">
        <v>24.928268584827237</v>
      </c>
      <c r="E13" s="219">
        <v>25.51946075291223</v>
      </c>
      <c r="F13" s="219">
        <v>26.574781647438023</v>
      </c>
      <c r="G13" s="219">
        <v>26.721138338888984</v>
      </c>
      <c r="H13" s="219">
        <v>26.037775450409384</v>
      </c>
      <c r="I13" s="219">
        <v>26.6</v>
      </c>
      <c r="J13" s="219">
        <v>26.1</v>
      </c>
      <c r="K13" s="219">
        <v>25.8</v>
      </c>
      <c r="L13" s="219">
        <v>25.7</v>
      </c>
      <c r="M13" s="219">
        <v>24.6</v>
      </c>
      <c r="N13" s="219">
        <v>25</v>
      </c>
      <c r="O13" s="219">
        <v>24.2</v>
      </c>
      <c r="P13" s="219">
        <v>24.5</v>
      </c>
      <c r="Q13" s="219">
        <v>25.1</v>
      </c>
      <c r="R13" s="219">
        <v>28.6</v>
      </c>
      <c r="S13" s="219">
        <v>27.6</v>
      </c>
      <c r="T13" s="219">
        <v>27.4</v>
      </c>
      <c r="U13" s="219">
        <v>28.4</v>
      </c>
      <c r="V13" s="219">
        <v>30.4</v>
      </c>
      <c r="W13" s="223" t="s">
        <v>169</v>
      </c>
      <c r="X13" s="220">
        <v>4287.873</v>
      </c>
      <c r="Y13" s="220">
        <v>4291.436</v>
      </c>
      <c r="Z13" s="220">
        <v>4325.175</v>
      </c>
      <c r="AA13" s="220">
        <v>4274.599</v>
      </c>
      <c r="AB13" s="220">
        <v>4182.757</v>
      </c>
      <c r="AC13" s="220">
        <v>4103.069</v>
      </c>
      <c r="AD13" s="220">
        <v>3794.169</v>
      </c>
      <c r="AE13" s="220">
        <v>3775.327</v>
      </c>
      <c r="AF13" s="220">
        <v>3749.227</v>
      </c>
      <c r="AG13" s="220">
        <v>3895.584</v>
      </c>
      <c r="AH13" s="220">
        <v>3521.97</v>
      </c>
      <c r="AI13" s="220">
        <v>3519.78</v>
      </c>
      <c r="AJ13" s="220">
        <v>3774.881</v>
      </c>
      <c r="AK13" s="220">
        <v>3734.907</v>
      </c>
      <c r="AL13" s="223" t="s">
        <v>169</v>
      </c>
      <c r="AM13" s="200">
        <f t="shared" si="2"/>
        <v>0.08309481180996947</v>
      </c>
      <c r="AN13" s="200">
        <f t="shared" si="3"/>
        <v>0.786193712314498</v>
      </c>
      <c r="AO13" s="200">
        <f aca="true" t="shared" si="5" ref="AO13:AV16">(AA13/Z13-1)*100</f>
        <v>-1.1693399689029937</v>
      </c>
      <c r="AP13" s="200">
        <f t="shared" si="5"/>
        <v>-2.1485524139223444</v>
      </c>
      <c r="AQ13" s="200">
        <f t="shared" si="5"/>
        <v>-1.9051549014202696</v>
      </c>
      <c r="AR13" s="200">
        <f t="shared" si="5"/>
        <v>-7.528510975564884</v>
      </c>
      <c r="AS13" s="200">
        <f t="shared" si="5"/>
        <v>-0.49660413123400193</v>
      </c>
      <c r="AT13" s="200">
        <f t="shared" si="5"/>
        <v>-0.6913308436593768</v>
      </c>
      <c r="AU13" s="200">
        <f t="shared" si="5"/>
        <v>3.9036580073705807</v>
      </c>
      <c r="AV13" s="200">
        <f t="shared" si="5"/>
        <v>-9.590705783779786</v>
      </c>
      <c r="AW13" s="200">
        <f aca="true" t="shared" si="6" ref="AW13:AY16">(AI13/AH13-1)*100</f>
        <v>-0.0621811088680424</v>
      </c>
      <c r="AX13" s="200">
        <f t="shared" si="6"/>
        <v>7.2476404775298375</v>
      </c>
      <c r="AY13" s="200">
        <f t="shared" si="6"/>
        <v>-1.0589472886694873</v>
      </c>
      <c r="AZ13" s="196"/>
      <c r="BA13" s="196"/>
      <c r="BB13" s="196"/>
      <c r="BC13" s="196"/>
      <c r="BD13" s="196"/>
      <c r="BE13" s="196"/>
      <c r="BF13" s="196"/>
      <c r="BG13" s="196"/>
      <c r="BH13" s="196"/>
      <c r="BI13" s="196"/>
    </row>
    <row r="14" spans="1:61" ht="12" customHeight="1">
      <c r="A14" s="223" t="s">
        <v>170</v>
      </c>
      <c r="B14" s="219">
        <v>3.1531413433553976</v>
      </c>
      <c r="C14" s="219">
        <v>2.958870515145012</v>
      </c>
      <c r="D14" s="219">
        <v>2.9865114722844015</v>
      </c>
      <c r="E14" s="219">
        <v>2.622462096392081</v>
      </c>
      <c r="F14" s="219">
        <v>2.8591957780733472</v>
      </c>
      <c r="G14" s="219">
        <v>2.868051696415162</v>
      </c>
      <c r="H14" s="219">
        <v>2.763720829756176</v>
      </c>
      <c r="I14" s="219">
        <v>3.1</v>
      </c>
      <c r="J14" s="219">
        <v>2.7</v>
      </c>
      <c r="K14" s="219">
        <v>2.9</v>
      </c>
      <c r="L14" s="219">
        <v>3.1</v>
      </c>
      <c r="M14" s="219">
        <v>3</v>
      </c>
      <c r="N14" s="219">
        <v>3.1</v>
      </c>
      <c r="O14" s="219">
        <v>2.5</v>
      </c>
      <c r="P14" s="219">
        <v>2.9</v>
      </c>
      <c r="Q14" s="219">
        <v>2.8</v>
      </c>
      <c r="R14" s="219">
        <v>2.5</v>
      </c>
      <c r="S14" s="219">
        <v>2.4</v>
      </c>
      <c r="T14" s="219">
        <v>2</v>
      </c>
      <c r="U14" s="219">
        <v>1.9</v>
      </c>
      <c r="V14" s="219">
        <v>2.2</v>
      </c>
      <c r="W14" s="223" t="s">
        <v>170</v>
      </c>
      <c r="X14" s="220">
        <v>501.009</v>
      </c>
      <c r="Y14" s="220">
        <v>438.661</v>
      </c>
      <c r="Z14" s="220">
        <v>487.007</v>
      </c>
      <c r="AA14" s="220">
        <v>518.955</v>
      </c>
      <c r="AB14" s="220">
        <v>516.144</v>
      </c>
      <c r="AC14" s="220">
        <v>500.668</v>
      </c>
      <c r="AD14" s="220">
        <v>395.975</v>
      </c>
      <c r="AE14" s="220">
        <v>452.506</v>
      </c>
      <c r="AF14" s="220">
        <v>413.988</v>
      </c>
      <c r="AG14" s="220">
        <v>339.061</v>
      </c>
      <c r="AH14" s="220">
        <v>301.402</v>
      </c>
      <c r="AI14" s="220">
        <v>251.464</v>
      </c>
      <c r="AJ14" s="220">
        <v>252.617</v>
      </c>
      <c r="AK14" s="220">
        <v>272.635</v>
      </c>
      <c r="AL14" s="223" t="s">
        <v>170</v>
      </c>
      <c r="AM14" s="200">
        <f t="shared" si="2"/>
        <v>-12.444487025183182</v>
      </c>
      <c r="AN14" s="200">
        <f t="shared" si="3"/>
        <v>11.021266992050816</v>
      </c>
      <c r="AO14" s="200">
        <f t="shared" si="5"/>
        <v>6.560069978460281</v>
      </c>
      <c r="AP14" s="200">
        <f t="shared" si="5"/>
        <v>-0.5416654623233264</v>
      </c>
      <c r="AQ14" s="200">
        <f t="shared" si="5"/>
        <v>-2.9983880467466473</v>
      </c>
      <c r="AR14" s="200">
        <f t="shared" si="5"/>
        <v>-20.910663353759375</v>
      </c>
      <c r="AS14" s="200">
        <f t="shared" si="5"/>
        <v>14.276406338783998</v>
      </c>
      <c r="AT14" s="200">
        <f t="shared" si="5"/>
        <v>-8.512152325052035</v>
      </c>
      <c r="AU14" s="200">
        <f t="shared" si="5"/>
        <v>-18.098833782621725</v>
      </c>
      <c r="AV14" s="200">
        <f t="shared" si="5"/>
        <v>-11.106850979617233</v>
      </c>
      <c r="AW14" s="200">
        <f t="shared" si="6"/>
        <v>-16.56856955162872</v>
      </c>
      <c r="AX14" s="200">
        <f t="shared" si="6"/>
        <v>0.4585149365316621</v>
      </c>
      <c r="AY14" s="200">
        <f t="shared" si="6"/>
        <v>7.924248961867164</v>
      </c>
      <c r="AZ14" s="196"/>
      <c r="BA14" s="196"/>
      <c r="BB14" s="196"/>
      <c r="BC14" s="196"/>
      <c r="BD14" s="196"/>
      <c r="BE14" s="196"/>
      <c r="BF14" s="196"/>
      <c r="BG14" s="196"/>
      <c r="BH14" s="196"/>
      <c r="BI14" s="196"/>
    </row>
    <row r="15" spans="1:61" ht="12" customHeight="1">
      <c r="A15" s="223" t="s">
        <v>171</v>
      </c>
      <c r="B15" s="219">
        <v>27.55659155614353</v>
      </c>
      <c r="C15" s="219">
        <v>28.20254674176905</v>
      </c>
      <c r="D15" s="219">
        <v>27.900857248032445</v>
      </c>
      <c r="E15" s="219">
        <v>27.18789175191803</v>
      </c>
      <c r="F15" s="219">
        <v>26.3382308196906</v>
      </c>
      <c r="G15" s="219">
        <v>26.280318489757324</v>
      </c>
      <c r="H15" s="219">
        <v>27.121623422024516</v>
      </c>
      <c r="I15" s="219">
        <v>24.2</v>
      </c>
      <c r="J15" s="219">
        <v>24.6</v>
      </c>
      <c r="K15" s="219">
        <v>23.4</v>
      </c>
      <c r="L15" s="219">
        <v>23.3</v>
      </c>
      <c r="M15" s="219">
        <v>22</v>
      </c>
      <c r="N15" s="219">
        <v>20.1</v>
      </c>
      <c r="O15" s="219">
        <v>20</v>
      </c>
      <c r="P15" s="219">
        <v>17</v>
      </c>
      <c r="Q15" s="219">
        <v>16.5</v>
      </c>
      <c r="R15" s="219">
        <v>12.9</v>
      </c>
      <c r="S15" s="219">
        <v>11.3</v>
      </c>
      <c r="T15" s="219">
        <v>9.6</v>
      </c>
      <c r="U15" s="219">
        <v>10.5</v>
      </c>
      <c r="V15" s="219">
        <v>9.2</v>
      </c>
      <c r="W15" s="223" t="s">
        <v>171</v>
      </c>
      <c r="X15" s="220">
        <v>3900.806</v>
      </c>
      <c r="Y15" s="220">
        <v>4053.102</v>
      </c>
      <c r="Z15" s="220">
        <v>3920.874</v>
      </c>
      <c r="AA15" s="220">
        <v>3871.657</v>
      </c>
      <c r="AB15" s="220">
        <v>3742.282</v>
      </c>
      <c r="AC15" s="220">
        <v>3306.633</v>
      </c>
      <c r="AD15" s="220">
        <v>3142.471</v>
      </c>
      <c r="AE15" s="220">
        <v>2610.955</v>
      </c>
      <c r="AF15" s="220">
        <v>2456.175</v>
      </c>
      <c r="AG15" s="220">
        <v>1756.279</v>
      </c>
      <c r="AH15" s="220">
        <v>1450.204</v>
      </c>
      <c r="AI15" s="220">
        <v>1234.42</v>
      </c>
      <c r="AJ15" s="220">
        <v>1395.803</v>
      </c>
      <c r="AK15" s="220">
        <v>1124.786</v>
      </c>
      <c r="AL15" s="223" t="s">
        <v>171</v>
      </c>
      <c r="AM15" s="200">
        <f t="shared" si="2"/>
        <v>3.9042187691466834</v>
      </c>
      <c r="AN15" s="200">
        <f t="shared" si="3"/>
        <v>-3.2623901397004107</v>
      </c>
      <c r="AO15" s="200">
        <f t="shared" si="5"/>
        <v>-1.2552558434675398</v>
      </c>
      <c r="AP15" s="200">
        <f t="shared" si="5"/>
        <v>-3.3415925016084813</v>
      </c>
      <c r="AQ15" s="200">
        <f t="shared" si="5"/>
        <v>-11.641265944148527</v>
      </c>
      <c r="AR15" s="200">
        <f t="shared" si="5"/>
        <v>-4.964627160014423</v>
      </c>
      <c r="AS15" s="200">
        <f t="shared" si="5"/>
        <v>-16.913950836777815</v>
      </c>
      <c r="AT15" s="200">
        <f t="shared" si="5"/>
        <v>-5.928099105499706</v>
      </c>
      <c r="AU15" s="200">
        <f t="shared" si="5"/>
        <v>-28.49536372611887</v>
      </c>
      <c r="AV15" s="200">
        <f t="shared" si="5"/>
        <v>-17.4274702367904</v>
      </c>
      <c r="AW15" s="200">
        <f t="shared" si="6"/>
        <v>-14.879561771998961</v>
      </c>
      <c r="AX15" s="200">
        <f t="shared" si="6"/>
        <v>13.073589215988068</v>
      </c>
      <c r="AY15" s="200">
        <f t="shared" si="6"/>
        <v>-19.416565231626524</v>
      </c>
      <c r="AZ15" s="196"/>
      <c r="BA15" s="196"/>
      <c r="BB15" s="196"/>
      <c r="BC15" s="196"/>
      <c r="BD15" s="196"/>
      <c r="BE15" s="196"/>
      <c r="BF15" s="196"/>
      <c r="BG15" s="196"/>
      <c r="BH15" s="196"/>
      <c r="BI15" s="196"/>
    </row>
    <row r="16" spans="1:61" ht="12" customHeight="1">
      <c r="A16" s="237" t="s">
        <v>172</v>
      </c>
      <c r="B16" s="219">
        <v>17.294482698635818</v>
      </c>
      <c r="C16" s="219">
        <v>17.471537001637106</v>
      </c>
      <c r="D16" s="219">
        <v>17.690078600736182</v>
      </c>
      <c r="E16" s="219">
        <v>17.28871672171932</v>
      </c>
      <c r="F16" s="219">
        <v>17.648684653847152</v>
      </c>
      <c r="G16" s="219">
        <v>17.999868852181603</v>
      </c>
      <c r="H16" s="219">
        <v>18.297714628879092</v>
      </c>
      <c r="I16" s="219">
        <v>18</v>
      </c>
      <c r="J16" s="219">
        <v>19.2</v>
      </c>
      <c r="K16" s="219">
        <v>20.2</v>
      </c>
      <c r="L16" s="219">
        <v>19.3</v>
      </c>
      <c r="M16" s="219">
        <v>22.1</v>
      </c>
      <c r="N16" s="219">
        <v>23.5</v>
      </c>
      <c r="O16" s="219">
        <v>23.9</v>
      </c>
      <c r="P16" s="219">
        <v>25.6</v>
      </c>
      <c r="Q16" s="219">
        <v>24.5</v>
      </c>
      <c r="R16" s="219">
        <v>26.3</v>
      </c>
      <c r="S16" s="219">
        <v>27.3</v>
      </c>
      <c r="T16" s="219">
        <v>30.8</v>
      </c>
      <c r="U16" s="219">
        <v>30.8</v>
      </c>
      <c r="V16" s="219">
        <v>28.1</v>
      </c>
      <c r="W16" s="237" t="s">
        <v>172</v>
      </c>
      <c r="X16" s="220">
        <v>2890.985</v>
      </c>
      <c r="Y16" s="220">
        <v>3155.55</v>
      </c>
      <c r="Z16" s="220">
        <v>3385.931</v>
      </c>
      <c r="AA16" s="220">
        <v>3207.197</v>
      </c>
      <c r="AB16" s="220">
        <v>3748.295</v>
      </c>
      <c r="AC16" s="220">
        <v>3854.616</v>
      </c>
      <c r="AD16" s="220">
        <v>3745.361</v>
      </c>
      <c r="AE16" s="220">
        <v>3941.994</v>
      </c>
      <c r="AF16" s="220">
        <v>3653.304</v>
      </c>
      <c r="AG16" s="220">
        <v>3572.565</v>
      </c>
      <c r="AH16" s="220">
        <v>3486.352</v>
      </c>
      <c r="AI16" s="220">
        <v>3960.654</v>
      </c>
      <c r="AJ16" s="220">
        <v>4093.265</v>
      </c>
      <c r="AK16" s="220">
        <v>3441.425</v>
      </c>
      <c r="AL16" s="237" t="s">
        <v>172</v>
      </c>
      <c r="AM16" s="200">
        <f t="shared" si="2"/>
        <v>9.151379201206499</v>
      </c>
      <c r="AN16" s="200">
        <f t="shared" si="3"/>
        <v>7.3008191915830745</v>
      </c>
      <c r="AO16" s="200">
        <f t="shared" si="5"/>
        <v>-5.278725408166906</v>
      </c>
      <c r="AP16" s="200">
        <f t="shared" si="5"/>
        <v>16.871367739493405</v>
      </c>
      <c r="AQ16" s="200">
        <f t="shared" si="5"/>
        <v>2.8365163360941414</v>
      </c>
      <c r="AR16" s="200">
        <f t="shared" si="5"/>
        <v>-2.8343938799610724</v>
      </c>
      <c r="AS16" s="200">
        <f t="shared" si="5"/>
        <v>5.25004131777953</v>
      </c>
      <c r="AT16" s="200">
        <f t="shared" si="5"/>
        <v>-7.323451025039618</v>
      </c>
      <c r="AU16" s="200">
        <f t="shared" si="5"/>
        <v>-2.210026868828874</v>
      </c>
      <c r="AV16" s="200">
        <f t="shared" si="5"/>
        <v>-2.41319612099431</v>
      </c>
      <c r="AW16" s="200">
        <f t="shared" si="6"/>
        <v>13.604535629219306</v>
      </c>
      <c r="AX16" s="200">
        <f t="shared" si="6"/>
        <v>3.3482096643635106</v>
      </c>
      <c r="AY16" s="200">
        <f t="shared" si="6"/>
        <v>-15.924695811290002</v>
      </c>
      <c r="AZ16" s="196"/>
      <c r="BA16" s="196"/>
      <c r="BB16" s="196"/>
      <c r="BC16" s="196"/>
      <c r="BD16" s="196"/>
      <c r="BE16" s="196"/>
      <c r="BF16" s="196"/>
      <c r="BG16" s="196"/>
      <c r="BH16" s="196"/>
      <c r="BI16" s="196"/>
    </row>
    <row r="17" spans="1:61" ht="12" customHeight="1">
      <c r="A17" s="223" t="s">
        <v>165</v>
      </c>
      <c r="B17" s="219">
        <v>0</v>
      </c>
      <c r="C17" s="219">
        <v>0.0019763207133727248</v>
      </c>
      <c r="D17" s="219">
        <v>0.011198901085085844</v>
      </c>
      <c r="E17" s="219">
        <v>0.15158379290981708</v>
      </c>
      <c r="F17" s="219">
        <v>0.0046923182430824405</v>
      </c>
      <c r="G17" s="219">
        <v>0.018372781932302948</v>
      </c>
      <c r="H17" s="219">
        <v>0.002906730872873986</v>
      </c>
      <c r="I17" s="219">
        <v>0.1</v>
      </c>
      <c r="J17" s="219">
        <v>0</v>
      </c>
      <c r="K17" s="219">
        <v>0</v>
      </c>
      <c r="L17" s="219">
        <v>0</v>
      </c>
      <c r="M17" s="219">
        <v>0</v>
      </c>
      <c r="N17" s="219">
        <v>0</v>
      </c>
      <c r="O17" s="219">
        <v>0</v>
      </c>
      <c r="P17" s="219">
        <v>0</v>
      </c>
      <c r="Q17" s="219">
        <v>0</v>
      </c>
      <c r="R17" s="219">
        <v>0</v>
      </c>
      <c r="S17" s="219">
        <v>0</v>
      </c>
      <c r="T17" s="219">
        <v>0</v>
      </c>
      <c r="U17" s="219">
        <v>0</v>
      </c>
      <c r="V17" s="219">
        <v>0</v>
      </c>
      <c r="W17" s="223" t="s">
        <v>165</v>
      </c>
      <c r="X17" s="238">
        <v>10.264</v>
      </c>
      <c r="Y17" s="238">
        <v>1.756</v>
      </c>
      <c r="Z17" s="220">
        <v>0</v>
      </c>
      <c r="AA17" s="220">
        <v>0</v>
      </c>
      <c r="AB17" s="220">
        <v>0</v>
      </c>
      <c r="AC17" s="220">
        <v>0</v>
      </c>
      <c r="AD17" s="220">
        <v>0</v>
      </c>
      <c r="AE17" s="220">
        <v>0</v>
      </c>
      <c r="AF17" s="220">
        <v>0</v>
      </c>
      <c r="AG17" s="220">
        <v>0</v>
      </c>
      <c r="AH17" s="220">
        <v>0</v>
      </c>
      <c r="AI17" s="220">
        <v>0</v>
      </c>
      <c r="AJ17" s="220">
        <v>0</v>
      </c>
      <c r="AK17" s="220">
        <v>0</v>
      </c>
      <c r="AL17" s="223" t="s">
        <v>43</v>
      </c>
      <c r="AM17" s="225"/>
      <c r="AN17" s="225"/>
      <c r="AO17" s="225"/>
      <c r="AP17" s="225"/>
      <c r="AQ17" s="225"/>
      <c r="AR17" s="225"/>
      <c r="AS17" s="225"/>
      <c r="AT17" s="225"/>
      <c r="AU17" s="225"/>
      <c r="AV17" s="225"/>
      <c r="AW17" s="225"/>
      <c r="AX17" s="225"/>
      <c r="AY17" s="196"/>
      <c r="AZ17" s="196"/>
      <c r="BA17" s="196"/>
      <c r="BB17" s="196"/>
      <c r="BC17" s="196"/>
      <c r="BD17" s="196"/>
      <c r="BE17" s="196"/>
      <c r="BF17" s="196"/>
      <c r="BG17" s="196"/>
      <c r="BH17" s="196"/>
      <c r="BI17" s="196"/>
    </row>
    <row r="18" spans="1:61" ht="12" customHeight="1">
      <c r="A18" s="293" t="s">
        <v>182</v>
      </c>
      <c r="B18" s="293"/>
      <c r="C18" s="293"/>
      <c r="D18" s="293"/>
      <c r="E18" s="293"/>
      <c r="F18" s="293"/>
      <c r="G18" s="293"/>
      <c r="H18" s="293"/>
      <c r="I18" s="293"/>
      <c r="J18" s="293"/>
      <c r="K18" s="293"/>
      <c r="L18" s="293"/>
      <c r="M18" s="293"/>
      <c r="N18" s="293"/>
      <c r="O18" s="293"/>
      <c r="P18" s="293"/>
      <c r="Q18" s="293"/>
      <c r="R18" s="293"/>
      <c r="S18" s="293"/>
      <c r="T18" s="293"/>
      <c r="U18" s="293"/>
      <c r="V18" s="208"/>
      <c r="W18" s="293" t="s">
        <v>182</v>
      </c>
      <c r="X18" s="293"/>
      <c r="Y18" s="293"/>
      <c r="Z18" s="293"/>
      <c r="AA18" s="293"/>
      <c r="AB18" s="293"/>
      <c r="AC18" s="293"/>
      <c r="AD18" s="293"/>
      <c r="AE18" s="293"/>
      <c r="AF18" s="293"/>
      <c r="AG18" s="293"/>
      <c r="AH18" s="293"/>
      <c r="AI18" s="293"/>
      <c r="AJ18" s="293"/>
      <c r="AK18" s="208"/>
      <c r="AL18" s="293" t="s">
        <v>182</v>
      </c>
      <c r="AM18" s="293"/>
      <c r="AN18" s="293"/>
      <c r="AO18" s="293"/>
      <c r="AP18" s="293"/>
      <c r="AQ18" s="293"/>
      <c r="AR18" s="293"/>
      <c r="AS18" s="293"/>
      <c r="AT18" s="293"/>
      <c r="AU18" s="293"/>
      <c r="AV18" s="293"/>
      <c r="AW18" s="293"/>
      <c r="AX18" s="293"/>
      <c r="AY18" s="196"/>
      <c r="AZ18" s="196"/>
      <c r="BA18" s="196"/>
      <c r="BB18" s="196"/>
      <c r="BC18" s="196"/>
      <c r="BD18" s="196"/>
      <c r="BE18" s="196"/>
      <c r="BF18" s="196"/>
      <c r="BG18" s="196"/>
      <c r="BH18" s="196"/>
      <c r="BI18" s="196"/>
    </row>
    <row r="19" spans="1:61" ht="12" customHeight="1">
      <c r="A19" s="177" t="s">
        <v>125</v>
      </c>
      <c r="B19" s="219">
        <v>100</v>
      </c>
      <c r="C19" s="219">
        <v>100</v>
      </c>
      <c r="D19" s="219">
        <v>100</v>
      </c>
      <c r="E19" s="219">
        <v>100</v>
      </c>
      <c r="F19" s="219">
        <v>100</v>
      </c>
      <c r="G19" s="219">
        <v>100</v>
      </c>
      <c r="H19" s="219">
        <v>100</v>
      </c>
      <c r="I19" s="219">
        <v>100</v>
      </c>
      <c r="J19" s="219">
        <v>100</v>
      </c>
      <c r="K19" s="219">
        <v>100</v>
      </c>
      <c r="L19" s="219">
        <v>100</v>
      </c>
      <c r="M19" s="219">
        <v>100</v>
      </c>
      <c r="N19" s="219">
        <v>100</v>
      </c>
      <c r="O19" s="219">
        <v>100</v>
      </c>
      <c r="P19" s="219">
        <v>100</v>
      </c>
      <c r="Q19" s="219">
        <v>100</v>
      </c>
      <c r="R19" s="219">
        <v>100</v>
      </c>
      <c r="S19" s="219">
        <v>100</v>
      </c>
      <c r="T19" s="219">
        <v>100</v>
      </c>
      <c r="U19" s="219">
        <v>100</v>
      </c>
      <c r="V19" s="219">
        <v>100</v>
      </c>
      <c r="W19" s="177" t="s">
        <v>125</v>
      </c>
      <c r="X19" s="220">
        <v>60837.555</v>
      </c>
      <c r="Y19" s="220">
        <v>63247.712</v>
      </c>
      <c r="Z19" s="220">
        <v>64027.857</v>
      </c>
      <c r="AA19" s="220">
        <v>66622.467</v>
      </c>
      <c r="AB19" s="220">
        <v>68754.218</v>
      </c>
      <c r="AC19" s="220">
        <v>71244.174</v>
      </c>
      <c r="AD19" s="220">
        <v>73264.393</v>
      </c>
      <c r="AE19" s="220">
        <v>76142.451</v>
      </c>
      <c r="AF19" s="220">
        <v>76968.824</v>
      </c>
      <c r="AG19" s="220">
        <v>79268.692</v>
      </c>
      <c r="AH19" s="220">
        <v>81453.42</v>
      </c>
      <c r="AI19" s="220">
        <v>81976.501</v>
      </c>
      <c r="AJ19" s="220">
        <v>84285.827</v>
      </c>
      <c r="AK19" s="220">
        <v>81218.996</v>
      </c>
      <c r="AL19" s="177" t="s">
        <v>125</v>
      </c>
      <c r="AM19" s="200">
        <f aca="true" t="shared" si="7" ref="AM19:AV19">(Y19/X19-1)*100</f>
        <v>3.9616269917487568</v>
      </c>
      <c r="AN19" s="200">
        <f t="shared" si="7"/>
        <v>1.2334754496731826</v>
      </c>
      <c r="AO19" s="200">
        <f t="shared" si="7"/>
        <v>4.052314291887038</v>
      </c>
      <c r="AP19" s="200">
        <f t="shared" si="7"/>
        <v>3.1997479168701215</v>
      </c>
      <c r="AQ19" s="200">
        <f t="shared" si="7"/>
        <v>3.6215319909536303</v>
      </c>
      <c r="AR19" s="200">
        <f t="shared" si="7"/>
        <v>2.8356269524578925</v>
      </c>
      <c r="AS19" s="200">
        <f t="shared" si="7"/>
        <v>3.9283175389168923</v>
      </c>
      <c r="AT19" s="200">
        <f t="shared" si="7"/>
        <v>1.0852986594823255</v>
      </c>
      <c r="AU19" s="200">
        <f t="shared" si="7"/>
        <v>2.9880513699936495</v>
      </c>
      <c r="AV19" s="200">
        <f t="shared" si="7"/>
        <v>2.75610451601751</v>
      </c>
      <c r="AW19" s="200">
        <f aca="true" t="shared" si="8" ref="AW19:AY23">(AI19/AH19-1)*100</f>
        <v>0.64218420785771</v>
      </c>
      <c r="AX19" s="200">
        <f t="shared" si="8"/>
        <v>2.8170585129023706</v>
      </c>
      <c r="AY19" s="200">
        <f t="shared" si="8"/>
        <v>-3.638608184979908</v>
      </c>
      <c r="AZ19" s="196"/>
      <c r="BA19" s="196"/>
      <c r="BB19" s="196"/>
      <c r="BC19" s="196"/>
      <c r="BD19" s="196"/>
      <c r="BE19" s="196"/>
      <c r="BF19" s="196"/>
      <c r="BG19" s="196"/>
      <c r="BH19" s="196"/>
      <c r="BI19" s="196"/>
    </row>
    <row r="20" spans="1:61" ht="12" customHeight="1">
      <c r="A20" s="223" t="s">
        <v>161</v>
      </c>
      <c r="B20" s="219">
        <v>71.52837855486565</v>
      </c>
      <c r="C20" s="219">
        <v>71.54453490373962</v>
      </c>
      <c r="D20" s="219">
        <v>70.03494424522232</v>
      </c>
      <c r="E20" s="219">
        <v>71.23853890558571</v>
      </c>
      <c r="F20" s="219">
        <v>70.37767054165579</v>
      </c>
      <c r="G20" s="219">
        <v>70.05477180647966</v>
      </c>
      <c r="H20" s="219">
        <v>69.51298153256631</v>
      </c>
      <c r="I20" s="219">
        <v>71.2</v>
      </c>
      <c r="J20" s="219">
        <v>71</v>
      </c>
      <c r="K20" s="219">
        <v>71</v>
      </c>
      <c r="L20" s="219">
        <v>72.3</v>
      </c>
      <c r="M20" s="219">
        <v>72.1</v>
      </c>
      <c r="N20" s="219">
        <v>72.5</v>
      </c>
      <c r="O20" s="219">
        <v>73</v>
      </c>
      <c r="P20" s="219">
        <v>73.7</v>
      </c>
      <c r="Q20" s="219">
        <v>73.9</v>
      </c>
      <c r="R20" s="219">
        <v>75.6</v>
      </c>
      <c r="S20" s="219">
        <v>75.3</v>
      </c>
      <c r="T20" s="219">
        <v>75.6</v>
      </c>
      <c r="U20" s="219">
        <v>74.5</v>
      </c>
      <c r="V20" s="219">
        <v>73.4</v>
      </c>
      <c r="W20" s="223" t="s">
        <v>161</v>
      </c>
      <c r="X20" s="220">
        <v>43301.857</v>
      </c>
      <c r="Y20" s="220">
        <v>44885.019</v>
      </c>
      <c r="Z20" s="220">
        <v>45480.488</v>
      </c>
      <c r="AA20" s="220">
        <v>48164.109</v>
      </c>
      <c r="AB20" s="220">
        <v>49546.73</v>
      </c>
      <c r="AC20" s="220">
        <v>51639.172</v>
      </c>
      <c r="AD20" s="220">
        <v>53459.919</v>
      </c>
      <c r="AE20" s="220">
        <v>56149.614</v>
      </c>
      <c r="AF20" s="220">
        <v>56843.049</v>
      </c>
      <c r="AG20" s="220">
        <v>59896.994</v>
      </c>
      <c r="AH20" s="220">
        <v>61355.807</v>
      </c>
      <c r="AI20" s="220">
        <v>61947.202</v>
      </c>
      <c r="AJ20" s="220">
        <v>62805.452</v>
      </c>
      <c r="AK20" s="220">
        <v>59604.132</v>
      </c>
      <c r="AL20" s="223" t="s">
        <v>161</v>
      </c>
      <c r="AM20" s="200">
        <f aca="true" t="shared" si="9" ref="AM20:AM37">(Y20/X20-1)*100</f>
        <v>3.6561064806065913</v>
      </c>
      <c r="AN20" s="200">
        <f aca="true" t="shared" si="10" ref="AN20:AN37">(Z20/Y20-1)*100</f>
        <v>1.3266542228711042</v>
      </c>
      <c r="AO20" s="200">
        <f aca="true" t="shared" si="11" ref="AO20:AO37">(AA20/Z20-1)*100</f>
        <v>5.900598516005373</v>
      </c>
      <c r="AP20" s="200">
        <f aca="true" t="shared" si="12" ref="AP20:AP37">(AB20/AA20-1)*100</f>
        <v>2.8706458578939165</v>
      </c>
      <c r="AQ20" s="200">
        <f aca="true" t="shared" si="13" ref="AQ20:AQ37">(AC20/AB20-1)*100</f>
        <v>4.2231687136567775</v>
      </c>
      <c r="AR20" s="200">
        <f aca="true" t="shared" si="14" ref="AR20:AR37">(AD20/AC20-1)*100</f>
        <v>3.5259027778369534</v>
      </c>
      <c r="AS20" s="200">
        <f aca="true" t="shared" si="15" ref="AS20:AS37">(AE20/AD20-1)*100</f>
        <v>5.03123657931468</v>
      </c>
      <c r="AT20" s="200">
        <f aca="true" t="shared" si="16" ref="AT20:AT37">(AF20/AE20-1)*100</f>
        <v>1.2349773232635197</v>
      </c>
      <c r="AU20" s="200">
        <f aca="true" t="shared" si="17" ref="AU20:AU37">(AG20/AF20-1)*100</f>
        <v>5.37259181857046</v>
      </c>
      <c r="AV20" s="200">
        <f>(AH20/AG20-1)*100</f>
        <v>2.4355362474450803</v>
      </c>
      <c r="AW20" s="200">
        <f t="shared" si="8"/>
        <v>0.9638777956257671</v>
      </c>
      <c r="AX20" s="200">
        <f t="shared" si="8"/>
        <v>1.3854540193760423</v>
      </c>
      <c r="AY20" s="200">
        <f t="shared" si="8"/>
        <v>-5.0972007971537225</v>
      </c>
      <c r="AZ20" s="196"/>
      <c r="BA20" s="196"/>
      <c r="BB20" s="196"/>
      <c r="BC20" s="196"/>
      <c r="BD20" s="196"/>
      <c r="BE20" s="196"/>
      <c r="BF20" s="196"/>
      <c r="BG20" s="196"/>
      <c r="BH20" s="196"/>
      <c r="BI20" s="196"/>
    </row>
    <row r="21" spans="1:61" ht="12" customHeight="1">
      <c r="A21" s="222" t="s">
        <v>162</v>
      </c>
      <c r="B21" s="219">
        <v>40.29855768986539</v>
      </c>
      <c r="C21" s="219">
        <v>38.991669721259555</v>
      </c>
      <c r="D21" s="219">
        <v>37.64965342678308</v>
      </c>
      <c r="E21" s="219">
        <v>37.91798757793435</v>
      </c>
      <c r="F21" s="219">
        <v>37.69552661475072</v>
      </c>
      <c r="G21" s="219">
        <v>37.214403576935524</v>
      </c>
      <c r="H21" s="219">
        <v>36.26174372580085</v>
      </c>
      <c r="I21" s="219">
        <v>38</v>
      </c>
      <c r="J21" s="219">
        <v>37.4</v>
      </c>
      <c r="K21" s="219">
        <v>38.2</v>
      </c>
      <c r="L21" s="219">
        <v>38.7</v>
      </c>
      <c r="M21" s="219">
        <v>39.5</v>
      </c>
      <c r="N21" s="219">
        <v>39.9</v>
      </c>
      <c r="O21" s="219">
        <v>41</v>
      </c>
      <c r="P21" s="219">
        <v>42</v>
      </c>
      <c r="Q21" s="219">
        <v>42.7</v>
      </c>
      <c r="R21" s="219">
        <v>46.7</v>
      </c>
      <c r="S21" s="219">
        <v>46.6</v>
      </c>
      <c r="T21" s="219">
        <v>47.4</v>
      </c>
      <c r="U21" s="219">
        <v>46.5</v>
      </c>
      <c r="V21" s="219">
        <v>45.7</v>
      </c>
      <c r="W21" s="222" t="s">
        <v>162</v>
      </c>
      <c r="X21" s="220">
        <v>23128.159</v>
      </c>
      <c r="Y21" s="220">
        <v>23624.094</v>
      </c>
      <c r="Z21" s="220">
        <v>24429.539</v>
      </c>
      <c r="AA21" s="220">
        <v>25785.795</v>
      </c>
      <c r="AB21" s="220">
        <v>27156.642</v>
      </c>
      <c r="AC21" s="220">
        <v>28418.042</v>
      </c>
      <c r="AD21" s="220">
        <v>30057.626</v>
      </c>
      <c r="AE21" s="220">
        <v>31999.322</v>
      </c>
      <c r="AF21" s="220">
        <v>32886.744</v>
      </c>
      <c r="AG21" s="220">
        <v>37041.28</v>
      </c>
      <c r="AH21" s="220">
        <v>37928.906</v>
      </c>
      <c r="AI21" s="220">
        <v>38877.757</v>
      </c>
      <c r="AJ21" s="220">
        <v>39150.905</v>
      </c>
      <c r="AK21" s="220">
        <v>37134.217</v>
      </c>
      <c r="AL21" s="222" t="s">
        <v>162</v>
      </c>
      <c r="AM21" s="200">
        <f t="shared" si="9"/>
        <v>2.144290862061271</v>
      </c>
      <c r="AN21" s="200">
        <f t="shared" si="10"/>
        <v>3.4094217539093696</v>
      </c>
      <c r="AO21" s="200">
        <f t="shared" si="11"/>
        <v>5.551705253218242</v>
      </c>
      <c r="AP21" s="200">
        <f t="shared" si="12"/>
        <v>5.316287514113882</v>
      </c>
      <c r="AQ21" s="200">
        <f t="shared" si="13"/>
        <v>4.644904182188658</v>
      </c>
      <c r="AR21" s="200">
        <f t="shared" si="14"/>
        <v>5.769517829553483</v>
      </c>
      <c r="AS21" s="200">
        <f t="shared" si="15"/>
        <v>6.45991137157671</v>
      </c>
      <c r="AT21" s="200">
        <f t="shared" si="16"/>
        <v>2.773252508287505</v>
      </c>
      <c r="AU21" s="200">
        <f t="shared" si="17"/>
        <v>12.632859002399254</v>
      </c>
      <c r="AV21" s="200">
        <f>(AH21/AG21-1)*100</f>
        <v>2.396315678075922</v>
      </c>
      <c r="AW21" s="200">
        <f t="shared" si="8"/>
        <v>2.5016566520531747</v>
      </c>
      <c r="AX21" s="200">
        <f t="shared" si="8"/>
        <v>0.7025816844320465</v>
      </c>
      <c r="AY21" s="200">
        <f t="shared" si="8"/>
        <v>-5.151063557790048</v>
      </c>
      <c r="AZ21" s="196"/>
      <c r="BA21" s="196"/>
      <c r="BB21" s="196"/>
      <c r="BC21" s="196"/>
      <c r="BD21" s="196"/>
      <c r="BE21" s="196"/>
      <c r="BF21" s="196"/>
      <c r="BG21" s="196"/>
      <c r="BH21" s="196"/>
      <c r="BI21" s="196"/>
    </row>
    <row r="22" spans="1:61" ht="12" customHeight="1">
      <c r="A22" s="222" t="s">
        <v>163</v>
      </c>
      <c r="B22" s="219">
        <v>8.484324404130287</v>
      </c>
      <c r="C22" s="219">
        <v>8.514192716069132</v>
      </c>
      <c r="D22" s="219">
        <v>8.999444241596786</v>
      </c>
      <c r="E22" s="219">
        <v>8.901840047143251</v>
      </c>
      <c r="F22" s="219">
        <v>8.581080340089159</v>
      </c>
      <c r="G22" s="219">
        <v>8.528183347524223</v>
      </c>
      <c r="H22" s="219">
        <v>8.764751803064563</v>
      </c>
      <c r="I22" s="219">
        <v>8.2</v>
      </c>
      <c r="J22" s="219">
        <v>8</v>
      </c>
      <c r="K22" s="219">
        <v>8.3</v>
      </c>
      <c r="L22" s="219">
        <v>8.3</v>
      </c>
      <c r="M22" s="219">
        <v>8</v>
      </c>
      <c r="N22" s="219">
        <v>8.2</v>
      </c>
      <c r="O22" s="219">
        <v>8.4</v>
      </c>
      <c r="P22" s="219">
        <v>8.4</v>
      </c>
      <c r="Q22" s="219">
        <v>8.6</v>
      </c>
      <c r="R22" s="219">
        <v>8.5</v>
      </c>
      <c r="S22" s="219">
        <v>8.6</v>
      </c>
      <c r="T22" s="219">
        <v>8.6</v>
      </c>
      <c r="U22" s="219">
        <v>8.4</v>
      </c>
      <c r="V22" s="219">
        <v>8.9</v>
      </c>
      <c r="W22" s="222" t="s">
        <v>163</v>
      </c>
      <c r="X22" s="220">
        <v>4961.973</v>
      </c>
      <c r="Y22" s="220">
        <v>5090.493</v>
      </c>
      <c r="Z22" s="220">
        <v>5332.958</v>
      </c>
      <c r="AA22" s="220">
        <v>5559.446</v>
      </c>
      <c r="AB22" s="220">
        <v>5478.806</v>
      </c>
      <c r="AC22" s="220">
        <v>5860.252</v>
      </c>
      <c r="AD22" s="220">
        <v>6128.723</v>
      </c>
      <c r="AE22" s="220">
        <v>6392.638</v>
      </c>
      <c r="AF22" s="220">
        <v>6610.117</v>
      </c>
      <c r="AG22" s="220">
        <v>6709.331</v>
      </c>
      <c r="AH22" s="220">
        <v>7002.762</v>
      </c>
      <c r="AI22" s="220">
        <v>7067.915</v>
      </c>
      <c r="AJ22" s="220">
        <v>7090.064</v>
      </c>
      <c r="AK22" s="220">
        <v>7253.497</v>
      </c>
      <c r="AL22" s="222" t="s">
        <v>163</v>
      </c>
      <c r="AM22" s="200">
        <f t="shared" si="9"/>
        <v>2.590098736933877</v>
      </c>
      <c r="AN22" s="200">
        <f t="shared" si="10"/>
        <v>4.763094655075628</v>
      </c>
      <c r="AO22" s="200">
        <f t="shared" si="11"/>
        <v>4.246948879027368</v>
      </c>
      <c r="AP22" s="200">
        <f t="shared" si="12"/>
        <v>-1.4505042408901936</v>
      </c>
      <c r="AQ22" s="200">
        <f t="shared" si="13"/>
        <v>6.962210379414802</v>
      </c>
      <c r="AR22" s="200">
        <f t="shared" si="14"/>
        <v>4.581219374183898</v>
      </c>
      <c r="AS22" s="200">
        <f t="shared" si="15"/>
        <v>4.3061988606762025</v>
      </c>
      <c r="AT22" s="200">
        <f t="shared" si="16"/>
        <v>3.4020227643110745</v>
      </c>
      <c r="AU22" s="200">
        <f t="shared" si="17"/>
        <v>1.5009416626059702</v>
      </c>
      <c r="AV22" s="200">
        <f>(AH22/AG22-1)*100</f>
        <v>4.373476282508637</v>
      </c>
      <c r="AW22" s="200">
        <f t="shared" si="8"/>
        <v>0.9303900375309038</v>
      </c>
      <c r="AX22" s="200">
        <f t="shared" si="8"/>
        <v>0.3133738874901537</v>
      </c>
      <c r="AY22" s="200">
        <f t="shared" si="8"/>
        <v>2.305099079500561</v>
      </c>
      <c r="AZ22" s="196"/>
      <c r="BA22" s="196"/>
      <c r="BB22" s="196"/>
      <c r="BC22" s="196"/>
      <c r="BD22" s="196"/>
      <c r="BE22" s="196"/>
      <c r="BF22" s="196"/>
      <c r="BG22" s="196"/>
      <c r="BH22" s="196"/>
      <c r="BI22" s="196"/>
    </row>
    <row r="23" spans="1:61" ht="12" customHeight="1">
      <c r="A23" s="222" t="s">
        <v>164</v>
      </c>
      <c r="B23" s="219">
        <v>22.691155644106832</v>
      </c>
      <c r="C23" s="219">
        <v>23.971155687499458</v>
      </c>
      <c r="D23" s="219">
        <v>23.375609332406135</v>
      </c>
      <c r="E23" s="219">
        <v>24.396222829559267</v>
      </c>
      <c r="F23" s="219">
        <v>24.09153306468463</v>
      </c>
      <c r="G23" s="219">
        <v>24.276106411121066</v>
      </c>
      <c r="H23" s="219">
        <v>24.47399448752982</v>
      </c>
      <c r="I23" s="219">
        <v>25</v>
      </c>
      <c r="J23" s="219">
        <v>25.6</v>
      </c>
      <c r="K23" s="219">
        <v>24.5</v>
      </c>
      <c r="L23" s="219">
        <v>25.2</v>
      </c>
      <c r="M23" s="219">
        <v>24.6</v>
      </c>
      <c r="N23" s="219">
        <v>24.4</v>
      </c>
      <c r="O23" s="219">
        <v>23.6</v>
      </c>
      <c r="P23" s="219">
        <v>23.3</v>
      </c>
      <c r="Q23" s="219">
        <v>22.5</v>
      </c>
      <c r="R23" s="219">
        <v>20.4</v>
      </c>
      <c r="S23" s="219">
        <v>20.2</v>
      </c>
      <c r="T23" s="219">
        <v>19.5</v>
      </c>
      <c r="U23" s="219">
        <v>19.7</v>
      </c>
      <c r="V23" s="219">
        <v>18.7</v>
      </c>
      <c r="W23" s="222" t="s">
        <v>164</v>
      </c>
      <c r="X23" s="220">
        <v>15202.337</v>
      </c>
      <c r="Y23" s="220">
        <v>16165.576</v>
      </c>
      <c r="Z23" s="220">
        <v>15715.431</v>
      </c>
      <c r="AA23" s="220">
        <v>16817.024</v>
      </c>
      <c r="AB23" s="220">
        <v>16910.661</v>
      </c>
      <c r="AC23" s="220">
        <v>17359.518</v>
      </c>
      <c r="AD23" s="220">
        <v>17273.57</v>
      </c>
      <c r="AE23" s="220">
        <v>17757.654</v>
      </c>
      <c r="AF23" s="220">
        <v>17346.188</v>
      </c>
      <c r="AG23" s="220">
        <v>16146.383</v>
      </c>
      <c r="AH23" s="220">
        <v>16424.139</v>
      </c>
      <c r="AI23" s="220">
        <v>16001.53</v>
      </c>
      <c r="AJ23" s="220">
        <v>16564.483</v>
      </c>
      <c r="AK23" s="220">
        <v>15216.418</v>
      </c>
      <c r="AL23" s="222" t="s">
        <v>164</v>
      </c>
      <c r="AM23" s="200">
        <f t="shared" si="9"/>
        <v>6.336124505067864</v>
      </c>
      <c r="AN23" s="200">
        <f t="shared" si="10"/>
        <v>-2.7845899212004532</v>
      </c>
      <c r="AO23" s="200">
        <f t="shared" si="11"/>
        <v>7.009626398410584</v>
      </c>
      <c r="AP23" s="200">
        <f t="shared" si="12"/>
        <v>0.5567988723807371</v>
      </c>
      <c r="AQ23" s="200">
        <f t="shared" si="13"/>
        <v>2.6542841820316854</v>
      </c>
      <c r="AR23" s="200">
        <f t="shared" si="14"/>
        <v>-0.49510591250286895</v>
      </c>
      <c r="AS23" s="200">
        <f t="shared" si="15"/>
        <v>2.802454848650271</v>
      </c>
      <c r="AT23" s="200">
        <f t="shared" si="16"/>
        <v>-2.3171191419767534</v>
      </c>
      <c r="AU23" s="200">
        <f t="shared" si="17"/>
        <v>-6.916822301245662</v>
      </c>
      <c r="AV23" s="200">
        <f>(AH23/AG23-1)*100</f>
        <v>1.7202366622914855</v>
      </c>
      <c r="AW23" s="200">
        <f t="shared" si="8"/>
        <v>-2.573096830220434</v>
      </c>
      <c r="AX23" s="200">
        <f t="shared" si="8"/>
        <v>3.5181198297912664</v>
      </c>
      <c r="AY23" s="200">
        <f t="shared" si="8"/>
        <v>-8.138285994196137</v>
      </c>
      <c r="AZ23" s="196"/>
      <c r="BA23" s="196"/>
      <c r="BB23" s="196"/>
      <c r="BC23" s="196"/>
      <c r="BD23" s="196"/>
      <c r="BE23" s="196"/>
      <c r="BF23" s="196"/>
      <c r="BG23" s="196"/>
      <c r="BH23" s="196"/>
      <c r="BI23" s="196"/>
    </row>
    <row r="24" spans="1:61" ht="12" customHeight="1">
      <c r="A24" s="222" t="s">
        <v>165</v>
      </c>
      <c r="B24" s="219">
        <v>0.05434081676313884</v>
      </c>
      <c r="C24" s="219">
        <v>0.06751677891147473</v>
      </c>
      <c r="D24" s="219">
        <v>0.010237244436314944</v>
      </c>
      <c r="E24" s="219">
        <v>0.022488450948848417</v>
      </c>
      <c r="F24" s="219">
        <v>0.00953052213128566</v>
      </c>
      <c r="G24" s="219">
        <v>0.03607847089885302</v>
      </c>
      <c r="H24" s="219">
        <v>0.012491516171082347</v>
      </c>
      <c r="I24" s="219">
        <v>0</v>
      </c>
      <c r="J24" s="219">
        <v>0</v>
      </c>
      <c r="K24" s="219">
        <v>0</v>
      </c>
      <c r="L24" s="219">
        <v>0</v>
      </c>
      <c r="M24" s="219">
        <v>0</v>
      </c>
      <c r="N24" s="219">
        <v>0</v>
      </c>
      <c r="O24" s="219">
        <v>0</v>
      </c>
      <c r="P24" s="219">
        <v>0</v>
      </c>
      <c r="Q24" s="219">
        <v>0</v>
      </c>
      <c r="R24" s="219">
        <v>0</v>
      </c>
      <c r="S24" s="219">
        <v>0</v>
      </c>
      <c r="T24" s="219">
        <v>0</v>
      </c>
      <c r="U24" s="219">
        <v>0</v>
      </c>
      <c r="V24" s="219">
        <v>0</v>
      </c>
      <c r="W24" s="222" t="s">
        <v>165</v>
      </c>
      <c r="X24" s="220">
        <v>9.388</v>
      </c>
      <c r="Y24" s="220">
        <v>4.856</v>
      </c>
      <c r="Z24" s="220">
        <v>2.56</v>
      </c>
      <c r="AA24" s="220">
        <v>1.844</v>
      </c>
      <c r="AB24" s="220">
        <v>0.621</v>
      </c>
      <c r="AC24" s="220">
        <v>1.36</v>
      </c>
      <c r="AD24" s="220">
        <v>0</v>
      </c>
      <c r="AE24" s="220">
        <v>0</v>
      </c>
      <c r="AF24" s="220">
        <v>0</v>
      </c>
      <c r="AG24" s="220">
        <v>0</v>
      </c>
      <c r="AH24" s="220">
        <v>0</v>
      </c>
      <c r="AI24" s="220">
        <v>0</v>
      </c>
      <c r="AJ24" s="220">
        <v>0</v>
      </c>
      <c r="AK24" s="220">
        <v>0</v>
      </c>
      <c r="AL24" s="222"/>
      <c r="AM24" s="200"/>
      <c r="AN24" s="200"/>
      <c r="AO24" s="200"/>
      <c r="AP24" s="200"/>
      <c r="AQ24" s="200"/>
      <c r="AR24" s="200"/>
      <c r="AS24" s="200"/>
      <c r="AT24" s="200"/>
      <c r="AU24" s="200"/>
      <c r="AV24" s="200"/>
      <c r="AW24" s="200"/>
      <c r="AX24" s="200"/>
      <c r="AY24" s="200"/>
      <c r="AZ24" s="196"/>
      <c r="BA24" s="196"/>
      <c r="BB24" s="196"/>
      <c r="BC24" s="196"/>
      <c r="BD24" s="196"/>
      <c r="BE24" s="196"/>
      <c r="BF24" s="196"/>
      <c r="BG24" s="196"/>
      <c r="BH24" s="196"/>
      <c r="BI24" s="196"/>
    </row>
    <row r="25" spans="1:61" ht="12" customHeight="1">
      <c r="A25" s="180" t="s">
        <v>166</v>
      </c>
      <c r="B25" s="219">
        <v>62.22276232470923</v>
      </c>
      <c r="C25" s="219">
        <v>61.99171336968845</v>
      </c>
      <c r="D25" s="219">
        <v>60.04308959881151</v>
      </c>
      <c r="E25" s="219">
        <v>61.48319086292151</v>
      </c>
      <c r="F25" s="219">
        <v>60.37825892790304</v>
      </c>
      <c r="G25" s="219">
        <v>60.64114205957823</v>
      </c>
      <c r="H25" s="219">
        <v>59.65477187916664</v>
      </c>
      <c r="I25" s="219">
        <v>61.3</v>
      </c>
      <c r="J25" s="219">
        <v>61.2</v>
      </c>
      <c r="K25" s="219">
        <v>61.3</v>
      </c>
      <c r="L25" s="219">
        <v>62.6</v>
      </c>
      <c r="M25" s="219">
        <v>62.4</v>
      </c>
      <c r="N25" s="219">
        <v>63.1</v>
      </c>
      <c r="O25" s="219">
        <v>63.9</v>
      </c>
      <c r="P25" s="219">
        <v>65</v>
      </c>
      <c r="Q25" s="219">
        <v>64.5</v>
      </c>
      <c r="R25" s="219">
        <v>67.1</v>
      </c>
      <c r="S25" s="219">
        <v>67.4</v>
      </c>
      <c r="T25" s="219">
        <v>67.7</v>
      </c>
      <c r="U25" s="219">
        <v>66.9</v>
      </c>
      <c r="V25" s="219">
        <v>65.7</v>
      </c>
      <c r="W25" s="180" t="s">
        <v>166</v>
      </c>
      <c r="X25" s="220">
        <v>37274.828</v>
      </c>
      <c r="Y25" s="220">
        <v>38714.046</v>
      </c>
      <c r="Z25" s="220">
        <v>39277.435</v>
      </c>
      <c r="AA25" s="220">
        <v>41712.144</v>
      </c>
      <c r="AB25" s="220">
        <v>42921.893</v>
      </c>
      <c r="AC25" s="220">
        <v>44921.229</v>
      </c>
      <c r="AD25" s="220">
        <v>46797.84</v>
      </c>
      <c r="AE25" s="220">
        <v>49529.407</v>
      </c>
      <c r="AF25" s="220">
        <v>49626.892</v>
      </c>
      <c r="AG25" s="220">
        <v>53199.4</v>
      </c>
      <c r="AH25" s="220">
        <v>54899.378</v>
      </c>
      <c r="AI25" s="220">
        <v>55531.919</v>
      </c>
      <c r="AJ25" s="220">
        <v>56361.045</v>
      </c>
      <c r="AK25" s="220">
        <v>53355.874</v>
      </c>
      <c r="AL25" s="180" t="s">
        <v>166</v>
      </c>
      <c r="AM25" s="200">
        <f t="shared" si="9"/>
        <v>3.861098970060972</v>
      </c>
      <c r="AN25" s="200">
        <f t="shared" si="10"/>
        <v>1.45525735026506</v>
      </c>
      <c r="AO25" s="200">
        <f t="shared" si="11"/>
        <v>6.198747448757791</v>
      </c>
      <c r="AP25" s="200">
        <f t="shared" si="12"/>
        <v>2.9002321242465934</v>
      </c>
      <c r="AQ25" s="200">
        <f t="shared" si="13"/>
        <v>4.658079735672427</v>
      </c>
      <c r="AR25" s="200">
        <f t="shared" si="14"/>
        <v>4.1775593450481985</v>
      </c>
      <c r="AS25" s="200">
        <f t="shared" si="15"/>
        <v>5.8369510216711</v>
      </c>
      <c r="AT25" s="200">
        <f t="shared" si="16"/>
        <v>0.196822465490043</v>
      </c>
      <c r="AU25" s="200">
        <f t="shared" si="17"/>
        <v>7.19873410569416</v>
      </c>
      <c r="AV25" s="200">
        <f>(AH25/AG25-1)*100</f>
        <v>3.195483407707589</v>
      </c>
      <c r="AW25" s="200">
        <f aca="true" t="shared" si="18" ref="AW25:AY28">(AI25/AH25-1)*100</f>
        <v>1.1521824527775282</v>
      </c>
      <c r="AX25" s="200">
        <f t="shared" si="18"/>
        <v>1.4930620351873536</v>
      </c>
      <c r="AY25" s="200">
        <f t="shared" si="18"/>
        <v>-5.3320001430065656</v>
      </c>
      <c r="AZ25" s="196"/>
      <c r="BA25" s="196"/>
      <c r="BB25" s="196"/>
      <c r="BC25" s="196"/>
      <c r="BD25" s="196"/>
      <c r="BE25" s="196"/>
      <c r="BF25" s="196"/>
      <c r="BG25" s="196"/>
      <c r="BH25" s="196"/>
      <c r="BI25" s="196"/>
    </row>
    <row r="26" spans="1:61" ht="12" customHeight="1">
      <c r="A26" s="222" t="s">
        <v>162</v>
      </c>
      <c r="B26" s="219">
        <v>38.673408883330296</v>
      </c>
      <c r="C26" s="219">
        <v>37.349912776964</v>
      </c>
      <c r="D26" s="219">
        <v>35.73787921564151</v>
      </c>
      <c r="E26" s="219">
        <v>35.75101245810646</v>
      </c>
      <c r="F26" s="219">
        <v>35.42558587583105</v>
      </c>
      <c r="G26" s="219">
        <v>34.914513381140175</v>
      </c>
      <c r="H26" s="219">
        <v>33.79254826839673</v>
      </c>
      <c r="I26" s="219">
        <v>35.4</v>
      </c>
      <c r="J26" s="219">
        <v>34.8</v>
      </c>
      <c r="K26" s="219">
        <v>35.5</v>
      </c>
      <c r="L26" s="219">
        <v>36.2</v>
      </c>
      <c r="M26" s="219">
        <v>37</v>
      </c>
      <c r="N26" s="219">
        <v>37.3</v>
      </c>
      <c r="O26" s="219">
        <v>38.5</v>
      </c>
      <c r="P26" s="219">
        <v>39.7</v>
      </c>
      <c r="Q26" s="219">
        <v>40.1</v>
      </c>
      <c r="R26" s="219">
        <v>44.1</v>
      </c>
      <c r="S26" s="219">
        <v>44.2</v>
      </c>
      <c r="T26" s="219">
        <v>44.8</v>
      </c>
      <c r="U26" s="219">
        <v>44</v>
      </c>
      <c r="V26" s="219">
        <v>43.2</v>
      </c>
      <c r="W26" s="222" t="s">
        <v>162</v>
      </c>
      <c r="X26" s="220">
        <v>21529.332</v>
      </c>
      <c r="Y26" s="220">
        <v>22034.218</v>
      </c>
      <c r="Z26" s="220">
        <v>22752.361</v>
      </c>
      <c r="AA26" s="220">
        <v>24116.597</v>
      </c>
      <c r="AB26" s="220">
        <v>25414.24</v>
      </c>
      <c r="AC26" s="220">
        <v>26587.814</v>
      </c>
      <c r="AD26" s="220">
        <v>28235.386</v>
      </c>
      <c r="AE26" s="220">
        <v>30212.569</v>
      </c>
      <c r="AF26" s="220">
        <v>30877.363</v>
      </c>
      <c r="AG26" s="220">
        <v>34977.866</v>
      </c>
      <c r="AH26" s="220">
        <v>36007.794</v>
      </c>
      <c r="AI26" s="220">
        <v>36763.732</v>
      </c>
      <c r="AJ26" s="220">
        <v>37099.358</v>
      </c>
      <c r="AK26" s="220">
        <v>35125.753</v>
      </c>
      <c r="AL26" s="222" t="s">
        <v>162</v>
      </c>
      <c r="AM26" s="200">
        <f t="shared" si="9"/>
        <v>2.3451075955352563</v>
      </c>
      <c r="AN26" s="200">
        <f t="shared" si="10"/>
        <v>3.2592170958824163</v>
      </c>
      <c r="AO26" s="200">
        <f t="shared" si="11"/>
        <v>5.996019490021287</v>
      </c>
      <c r="AP26" s="200">
        <f t="shared" si="12"/>
        <v>5.380705246266704</v>
      </c>
      <c r="AQ26" s="200">
        <f t="shared" si="13"/>
        <v>4.6177812124226225</v>
      </c>
      <c r="AR26" s="200">
        <f t="shared" si="14"/>
        <v>6.1967185418101645</v>
      </c>
      <c r="AS26" s="200">
        <f t="shared" si="15"/>
        <v>7.0025003376968264</v>
      </c>
      <c r="AT26" s="200">
        <f t="shared" si="16"/>
        <v>2.2003888514081638</v>
      </c>
      <c r="AU26" s="200">
        <f t="shared" si="17"/>
        <v>13.279965002192707</v>
      </c>
      <c r="AV26" s="200">
        <f>(AH26/AG26-1)*100</f>
        <v>2.9445135389334576</v>
      </c>
      <c r="AW26" s="200">
        <f t="shared" si="18"/>
        <v>2.099373263466253</v>
      </c>
      <c r="AX26" s="200">
        <f t="shared" si="18"/>
        <v>0.9129269030684783</v>
      </c>
      <c r="AY26" s="200">
        <f t="shared" si="18"/>
        <v>-5.319782083560587</v>
      </c>
      <c r="AZ26" s="196"/>
      <c r="BA26" s="196"/>
      <c r="BB26" s="196"/>
      <c r="BC26" s="196"/>
      <c r="BD26" s="196"/>
      <c r="BE26" s="196"/>
      <c r="BF26" s="196"/>
      <c r="BG26" s="196"/>
      <c r="BH26" s="196"/>
      <c r="BI26" s="196"/>
    </row>
    <row r="27" spans="1:61" ht="12" customHeight="1">
      <c r="A27" s="222" t="s">
        <v>163</v>
      </c>
      <c r="B27" s="219">
        <v>8.484324404130287</v>
      </c>
      <c r="C27" s="219">
        <v>8.514192716069132</v>
      </c>
      <c r="D27" s="219">
        <v>8.999444241596786</v>
      </c>
      <c r="E27" s="219">
        <v>8.901840047143251</v>
      </c>
      <c r="F27" s="219">
        <v>8.581080340089159</v>
      </c>
      <c r="G27" s="219">
        <v>8.528183347524223</v>
      </c>
      <c r="H27" s="219">
        <v>8.764751803064563</v>
      </c>
      <c r="I27" s="219">
        <v>8.2</v>
      </c>
      <c r="J27" s="219">
        <v>8</v>
      </c>
      <c r="K27" s="219">
        <v>8.3</v>
      </c>
      <c r="L27" s="219">
        <v>8.3</v>
      </c>
      <c r="M27" s="219">
        <v>8</v>
      </c>
      <c r="N27" s="219">
        <v>8.2</v>
      </c>
      <c r="O27" s="219">
        <v>8.4</v>
      </c>
      <c r="P27" s="219">
        <v>8.4</v>
      </c>
      <c r="Q27" s="219">
        <v>8.6</v>
      </c>
      <c r="R27" s="219">
        <v>8.5</v>
      </c>
      <c r="S27" s="219">
        <v>8.6</v>
      </c>
      <c r="T27" s="219">
        <v>8.6</v>
      </c>
      <c r="U27" s="219">
        <v>8.4</v>
      </c>
      <c r="V27" s="219">
        <v>8.9</v>
      </c>
      <c r="W27" s="222" t="s">
        <v>163</v>
      </c>
      <c r="X27" s="220">
        <v>4961.973</v>
      </c>
      <c r="Y27" s="220">
        <v>5090.493</v>
      </c>
      <c r="Z27" s="220">
        <v>5332.958</v>
      </c>
      <c r="AA27" s="220">
        <v>5559.446</v>
      </c>
      <c r="AB27" s="220">
        <v>5478.806</v>
      </c>
      <c r="AC27" s="220">
        <v>5860.252</v>
      </c>
      <c r="AD27" s="220">
        <v>6128.723</v>
      </c>
      <c r="AE27" s="220">
        <v>6392.638</v>
      </c>
      <c r="AF27" s="220">
        <v>6610.117</v>
      </c>
      <c r="AG27" s="220">
        <v>6709.331</v>
      </c>
      <c r="AH27" s="220">
        <v>7002.762</v>
      </c>
      <c r="AI27" s="220">
        <v>7067.915</v>
      </c>
      <c r="AJ27" s="220">
        <v>7090.064</v>
      </c>
      <c r="AK27" s="220">
        <v>7253.497</v>
      </c>
      <c r="AL27" s="222" t="s">
        <v>163</v>
      </c>
      <c r="AM27" s="200">
        <f t="shared" si="9"/>
        <v>2.590098736933877</v>
      </c>
      <c r="AN27" s="200">
        <f t="shared" si="10"/>
        <v>4.763094655075628</v>
      </c>
      <c r="AO27" s="200">
        <f t="shared" si="11"/>
        <v>4.246948879027368</v>
      </c>
      <c r="AP27" s="200">
        <f t="shared" si="12"/>
        <v>-1.4505042408901936</v>
      </c>
      <c r="AQ27" s="200">
        <f t="shared" si="13"/>
        <v>6.962210379414802</v>
      </c>
      <c r="AR27" s="200">
        <f t="shared" si="14"/>
        <v>4.581219374183898</v>
      </c>
      <c r="AS27" s="200">
        <f t="shared" si="15"/>
        <v>4.3061988606762025</v>
      </c>
      <c r="AT27" s="200">
        <f t="shared" si="16"/>
        <v>3.4020227643110745</v>
      </c>
      <c r="AU27" s="200">
        <f t="shared" si="17"/>
        <v>1.5009416626059702</v>
      </c>
      <c r="AV27" s="200">
        <f>(AH27/AG27-1)*100</f>
        <v>4.373476282508637</v>
      </c>
      <c r="AW27" s="200">
        <f t="shared" si="18"/>
        <v>0.9303900375309038</v>
      </c>
      <c r="AX27" s="200">
        <f t="shared" si="18"/>
        <v>0.3133738874901537</v>
      </c>
      <c r="AY27" s="200">
        <f t="shared" si="18"/>
        <v>2.305099079500561</v>
      </c>
      <c r="AZ27" s="196"/>
      <c r="BA27" s="196"/>
      <c r="BB27" s="196"/>
      <c r="BC27" s="196"/>
      <c r="BD27" s="196"/>
      <c r="BE27" s="196"/>
      <c r="BF27" s="196"/>
      <c r="BG27" s="196"/>
      <c r="BH27" s="196"/>
      <c r="BI27" s="196"/>
    </row>
    <row r="28" spans="1:61" ht="12" customHeight="1">
      <c r="A28" s="222" t="s">
        <v>164</v>
      </c>
      <c r="B28" s="219">
        <v>15.021111831716144</v>
      </c>
      <c r="C28" s="219">
        <v>16.079896130463844</v>
      </c>
      <c r="D28" s="219">
        <v>15.297113603863238</v>
      </c>
      <c r="E28" s="219">
        <v>16.8137299413783</v>
      </c>
      <c r="F28" s="219">
        <v>16.364333723143197</v>
      </c>
      <c r="G28" s="219">
        <v>17.174889114676784</v>
      </c>
      <c r="H28" s="219">
        <v>17.08997473278251</v>
      </c>
      <c r="I28" s="219">
        <v>17.7</v>
      </c>
      <c r="J28" s="219">
        <v>18.3</v>
      </c>
      <c r="K28" s="219">
        <v>17.5</v>
      </c>
      <c r="L28" s="219">
        <v>18.1</v>
      </c>
      <c r="M28" s="219">
        <v>17.5</v>
      </c>
      <c r="N28" s="219">
        <v>17.5</v>
      </c>
      <c r="O28" s="219">
        <v>17</v>
      </c>
      <c r="P28" s="219">
        <v>17</v>
      </c>
      <c r="Q28" s="219">
        <v>15.8</v>
      </c>
      <c r="R28" s="219">
        <v>14.5</v>
      </c>
      <c r="S28" s="219">
        <v>14.6</v>
      </c>
      <c r="T28" s="219">
        <v>14.3</v>
      </c>
      <c r="U28" s="219">
        <v>14.4</v>
      </c>
      <c r="V28" s="219">
        <v>13.5</v>
      </c>
      <c r="W28" s="222" t="s">
        <v>164</v>
      </c>
      <c r="X28" s="220">
        <v>10778.276</v>
      </c>
      <c r="Y28" s="220">
        <v>11586.321</v>
      </c>
      <c r="Z28" s="220">
        <v>11189.939</v>
      </c>
      <c r="AA28" s="220">
        <v>12035.688</v>
      </c>
      <c r="AB28" s="220">
        <v>12028.847</v>
      </c>
      <c r="AC28" s="220">
        <v>12473.163</v>
      </c>
      <c r="AD28" s="220">
        <v>12433.731</v>
      </c>
      <c r="AE28" s="220">
        <v>12924.2</v>
      </c>
      <c r="AF28" s="220">
        <v>12139.412</v>
      </c>
      <c r="AG28" s="220">
        <v>11512.203</v>
      </c>
      <c r="AH28" s="220">
        <v>11888.822</v>
      </c>
      <c r="AI28" s="220">
        <v>11700.272</v>
      </c>
      <c r="AJ28" s="220">
        <v>12171.623</v>
      </c>
      <c r="AK28" s="220">
        <v>10976.624</v>
      </c>
      <c r="AL28" s="222" t="s">
        <v>164</v>
      </c>
      <c r="AM28" s="200">
        <f t="shared" si="9"/>
        <v>7.4969781809261615</v>
      </c>
      <c r="AN28" s="200">
        <f t="shared" si="10"/>
        <v>-3.4211204747391255</v>
      </c>
      <c r="AO28" s="200">
        <f t="shared" si="11"/>
        <v>7.55811984319128</v>
      </c>
      <c r="AP28" s="200">
        <f t="shared" si="12"/>
        <v>-0.05683929327513493</v>
      </c>
      <c r="AQ28" s="200">
        <f t="shared" si="13"/>
        <v>3.6937538568742267</v>
      </c>
      <c r="AR28" s="200">
        <f t="shared" si="14"/>
        <v>-0.3161347286169569</v>
      </c>
      <c r="AS28" s="200">
        <f t="shared" si="15"/>
        <v>3.944664718900559</v>
      </c>
      <c r="AT28" s="200">
        <f t="shared" si="16"/>
        <v>-6.072236579440126</v>
      </c>
      <c r="AU28" s="200">
        <f t="shared" si="17"/>
        <v>-5.166716476877142</v>
      </c>
      <c r="AV28" s="200">
        <f>(AH28/AG28-1)*100</f>
        <v>3.271476362951553</v>
      </c>
      <c r="AW28" s="200">
        <f t="shared" si="18"/>
        <v>-1.5859435022241852</v>
      </c>
      <c r="AX28" s="200">
        <f t="shared" si="18"/>
        <v>4.02854737052265</v>
      </c>
      <c r="AY28" s="200">
        <f t="shared" si="18"/>
        <v>-9.817910068361469</v>
      </c>
      <c r="AZ28" s="196"/>
      <c r="BA28" s="196"/>
      <c r="BB28" s="196"/>
      <c r="BC28" s="196"/>
      <c r="BD28" s="196"/>
      <c r="BE28" s="196"/>
      <c r="BF28" s="196"/>
      <c r="BG28" s="196"/>
      <c r="BH28" s="196"/>
      <c r="BI28" s="196"/>
    </row>
    <row r="29" spans="1:61" ht="12" customHeight="1">
      <c r="A29" s="222" t="s">
        <v>165</v>
      </c>
      <c r="B29" s="219">
        <v>0.043917205532500454</v>
      </c>
      <c r="C29" s="219">
        <v>0.04771174619147703</v>
      </c>
      <c r="D29" s="219">
        <v>0.00865253770997754</v>
      </c>
      <c r="E29" s="219">
        <v>0.01660841629350387</v>
      </c>
      <c r="F29" s="219">
        <v>0.0072589888396384274</v>
      </c>
      <c r="G29" s="219">
        <v>0.023556216237041693</v>
      </c>
      <c r="H29" s="219">
        <v>0.007497074922843731</v>
      </c>
      <c r="I29" s="219">
        <v>0</v>
      </c>
      <c r="J29" s="219">
        <v>0</v>
      </c>
      <c r="K29" s="219">
        <v>0</v>
      </c>
      <c r="L29" s="219">
        <v>0</v>
      </c>
      <c r="M29" s="219">
        <v>0</v>
      </c>
      <c r="N29" s="219">
        <v>0</v>
      </c>
      <c r="O29" s="219">
        <v>0</v>
      </c>
      <c r="P29" s="219">
        <v>0</v>
      </c>
      <c r="Q29" s="219">
        <v>0</v>
      </c>
      <c r="R29" s="219">
        <v>0</v>
      </c>
      <c r="S29" s="219">
        <v>0</v>
      </c>
      <c r="T29" s="219">
        <v>0</v>
      </c>
      <c r="U29" s="219">
        <v>0</v>
      </c>
      <c r="V29" s="219">
        <v>0</v>
      </c>
      <c r="W29" s="222" t="s">
        <v>165</v>
      </c>
      <c r="X29" s="220">
        <v>5.247</v>
      </c>
      <c r="Y29" s="220">
        <v>3.014</v>
      </c>
      <c r="Z29" s="220">
        <v>2.177</v>
      </c>
      <c r="AA29" s="220">
        <v>0.413</v>
      </c>
      <c r="AB29" s="220">
        <v>0</v>
      </c>
      <c r="AC29" s="220">
        <v>0</v>
      </c>
      <c r="AD29" s="220">
        <v>0</v>
      </c>
      <c r="AE29" s="220">
        <v>0</v>
      </c>
      <c r="AF29" s="220">
        <v>0</v>
      </c>
      <c r="AG29" s="220">
        <v>0</v>
      </c>
      <c r="AH29" s="220">
        <v>0</v>
      </c>
      <c r="AI29" s="220">
        <v>0</v>
      </c>
      <c r="AJ29" s="220">
        <v>0</v>
      </c>
      <c r="AK29" s="220">
        <v>0</v>
      </c>
      <c r="AL29" s="222"/>
      <c r="AM29" s="200"/>
      <c r="AN29" s="200"/>
      <c r="AO29" s="200"/>
      <c r="AP29" s="200"/>
      <c r="AQ29" s="200"/>
      <c r="AR29" s="200"/>
      <c r="AS29" s="200"/>
      <c r="AT29" s="200"/>
      <c r="AU29" s="200"/>
      <c r="AV29" s="200"/>
      <c r="AW29" s="200"/>
      <c r="AX29" s="200"/>
      <c r="AY29" s="200"/>
      <c r="AZ29" s="196"/>
      <c r="BA29" s="196"/>
      <c r="BB29" s="196"/>
      <c r="BC29" s="196"/>
      <c r="BD29" s="196"/>
      <c r="BE29" s="196"/>
      <c r="BF29" s="196"/>
      <c r="BG29" s="196"/>
      <c r="BH29" s="196"/>
      <c r="BI29" s="196"/>
    </row>
    <row r="30" spans="1:61" ht="12" customHeight="1">
      <c r="A30" s="180" t="s">
        <v>167</v>
      </c>
      <c r="B30" s="219">
        <v>9.305616230156422</v>
      </c>
      <c r="C30" s="219">
        <v>9.552821534051171</v>
      </c>
      <c r="D30" s="219">
        <v>9.9918546464108</v>
      </c>
      <c r="E30" s="219">
        <v>9.755348042664206</v>
      </c>
      <c r="F30" s="219">
        <v>9.999411613752752</v>
      </c>
      <c r="G30" s="219">
        <v>9.413629746901439</v>
      </c>
      <c r="H30" s="219">
        <v>9.85820965339967</v>
      </c>
      <c r="I30" s="219">
        <v>9.9</v>
      </c>
      <c r="J30" s="219">
        <v>9.8</v>
      </c>
      <c r="K30" s="219">
        <v>9.7</v>
      </c>
      <c r="L30" s="219">
        <v>9.7</v>
      </c>
      <c r="M30" s="219">
        <v>9.6</v>
      </c>
      <c r="N30" s="219">
        <v>9.4</v>
      </c>
      <c r="O30" s="219">
        <v>9.1</v>
      </c>
      <c r="P30" s="219">
        <v>8.7</v>
      </c>
      <c r="Q30" s="219">
        <v>9.4</v>
      </c>
      <c r="R30" s="219">
        <v>8.4</v>
      </c>
      <c r="S30" s="219">
        <v>7.9</v>
      </c>
      <c r="T30" s="219">
        <v>7.8</v>
      </c>
      <c r="U30" s="219">
        <v>7.6</v>
      </c>
      <c r="V30" s="219">
        <v>7.7</v>
      </c>
      <c r="W30" s="180" t="s">
        <v>167</v>
      </c>
      <c r="X30" s="220">
        <v>6027.029</v>
      </c>
      <c r="Y30" s="220">
        <v>6170.973</v>
      </c>
      <c r="Z30" s="220">
        <v>6203.053</v>
      </c>
      <c r="AA30" s="220">
        <v>6451.965</v>
      </c>
      <c r="AB30" s="220">
        <v>6624.837</v>
      </c>
      <c r="AC30" s="220">
        <v>6717.943</v>
      </c>
      <c r="AD30" s="220">
        <v>6662.079</v>
      </c>
      <c r="AE30" s="220">
        <v>6620.207</v>
      </c>
      <c r="AF30" s="220">
        <v>7216.157</v>
      </c>
      <c r="AG30" s="220">
        <v>6697.594</v>
      </c>
      <c r="AH30" s="220">
        <v>6456.429</v>
      </c>
      <c r="AI30" s="220">
        <v>6415.283</v>
      </c>
      <c r="AJ30" s="220">
        <v>6444.407</v>
      </c>
      <c r="AK30" s="220">
        <v>6248.258</v>
      </c>
      <c r="AL30" s="180" t="s">
        <v>167</v>
      </c>
      <c r="AM30" s="200">
        <f t="shared" si="9"/>
        <v>2.388307738356654</v>
      </c>
      <c r="AN30" s="200">
        <f t="shared" si="10"/>
        <v>0.5198531900884928</v>
      </c>
      <c r="AO30" s="200">
        <f t="shared" si="11"/>
        <v>4.012733729665063</v>
      </c>
      <c r="AP30" s="200">
        <f t="shared" si="12"/>
        <v>2.6793697733946242</v>
      </c>
      <c r="AQ30" s="200">
        <f t="shared" si="13"/>
        <v>1.4054081632498994</v>
      </c>
      <c r="AR30" s="200">
        <f t="shared" si="14"/>
        <v>-0.8315640665602642</v>
      </c>
      <c r="AS30" s="200">
        <f t="shared" si="15"/>
        <v>-0.6285125108843603</v>
      </c>
      <c r="AT30" s="200">
        <f t="shared" si="16"/>
        <v>9.001984379038298</v>
      </c>
      <c r="AU30" s="200">
        <f t="shared" si="17"/>
        <v>-7.186137995611796</v>
      </c>
      <c r="AV30" s="200">
        <f>(AH30/AG30-1)*100</f>
        <v>-3.6007706648088833</v>
      </c>
      <c r="AW30" s="200">
        <f aca="true" t="shared" si="19" ref="AW30:AY32">(AI30/AH30-1)*100</f>
        <v>-0.6372872682406938</v>
      </c>
      <c r="AX30" s="200">
        <f t="shared" si="19"/>
        <v>0.4539784137348235</v>
      </c>
      <c r="AY30" s="200">
        <f t="shared" si="19"/>
        <v>-3.0437090643095632</v>
      </c>
      <c r="AZ30" s="196"/>
      <c r="BA30" s="196"/>
      <c r="BB30" s="196"/>
      <c r="BC30" s="196"/>
      <c r="BD30" s="196"/>
      <c r="BE30" s="196"/>
      <c r="BF30" s="196"/>
      <c r="BG30" s="196"/>
      <c r="BH30" s="196"/>
      <c r="BI30" s="196"/>
    </row>
    <row r="31" spans="1:61" ht="12" customHeight="1">
      <c r="A31" s="222" t="s">
        <v>162</v>
      </c>
      <c r="B31" s="219">
        <v>1.6251488065350963</v>
      </c>
      <c r="C31" s="219">
        <v>1.641756944295559</v>
      </c>
      <c r="D31" s="219">
        <v>1.911774211141568</v>
      </c>
      <c r="E31" s="219">
        <v>2.16697511982789</v>
      </c>
      <c r="F31" s="219">
        <v>2.2699407389196713</v>
      </c>
      <c r="G31" s="219">
        <v>2.2998901957953457</v>
      </c>
      <c r="H31" s="219">
        <v>2.4691954574041195</v>
      </c>
      <c r="I31" s="219">
        <v>2.6</v>
      </c>
      <c r="J31" s="219">
        <v>2.5</v>
      </c>
      <c r="K31" s="219">
        <v>2.6</v>
      </c>
      <c r="L31" s="219">
        <v>2.5</v>
      </c>
      <c r="M31" s="219">
        <v>2.5</v>
      </c>
      <c r="N31" s="219">
        <v>2.6</v>
      </c>
      <c r="O31" s="219">
        <v>2.5</v>
      </c>
      <c r="P31" s="219">
        <v>2.3</v>
      </c>
      <c r="Q31" s="219">
        <v>2.6</v>
      </c>
      <c r="R31" s="219">
        <v>2.6</v>
      </c>
      <c r="S31" s="219">
        <v>2.4</v>
      </c>
      <c r="T31" s="219">
        <v>2.6</v>
      </c>
      <c r="U31" s="219">
        <v>2.4</v>
      </c>
      <c r="V31" s="219">
        <v>2.5</v>
      </c>
      <c r="W31" s="222" t="s">
        <v>162</v>
      </c>
      <c r="X31" s="220">
        <v>1598.827</v>
      </c>
      <c r="Y31" s="220">
        <v>1589.876</v>
      </c>
      <c r="Z31" s="220">
        <v>1677.178</v>
      </c>
      <c r="AA31" s="220">
        <v>1669.198</v>
      </c>
      <c r="AB31" s="220">
        <v>1742.402</v>
      </c>
      <c r="AC31" s="220">
        <v>1830.228</v>
      </c>
      <c r="AD31" s="220">
        <v>1822.24</v>
      </c>
      <c r="AE31" s="220">
        <v>1786.753</v>
      </c>
      <c r="AF31" s="220">
        <v>2009.381</v>
      </c>
      <c r="AG31" s="220">
        <v>2063.414</v>
      </c>
      <c r="AH31" s="220">
        <v>1921.112</v>
      </c>
      <c r="AI31" s="220">
        <v>2114.025</v>
      </c>
      <c r="AJ31" s="220">
        <v>2051.547</v>
      </c>
      <c r="AK31" s="220">
        <v>2008.464</v>
      </c>
      <c r="AL31" s="222" t="s">
        <v>162</v>
      </c>
      <c r="AM31" s="200">
        <f t="shared" si="9"/>
        <v>-0.5598479385199306</v>
      </c>
      <c r="AN31" s="200">
        <f t="shared" si="10"/>
        <v>5.491120062193544</v>
      </c>
      <c r="AO31" s="200">
        <f t="shared" si="11"/>
        <v>-0.47579922941989317</v>
      </c>
      <c r="AP31" s="200">
        <f t="shared" si="12"/>
        <v>4.385579182337862</v>
      </c>
      <c r="AQ31" s="200">
        <f t="shared" si="13"/>
        <v>5.040513038896877</v>
      </c>
      <c r="AR31" s="200">
        <f t="shared" si="14"/>
        <v>-0.4364483550683307</v>
      </c>
      <c r="AS31" s="200">
        <f t="shared" si="15"/>
        <v>-1.9474383176749543</v>
      </c>
      <c r="AT31" s="200">
        <f t="shared" si="16"/>
        <v>12.459920313552031</v>
      </c>
      <c r="AU31" s="200">
        <f t="shared" si="17"/>
        <v>2.6890370716155854</v>
      </c>
      <c r="AV31" s="200">
        <f>(AH31/AG31-1)*100</f>
        <v>-6.896434743585155</v>
      </c>
      <c r="AW31" s="200">
        <f t="shared" si="19"/>
        <v>10.041736244425103</v>
      </c>
      <c r="AX31" s="200">
        <f t="shared" si="19"/>
        <v>-2.9554049739241472</v>
      </c>
      <c r="AY31" s="200">
        <f t="shared" si="19"/>
        <v>-2.100025005520234</v>
      </c>
      <c r="AZ31" s="196"/>
      <c r="BA31" s="196"/>
      <c r="BB31" s="196"/>
      <c r="BC31" s="196"/>
      <c r="BD31" s="196"/>
      <c r="BE31" s="196"/>
      <c r="BF31" s="196"/>
      <c r="BG31" s="196"/>
      <c r="BH31" s="196"/>
      <c r="BI31" s="196"/>
    </row>
    <row r="32" spans="1:61" ht="12" customHeight="1">
      <c r="A32" s="222" t="s">
        <v>168</v>
      </c>
      <c r="B32" s="219">
        <v>7.670043812390688</v>
      </c>
      <c r="C32" s="219">
        <v>7.891259557035614</v>
      </c>
      <c r="D32" s="219">
        <v>8.078495728542896</v>
      </c>
      <c r="E32" s="219">
        <v>7.582492888180971</v>
      </c>
      <c r="F32" s="219">
        <v>7.727199341541433</v>
      </c>
      <c r="G32" s="219">
        <v>7.101217296444283</v>
      </c>
      <c r="H32" s="219">
        <v>7.384019754747313</v>
      </c>
      <c r="I32" s="219">
        <v>7.3</v>
      </c>
      <c r="J32" s="219">
        <v>7.2</v>
      </c>
      <c r="K32" s="219">
        <v>7.1</v>
      </c>
      <c r="L32" s="219">
        <v>7.2</v>
      </c>
      <c r="M32" s="219">
        <v>7.1</v>
      </c>
      <c r="N32" s="219">
        <v>6.9</v>
      </c>
      <c r="O32" s="219">
        <v>6.6</v>
      </c>
      <c r="P32" s="219">
        <v>6.3</v>
      </c>
      <c r="Q32" s="219">
        <v>6.8</v>
      </c>
      <c r="R32" s="219">
        <v>5.8</v>
      </c>
      <c r="S32" s="219">
        <v>5.6</v>
      </c>
      <c r="T32" s="219">
        <v>5.2</v>
      </c>
      <c r="U32" s="219">
        <v>5.2</v>
      </c>
      <c r="V32" s="219">
        <v>5.2</v>
      </c>
      <c r="W32" s="222" t="s">
        <v>168</v>
      </c>
      <c r="X32" s="220">
        <v>4424.061</v>
      </c>
      <c r="Y32" s="220">
        <v>4579.255</v>
      </c>
      <c r="Z32" s="220">
        <v>4525.492</v>
      </c>
      <c r="AA32" s="220">
        <v>4781.336</v>
      </c>
      <c r="AB32" s="220">
        <v>4881.814</v>
      </c>
      <c r="AC32" s="220">
        <v>4886.355</v>
      </c>
      <c r="AD32" s="220">
        <v>4839.839</v>
      </c>
      <c r="AE32" s="220">
        <v>4833.454</v>
      </c>
      <c r="AF32" s="220">
        <v>5206.776</v>
      </c>
      <c r="AG32" s="220">
        <v>4634.18</v>
      </c>
      <c r="AH32" s="220">
        <v>4535.317</v>
      </c>
      <c r="AI32" s="220">
        <v>4301.258</v>
      </c>
      <c r="AJ32" s="220">
        <v>4392.86</v>
      </c>
      <c r="AK32" s="220">
        <v>4239.794</v>
      </c>
      <c r="AL32" s="222" t="s">
        <v>168</v>
      </c>
      <c r="AM32" s="200">
        <f t="shared" si="9"/>
        <v>3.507953439159195</v>
      </c>
      <c r="AN32" s="200">
        <f t="shared" si="10"/>
        <v>-1.1740556051147988</v>
      </c>
      <c r="AO32" s="200">
        <f t="shared" si="11"/>
        <v>5.653396359997975</v>
      </c>
      <c r="AP32" s="200">
        <f t="shared" si="12"/>
        <v>2.1014628547334935</v>
      </c>
      <c r="AQ32" s="200">
        <f t="shared" si="13"/>
        <v>0.09301870165474568</v>
      </c>
      <c r="AR32" s="200">
        <f t="shared" si="14"/>
        <v>-0.9519570313659131</v>
      </c>
      <c r="AS32" s="200">
        <f t="shared" si="15"/>
        <v>-0.13192587604671235</v>
      </c>
      <c r="AT32" s="200">
        <f t="shared" si="16"/>
        <v>7.723710621845159</v>
      </c>
      <c r="AU32" s="200">
        <f t="shared" si="17"/>
        <v>-10.997131430274699</v>
      </c>
      <c r="AV32" s="200">
        <f>(AH32/AG32-1)*100</f>
        <v>-2.1333439788700503</v>
      </c>
      <c r="AW32" s="200">
        <f t="shared" si="19"/>
        <v>-5.1608079435241265</v>
      </c>
      <c r="AX32" s="200">
        <f t="shared" si="19"/>
        <v>2.1296560215639193</v>
      </c>
      <c r="AY32" s="200">
        <f t="shared" si="19"/>
        <v>-3.484427001998691</v>
      </c>
      <c r="AZ32" s="196"/>
      <c r="BA32" s="196"/>
      <c r="BB32" s="196"/>
      <c r="BC32" s="196"/>
      <c r="BD32" s="196"/>
      <c r="BE32" s="196"/>
      <c r="BF32" s="196"/>
      <c r="BG32" s="196"/>
      <c r="BH32" s="196"/>
      <c r="BI32" s="196"/>
    </row>
    <row r="33" spans="1:61" ht="12" customHeight="1">
      <c r="A33" s="222" t="s">
        <v>165</v>
      </c>
      <c r="B33" s="219">
        <v>0.010423611230638377</v>
      </c>
      <c r="C33" s="219">
        <v>0.0198050327199977</v>
      </c>
      <c r="D33" s="219">
        <v>0.0015847067263374047</v>
      </c>
      <c r="E33" s="219">
        <v>0.005880034655344548</v>
      </c>
      <c r="F33" s="219">
        <v>0.0022715332916472325</v>
      </c>
      <c r="G33" s="219">
        <v>0.012522254661811325</v>
      </c>
      <c r="H33" s="219">
        <v>0.004994441248238616</v>
      </c>
      <c r="I33" s="219">
        <v>0</v>
      </c>
      <c r="J33" s="219">
        <v>0</v>
      </c>
      <c r="K33" s="219">
        <v>0</v>
      </c>
      <c r="L33" s="219">
        <v>0</v>
      </c>
      <c r="M33" s="219">
        <v>0</v>
      </c>
      <c r="N33" s="219">
        <v>0</v>
      </c>
      <c r="O33" s="219">
        <v>0</v>
      </c>
      <c r="P33" s="219">
        <v>0</v>
      </c>
      <c r="Q33" s="219">
        <v>0</v>
      </c>
      <c r="R33" s="219">
        <v>0</v>
      </c>
      <c r="S33" s="219">
        <v>0</v>
      </c>
      <c r="T33" s="219">
        <v>0</v>
      </c>
      <c r="U33" s="219">
        <v>0</v>
      </c>
      <c r="V33" s="219">
        <v>0</v>
      </c>
      <c r="W33" s="222" t="s">
        <v>165</v>
      </c>
      <c r="X33" s="220">
        <v>4.141</v>
      </c>
      <c r="Y33" s="220">
        <v>1.842</v>
      </c>
      <c r="Z33" s="220">
        <v>0.383</v>
      </c>
      <c r="AA33" s="220">
        <v>1.431</v>
      </c>
      <c r="AB33" s="220">
        <v>0.621</v>
      </c>
      <c r="AC33" s="220">
        <v>1.36</v>
      </c>
      <c r="AD33" s="220">
        <v>0</v>
      </c>
      <c r="AE33" s="220">
        <v>0</v>
      </c>
      <c r="AF33" s="220">
        <v>0</v>
      </c>
      <c r="AG33" s="220">
        <v>0</v>
      </c>
      <c r="AH33" s="220">
        <v>0</v>
      </c>
      <c r="AI33" s="220">
        <v>0</v>
      </c>
      <c r="AJ33" s="220">
        <v>0</v>
      </c>
      <c r="AK33" s="220">
        <v>0</v>
      </c>
      <c r="AL33" s="222"/>
      <c r="AM33" s="200"/>
      <c r="AN33" s="200"/>
      <c r="AO33" s="200"/>
      <c r="AP33" s="200"/>
      <c r="AQ33" s="200"/>
      <c r="AR33" s="200"/>
      <c r="AS33" s="200"/>
      <c r="AT33" s="200"/>
      <c r="AU33" s="200"/>
      <c r="AV33" s="200"/>
      <c r="AW33" s="200"/>
      <c r="AX33" s="200"/>
      <c r="AY33" s="200"/>
      <c r="AZ33" s="196"/>
      <c r="BA33" s="196"/>
      <c r="BB33" s="196"/>
      <c r="BC33" s="196"/>
      <c r="BD33" s="196"/>
      <c r="BE33" s="196"/>
      <c r="BF33" s="196"/>
      <c r="BG33" s="196"/>
      <c r="BH33" s="196"/>
      <c r="BI33" s="196"/>
    </row>
    <row r="34" spans="1:61" ht="12" customHeight="1">
      <c r="A34" s="223" t="s">
        <v>169</v>
      </c>
      <c r="B34" s="219">
        <v>20.561669528569194</v>
      </c>
      <c r="C34" s="219">
        <v>20.663031072087552</v>
      </c>
      <c r="D34" s="219">
        <v>21.706944336913093</v>
      </c>
      <c r="E34" s="219">
        <v>21.214343976917657</v>
      </c>
      <c r="F34" s="219">
        <v>21.455555048015466</v>
      </c>
      <c r="G34" s="219">
        <v>21.80046845850165</v>
      </c>
      <c r="H34" s="219">
        <v>22.258725228414942</v>
      </c>
      <c r="I34" s="219">
        <v>21.1</v>
      </c>
      <c r="J34" s="219">
        <v>21.3</v>
      </c>
      <c r="K34" s="219">
        <v>21.4</v>
      </c>
      <c r="L34" s="219">
        <v>20.8</v>
      </c>
      <c r="M34" s="219">
        <v>20.7</v>
      </c>
      <c r="N34" s="219">
        <v>20.1</v>
      </c>
      <c r="O34" s="219">
        <v>20.3</v>
      </c>
      <c r="P34" s="219">
        <v>19.1</v>
      </c>
      <c r="Q34" s="219">
        <v>19.3</v>
      </c>
      <c r="R34" s="219">
        <v>19.3</v>
      </c>
      <c r="S34" s="219">
        <v>19.2</v>
      </c>
      <c r="T34" s="219">
        <v>19.2</v>
      </c>
      <c r="U34" s="219">
        <v>19.9</v>
      </c>
      <c r="V34" s="219">
        <v>21.4</v>
      </c>
      <c r="W34" s="223" t="s">
        <v>169</v>
      </c>
      <c r="X34" s="220">
        <v>12851.269</v>
      </c>
      <c r="Y34" s="220">
        <v>13455.422</v>
      </c>
      <c r="Z34" s="220">
        <v>13732.479</v>
      </c>
      <c r="AA34" s="220">
        <v>13849.419</v>
      </c>
      <c r="AB34" s="220">
        <v>14231.611</v>
      </c>
      <c r="AC34" s="220">
        <v>14334.397</v>
      </c>
      <c r="AD34" s="220">
        <v>14894.843</v>
      </c>
      <c r="AE34" s="220">
        <v>14531.697</v>
      </c>
      <c r="AF34" s="220">
        <v>14880.01</v>
      </c>
      <c r="AG34" s="220">
        <v>15327.897</v>
      </c>
      <c r="AH34" s="220">
        <v>15644.698</v>
      </c>
      <c r="AI34" s="220">
        <v>15733.916</v>
      </c>
      <c r="AJ34" s="220">
        <v>16732.553</v>
      </c>
      <c r="AK34" s="220">
        <v>17363.637</v>
      </c>
      <c r="AL34" s="223" t="s">
        <v>169</v>
      </c>
      <c r="AM34" s="200">
        <f t="shared" si="9"/>
        <v>4.701115508515152</v>
      </c>
      <c r="AN34" s="200">
        <f t="shared" si="10"/>
        <v>2.0590732865903405</v>
      </c>
      <c r="AO34" s="200">
        <f t="shared" si="11"/>
        <v>0.8515578287066727</v>
      </c>
      <c r="AP34" s="200">
        <f t="shared" si="12"/>
        <v>2.75962479003633</v>
      </c>
      <c r="AQ34" s="200">
        <f t="shared" si="13"/>
        <v>0.7222372786889641</v>
      </c>
      <c r="AR34" s="200">
        <f t="shared" si="14"/>
        <v>3.909798228694239</v>
      </c>
      <c r="AS34" s="200">
        <f t="shared" si="15"/>
        <v>-2.438065308912629</v>
      </c>
      <c r="AT34" s="200">
        <f t="shared" si="16"/>
        <v>2.3969189558521675</v>
      </c>
      <c r="AU34" s="200">
        <f t="shared" si="17"/>
        <v>3.0099912567263187</v>
      </c>
      <c r="AV34" s="200">
        <f>(AH34/AG34-1)*100</f>
        <v>2.06682625803134</v>
      </c>
      <c r="AW34" s="200">
        <f aca="true" t="shared" si="20" ref="AW34:AY37">(AI34/AH34-1)*100</f>
        <v>0.5702762686758067</v>
      </c>
      <c r="AX34" s="200">
        <f t="shared" si="20"/>
        <v>6.347034012384456</v>
      </c>
      <c r="AY34" s="200">
        <f t="shared" si="20"/>
        <v>3.7715942092040544</v>
      </c>
      <c r="AZ34" s="196"/>
      <c r="BA34" s="196"/>
      <c r="BB34" s="196"/>
      <c r="BC34" s="196"/>
      <c r="BD34" s="196"/>
      <c r="BE34" s="196"/>
      <c r="BF34" s="196"/>
      <c r="BG34" s="196"/>
      <c r="BH34" s="196"/>
      <c r="BI34" s="196"/>
    </row>
    <row r="35" spans="1:61" ht="12" customHeight="1">
      <c r="A35" s="223" t="s">
        <v>170</v>
      </c>
      <c r="B35" s="219">
        <v>3.892619699570647</v>
      </c>
      <c r="C35" s="219">
        <v>3.7901455073092194</v>
      </c>
      <c r="D35" s="219">
        <v>4.2687574503632035</v>
      </c>
      <c r="E35" s="219">
        <v>3.9956132406132805</v>
      </c>
      <c r="F35" s="219">
        <v>4.40879817674646</v>
      </c>
      <c r="G35" s="219">
        <v>4.44920257256421</v>
      </c>
      <c r="H35" s="219">
        <v>4.499011802525062</v>
      </c>
      <c r="I35" s="219">
        <v>4.4</v>
      </c>
      <c r="J35" s="219">
        <v>4.7</v>
      </c>
      <c r="K35" s="219">
        <v>4.5</v>
      </c>
      <c r="L35" s="219">
        <v>4.4</v>
      </c>
      <c r="M35" s="219">
        <v>4.5</v>
      </c>
      <c r="N35" s="219">
        <v>4.8</v>
      </c>
      <c r="O35" s="219">
        <v>4.1</v>
      </c>
      <c r="P35" s="219">
        <v>4.8</v>
      </c>
      <c r="Q35" s="219">
        <v>4.6</v>
      </c>
      <c r="R35" s="219">
        <v>3.6</v>
      </c>
      <c r="S35" s="219">
        <v>4</v>
      </c>
      <c r="T35" s="219">
        <v>4.1</v>
      </c>
      <c r="U35" s="219">
        <v>4.1</v>
      </c>
      <c r="V35" s="219">
        <v>4</v>
      </c>
      <c r="W35" s="223" t="s">
        <v>170</v>
      </c>
      <c r="X35" s="220">
        <v>2701.007</v>
      </c>
      <c r="Y35" s="220">
        <v>2941.489</v>
      </c>
      <c r="Z35" s="220">
        <v>2897.568</v>
      </c>
      <c r="AA35" s="220">
        <v>2925.149</v>
      </c>
      <c r="AB35" s="220">
        <v>3119.393</v>
      </c>
      <c r="AC35" s="220">
        <v>3431.313</v>
      </c>
      <c r="AD35" s="220">
        <v>2977.083</v>
      </c>
      <c r="AE35" s="220">
        <v>3676.972</v>
      </c>
      <c r="AF35" s="220">
        <v>3568.072</v>
      </c>
      <c r="AG35" s="220">
        <v>2860.195</v>
      </c>
      <c r="AH35" s="220">
        <v>3291.041</v>
      </c>
      <c r="AI35" s="220">
        <v>3341.551</v>
      </c>
      <c r="AJ35" s="220">
        <v>3441.633</v>
      </c>
      <c r="AK35" s="220">
        <v>3246.328</v>
      </c>
      <c r="AL35" s="223" t="s">
        <v>170</v>
      </c>
      <c r="AM35" s="200">
        <f t="shared" si="9"/>
        <v>8.903420094801673</v>
      </c>
      <c r="AN35" s="200">
        <f t="shared" si="10"/>
        <v>-1.4931553373138562</v>
      </c>
      <c r="AO35" s="200">
        <f t="shared" si="11"/>
        <v>0.9518672210626189</v>
      </c>
      <c r="AP35" s="200">
        <f t="shared" si="12"/>
        <v>6.640482245519808</v>
      </c>
      <c r="AQ35" s="200">
        <f t="shared" si="13"/>
        <v>9.999381289885555</v>
      </c>
      <c r="AR35" s="200">
        <f t="shared" si="14"/>
        <v>-13.237789732385242</v>
      </c>
      <c r="AS35" s="200">
        <f t="shared" si="15"/>
        <v>23.50922026695259</v>
      </c>
      <c r="AT35" s="200">
        <f t="shared" si="16"/>
        <v>-2.9616760747702253</v>
      </c>
      <c r="AU35" s="200">
        <f t="shared" si="17"/>
        <v>-19.839201675302508</v>
      </c>
      <c r="AV35" s="200">
        <f>(AH35/AG35-1)*100</f>
        <v>15.063518396472976</v>
      </c>
      <c r="AW35" s="200">
        <f t="shared" si="20"/>
        <v>1.5347727360430774</v>
      </c>
      <c r="AX35" s="200">
        <f t="shared" si="20"/>
        <v>2.9950762385491103</v>
      </c>
      <c r="AY35" s="200">
        <f t="shared" si="20"/>
        <v>-5.6747770607731844</v>
      </c>
      <c r="AZ35" s="196"/>
      <c r="BA35" s="196"/>
      <c r="BB35" s="196"/>
      <c r="BC35" s="196"/>
      <c r="BD35" s="196"/>
      <c r="BE35" s="196"/>
      <c r="BF35" s="196"/>
      <c r="BG35" s="196"/>
      <c r="BH35" s="196"/>
      <c r="BI35" s="196"/>
    </row>
    <row r="36" spans="1:61" ht="12" customHeight="1">
      <c r="A36" s="223" t="s">
        <v>171</v>
      </c>
      <c r="B36" s="219">
        <v>3.684252504147742</v>
      </c>
      <c r="C36" s="219">
        <v>3.7249348793098065</v>
      </c>
      <c r="D36" s="219">
        <v>3.6573491368942572</v>
      </c>
      <c r="E36" s="219">
        <v>3.183008053326668</v>
      </c>
      <c r="F36" s="219">
        <v>3.394599567874645</v>
      </c>
      <c r="G36" s="219">
        <v>3.319578759515388</v>
      </c>
      <c r="H36" s="219">
        <v>3.5159567255483264</v>
      </c>
      <c r="I36" s="219">
        <v>3</v>
      </c>
      <c r="J36" s="219">
        <v>2.9</v>
      </c>
      <c r="K36" s="219">
        <v>2.8</v>
      </c>
      <c r="L36" s="219">
        <v>2.4</v>
      </c>
      <c r="M36" s="219">
        <v>2.5</v>
      </c>
      <c r="N36" s="219">
        <v>2.4</v>
      </c>
      <c r="O36" s="219">
        <v>2.4</v>
      </c>
      <c r="P36" s="219">
        <v>2.2</v>
      </c>
      <c r="Q36" s="219">
        <v>2</v>
      </c>
      <c r="R36" s="219">
        <v>1.4</v>
      </c>
      <c r="S36" s="219">
        <v>1.3</v>
      </c>
      <c r="T36" s="219">
        <v>1</v>
      </c>
      <c r="U36" s="219">
        <v>1.4</v>
      </c>
      <c r="V36" s="219">
        <v>1.1</v>
      </c>
      <c r="W36" s="223" t="s">
        <v>171</v>
      </c>
      <c r="X36" s="220">
        <v>1830.425</v>
      </c>
      <c r="Y36" s="220">
        <v>1815.501</v>
      </c>
      <c r="Z36" s="220">
        <v>1799.093</v>
      </c>
      <c r="AA36" s="220">
        <v>1584.04</v>
      </c>
      <c r="AB36" s="220">
        <v>1734.627</v>
      </c>
      <c r="AC36" s="220">
        <v>1703.523</v>
      </c>
      <c r="AD36" s="220">
        <v>1789.759</v>
      </c>
      <c r="AE36" s="220">
        <v>1677.165</v>
      </c>
      <c r="AF36" s="220">
        <v>1574.356</v>
      </c>
      <c r="AG36" s="220">
        <v>1076.338</v>
      </c>
      <c r="AH36" s="220">
        <v>1085.414</v>
      </c>
      <c r="AI36" s="220">
        <v>848.647</v>
      </c>
      <c r="AJ36" s="220">
        <v>1186.138</v>
      </c>
      <c r="AK36" s="220">
        <v>902.717</v>
      </c>
      <c r="AL36" s="223" t="s">
        <v>171</v>
      </c>
      <c r="AM36" s="200">
        <f t="shared" si="9"/>
        <v>-0.8153297731401166</v>
      </c>
      <c r="AN36" s="200">
        <f t="shared" si="10"/>
        <v>-0.9037725674620911</v>
      </c>
      <c r="AO36" s="200">
        <f t="shared" si="11"/>
        <v>-11.953412080420534</v>
      </c>
      <c r="AP36" s="200">
        <f t="shared" si="12"/>
        <v>9.506514986995285</v>
      </c>
      <c r="AQ36" s="200">
        <f t="shared" si="13"/>
        <v>-1.7931232478221593</v>
      </c>
      <c r="AR36" s="200">
        <f t="shared" si="14"/>
        <v>5.0622151858237485</v>
      </c>
      <c r="AS36" s="200">
        <f t="shared" si="15"/>
        <v>-6.291014600289757</v>
      </c>
      <c r="AT36" s="200">
        <f t="shared" si="16"/>
        <v>-6.129927586134931</v>
      </c>
      <c r="AU36" s="200">
        <f t="shared" si="17"/>
        <v>-31.6331249094868</v>
      </c>
      <c r="AV36" s="200">
        <f>(AH36/AG36-1)*100</f>
        <v>0.8432295431360703</v>
      </c>
      <c r="AW36" s="200">
        <f t="shared" si="20"/>
        <v>-21.81352000250595</v>
      </c>
      <c r="AX36" s="200">
        <f t="shared" si="20"/>
        <v>39.76812502724925</v>
      </c>
      <c r="AY36" s="200">
        <f t="shared" si="20"/>
        <v>-23.89443724086067</v>
      </c>
      <c r="AZ36" s="196"/>
      <c r="BA36" s="196"/>
      <c r="BB36" s="196"/>
      <c r="BC36" s="196"/>
      <c r="BD36" s="196"/>
      <c r="BE36" s="196"/>
      <c r="BF36" s="196"/>
      <c r="BG36" s="196"/>
      <c r="BH36" s="196"/>
      <c r="BI36" s="196"/>
    </row>
    <row r="37" spans="1:61" ht="12" customHeight="1">
      <c r="A37" s="237" t="s">
        <v>173</v>
      </c>
      <c r="B37" s="219">
        <v>0.3321580281194007</v>
      </c>
      <c r="C37" s="219">
        <v>0.2773536375538023</v>
      </c>
      <c r="D37" s="219">
        <v>0.32013220001657605</v>
      </c>
      <c r="E37" s="219">
        <v>0.3641994002247636</v>
      </c>
      <c r="F37" s="219">
        <v>0.35538529333819935</v>
      </c>
      <c r="G37" s="219">
        <v>0.3692782759493073</v>
      </c>
      <c r="H37" s="219">
        <v>0.21218616599317794</v>
      </c>
      <c r="I37" s="219">
        <v>0.2</v>
      </c>
      <c r="J37" s="219">
        <v>0.2</v>
      </c>
      <c r="K37" s="219">
        <v>0.2</v>
      </c>
      <c r="L37" s="219">
        <v>0.1</v>
      </c>
      <c r="M37" s="219">
        <v>0.2</v>
      </c>
      <c r="N37" s="219">
        <v>0.2</v>
      </c>
      <c r="O37" s="219">
        <v>0.2</v>
      </c>
      <c r="P37" s="219">
        <v>0.1</v>
      </c>
      <c r="Q37" s="219">
        <v>0.1</v>
      </c>
      <c r="R37" s="219">
        <v>0.1</v>
      </c>
      <c r="S37" s="219">
        <v>0.1</v>
      </c>
      <c r="T37" s="219">
        <v>0.1</v>
      </c>
      <c r="U37" s="219">
        <v>0.1</v>
      </c>
      <c r="V37" s="219">
        <v>0.1</v>
      </c>
      <c r="W37" s="237" t="s">
        <v>173</v>
      </c>
      <c r="X37" s="220">
        <v>110.018</v>
      </c>
      <c r="Y37" s="220">
        <v>150.281</v>
      </c>
      <c r="Z37" s="220">
        <v>118.229</v>
      </c>
      <c r="AA37" s="220">
        <v>99.75</v>
      </c>
      <c r="AB37" s="220">
        <v>121.857</v>
      </c>
      <c r="AC37" s="220">
        <v>135.769</v>
      </c>
      <c r="AD37" s="220">
        <v>142.789</v>
      </c>
      <c r="AE37" s="220">
        <v>107.003</v>
      </c>
      <c r="AF37" s="220">
        <v>103.337</v>
      </c>
      <c r="AG37" s="220">
        <v>107.268</v>
      </c>
      <c r="AH37" s="220">
        <v>76.46</v>
      </c>
      <c r="AI37" s="220">
        <v>105.185</v>
      </c>
      <c r="AJ37" s="220">
        <v>120.051</v>
      </c>
      <c r="AK37" s="220">
        <v>102.182</v>
      </c>
      <c r="AL37" s="237" t="s">
        <v>173</v>
      </c>
      <c r="AM37" s="200">
        <f t="shared" si="9"/>
        <v>36.59673871548292</v>
      </c>
      <c r="AN37" s="200">
        <f t="shared" si="10"/>
        <v>-21.32804546150212</v>
      </c>
      <c r="AO37" s="200">
        <f t="shared" si="11"/>
        <v>-15.62983701122398</v>
      </c>
      <c r="AP37" s="200">
        <f t="shared" si="12"/>
        <v>22.162406015037583</v>
      </c>
      <c r="AQ37" s="200">
        <f t="shared" si="13"/>
        <v>11.416660511911502</v>
      </c>
      <c r="AR37" s="200">
        <f t="shared" si="14"/>
        <v>5.170547032091255</v>
      </c>
      <c r="AS37" s="200">
        <f t="shared" si="15"/>
        <v>-25.062154647766977</v>
      </c>
      <c r="AT37" s="200">
        <f t="shared" si="16"/>
        <v>-3.426072166200944</v>
      </c>
      <c r="AU37" s="200">
        <f t="shared" si="17"/>
        <v>3.8040585656637926</v>
      </c>
      <c r="AV37" s="200">
        <f>(AH37/AG37-1)*100</f>
        <v>-28.72058768691502</v>
      </c>
      <c r="AW37" s="200">
        <f t="shared" si="20"/>
        <v>37.5686633533874</v>
      </c>
      <c r="AX37" s="200">
        <f t="shared" si="20"/>
        <v>14.133193896468121</v>
      </c>
      <c r="AY37" s="200">
        <f t="shared" si="20"/>
        <v>-14.884507417680815</v>
      </c>
      <c r="AZ37" s="196"/>
      <c r="BA37" s="196"/>
      <c r="BB37" s="196"/>
      <c r="BC37" s="196"/>
      <c r="BD37" s="196"/>
      <c r="BE37" s="196"/>
      <c r="BF37" s="196"/>
      <c r="BG37" s="196"/>
      <c r="BH37" s="196"/>
      <c r="BI37" s="196"/>
    </row>
    <row r="38" spans="1:61" ht="12" customHeight="1">
      <c r="A38" s="223" t="s">
        <v>165</v>
      </c>
      <c r="B38" s="219">
        <v>0.0009216847273646931</v>
      </c>
      <c r="C38" s="219">
        <v>0</v>
      </c>
      <c r="D38" s="219">
        <v>0.011872630590554899</v>
      </c>
      <c r="E38" s="219">
        <v>0.0042964233319151045</v>
      </c>
      <c r="F38" s="219">
        <v>0.007991372369439047</v>
      </c>
      <c r="G38" s="219">
        <v>0.006700126989777655</v>
      </c>
      <c r="H38" s="219">
        <v>0.001138544952181563</v>
      </c>
      <c r="I38" s="219">
        <v>0</v>
      </c>
      <c r="J38" s="219">
        <v>0</v>
      </c>
      <c r="K38" s="219">
        <v>0</v>
      </c>
      <c r="L38" s="219">
        <v>0</v>
      </c>
      <c r="M38" s="219">
        <v>0</v>
      </c>
      <c r="N38" s="219">
        <v>0</v>
      </c>
      <c r="O38" s="219">
        <v>0</v>
      </c>
      <c r="P38" s="219">
        <v>0</v>
      </c>
      <c r="Q38" s="219">
        <v>0</v>
      </c>
      <c r="R38" s="219">
        <v>0</v>
      </c>
      <c r="S38" s="219">
        <v>0</v>
      </c>
      <c r="T38" s="219">
        <v>0</v>
      </c>
      <c r="U38" s="219">
        <v>0</v>
      </c>
      <c r="V38" s="219">
        <v>0</v>
      </c>
      <c r="W38" s="223" t="s">
        <v>165</v>
      </c>
      <c r="X38" s="220">
        <v>27.363</v>
      </c>
      <c r="Y38" s="220">
        <v>0</v>
      </c>
      <c r="Z38" s="220">
        <v>0</v>
      </c>
      <c r="AA38" s="220">
        <v>0</v>
      </c>
      <c r="AB38" s="220">
        <v>0</v>
      </c>
      <c r="AC38" s="220">
        <v>0</v>
      </c>
      <c r="AD38" s="220">
        <v>0</v>
      </c>
      <c r="AE38" s="220">
        <v>0</v>
      </c>
      <c r="AF38" s="220">
        <v>0</v>
      </c>
      <c r="AG38" s="220">
        <v>0</v>
      </c>
      <c r="AH38" s="220">
        <v>0</v>
      </c>
      <c r="AI38" s="220">
        <v>0</v>
      </c>
      <c r="AJ38" s="220">
        <v>0</v>
      </c>
      <c r="AK38" s="220">
        <v>0</v>
      </c>
      <c r="AL38" s="223"/>
      <c r="AM38" s="200"/>
      <c r="AN38" s="200"/>
      <c r="AO38" s="200"/>
      <c r="AP38" s="200"/>
      <c r="AQ38" s="200"/>
      <c r="AR38" s="200"/>
      <c r="AS38" s="200"/>
      <c r="AT38" s="200"/>
      <c r="AU38" s="200"/>
      <c r="AV38" s="200"/>
      <c r="AW38" s="200"/>
      <c r="AX38" s="200"/>
      <c r="AY38" s="196"/>
      <c r="AZ38" s="196"/>
      <c r="BA38" s="196"/>
      <c r="BB38" s="196"/>
      <c r="BC38" s="196"/>
      <c r="BD38" s="196"/>
      <c r="BE38" s="196"/>
      <c r="BF38" s="196"/>
      <c r="BG38" s="196"/>
      <c r="BH38" s="196"/>
      <c r="BI38" s="196"/>
    </row>
    <row r="39" spans="1:61" ht="6" customHeight="1">
      <c r="A39" s="201"/>
      <c r="B39" s="229"/>
      <c r="C39" s="229"/>
      <c r="D39" s="229"/>
      <c r="E39" s="229"/>
      <c r="F39" s="229"/>
      <c r="G39" s="229"/>
      <c r="H39" s="229"/>
      <c r="I39" s="239"/>
      <c r="J39" s="239"/>
      <c r="K39" s="239"/>
      <c r="L39" s="239"/>
      <c r="M39" s="239"/>
      <c r="N39" s="239"/>
      <c r="O39" s="239"/>
      <c r="P39" s="239"/>
      <c r="Q39" s="239"/>
      <c r="R39" s="239"/>
      <c r="S39" s="239"/>
      <c r="T39" s="229"/>
      <c r="U39" s="229"/>
      <c r="V39" s="229"/>
      <c r="W39" s="201"/>
      <c r="X39" s="239"/>
      <c r="Y39" s="239"/>
      <c r="Z39" s="239"/>
      <c r="AA39" s="239"/>
      <c r="AB39" s="239"/>
      <c r="AC39" s="239"/>
      <c r="AD39" s="239"/>
      <c r="AE39" s="239"/>
      <c r="AF39" s="239"/>
      <c r="AG39" s="239"/>
      <c r="AH39" s="239"/>
      <c r="AI39" s="229"/>
      <c r="AJ39" s="229"/>
      <c r="AK39" s="229"/>
      <c r="AL39" s="201"/>
      <c r="AM39" s="226"/>
      <c r="AN39" s="201"/>
      <c r="AO39" s="201"/>
      <c r="AP39" s="201"/>
      <c r="AQ39" s="201"/>
      <c r="AR39" s="201"/>
      <c r="AS39" s="201"/>
      <c r="AT39" s="201"/>
      <c r="AU39" s="201"/>
      <c r="AV39" s="201"/>
      <c r="AW39" s="201"/>
      <c r="AX39" s="201"/>
      <c r="AY39" s="196"/>
      <c r="AZ39" s="196"/>
      <c r="BA39" s="196"/>
      <c r="BB39" s="196"/>
      <c r="BC39" s="196"/>
      <c r="BD39" s="196"/>
      <c r="BE39" s="196"/>
      <c r="BF39" s="196"/>
      <c r="BG39" s="196"/>
      <c r="BH39" s="196"/>
      <c r="BI39" s="196"/>
    </row>
    <row r="40" spans="1:61" ht="10.5" customHeight="1">
      <c r="A40" s="196" t="s">
        <v>110</v>
      </c>
      <c r="B40" s="202"/>
      <c r="C40" s="203"/>
      <c r="D40" s="203"/>
      <c r="E40" s="203"/>
      <c r="F40" s="203"/>
      <c r="G40" s="203"/>
      <c r="H40" s="203"/>
      <c r="I40" s="204"/>
      <c r="J40" s="204"/>
      <c r="K40" s="204"/>
      <c r="L40" s="204"/>
      <c r="M40" s="204"/>
      <c r="N40" s="204"/>
      <c r="O40" s="204"/>
      <c r="P40" s="204"/>
      <c r="Q40" s="204"/>
      <c r="R40" s="204"/>
      <c r="S40" s="204"/>
      <c r="T40" s="203"/>
      <c r="U40" s="203"/>
      <c r="V40" s="203"/>
      <c r="W40" s="196" t="s">
        <v>110</v>
      </c>
      <c r="X40" s="204"/>
      <c r="Y40" s="204"/>
      <c r="Z40" s="204"/>
      <c r="AA40" s="204"/>
      <c r="AB40" s="204"/>
      <c r="AC40" s="204"/>
      <c r="AD40" s="204"/>
      <c r="AE40" s="204"/>
      <c r="AF40" s="204"/>
      <c r="AG40" s="204"/>
      <c r="AH40" s="204"/>
      <c r="AI40" s="203"/>
      <c r="AJ40" s="203"/>
      <c r="AK40" s="203"/>
      <c r="AL40" s="196" t="s">
        <v>110</v>
      </c>
      <c r="AM40" s="196"/>
      <c r="AN40" s="196"/>
      <c r="AO40" s="196"/>
      <c r="AP40" s="196"/>
      <c r="AQ40" s="196"/>
      <c r="AR40" s="196"/>
      <c r="AS40" s="196"/>
      <c r="AT40" s="196"/>
      <c r="AU40" s="196"/>
      <c r="AV40" s="196"/>
      <c r="AW40" s="196"/>
      <c r="AX40" s="196"/>
      <c r="AY40" s="230"/>
      <c r="AZ40" s="196"/>
      <c r="BA40" s="196"/>
      <c r="BB40" s="196"/>
      <c r="BC40" s="196"/>
      <c r="BD40" s="196"/>
      <c r="BE40" s="196"/>
      <c r="BF40" s="196"/>
      <c r="BG40" s="196"/>
      <c r="BH40" s="196"/>
      <c r="BI40" s="196"/>
    </row>
    <row r="41" spans="1:61" ht="10.5" customHeight="1">
      <c r="A41" s="196" t="s">
        <v>116</v>
      </c>
      <c r="B41" s="202"/>
      <c r="C41" s="202"/>
      <c r="D41" s="202"/>
      <c r="E41" s="202"/>
      <c r="F41" s="202"/>
      <c r="G41" s="202"/>
      <c r="H41" s="202"/>
      <c r="I41" s="205"/>
      <c r="J41" s="205"/>
      <c r="K41" s="205"/>
      <c r="L41" s="205"/>
      <c r="M41" s="205"/>
      <c r="N41" s="205"/>
      <c r="O41" s="205"/>
      <c r="P41" s="205"/>
      <c r="Q41" s="205"/>
      <c r="R41" s="205"/>
      <c r="S41" s="205"/>
      <c r="T41" s="202"/>
      <c r="U41" s="202"/>
      <c r="V41" s="202"/>
      <c r="W41" s="196" t="s">
        <v>116</v>
      </c>
      <c r="X41" s="205"/>
      <c r="Y41" s="205"/>
      <c r="Z41" s="205"/>
      <c r="AA41" s="205"/>
      <c r="AB41" s="205"/>
      <c r="AC41" s="205"/>
      <c r="AD41" s="205"/>
      <c r="AE41" s="205"/>
      <c r="AF41" s="205"/>
      <c r="AG41" s="205"/>
      <c r="AH41" s="205"/>
      <c r="AI41" s="202"/>
      <c r="AJ41" s="202"/>
      <c r="AK41" s="202"/>
      <c r="AL41" s="196" t="s">
        <v>116</v>
      </c>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row>
    <row r="42" spans="1:61" ht="12.75">
      <c r="A42" s="196"/>
      <c r="B42" s="196"/>
      <c r="C42" s="196"/>
      <c r="D42" s="196"/>
      <c r="E42" s="196"/>
      <c r="F42" s="196"/>
      <c r="G42" s="196"/>
      <c r="H42" s="196"/>
      <c r="I42" s="213"/>
      <c r="J42" s="213"/>
      <c r="K42" s="213"/>
      <c r="L42" s="213"/>
      <c r="M42" s="213"/>
      <c r="N42" s="213"/>
      <c r="O42" s="213"/>
      <c r="P42" s="213"/>
      <c r="Q42" s="213"/>
      <c r="R42" s="213"/>
      <c r="S42" s="213"/>
      <c r="T42" s="196"/>
      <c r="U42" s="196"/>
      <c r="V42" s="196"/>
      <c r="W42" s="196"/>
      <c r="X42" s="213"/>
      <c r="Y42" s="213"/>
      <c r="Z42" s="213"/>
      <c r="AA42" s="213"/>
      <c r="AB42" s="213"/>
      <c r="AC42" s="213"/>
      <c r="AD42" s="213"/>
      <c r="AE42" s="213"/>
      <c r="AF42" s="213"/>
      <c r="AG42" s="213"/>
      <c r="AH42" s="213"/>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row>
    <row r="43" spans="1:61" ht="12.75">
      <c r="A43" s="196"/>
      <c r="B43" s="196"/>
      <c r="C43" s="196"/>
      <c r="D43" s="196"/>
      <c r="E43" s="196"/>
      <c r="F43" s="196"/>
      <c r="G43" s="196"/>
      <c r="H43" s="196"/>
      <c r="I43" s="213"/>
      <c r="J43" s="213"/>
      <c r="K43" s="213"/>
      <c r="L43" s="213"/>
      <c r="M43" s="213"/>
      <c r="N43" s="213"/>
      <c r="O43" s="213"/>
      <c r="P43" s="213"/>
      <c r="Q43" s="213"/>
      <c r="R43" s="213"/>
      <c r="S43" s="213"/>
      <c r="T43" s="196"/>
      <c r="U43" s="196"/>
      <c r="V43" s="196"/>
      <c r="W43" s="196"/>
      <c r="X43" s="213"/>
      <c r="Y43" s="213"/>
      <c r="Z43" s="213"/>
      <c r="AA43" s="213"/>
      <c r="AB43" s="213"/>
      <c r="AC43" s="213"/>
      <c r="AD43" s="213"/>
      <c r="AE43" s="213"/>
      <c r="AF43" s="213"/>
      <c r="AG43" s="213"/>
      <c r="AH43" s="213"/>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row>
    <row r="44" spans="1:61" ht="12.75">
      <c r="A44" s="196"/>
      <c r="B44" s="196"/>
      <c r="C44" s="196"/>
      <c r="D44" s="196"/>
      <c r="E44" s="196"/>
      <c r="F44" s="196"/>
      <c r="G44" s="196"/>
      <c r="H44" s="196"/>
      <c r="I44" s="213"/>
      <c r="J44" s="213"/>
      <c r="K44" s="213"/>
      <c r="L44" s="213"/>
      <c r="M44" s="213"/>
      <c r="N44" s="213"/>
      <c r="O44" s="213"/>
      <c r="P44" s="213"/>
      <c r="Q44" s="213"/>
      <c r="R44" s="213"/>
      <c r="S44" s="213"/>
      <c r="T44" s="196"/>
      <c r="U44" s="196"/>
      <c r="V44" s="196"/>
      <c r="W44" s="196"/>
      <c r="X44" s="213"/>
      <c r="Y44" s="213"/>
      <c r="Z44" s="213"/>
      <c r="AA44" s="213"/>
      <c r="AB44" s="213"/>
      <c r="AC44" s="213"/>
      <c r="AD44" s="213"/>
      <c r="AE44" s="213"/>
      <c r="AF44" s="213"/>
      <c r="AG44" s="213"/>
      <c r="AH44" s="213"/>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row>
    <row r="45" spans="1:61" ht="12.75">
      <c r="A45" s="196"/>
      <c r="B45" s="196"/>
      <c r="C45" s="196"/>
      <c r="D45" s="196"/>
      <c r="E45" s="196"/>
      <c r="F45" s="196"/>
      <c r="G45" s="196"/>
      <c r="H45" s="196"/>
      <c r="I45" s="213"/>
      <c r="J45" s="213"/>
      <c r="K45" s="213"/>
      <c r="L45" s="213"/>
      <c r="M45" s="213"/>
      <c r="N45" s="213"/>
      <c r="O45" s="213"/>
      <c r="P45" s="213"/>
      <c r="Q45" s="213"/>
      <c r="R45" s="213"/>
      <c r="S45" s="213"/>
      <c r="T45" s="196"/>
      <c r="U45" s="196"/>
      <c r="V45" s="196"/>
      <c r="W45" s="196"/>
      <c r="X45" s="213"/>
      <c r="Y45" s="213"/>
      <c r="Z45" s="213"/>
      <c r="AA45" s="213"/>
      <c r="AB45" s="213"/>
      <c r="AC45" s="213"/>
      <c r="AD45" s="213"/>
      <c r="AE45" s="213"/>
      <c r="AF45" s="213"/>
      <c r="AG45" s="213"/>
      <c r="AH45" s="213"/>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row>
    <row r="46" spans="1:61" ht="12.75">
      <c r="A46" s="196"/>
      <c r="B46" s="196"/>
      <c r="C46" s="196"/>
      <c r="D46" s="196"/>
      <c r="E46" s="196"/>
      <c r="F46" s="196"/>
      <c r="G46" s="196"/>
      <c r="H46" s="196"/>
      <c r="I46" s="213"/>
      <c r="J46" s="213"/>
      <c r="K46" s="213"/>
      <c r="L46" s="213"/>
      <c r="M46" s="213"/>
      <c r="N46" s="213"/>
      <c r="O46" s="213"/>
      <c r="P46" s="213"/>
      <c r="Q46" s="213"/>
      <c r="R46" s="213"/>
      <c r="S46" s="213"/>
      <c r="T46" s="196"/>
      <c r="U46" s="196"/>
      <c r="V46" s="196"/>
      <c r="W46" s="196"/>
      <c r="X46" s="213"/>
      <c r="Y46" s="213"/>
      <c r="Z46" s="213"/>
      <c r="AA46" s="213"/>
      <c r="AB46" s="213"/>
      <c r="AC46" s="213"/>
      <c r="AD46" s="213"/>
      <c r="AE46" s="213"/>
      <c r="AF46" s="213"/>
      <c r="AG46" s="213"/>
      <c r="AH46" s="213"/>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row>
    <row r="47" spans="1:61" ht="12.75">
      <c r="A47" s="196"/>
      <c r="B47" s="196"/>
      <c r="C47" s="196"/>
      <c r="D47" s="196"/>
      <c r="E47" s="196"/>
      <c r="F47" s="196"/>
      <c r="G47" s="196"/>
      <c r="H47" s="196"/>
      <c r="I47" s="213"/>
      <c r="J47" s="213"/>
      <c r="K47" s="213"/>
      <c r="L47" s="213"/>
      <c r="M47" s="213"/>
      <c r="N47" s="213"/>
      <c r="O47" s="213"/>
      <c r="P47" s="213"/>
      <c r="Q47" s="213"/>
      <c r="R47" s="213"/>
      <c r="S47" s="213"/>
      <c r="T47" s="196"/>
      <c r="U47" s="196"/>
      <c r="V47" s="196"/>
      <c r="W47" s="196"/>
      <c r="X47" s="213"/>
      <c r="Y47" s="213"/>
      <c r="Z47" s="213"/>
      <c r="AA47" s="213"/>
      <c r="AB47" s="213"/>
      <c r="AC47" s="213"/>
      <c r="AD47" s="213"/>
      <c r="AE47" s="213"/>
      <c r="AF47" s="213"/>
      <c r="AG47" s="213"/>
      <c r="AH47" s="213"/>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row>
    <row r="48" spans="1:61" ht="12.75">
      <c r="A48" s="196"/>
      <c r="B48" s="196"/>
      <c r="C48" s="196"/>
      <c r="D48" s="196"/>
      <c r="E48" s="196"/>
      <c r="F48" s="196"/>
      <c r="G48" s="196"/>
      <c r="H48" s="196"/>
      <c r="I48" s="213"/>
      <c r="J48" s="213"/>
      <c r="K48" s="213"/>
      <c r="L48" s="213"/>
      <c r="M48" s="213"/>
      <c r="N48" s="213"/>
      <c r="O48" s="213"/>
      <c r="P48" s="213"/>
      <c r="Q48" s="213"/>
      <c r="R48" s="213"/>
      <c r="S48" s="213"/>
      <c r="T48" s="196"/>
      <c r="U48" s="196"/>
      <c r="V48" s="196"/>
      <c r="W48" s="196"/>
      <c r="X48" s="213"/>
      <c r="Y48" s="213"/>
      <c r="Z48" s="213"/>
      <c r="AA48" s="213"/>
      <c r="AB48" s="213"/>
      <c r="AC48" s="213"/>
      <c r="AD48" s="213"/>
      <c r="AE48" s="213"/>
      <c r="AF48" s="213"/>
      <c r="AG48" s="213"/>
      <c r="AH48" s="213"/>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row>
    <row r="49" spans="1:61" ht="12.75">
      <c r="A49" s="196"/>
      <c r="B49" s="196"/>
      <c r="C49" s="196"/>
      <c r="D49" s="196"/>
      <c r="E49" s="196"/>
      <c r="F49" s="196"/>
      <c r="G49" s="196"/>
      <c r="H49" s="196"/>
      <c r="I49" s="213"/>
      <c r="J49" s="213"/>
      <c r="K49" s="213"/>
      <c r="L49" s="213"/>
      <c r="M49" s="213"/>
      <c r="N49" s="213"/>
      <c r="O49" s="213"/>
      <c r="P49" s="213"/>
      <c r="Q49" s="213"/>
      <c r="R49" s="213"/>
      <c r="S49" s="213"/>
      <c r="T49" s="196"/>
      <c r="U49" s="196"/>
      <c r="V49" s="196"/>
      <c r="W49" s="196"/>
      <c r="X49" s="213"/>
      <c r="Y49" s="213"/>
      <c r="Z49" s="213"/>
      <c r="AA49" s="213"/>
      <c r="AB49" s="213"/>
      <c r="AC49" s="213"/>
      <c r="AD49" s="213"/>
      <c r="AE49" s="213"/>
      <c r="AF49" s="213"/>
      <c r="AG49" s="213"/>
      <c r="AH49" s="213"/>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row>
  </sheetData>
  <sheetProtection/>
  <mergeCells count="21">
    <mergeCell ref="AL3:AY3"/>
    <mergeCell ref="AL7:AX7"/>
    <mergeCell ref="AL1:AY1"/>
    <mergeCell ref="X5:AK5"/>
    <mergeCell ref="A2:V2"/>
    <mergeCell ref="A3:V3"/>
    <mergeCell ref="W2:AK2"/>
    <mergeCell ref="W3:AK3"/>
    <mergeCell ref="A1:V1"/>
    <mergeCell ref="W1:AK1"/>
    <mergeCell ref="AM5:AY5"/>
    <mergeCell ref="A18:U18"/>
    <mergeCell ref="W18:AJ18"/>
    <mergeCell ref="AL18:AX18"/>
    <mergeCell ref="A7:V7"/>
    <mergeCell ref="W7:AK7"/>
    <mergeCell ref="AL2:AY2"/>
    <mergeCell ref="W5:W6"/>
    <mergeCell ref="AL5:AL6"/>
    <mergeCell ref="A5:A6"/>
    <mergeCell ref="B5:V5"/>
  </mergeCells>
  <printOptions horizontalCentered="1"/>
  <pageMargins left="0.5118110236220472" right="0.5118110236220472" top="0.7874015748031497" bottom="0.5905511811023623" header="0.5118110236220472" footer="0.5118110236220472"/>
  <pageSetup horizontalDpi="600" verticalDpi="600" orientation="landscape" paperSize="9" r:id="rId1"/>
  <ignoredErrors>
    <ignoredError sqref="AW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Angela Jorge</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Tabelas para Divulgação - PNAD 2001</dc:title>
  <dc:subject>Indicadores selecionados</dc:subject>
  <dc:creator>VANDELI</dc:creator>
  <cp:keywords/>
  <dc:description/>
  <cp:lastModifiedBy>Vandeli dos Santos Guerra</cp:lastModifiedBy>
  <cp:lastPrinted>2017-05-25T18:21:09Z</cp:lastPrinted>
  <dcterms:created xsi:type="dcterms:W3CDTF">1997-09-15T19:13:00Z</dcterms:created>
  <dcterms:modified xsi:type="dcterms:W3CDTF">2017-05-25T18:21:32Z</dcterms:modified>
  <cp:category/>
  <cp:version/>
  <cp:contentType/>
  <cp:contentStatus/>
</cp:coreProperties>
</file>