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90" windowWidth="12120" windowHeight="6510" tabRatio="890" activeTab="0"/>
  </bookViews>
  <sheets>
    <sheet name="Indicadores harmonizados PNAD " sheetId="1" r:id="rId1"/>
    <sheet name="Introdução" sheetId="2" r:id="rId2"/>
    <sheet name="Sumário" sheetId="3" r:id="rId3"/>
    <sheet name="Domicílios 1 " sheetId="4" r:id="rId4"/>
    <sheet name="Domicílios 2" sheetId="5" r:id="rId5"/>
    <sheet name="Domicílios 3" sheetId="6" r:id="rId6"/>
    <sheet name="Dados gerais 1" sheetId="7" r:id="rId7"/>
    <sheet name="Dados gerais 2" sheetId="8" r:id="rId8"/>
    <sheet name="Migração 3" sheetId="9" r:id="rId9"/>
    <sheet name="Migração 4" sheetId="10" r:id="rId10"/>
    <sheet name="Migração 5" sheetId="11" r:id="rId11"/>
    <sheet name="Educação 1" sheetId="12" r:id="rId12"/>
    <sheet name="Educação 4" sheetId="13" r:id="rId13"/>
    <sheet name="Educação 8" sheetId="14" r:id="rId14"/>
    <sheet name="Educação 9" sheetId="15" r:id="rId15"/>
    <sheet name="Educação 10" sheetId="16" r:id="rId16"/>
    <sheet name="Educação 11" sheetId="17" r:id="rId17"/>
    <sheet name="Trabalho 1" sheetId="18" r:id="rId18"/>
    <sheet name="Trabalho 2" sheetId="19" r:id="rId19"/>
    <sheet name="Trabalho 3" sheetId="20" r:id="rId20"/>
    <sheet name="Trabalho 4 " sheetId="21" r:id="rId21"/>
    <sheet name="Trabalho 5" sheetId="22" r:id="rId22"/>
    <sheet name="Trabalho 6" sheetId="23" r:id="rId23"/>
    <sheet name="Trabalho 7" sheetId="24" r:id="rId24"/>
    <sheet name="Trabalho 8" sheetId="25" r:id="rId25"/>
    <sheet name="Trabalho 9" sheetId="26" r:id="rId26"/>
    <sheet name="Trabalho 10" sheetId="27" r:id="rId27"/>
    <sheet name="Trabalho 11" sheetId="28" r:id="rId28"/>
    <sheet name="Trabalho 12" sheetId="29" r:id="rId29"/>
    <sheet name="Trabalho 13" sheetId="30" r:id="rId30"/>
    <sheet name="Trabalho 14" sheetId="31" r:id="rId31"/>
    <sheet name="Trabalho infantil 1" sheetId="32" r:id="rId32"/>
    <sheet name="Trabalho infantil 2" sheetId="33" r:id="rId33"/>
    <sheet name="Rendimento 1" sheetId="34" r:id="rId34"/>
    <sheet name="Rendimento 4" sheetId="35" r:id="rId35"/>
    <sheet name="Rendimento 5" sheetId="36" r:id="rId36"/>
    <sheet name="Rendimento 6" sheetId="37" r:id="rId37"/>
  </sheets>
  <definedNames/>
  <calcPr fullCalcOnLoad="1"/>
</workbook>
</file>

<file path=xl/sharedStrings.xml><?xml version="1.0" encoding="utf-8"?>
<sst xmlns="http://schemas.openxmlformats.org/spreadsheetml/2006/main" count="3003" uniqueCount="555">
  <si>
    <t>2013/2014</t>
  </si>
  <si>
    <t>5.14.3 - Variação das pessoas de 15 anos ou mais de idade, ocupadas na semana de referência,</t>
  </si>
  <si>
    <t xml:space="preserve"> Variação das pessoas de 15 anos ou mais de idade, ocupadas na semana de referência (%)</t>
  </si>
  <si>
    <t>2014</t>
  </si>
  <si>
    <t>Rendimento médio mensal real de todos os trabalhos das pessoas de 15 anos ou mais de idade, ocupadas na semana de referência com rendimento de trabalho</t>
  </si>
  <si>
    <t>Índice de Gini da distribuição do rendimento médio mensal de todos os trabalhos das pessoas de 15 anos ou mais de idade, ocupadas na semana de referência com rendimento de trabalho</t>
  </si>
  <si>
    <t>Rendimento médio mensal real das pessoas de 15 anos ou mais de idade, com rendimento</t>
  </si>
  <si>
    <t xml:space="preserve"> Índice de Gini da distribuição do rendimento médio mensal real das pessoas de 15 anos ou mais de idade, com rendimento</t>
  </si>
  <si>
    <t>5.14.1- Percentual de pessoas sindicalizadas, na população de 15 anos ou mais de idade, ocupada na semana de referência,</t>
  </si>
  <si>
    <t>Percentual de pessoas sindicalizadas, na população de 15 anos ou mais de idade, ocupada na semana de referência (%)</t>
  </si>
  <si>
    <t>(1) Exclusive a população da área rural de Rondônia, Acre, Amazonas, Roraima, Pará e Amapá.</t>
  </si>
  <si>
    <t>Natural do município de residência</t>
  </si>
  <si>
    <t>Natural da Unidade da Federação de residência</t>
  </si>
  <si>
    <t>Sexo e grupamentos de atividade do trabalho principal</t>
  </si>
  <si>
    <t xml:space="preserve">Agrícola </t>
  </si>
  <si>
    <t xml:space="preserve">Indústria de transformação </t>
  </si>
  <si>
    <t xml:space="preserve">Outras atividades industriais </t>
  </si>
  <si>
    <t xml:space="preserve">Construção </t>
  </si>
  <si>
    <t xml:space="preserve">Comércio e reparação </t>
  </si>
  <si>
    <t xml:space="preserve">Alojamento e alimentação </t>
  </si>
  <si>
    <t xml:space="preserve">Transporte, armazenagem e comunicação </t>
  </si>
  <si>
    <t xml:space="preserve">Administração pública </t>
  </si>
  <si>
    <t xml:space="preserve">Educação, saúde e serviços sociais </t>
  </si>
  <si>
    <t xml:space="preserve">Serviços domésticos </t>
  </si>
  <si>
    <t>Outros serviços coletivos, sociais, pessoais</t>
  </si>
  <si>
    <t xml:space="preserve">Outras atividades </t>
  </si>
  <si>
    <t xml:space="preserve">Mulheres </t>
  </si>
  <si>
    <t>Grupamentos de atividade do trabalho principal</t>
  </si>
  <si>
    <t>Sexo e segmentos de atividade do trabalho principal</t>
  </si>
  <si>
    <t xml:space="preserve">Indústria  </t>
  </si>
  <si>
    <t xml:space="preserve">Serviços </t>
  </si>
  <si>
    <t>Atividades mal definidas ou não declaradas</t>
  </si>
  <si>
    <t>Segmentos de atividade do trabalho principal</t>
  </si>
  <si>
    <t xml:space="preserve">Contribuintes de instituto de previdência no trabalho principal </t>
  </si>
  <si>
    <t xml:space="preserve">5.13.1 - Percentual de contribuintes de instituto de previdência, no trabalho principal e em qualquer trabalho, </t>
  </si>
  <si>
    <t xml:space="preserve">total e contribuintes de instituto de previdência, no trabalho principal e em qualquer trabalho, </t>
  </si>
  <si>
    <t>Sexo e atividade do trabalho principal</t>
  </si>
  <si>
    <t xml:space="preserve">Trabalho principal </t>
  </si>
  <si>
    <t>Agrícola</t>
  </si>
  <si>
    <t>Qualquer trabalho</t>
  </si>
  <si>
    <t xml:space="preserve">Contribuintes de instituto de previdência em qualquer trabalho </t>
  </si>
  <si>
    <t>6 - TRABALHO INFANTIL</t>
  </si>
  <si>
    <t>Percentual de pessoas ocupadas na semana de referência</t>
  </si>
  <si>
    <t xml:space="preserve">Na população de </t>
  </si>
  <si>
    <t xml:space="preserve">Ocupadas </t>
  </si>
  <si>
    <t>5 a 17 anos de idade</t>
  </si>
  <si>
    <t>5 a 9 anos de idade</t>
  </si>
  <si>
    <t>15 a 17 anos de idade</t>
  </si>
  <si>
    <t xml:space="preserve">5 a 9 anos </t>
  </si>
  <si>
    <t>7 - RENDIMENTO</t>
  </si>
  <si>
    <t>Distribuição das pessoas de 25 anos ou mais de idade (%)</t>
  </si>
  <si>
    <t>(R$)</t>
  </si>
  <si>
    <t xml:space="preserve">Notas: 1. Exclusive o rendimento das pessoas da área rural de Rondônia, Acre, Amazonas, Roraima, Pará e Amapá. </t>
  </si>
  <si>
    <t>Nota: Exclusive o rendimento das pessoas da área rural de Rondônia, Acre, Amazonas, Roraima, Pará e Amapá.</t>
  </si>
  <si>
    <t>2009</t>
  </si>
  <si>
    <t>2008/2009</t>
  </si>
  <si>
    <t xml:space="preserve">        Somente fixo convencional</t>
  </si>
  <si>
    <t xml:space="preserve">        Celular e fixo convencional</t>
  </si>
  <si>
    <t>Em 2004, a PNAD foi implantada nas áreas rurais de Rondônia, Acre, Amazonas, Roraima, Pará e Amapá, alcançando a cobertura completa do Território Nacional.</t>
  </si>
  <si>
    <t xml:space="preserve"> </t>
  </si>
  <si>
    <t xml:space="preserve">Em 2002, a PNAD adotou as Classificação Nacional de Atividades Econômicas Domiciliar - CNAE-Domiciliar.  </t>
  </si>
  <si>
    <t>3 - EDUCAÇÃO</t>
  </si>
  <si>
    <t>10 ou 11 anos</t>
  </si>
  <si>
    <t>12 a 14 anos</t>
  </si>
  <si>
    <t>15 a 19 anos</t>
  </si>
  <si>
    <t>50 a 59 anos</t>
  </si>
  <si>
    <t>Distribuição dos domicílios particulares permanentes com telefone (%)</t>
  </si>
  <si>
    <t>Razão entre as pessoas de 60 anos ou mais de idade e as de 0 a 4 anos de idade</t>
  </si>
  <si>
    <t>Condição de atividade e de ocupação na semana de referência</t>
  </si>
  <si>
    <t xml:space="preserve">Economicamente ativas (1) </t>
  </si>
  <si>
    <t>Ocupadas(1)</t>
  </si>
  <si>
    <t>Desocupadas (1)</t>
  </si>
  <si>
    <t>Naturais do município</t>
  </si>
  <si>
    <t xml:space="preserve">Economicamente ativas </t>
  </si>
  <si>
    <t>Ocupadas</t>
  </si>
  <si>
    <t>Desocupadas</t>
  </si>
  <si>
    <t>Não naturais do município</t>
  </si>
  <si>
    <t>Naturais da Unidade da Federação</t>
  </si>
  <si>
    <t>Não naturais da Unidade da Federação</t>
  </si>
  <si>
    <t>FONTE - IBGE, Diretoria de Pesquisas, Coordenação de Trabalho e Rendimento, Pesquisa Nacional por Amostra de Domicílios.</t>
  </si>
  <si>
    <t>Especificação</t>
  </si>
  <si>
    <t>Indicadores de condição de atividade e de ocupação, na semana de referência, das pessoas de 10 anos ou mais de idade (%)</t>
  </si>
  <si>
    <t>0 a 9 anos</t>
  </si>
  <si>
    <t>10 a 17 anos</t>
  </si>
  <si>
    <t>18 a 39 anos</t>
  </si>
  <si>
    <t>10 anos ou mais</t>
  </si>
  <si>
    <t>Não natural do município de residência</t>
  </si>
  <si>
    <t>Não natural da Unidade da Federação de residência</t>
  </si>
  <si>
    <t>3.5.1 - Indicadores de condição de atividade e de ocupação, na semana de referência, das pessoas de 10 anos ou mais de idade,</t>
  </si>
  <si>
    <t xml:space="preserve">3.5.2 - Pessoas de 10 anos ou mais de idade, por naturalidade em relação ao município e à Unidade da Federação, </t>
  </si>
  <si>
    <t>Taxa de atividade (1)</t>
  </si>
  <si>
    <t>Nível da ocupação (1)</t>
  </si>
  <si>
    <t>Nível da desocupação (1)</t>
  </si>
  <si>
    <t>Taxa de desocupação (1)</t>
  </si>
  <si>
    <t xml:space="preserve">(1) Inclusive as pessoas sem declaração de naturalidade em relação ao município ou à Unidade da Federação. </t>
  </si>
  <si>
    <t xml:space="preserve">Nível de instrução </t>
  </si>
  <si>
    <t>Sem instrução</t>
  </si>
  <si>
    <t>Médio incompleto</t>
  </si>
  <si>
    <t>Médio completo</t>
  </si>
  <si>
    <t>Superior incompleto</t>
  </si>
  <si>
    <t>Superior completo</t>
  </si>
  <si>
    <t xml:space="preserve">Ano </t>
  </si>
  <si>
    <t>Distribuição das pessoas economicamente ativas</t>
  </si>
  <si>
    <t>Atividades maldefinidas ou não declaradas</t>
  </si>
  <si>
    <t>08/09</t>
  </si>
  <si>
    <t>Grupos de horas habitualmente trabalhadas por semana em todos os trabalhos</t>
  </si>
  <si>
    <t>Até 14</t>
  </si>
  <si>
    <t>15 a 39</t>
  </si>
  <si>
    <t>40 a 44</t>
  </si>
  <si>
    <t>45 a 48</t>
  </si>
  <si>
    <t>49 ou mais</t>
  </si>
  <si>
    <t>Até 39</t>
  </si>
  <si>
    <t>40 ou mais</t>
  </si>
  <si>
    <t xml:space="preserve">por grupos de horas habitualmente trabalhadas por semana no trabalho principal </t>
  </si>
  <si>
    <t>Grupos de horas habitualmente trabalhadas por semana no trabalho principal</t>
  </si>
  <si>
    <t xml:space="preserve">Grupos de horas habitualmente trabalhadas por semana no trabalho principal </t>
  </si>
  <si>
    <t>(1) Inclusive as pessoas sem declaração de atividade no trabalho principal.</t>
  </si>
  <si>
    <t>Não agrícola</t>
  </si>
  <si>
    <t>Distribuição das pessoas de 5 anos ou mais de idade, ocupadas na semana de referência (%)</t>
  </si>
  <si>
    <t>Percentual de pessoas de 5 a 17 anos de idade na população de 5 anos ou mais de idade, ocupadas na semana de referência (%)</t>
  </si>
  <si>
    <t>Percentual de pessoas de 5 a 9 anos de idade na população de 5 anos ou mais de idade, ocupadas na semana de referência (%)</t>
  </si>
  <si>
    <t>Percentual de pessoas de 10 a 14 anos de idade na população de 5 anos ou mais de idade, ocupadas na semana de referência (%)</t>
  </si>
  <si>
    <t>Percentual de pessoas de 15 a 17 anos de idade na população de 5 anos ou mais de idade, ocupadas na semana de referência (%)</t>
  </si>
  <si>
    <t>5 a 17 anos</t>
  </si>
  <si>
    <t>5 a 9 anos</t>
  </si>
  <si>
    <t>(1) Inclusive as pessoas sem declaração de atividade do trabalho principal.</t>
  </si>
  <si>
    <t>Sindicalizadas</t>
  </si>
  <si>
    <t>RELAÇÃO DAS TABELAS</t>
  </si>
  <si>
    <t>Taxa de analfabetismo das pessoas de 10 anos ou mais de idade (%)</t>
  </si>
  <si>
    <t>Percentual de mulheres na população de 25 anos ou mais de idade (%)</t>
  </si>
  <si>
    <t>Possuíam:</t>
  </si>
  <si>
    <t>Indicadores dos domicílios particulares permanentes (%)</t>
  </si>
  <si>
    <t>Distribuição dos domicílios particulares permanentes</t>
  </si>
  <si>
    <t xml:space="preserve">Percentual de domicílios com cada característica no total de domicílios particulares permanentes </t>
  </si>
  <si>
    <t>Percentual de pessoas naturais do município de residência, na população residente (%)</t>
  </si>
  <si>
    <t>Percentual de pessoas não naturais da Unidade da Federação de residência, na população residente (%)</t>
  </si>
  <si>
    <t>Percentual de pessoas não naturais do município de residência, na população residente (%)</t>
  </si>
  <si>
    <t>Percentual de pessoas naturais da Unidade da Federação de residência, na população residente (%)</t>
  </si>
  <si>
    <t>4.4.1 - Taxa de analfabetismo das pessoas de 10 anos ou mais de idade, de 10 a 14 anos de idade e de 15 anos ou mais de idade,</t>
  </si>
  <si>
    <t>4.4.2 - Pessoas de 10 anos ou mais de idade, de 10 a 14 anos de idade e de 15 anos ou mais de idade,</t>
  </si>
  <si>
    <t>4.10 - Percentual de pessoas com 11 anos ou mais de estudo, na população de 10 anos ou mais de idade,</t>
  </si>
  <si>
    <t>Percentual de pessoas com 11 anos ou mais de estudo,</t>
  </si>
  <si>
    <t>Sexo, posição na ocupação e categoria do emprego no trabalho principal</t>
  </si>
  <si>
    <t>15 anos  ou mais de idade</t>
  </si>
  <si>
    <t xml:space="preserve">  Total</t>
  </si>
  <si>
    <t>Taxa de atividade</t>
  </si>
  <si>
    <t>Nível da desocupação</t>
  </si>
  <si>
    <t>Taxa de ocupação</t>
  </si>
  <si>
    <t>Taxa de desocupação</t>
  </si>
  <si>
    <t>Distribuição das pessoas em idade ativa</t>
  </si>
  <si>
    <t>2007/2008</t>
  </si>
  <si>
    <t>2008</t>
  </si>
  <si>
    <t>Distribuição das pessoas ocupadas</t>
  </si>
  <si>
    <t>Distribuição das pessoas desocupadas</t>
  </si>
  <si>
    <t>2003/2004</t>
  </si>
  <si>
    <t>Ocupada na semana de referência</t>
  </si>
  <si>
    <t>Sexo</t>
  </si>
  <si>
    <t>Nível da ocupação</t>
  </si>
  <si>
    <t xml:space="preserve">Fonte: IBGE, Diretoria de Pesquisas, Coordenação de Trabalho e Rendimento, Pesquisa Nacional por Amostra de Domicílios.  </t>
  </si>
  <si>
    <t>Nota: Exclusive a população da área rural de Rondônia, Acre, Amazonas, Roraima, Pará e Amapá.</t>
  </si>
  <si>
    <t xml:space="preserve">Nota: Exclusive a população da área rural de Rondônia, Acre, Amazonas, Roraima, Pará e Amapá. </t>
  </si>
  <si>
    <t>Distribuição das pessoas de 25 anos ou mais de idade, ocupadas na semana de referência (%)</t>
  </si>
  <si>
    <t>Percentual de mulheres na população de 25 anos ou mais de idade, ocupada na semana de referência (%)</t>
  </si>
  <si>
    <t>Taxa de analfabetismo (%)</t>
  </si>
  <si>
    <t>Analfabetas</t>
  </si>
  <si>
    <t>na população de 10 anos ou mais de idade (%)</t>
  </si>
  <si>
    <t>Distribuição das pessoas de 10 anos ou mais de idade (%)</t>
  </si>
  <si>
    <t>18 ou 19 anos</t>
  </si>
  <si>
    <t>20 a 24 anos</t>
  </si>
  <si>
    <t>Nota: Exclusive as pessoas da área rural de Rondônia, Acre, Amazonas, Roraima, Pará e Amapá.</t>
  </si>
  <si>
    <t>Taxa de escolarização das pessoas de 5 a 17 anos de idade (%)</t>
  </si>
  <si>
    <t>Percentual de pessoas que não eram estudantes na população de 5 a 17 anos de idade (%)</t>
  </si>
  <si>
    <t>Estudantes</t>
  </si>
  <si>
    <t xml:space="preserve"> ABRANGÊNCIA GEOGRÁFICA DA PNAD ATÉ 2003</t>
  </si>
  <si>
    <t>2004</t>
  </si>
  <si>
    <t>(1) Inclusive os domicílios sem declaração de alguma característica.</t>
  </si>
  <si>
    <t>10 anos ou mais de idade</t>
  </si>
  <si>
    <t>10 a 14 anos de idade</t>
  </si>
  <si>
    <t>Percentual de pessoas de 0 a 4 anos de idade na população residente (%)</t>
  </si>
  <si>
    <t>Percentual de pessoas de 60 anos ou mais de idade na população residente (%)</t>
  </si>
  <si>
    <t>2004/2005</t>
  </si>
  <si>
    <t>Variação dos domicílios particulares permanentes (%)</t>
  </si>
  <si>
    <t>Características</t>
  </si>
  <si>
    <t>Distribuição dos domicílios particulares permanentes (%)</t>
  </si>
  <si>
    <t>Com telefone</t>
  </si>
  <si>
    <t>Celular</t>
  </si>
  <si>
    <t xml:space="preserve">Fixo convencional </t>
  </si>
  <si>
    <t>Celular e fixo convencional</t>
  </si>
  <si>
    <t>Somente celular</t>
  </si>
  <si>
    <t>Somente fixo convencional</t>
  </si>
  <si>
    <t>2005</t>
  </si>
  <si>
    <t>2006</t>
  </si>
  <si>
    <t>Com geladeira</t>
  </si>
  <si>
    <t>2 portas</t>
  </si>
  <si>
    <t>1 porta</t>
  </si>
  <si>
    <t>Distribuição dos domicílios particulares permanentes com geladeira (%)</t>
  </si>
  <si>
    <t>Nota: Exclusive os domicílios da área rural de Rondônia, Acre, Amazonas, Roraima, Pará e Amapá.</t>
  </si>
  <si>
    <t>Ano</t>
  </si>
  <si>
    <t>Distribuição da população residente (%)</t>
  </si>
  <si>
    <t>População residente</t>
  </si>
  <si>
    <t xml:space="preserve">  0 a   9 anos </t>
  </si>
  <si>
    <t xml:space="preserve">10 a 17 anos </t>
  </si>
  <si>
    <t xml:space="preserve">18 a 39 anos </t>
  </si>
  <si>
    <t>40 a 59 anos</t>
  </si>
  <si>
    <t xml:space="preserve">60 anos e mais </t>
  </si>
  <si>
    <t>PESQUISA NACIONAL POR AMOSTRA DE DOMICÍLIOS - PNAD</t>
  </si>
  <si>
    <t>Abastecimento de água</t>
  </si>
  <si>
    <t>Esgotamento sanitário</t>
  </si>
  <si>
    <t>Destino do lixo</t>
  </si>
  <si>
    <t>...</t>
  </si>
  <si>
    <t>1 - DOMICÍLIOS</t>
  </si>
  <si>
    <t>2 - DADOS GERAIS</t>
  </si>
  <si>
    <t>4 - EDUCAÇÃO</t>
  </si>
  <si>
    <t>5 - TRABALHO</t>
  </si>
  <si>
    <t>2002/2003</t>
  </si>
  <si>
    <t xml:space="preserve">Total </t>
  </si>
  <si>
    <t xml:space="preserve">Homens </t>
  </si>
  <si>
    <t>Mulheres</t>
  </si>
  <si>
    <t>Total</t>
  </si>
  <si>
    <t>Homens</t>
  </si>
  <si>
    <t>Grupos de anos de estudo</t>
  </si>
  <si>
    <t>Sem instrução e menos de 1 ano</t>
  </si>
  <si>
    <t>1 a 3 anos</t>
  </si>
  <si>
    <t>4 a 7 anos</t>
  </si>
  <si>
    <t>8 a 10 anos</t>
  </si>
  <si>
    <t>11 anos ou mais</t>
  </si>
  <si>
    <t>Não determinados e sem declaração</t>
  </si>
  <si>
    <t>2001/2002</t>
  </si>
  <si>
    <t>Total (1)</t>
  </si>
  <si>
    <t>Grupos de idade</t>
  </si>
  <si>
    <t>10 a 14 anos</t>
  </si>
  <si>
    <t>15 a 17 anos</t>
  </si>
  <si>
    <t>25 a 29 anos</t>
  </si>
  <si>
    <t>30 a 39 anos</t>
  </si>
  <si>
    <t>40 a 49 anos</t>
  </si>
  <si>
    <t xml:space="preserve">50 a 59 anos </t>
  </si>
  <si>
    <t>60 anos ou mais</t>
  </si>
  <si>
    <t>(1) Inclusive as pessoas com idade ignorada.</t>
  </si>
  <si>
    <t>Idade Ignorada</t>
  </si>
  <si>
    <t>5 ou 6 anos</t>
  </si>
  <si>
    <t>2005/2006</t>
  </si>
  <si>
    <t>Fonte: IBGE, Diretoria de Pesquisas, Coordenação de Trabalho e Rendimento, Pesquisa Nacional por Amostra de Domicílios.</t>
  </si>
  <si>
    <t>7 a 9 anos</t>
  </si>
  <si>
    <t>1992</t>
  </si>
  <si>
    <t>1993</t>
  </si>
  <si>
    <t>1995</t>
  </si>
  <si>
    <t>1996</t>
  </si>
  <si>
    <t>1997</t>
  </si>
  <si>
    <t>1998</t>
  </si>
  <si>
    <t>1999</t>
  </si>
  <si>
    <t>2001</t>
  </si>
  <si>
    <t>2002</t>
  </si>
  <si>
    <t>2003</t>
  </si>
  <si>
    <t>7 a 14 anos de idade</t>
  </si>
  <si>
    <t>TABELAS DE SÉRIES TEMPORAIS DE INDICADORES</t>
  </si>
  <si>
    <t>Rede geral</t>
  </si>
  <si>
    <t>Outra forma</t>
  </si>
  <si>
    <t>Rede coletora+fossa séptica</t>
  </si>
  <si>
    <t>Rede coletora</t>
  </si>
  <si>
    <t xml:space="preserve"> Fossa séptica</t>
  </si>
  <si>
    <t>Outro</t>
  </si>
  <si>
    <t>Não tinham</t>
  </si>
  <si>
    <t>Coletado</t>
  </si>
  <si>
    <t>0 a 4 anos de idade</t>
  </si>
  <si>
    <t>60 anos ou mais de idade</t>
  </si>
  <si>
    <t>Iluminação elétrica</t>
  </si>
  <si>
    <t>Telefone</t>
  </si>
  <si>
    <t>Somente móvel celular</t>
  </si>
  <si>
    <t>Fogão</t>
  </si>
  <si>
    <t>Filtro de água</t>
  </si>
  <si>
    <t>Geladeira</t>
  </si>
  <si>
    <t>Freezer</t>
  </si>
  <si>
    <t>Máquina de lavar roupa</t>
  </si>
  <si>
    <t>Rádio</t>
  </si>
  <si>
    <t>Televisão</t>
  </si>
  <si>
    <t>Microcomputador</t>
  </si>
  <si>
    <t>Com acesso a internet</t>
  </si>
  <si>
    <t>2006/2007</t>
  </si>
  <si>
    <t>2007</t>
  </si>
  <si>
    <t>(Atividade de 1992 a 2001 harmonizada com a CNAE-Domiciliar)</t>
  </si>
  <si>
    <t>(Atividade de 2001 harmonizada com a CNAE-Domiciliar)</t>
  </si>
  <si>
    <t>01/02</t>
  </si>
  <si>
    <t>02/03</t>
  </si>
  <si>
    <t>03/04</t>
  </si>
  <si>
    <t>04/05</t>
  </si>
  <si>
    <t>05/06</t>
  </si>
  <si>
    <t>06/07</t>
  </si>
  <si>
    <t>07/08</t>
  </si>
  <si>
    <t>Posição na ocupação e categoria do emprego no trabalho principal</t>
  </si>
  <si>
    <t>Empregado e trabalhador doméstico</t>
  </si>
  <si>
    <t>Com carteira de trabalho assinada</t>
  </si>
  <si>
    <t>Militar e estatutário</t>
  </si>
  <si>
    <t>Outro sem carteira de trabalho assinada</t>
  </si>
  <si>
    <t>Sem declaração</t>
  </si>
  <si>
    <t>Empregado</t>
  </si>
  <si>
    <t>Trabalhador doméstico</t>
  </si>
  <si>
    <t>Sem carteira de trabalho assinada</t>
  </si>
  <si>
    <t>Conta própria</t>
  </si>
  <si>
    <t>Empregador</t>
  </si>
  <si>
    <t>Não remunerado</t>
  </si>
  <si>
    <t>Trabalhador na prod. para o próprio consumo</t>
  </si>
  <si>
    <t>Trabalhador na construção para o próprio uso</t>
  </si>
  <si>
    <t>Atividade agrícola</t>
  </si>
  <si>
    <t>Categoria do emprego no trabalho principal</t>
  </si>
  <si>
    <t>Atividade não agrícola</t>
  </si>
  <si>
    <t>3 - MIGRAÇÃO</t>
  </si>
  <si>
    <t>2009/2011</t>
  </si>
  <si>
    <t>2011</t>
  </si>
  <si>
    <t>09/11</t>
  </si>
  <si>
    <t>.</t>
  </si>
  <si>
    <t>Domicílios particulares permanentes (em 1 000 domicílios)</t>
  </si>
  <si>
    <t>Domicílios particulares permanentes (em 1000 domicílios)</t>
  </si>
  <si>
    <t>2011/2012</t>
  </si>
  <si>
    <t>Domicílios particulares permanentes (em 1 000  domicílios)</t>
  </si>
  <si>
    <t>População residente (em 1 000 pessoas)</t>
  </si>
  <si>
    <t>Pessoas de 10 anos ou mais de idade (em 1 000 pessoas)</t>
  </si>
  <si>
    <t>Pessoas de 5 a 17 anos de idade (em 1 000 pessoas)</t>
  </si>
  <si>
    <t>Pessoas de 10 a 14 anos de idade                      (em 1 000 pessoas)</t>
  </si>
  <si>
    <t>15 anos  ou mais de idade                                  (em 1 000 pessoas)</t>
  </si>
  <si>
    <t>Pessoas de 25 anos ou mais de idade (em 1 000 pessoas)</t>
  </si>
  <si>
    <t>Pessoas de 25 anos ou mais de idade, ocupadas na semana de referência (em 1 000 pessoas)</t>
  </si>
  <si>
    <t>11/12</t>
  </si>
  <si>
    <t>Pessoas de 5 anos ou mais de idade (em 1 000 pessoas)</t>
  </si>
  <si>
    <t>2012</t>
  </si>
  <si>
    <t>2012/2013</t>
  </si>
  <si>
    <t>12/13</t>
  </si>
  <si>
    <t>2013</t>
  </si>
  <si>
    <r>
      <t xml:space="preserve">Com </t>
    </r>
    <r>
      <rPr>
        <i/>
        <sz val="10"/>
        <color indexed="8"/>
        <rFont val="Times New Roman"/>
        <family val="1"/>
      </rPr>
      <t>freezer</t>
    </r>
  </si>
  <si>
    <t xml:space="preserve">Nível da ocupação, na semana de referência, das pessoas de 15 anos ou mais de idade (%)      </t>
  </si>
  <si>
    <t xml:space="preserve">(Percentual de pessoas ocupadas, na semana de referência, na população de 15 anos ou mais de idade) </t>
  </si>
  <si>
    <t>Pessoas de 15 anos ou mais de idade (em 1 000 pessoas)</t>
  </si>
  <si>
    <t>Pessoas de 15 anos ou mais de idade, ocupadas na semana de referência (em 1 000 pessoas)</t>
  </si>
  <si>
    <t xml:space="preserve">Indicadores de condição de atividade e de ocupação, na semana de referência, das pessoas de 15 anos ou mais de idade  (%) </t>
  </si>
  <si>
    <t xml:space="preserve">5.3.1 - Distribuição das pessoas de 15 anos ou mais de idade, ocupadas na semana de referência,  </t>
  </si>
  <si>
    <t>Distribuição das pessoas de 15 anos ou mais de idade, ocupadas na semana de referência (%)</t>
  </si>
  <si>
    <t xml:space="preserve">5.3.2  - Pessoas de 15 anos ou mais de idade, ocupadas na semana de referência,  </t>
  </si>
  <si>
    <t>5.5.1.1 - Distribuição das pessoas de 15 anos ou mais de idade, ocupadas na semana de referência,</t>
  </si>
  <si>
    <t>5.5.1.2 - Percentual de mulheres na população de 15 anos ou mais de idade, ocupada na semana de referência,</t>
  </si>
  <si>
    <t>Percentual de mulheres na população de 15 anos ou mais de idade, ocupada na semana de referência (%)</t>
  </si>
  <si>
    <t>5.5.2.1 - Distribuição das pessoas de 15 anos ou mais de idade, ocupadas na semana de referência,</t>
  </si>
  <si>
    <t>5.5.2.2 - Percentual de mulheres na população de 15 anos ou mais de idade, ocupada na semana de referência,</t>
  </si>
  <si>
    <t>5.5.1.3 - Pessoas de 15 anos ou mais de idade, ocupadas na semana de referência,</t>
  </si>
  <si>
    <t>5.5.2.3 - Pessoas de 15 anos ou mais de idade, ocupadas na semana de referência,</t>
  </si>
  <si>
    <t>5.5.1.4 - Variação das pessoas de 15 anos ou mais de idade, ocupadas na semana de referência,</t>
  </si>
  <si>
    <t>Variação das pessoas de 15 anos ou mais de idade, ocupadas na semana de referência (%)</t>
  </si>
  <si>
    <t>5.5.2.4 - Variação das pessoas de 15 anos ou mais de idade, ocupadas na semana de referência,</t>
  </si>
  <si>
    <t>5.6.1 - Distribuição das pessoas de 15 anos ou mais de idade, ocupadas na semana de referência,</t>
  </si>
  <si>
    <t>5.6.2 - Percentual de mulheres na população de 15 anos ou mais de idade, ocupada na semana de referência,</t>
  </si>
  <si>
    <t>5.6.3 - Pessoas de 15 anos ou mais de idade, ocupadas na semana de referência,</t>
  </si>
  <si>
    <t>5.6.4 - Variação das pessoas de 15 anos ou mais de idade, ocupadas na semana de referência,</t>
  </si>
  <si>
    <t xml:space="preserve">5.7.1 - Distribuição das pessoas de 15 anos ou mais de idade, ocupadas na semana de referência, </t>
  </si>
  <si>
    <t>5.7.2 - Pessoas de 15 anos ou mais de idade, ocupadas na semana de referência, por atividade do trabalho principal,</t>
  </si>
  <si>
    <t xml:space="preserve">5.7.3 - Variação das pessoas de 15 anos ou mais de idade, ocupadas na semana de referência, por atividade </t>
  </si>
  <si>
    <t xml:space="preserve">5.8 - Distribuição dos empregados e trabalhadores domésticos de 15 anos ou mais de idade, no trabalho principal </t>
  </si>
  <si>
    <t>Distribuição dos empregados e trabalhadores domésticos de 15 anos ou mais de idade, no trabalho principal da semana de referência (%)</t>
  </si>
  <si>
    <t xml:space="preserve">5.9 - Distribuição dos empregados e trabalhadores domésticos de 15 anos ou mais de idade, no trabalho principal </t>
  </si>
  <si>
    <t xml:space="preserve">5.10.1.1  - Distribuição das pessoas de 15 anos ou mais de idade, ocupadas na semana de referência,  </t>
  </si>
  <si>
    <t xml:space="preserve">5.10.2.1  - Distribuição das pessoas de 15 anos ou mais de idade, ocupadas na semana de referência,  </t>
  </si>
  <si>
    <t xml:space="preserve">5.10.1.2  - Pessoas de 15 anos ou mais de idade, ocupadas na semana de referência,  </t>
  </si>
  <si>
    <t xml:space="preserve">5.10.2.2  - Pessoas de 15 anos ou mais de idade, ocupadas na semana de referência,  </t>
  </si>
  <si>
    <t xml:space="preserve">5.11.1.1  - Distribuição das pessoas de 15 anos ou mais de idade, ocupadas na semana de referência,  </t>
  </si>
  <si>
    <t xml:space="preserve">5.11.2.1  - Distribuição das pessoas de 15 anos ou mais de idade, ocupadas na semana de referência,  </t>
  </si>
  <si>
    <t xml:space="preserve">5.11.1.2  - Pessoas de 15 anos ou mais de idade, ocupadas na semana de referência,  </t>
  </si>
  <si>
    <t xml:space="preserve">5.11.2.2  - Pessoas de 15 anos ou mais de idade, ocupadas na semana de referência,  </t>
  </si>
  <si>
    <t xml:space="preserve">5.12.1 - Percentual de contribuintes de instituto de previdência no trabalho principal, na população de 15 anos ou mais de idade, </t>
  </si>
  <si>
    <t>Percentual de contribuintes de instituto de previdência no trabalho principal, na população de 15 anos ou mais de idade, ocupada na semana de referência (%)</t>
  </si>
  <si>
    <t xml:space="preserve">5.12.2 - Pessoas de 15 anos ou mais de idade, ocupada na semana de referência, total e contribuintes de instituto </t>
  </si>
  <si>
    <t>Pessoas de 15 anos ou mais de idade, ocupada na semana de referência (em 1 000 pessoas)</t>
  </si>
  <si>
    <t xml:space="preserve">5.12.3 - Variação das pessoas de 15 anos ou mais de idade, ocupada na semana de referência,  total e contribuintes de </t>
  </si>
  <si>
    <t xml:space="preserve"> Variação das pessoas de 15 anos ou mais de idade, ocupada na semana de referência (%)</t>
  </si>
  <si>
    <t xml:space="preserve">na população de 15 anos ou mais de idade, ocupadas na semana de referência, </t>
  </si>
  <si>
    <t>Percentual de contribuintes de instituto de previdência, na população de 15 anos ou mais de idade, ocupadas na semana de referência</t>
  </si>
  <si>
    <t xml:space="preserve">5.13.2 - Pessoas de 15 anos ou mais de idade, ocupadas na semana de referência, </t>
  </si>
  <si>
    <t>5.13.3 - Variação das pessoas de 15 anos ou mais de idade, ocupadas na semana de referência,</t>
  </si>
  <si>
    <t>5.14.2 - Pessoas de 15 anos ou mais de idade, ocupada na semana de referência,</t>
  </si>
  <si>
    <t>13/14</t>
  </si>
  <si>
    <t>5.1.2 - Pessoas de 15 anos ou mais de idade, por grupos de idade e sexo - Brasil - 2001-2015</t>
  </si>
  <si>
    <t>5.1.3 - Pessoas de 15 anos ou mais de idade, ocupadas na semana de referência, por grupos de idade e sexo - Brasil - 2001-2015</t>
  </si>
  <si>
    <t>por grupos de anos de estudo e sexo - Brasil - 2001-2015</t>
  </si>
  <si>
    <t>5.4.3 - Pessoas de 25 anos ou mais de idade, ocupadas na semana de referência, por nível de instrução e sexo - Brasil - 2001-2015</t>
  </si>
  <si>
    <t>14/15</t>
  </si>
  <si>
    <t>segundo os segmentos de atividade do trabalho principal - Brasil - 2001-2015</t>
  </si>
  <si>
    <t>segundo a posição na ocupação e a categoria do emprego no trabalho principal - Brasil - 1992/2015</t>
  </si>
  <si>
    <t>segundo o sexo e a posição na ocupação e a categoria do emprego no trabalho principal - Brasil -2001/2015</t>
  </si>
  <si>
    <t>por atividade do trabalho principal, segundo a posição na ocupação e a categoria do emprego no trabalho principal - Brasil - 2001/2015</t>
  </si>
  <si>
    <t>da semana de referência, por sexo, segundo a categoria do emprego no trabalho principal - Brasil - 2001/2015</t>
  </si>
  <si>
    <t>da semana de referência, por atividade do trabalho principal, segundo a categoria do emprego no trabalho principal - Brasil - 2001/2015</t>
  </si>
  <si>
    <t>por grupos de horas habitualmente trabalhadas por semana em todos os trabalhos e sexo - Brasil - 2001/2015</t>
  </si>
  <si>
    <t>e atividade do trabalho principal - Brasil - 2001/2015</t>
  </si>
  <si>
    <t>ocupada na semana de referência, segundo os grupamentos de atividade do trabalho principal - Brasil - 2001/2015</t>
  </si>
  <si>
    <t>segundo o sexo e a atividade do trabalho principal - Brasil - 2001/2015</t>
  </si>
  <si>
    <t>segundo os grupamentos de atividade do trabalho principal - Brasil - 2001/2015</t>
  </si>
  <si>
    <t>6.1.2 - Pessoas de 5 a 17 anos de idade, total e ocupadas na semana de referência, por grupos de idade e sexo - Brasil - 2001-2015</t>
  </si>
  <si>
    <t>6.1.1 - Percentual de pessoas ocupadas na semana de referência na população de 5 a 17 anos de idade, por grupos de idade e sexo - Brasil - 1992/2015</t>
  </si>
  <si>
    <t>6.2.3 - Pessoas de 5 anos ou mais de idade, ocupadas na semana de referência, por grupos de idade, atividade do trabalho principal e sexo - Brasil - 2001-2015</t>
  </si>
  <si>
    <t>6.2.1.2 - Distribuição das pessoas de 5 anos ou mais de idade, ocupadas na semana de referência, por grupos de idade, atividade do trabalho principal e sexo - Brasil - 1992/2015</t>
  </si>
  <si>
    <t>6.2.2.2 - Percentual de pessoas de 5 a 17 anos de idade na população de 5 anos ou mais de idade, ocupada na semana de referência, por grupos de idade, atividade do trabalho principal e sexo - Brasil - 1992/2015</t>
  </si>
  <si>
    <t>2015</t>
  </si>
  <si>
    <t>7.6 - Índice de Gini da distribuição do rendimento médio mensal real das pessoas de 15 anos ou mais de idade, com rendimento - Brasil - 2001/2015</t>
  </si>
  <si>
    <t>7.5 - Rendimento médio mensal real das pessoas de 15 anos ou mais de idade, com rendimento - Brasil - 2001/2015</t>
  </si>
  <si>
    <t>7.4 - Índice de Gini da distribuição do rendimento médio mensal de todos os trabalhos das pessoas de 15 anos ou mais de idade, ocupadas na semana de referência com rendimento de trabalho - Brasil - 2001/2015</t>
  </si>
  <si>
    <t>7.1 - Rendimento médio mensal real de todos os trabalhos das pessoas de 15 anos ou mais de idade, ocupadas na semana de referência com rendimento de trabalho - Brasil - 2001/2015</t>
  </si>
  <si>
    <t xml:space="preserve">           2. Valores inflacionados pelo INPC com base em setembro de 2015.</t>
  </si>
  <si>
    <t xml:space="preserve">              2.Valores inflacionados pelo INPC com base em setembro de 2015.</t>
  </si>
  <si>
    <t>1992/2015</t>
  </si>
  <si>
    <t xml:space="preserve">INDICADORES DE 2004 A 2015 HARMONIZADOS COM A </t>
  </si>
  <si>
    <t xml:space="preserve">Para acompanhar a evolução dos indicadores do período de 1992 a 2015, os resultados de 2004 a 2015 foram harmonizados para abranger a cobertura geográfica da PNAD até 2003. </t>
  </si>
  <si>
    <t xml:space="preserve">Para possibilitar o acompanhamento dos indicadores do período de 1992 a 2015, os dados de 1992 a 2002 foram harmonizados para os grupamentos de atividade da CNAE-Domiciliar utilizados para a a divulgação dos resultados a partir de 2002.  </t>
  </si>
  <si>
    <t>PESQUISA NACIONAL POR AMOSTRA DE DOMICÍLIOS - PNAD 2015</t>
  </si>
  <si>
    <t>Resultados de 2004 a 2015 harmonizados com a abrangência geográfica da PNAD até 2003</t>
  </si>
  <si>
    <t>1.1.1 - Indicadores dos domicílios particulares permanentes, segundo algumas características - Brasil - 1992/2015</t>
  </si>
  <si>
    <t>1.1.2 - Domicílios particulares permanentes, segundo algumas características - Brasil - 2001-2015</t>
  </si>
  <si>
    <t>1.2.1 - Distribuição dos domicílios particulares permanentes, total e com telefone, por tipo de telefone - Brasil - 2001-2015</t>
  </si>
  <si>
    <t>1.2.2 - Domicílios particulares permanentes com telefone, por tipo de telefone - Brasil - 2001-2015</t>
  </si>
  <si>
    <t>1.2.3 - Distribuição dos domicílios particulares permanentes com telefone, por tipo de telefone - Brasil - 2001-2015</t>
  </si>
  <si>
    <t>1.3.1 - Distribuição dos domicílios particulares permanentes, total, com geladeira, por tipo, e com freezer - Brasil - 1992/2015</t>
  </si>
  <si>
    <t>1.3.2 - Domicílios particulares permanentes, total, com geladeira, por tipo, e com freezer - Brasil - 1992/2015</t>
  </si>
  <si>
    <t>1.3.3 - Variação dos domicílios particulares permanentes, total, com geladeira, por tipo, e com freezer - Brasil - 1992/2015</t>
  </si>
  <si>
    <t>1.3.4 - Distribuição dos domicílios particulares permanentes com geladeira, por tipo - Brasil - 1992/2015</t>
  </si>
  <si>
    <t>2.1.1 - Distribuição da população residente, por sexo, segundo os grupos de idade - Brasil - 1992/2015.</t>
  </si>
  <si>
    <t>2.1.2 - População residente, por sexo, segundo os grupos de idade - Brasil - 2001-2015</t>
  </si>
  <si>
    <t xml:space="preserve">2.2.1 - Percentual de pessoas de 0 a 4 anos de idade e de 60 anos ou mais de idade na população residente e razão entre as pessoas de 60 anos ou mais de idade e as de 4 anos ou mais de idade - Brasil - 1992/2015 </t>
  </si>
  <si>
    <t>2.2.2 - População residente, total, de 0 a 4 anos de idade e de 60 anos ou mais de idade  - Brasil - 2001-2015</t>
  </si>
  <si>
    <t>3.1.1 - Percentual de pessoas naturais do município de residência, na população residente, por Grandes Regiões - 1992/2015</t>
  </si>
  <si>
    <t>3.1.2 - Percentual de pessoas não naturais do município de residência, na população residente, por Grandes Regiões - 1992/2015</t>
  </si>
  <si>
    <t>3.1.3 - População residente, por naturalidade em relação ao município de residência, por Grandes Regiões - 2001-2015</t>
  </si>
  <si>
    <t>3.2.1 - Percentual de pessoas naturais da Unidade da Federação de residência, na população residente, por Grandes Regiões - 1992/2015</t>
  </si>
  <si>
    <t>3.2.2 - Percentual de pessoas não naturais da Unidade da Federação de residência, na população residente na população residente, por Grandes Regiões - 1992/2015</t>
  </si>
  <si>
    <t>3.2.3 - População residente, por naturalidade em relação à Unidade da Federação de residência, por Grandes Regiões - 2001-2015</t>
  </si>
  <si>
    <t>3.3.1 - Percentual de pessoas naturais do município de residência, na população residente, por grupos de idade - Brasil - 1992/2015</t>
  </si>
  <si>
    <t>3.3.2 - Percentual de pessoas não naturais do município de residência, na população residente, por grupos de idade - Brasil - 1992/2015</t>
  </si>
  <si>
    <t>3.3.3 - População residente, por naturalidade em relação ao município de residência, por grupos de idade - Brasil - 2001-2015</t>
  </si>
  <si>
    <t>3.4.1 - Percentual de pessoas naturais da Unidade da Federação de residência, na população residente, por grupos de idade - Brasil - 1992/2015</t>
  </si>
  <si>
    <t>3.4.2 - Percentual de pessoas não naturais da Unidade da Federação de residência, na população residente, por grupos de idade - Brasil - 1992/2015</t>
  </si>
  <si>
    <t>3.4.3 - População residente, por naturalidade em relação à Unidade da Federação de residência, por grupos de idade - Brasil - 2001-2015</t>
  </si>
  <si>
    <t>3.5.1 - Indicadores de condição de atividade e de ocupação, na semana de referência, das pessoas de 10 anos ou mais de idade - Brasil - 2001-2015</t>
  </si>
  <si>
    <t>3.5.2 - Pessoas de 10 anos ou mais de idade, por naturalidade em relação ao município e à Unidade da Federação de residência, segundo a condição de atividade e de ocupação na semana de referência - Brasil - 2001-2015</t>
  </si>
  <si>
    <t>4.1.1 - Taxa de escolarização das pessoas de 5 a 17 anos de idade, por grupos de idade e sexo - Brasil - 1992/2015</t>
  </si>
  <si>
    <t>4.1.2 - Percentual de pessoas que não eram estudantes na população de 5 a 17 anos de idade, por grupos de idade e sexo - Brasil - 1992/2015</t>
  </si>
  <si>
    <t xml:space="preserve">4.1.3 - Pessoas de 5 a 17 anos de idade, total e estudantes, por grupos de idade e sexo - Brasil - 2001-2015 </t>
  </si>
  <si>
    <t>4.2.1 - Taxa de escolarização das pessoas de 7 a 14 anos de idade, por Grandes Regiões - 1992/2015</t>
  </si>
  <si>
    <t>4.2.2 - Percentual de pessoas que não eram estudantes na população de 7 a 14 anos de idade, por Grandes Regiões - 1992/2015</t>
  </si>
  <si>
    <t>4.2.3 - Pessoas de 7 a 14 anos de idade, total e estudantes, por Grandes Regiões - 2001-2015</t>
  </si>
  <si>
    <t>4.3.1 - Taxa de escolarização das pessoas de 15 a 17 anos de idade, por Grandes Regiões - 1992/2015</t>
  </si>
  <si>
    <t>4.3.2 - Percentual de pessoas que não eram estudantes na população de 15 a 17 anos de idade, por Grandes Regiões - 1992/2015</t>
  </si>
  <si>
    <t>4.3.3 - Pessoas de 15 a 17 anos de idade, total e estudantes, por Grandes Regiões - 2001-2015</t>
  </si>
  <si>
    <t>4.4.1 - Taxa de analfabetismo das pessoas de 10 anos ou mais de idade, de 10 a 14 anos de idade e de 15 anos ou mais de idade, por sexo - Brasil - 1992/2015</t>
  </si>
  <si>
    <t>4.4.2 - Pessoas de 10 anos ou mais de idade, de 10 a 14 anos de idade e de 15 anos ou mais de idade, por sexo, total e analfabetas - Brasil - 2001-2015</t>
  </si>
  <si>
    <t>4.5.1 - Taxa de analfabetismo das pessoas de 10 anos ou mais de idade, por Grandes Regiões - 1992/2015</t>
  </si>
  <si>
    <t>4.5.2 - Pessoas de 10 anos ou mais de idade, total e analfabetas, por Grandes Regiões - 2001-2015</t>
  </si>
  <si>
    <t>4.6.1 - Taxa de analfabetismo das pessoas de 10 a 14 anos de idade, por Grandes Regiões - 1992/2015</t>
  </si>
  <si>
    <t>4.6.2 - Pessoas de 10 a 14 anos de idade, total e analfabetas, por Grandes Regiões - 2001-2015</t>
  </si>
  <si>
    <t>4.7.1 - Taxa de analfabetismo das pessoas de 15 anos ou mais de idade, por Grandes Regiões - 1992/2015</t>
  </si>
  <si>
    <t>4.7.2 - Pessoas de 15 anos ou mais de idade, total e analfabetas, por Grandes Regiões - 2001-2015</t>
  </si>
  <si>
    <t>4.8.1 - Taxa de analfabetismo das pessoas de 10 anos ou mais de idade, por grupos de idade - Brasil - 1992/2015</t>
  </si>
  <si>
    <t>4.8.2 - Pessoas de 10 anos ou mais de idade, total e analfabetas, por grupos de idade - Brasil - 1992/2015</t>
  </si>
  <si>
    <t>4.9.1 - Distribuição das pessoas de 10 anos ou mais de idade, por grupos de anos de estudo e sexo - Brasil - 1992/2015</t>
  </si>
  <si>
    <t>4.9.2 - Pessoas de 10 anos ou mais de idade, por grupos de anos de estudo e sexo - Brasil - 2001-2015</t>
  </si>
  <si>
    <t>4.10 - Percentual de pessoas com 11 anos ou mais de estudo, na população de 10 anos ou mais de idade, total e ocupada na semana de referência, por sexo - Brasil - 1992/2015</t>
  </si>
  <si>
    <t>4.11.1 - Distribuição das pessoas de 25 anos ou mais de idade, por nível de instrução e sexo - Brasil - 1992/2015</t>
  </si>
  <si>
    <t>4.11.2 - Percentual de mulheres na população de 25 anos ou mais de idade, por nível de instrução - Brasil - 1992/2015</t>
  </si>
  <si>
    <t>4.11.3 - Pessoas de 25 anos ou mais de idade, por nível de instrução e sexo - Brasil - 2001-2015</t>
  </si>
  <si>
    <t>5.1.1 - Nível da ocupação, na semana de referência, das pessoas de 15 anos ou mais de idade, por grupos de idade e sexo - Brasil - 2001/2015</t>
  </si>
  <si>
    <t>5.2 - Indicadores de condição de atividade e de ocupação, na semana de referência, das pessoas de 15 anos ou mais de idade, segundo o sexo - Brasil - 2001/2015</t>
  </si>
  <si>
    <t xml:space="preserve">5.3.1 - Distribuição das pessoas de 15 anos ou mais de idade, ocupadas na semana de referência, por grupos de anos de estudo e sexo - Brasil - 2001/2015 </t>
  </si>
  <si>
    <t xml:space="preserve">5.3.2 - Pessoas de 15 anos ou mais de idade, ocupadas na semana de referência, por grupos de anos de estudo e sexo - Brasil - 2001/2015 </t>
  </si>
  <si>
    <t>5.4.1 - Distribuição das pessoas de 25 anos ou mais de idade, ocupadas na semana de referência, por nível de instrução e sexo - Brasil - 1992/2015</t>
  </si>
  <si>
    <t>5.4.2 - Percentual de mulheres na população de 25 anos ou mais de idade, ocupadas na semana de referência, por nível de instrução - Brasil - 2001-2015</t>
  </si>
  <si>
    <t>5.5.1.1 - Distribuição das pessoas de 15 anos ou mais de idade, ocupadas na semana de referência, segundo o sexo e os grupamentos de atividade do trabalho principal - Brasil - 2001/2015</t>
  </si>
  <si>
    <t>5.5.1.2 - Percentual de mulheres na população de 15 anos ou mais de idade, ocupada na semana de referência, segundo os segmentos de atividade do trabalho principal - Brasil - 2001/2015</t>
  </si>
  <si>
    <t>5.5.1.3 - Pessoas de 15 anos ou mais de idade, ocupadas na semana de referência, segundo o sexo e os grupamentos de atividade do trabalho principal - Brasil - 2001-2015</t>
  </si>
  <si>
    <t>5.5.1.4 - Variação das pessoas de 15 anos ou mais de idade, ocupadas na semana de referência, segundo o sexo e os grupamentos de atividade do trabalho principal - Brasil - 2001-2015</t>
  </si>
  <si>
    <t>5.5.2.1 - Distribuição das pessoas de 15 anos ou mais de idade, ocupadas na semana de referência, segundo o sexo e os segmentos de atividade do trabalho principal - Brasil - 1992/2015</t>
  </si>
  <si>
    <t>5.5.2.2 - Percentual de mulheres na população de 15 anos ou mais de idade, ocupada na semana de referência, segundo os segmentos de atividade do trabalho principal - Brasil - 1992/2015</t>
  </si>
  <si>
    <t>5.5.2.3 - Pessoas de 15 anos ou mais de idade, ocupadas na semana de referência, segundo o sexo e os segmentos de atividade do trabalho principal - Brasil - 2001-2015</t>
  </si>
  <si>
    <t>5.5.2.4 - Variação das pessoas de 15 anos ou mais de idade, ocupadas na semana de referência, segundo o sexo e os segmentos de atividade do trabalho principal - Brasil - 2001-2015</t>
  </si>
  <si>
    <t>5.6.1 - Distribuição das pessoas de 15 anos ou mais de idade, ocupadas na semana de referência, segundo o sexo, a posição na ocupação e a categoria do emprego no trabalho principal - Brasil - 2001/2015</t>
  </si>
  <si>
    <t>5.6.2 - Percentual de mulheres na população de 15 anos ou mais de idade, ocupadas na semana de referência, segundo o sexo, a posição na ocupação e a categoria do emprego no trabalho principal - Brasil - 2001-2015</t>
  </si>
  <si>
    <t>5.6.3 - Pessoas de 15 anos ou mais de idade, ocupadas na semana de referência, segundo o sexo, a posição na ocupação e a categoria do emprego no trabalho principal - Brasil - 2001-2015</t>
  </si>
  <si>
    <t>5.6.4 - Variação das pessoas de 15 anos ou mais de idade, ocupadas na semana de referência, segundo o sexo e a posição na ocupação e a categoria do emprego no trabalho principal - Brasil - 2001-2015</t>
  </si>
  <si>
    <t>5.7.1 - Distribuição das pessoas de 15 anos ou mais de idade, ocupadas na semana de referência, por atividade do trabalho principal, segundo a posição na ocupação e a categoria do emprego no trabalho principal - Brasil - 2001/2015</t>
  </si>
  <si>
    <t>5.7.2 - Pessoas de 15 anos ou mais de idade, ocupadas na semana de referência, por atividade do trabalho principal,segundo a posição na ocupação e a categoria do emprego no trabalho principal - Brasil - 2001-2015</t>
  </si>
  <si>
    <t>5.7.3 - Variação das pessoas de 15 anos ou mais de idade, ocupadas na semana de referência, por atividade do trabalho principal, segundo a posição na ocupação e a categoria do emprego no trabalho principal - Brasil - 2001-2015</t>
  </si>
  <si>
    <t>5.8 - Distribuição dos empregados e trabalhadores domésticos de 15 anos ou mais de idade, no trabalho principal da semana de referência, por sexo, segundo a categoria do emprego no trabalho principal - Brasil - 2001/2015</t>
  </si>
  <si>
    <t>5.9 - Distribuição dos empregados e trabalhadores domésticos de 15 anos ou mais de idade, no trabalho principal da semana de referência, por atividade do trabalho principal, segundo a categoria do emprego no trabalho principal - Brasil - 2001/2015</t>
  </si>
  <si>
    <t xml:space="preserve">5.10.1.1 e 5.10.2.1 - Distribuição das pessoas de 15 anos ou mais de idade, ocupadas na semana de referência, por grupos de horas habitualmente trabalhadas por semana em todos os trabalhos e sexo - Brasil - 2001/2015 </t>
  </si>
  <si>
    <t xml:space="preserve">5.10.1.2 e 5.10.2.2 - Pessoas de 15 anos ou mais de idade, ocupadas na semana de referência, por grupos de horas habitualmente trabalhadas por semana em todos os trabalhos e sexo - Brasil - 2001-2015  </t>
  </si>
  <si>
    <t>5.11.1.1 e 5.11.2.1 - Distribuição das pessoas de 15 anos ou mais de idade, ocupadas na semana de referência, por grupos de horas habitualmente trabalhadas por semana no trabalho principal e atividade do trabalho principal - Brasil - 2001-2015</t>
  </si>
  <si>
    <t xml:space="preserve">5.11.1.2 e 5.11.2.2 - Pessoas de 15 anos ou mais de idade, ocupadas na semana de referência, por grupos de horas habitualmente trabalhadas por semana no trabalho principal e atividade do trabalho principal - Brasil - 2001-2015 </t>
  </si>
  <si>
    <t>5.12.1- Percentual de contribuintes de instituto de previdência no trabalho principal, na população de 15 anos ou mais de idade, ocupada na semana de referência, segundo os grupamentos de atividade do trabalho principal - 2001/2015</t>
  </si>
  <si>
    <t>5.12.2 - Pessoas de 15 anos ou mais de idade, ocupada na semana de referência, total e contribuintes de instituto de previdência no trabalho principal, segundo os grupamentos de atividade do trabalho principal - 2001-2015</t>
  </si>
  <si>
    <t xml:space="preserve">5.12.3 - Variação das pessoas de 15 anos ou mais de idade, ocupada na semana de referência,  total e contribuintes de instituto de previdência no trabalho principal, segundo os grupamentos de atividade do trabalho principal - 2001-2015 </t>
  </si>
  <si>
    <t>5.13.1 - Percentual de contribuintes de instituto de previdência, no trabalho principal e em qualquer trabalho, na população de 15 anos ou mais de idade, ocupadas na semana de referência, segundo o sexo e a atividade do trabalho principal - Brasil - 2001/2015</t>
  </si>
  <si>
    <t>5.13.2 - Pessoas de 15 anos ou mais de idade, ocupadas na semana de referência, total e contribuintes de instituto de previdência, no trabalho principal e em qualquer trabalho, segundo o sexo e a atividade do trabalho principal - Brasil - 2001-2015</t>
  </si>
  <si>
    <t>5.13.3 - Variação das pessoas de 15 anos ou mais de idade, ocupadas na semana de referência, total e contribuintes de instituto de previdência, no trabalho principal e em qualquer trabalho, segundo o sexo e a atividade do trabalho principal - Brasil - 2001-2015</t>
  </si>
  <si>
    <t>5.14.1- Percentual de pessoas sindicalizadas, na população de 15 anos ou mais de idade, ocupada na semana de referência, segundo os grupamentos de atividade do trabalho principal - Brasil - 2001/2015</t>
  </si>
  <si>
    <t>5.14.2 - Pessoas de 15 anos ou mais de idade, ocupada na semana de referência, total e sindicalizadas, segundo os grupamentos de atividade do trabalho principal - Brasil - 2001-2015</t>
  </si>
  <si>
    <t>5.14.3 - Variação das pessoas de 15 anos ou mais de idade, ocupada na semana de referência, total e sindicalizadas, segundo os grupamentos de atividade do trabalho principal - Brasil - 2001-2015</t>
  </si>
  <si>
    <t>6.2.1.1 - Distribuição das pessoas de 5 anos ou mais de idade, ocupadas na semana de referência, por grupos de idade e atividade do trabalho principal - Brasil - 1992/2015</t>
  </si>
  <si>
    <t xml:space="preserve">6.2.2.1 - Percentual de pessoas de 5 a 17 anos de idade na população de 5 anos ou mais de idade, ocupada na semana de referência, por grupos de idade e atividade do trabalho principal - Brasil - 1992/2015 </t>
  </si>
  <si>
    <t xml:space="preserve">6.2.2.2 - Percentual de pessoas de 5 a 17 anos de idade na população de 5 anos ou mais de idade, ocupada na semana de referência, por grupos de idade, atividade do trabalho principal e sexo - Brasil - 1992/2015 </t>
  </si>
  <si>
    <t>7.6 - Índice de Gini da distribuição do rendimento médio mensal das pessoas de 15 anos ou mais de idade, com rendimento - Brasil - 2001/2015</t>
  </si>
  <si>
    <t>2014/2015</t>
  </si>
  <si>
    <t>2.1.1 - Distribuição da população residente, por sexo, segundo os grupos de idade - Brasil - 1992/2015</t>
  </si>
  <si>
    <t>2.2.1 - Percentual de pessoas de 0 a 4 anos de idade e de 60 anos ou mais de idade na população residente e razão entre as pessoas de 60 anos ou mais de idade e as de 0 a 4 anos de idade - Brasil - 1992/2015</t>
  </si>
  <si>
    <t>4.1.2 - Percentual de pessoas que não eram estudantes na população de 5 a 17 anos de idade - Brasil - 1992/2015</t>
  </si>
  <si>
    <t>por sexo - Brasil - 1992/2015</t>
  </si>
  <si>
    <t>total e ocupada na semana de referência, por sexo - Brasil - 1992/2015</t>
  </si>
  <si>
    <t>1.1.2 - Domicílios particulares permanentes, segundo algumas características - Brasil - 2001/2015</t>
  </si>
  <si>
    <t>1.2.1 - Distribuição dos domicílios particulares permanentes, total e com telefone, por tipo de telefone - Brasil - 2001/2015</t>
  </si>
  <si>
    <t>1.2.3 - Distribuição dos domicílios particulares permanentes com telefone, por tipo de telefone - Brasil - 2001/2015</t>
  </si>
  <si>
    <t>1.2.2 - Domicílios particulares permanentes, total e com telefone, por tipo de telefone - Brasil - 2001/2015</t>
  </si>
  <si>
    <t>2.1.2 - População residente, por sexo, segundo os grupos de idade - Brasil - 2001/2015</t>
  </si>
  <si>
    <t>2.2.2 - População residente, total, de 0 a 4 anos de idade e de 60 anos ou mais de idade - Brasil - 2001/2015</t>
  </si>
  <si>
    <t>3.3.3 - População residente, por naturalidade em relação ao município de residência, por grupos de idade - Brasil - 2001/2015</t>
  </si>
  <si>
    <t>3.4.3 - População residente, por naturalidade em relação à Unidade da Federação de residência, por grupos de idade - Brasil - 2001/2015</t>
  </si>
  <si>
    <t>por naturalidade em relação ao município e à Unidade da Federação - Brasil - 2001/2015</t>
  </si>
  <si>
    <t>segundo a condição de atividade e de ocupação na semana de referência - Brasil - 2001/2015</t>
  </si>
  <si>
    <t xml:space="preserve"> total e analfabetas, por sexo - Brasil - 2001/2015</t>
  </si>
  <si>
    <t>4.1.3 - Pessoas de 5 a 17 anos de idade, total e estudantes, por grupos de idade e sexo - Brasil - 2001/2015</t>
  </si>
  <si>
    <t>4.8.2 - Pessoas de 10 anos ou mais de idade, total e analfabetas, por grupos de idade - Brasil - 2001/2015</t>
  </si>
  <si>
    <r>
      <t xml:space="preserve">1.3.2 - Domicílios particulares permanentes, total, com geladeira, por tipo, e com </t>
    </r>
    <r>
      <rPr>
        <i/>
        <sz val="10"/>
        <color indexed="8"/>
        <rFont val="Times New Roman"/>
        <family val="1"/>
      </rPr>
      <t>freezer</t>
    </r>
    <r>
      <rPr>
        <sz val="10"/>
        <color indexed="8"/>
        <rFont val="Times New Roman"/>
        <family val="1"/>
      </rPr>
      <t xml:space="preserve"> - Brasil - 2001/2015</t>
    </r>
  </si>
  <si>
    <t>1.3.3 - Variação dos domicílios particulares permanentes, total, com geladeira, por tipo, e com freezer - Brasil - 2001/2015</t>
  </si>
  <si>
    <t>4.9.2 - Pessoas de 10 anos ou mais de idade, por grupos de anos de estudo e sexo - Brasil - 2001/2015</t>
  </si>
  <si>
    <t>(continua)</t>
  </si>
  <si>
    <t>(conclusão)</t>
  </si>
  <si>
    <t>4.11.1 - Distribuição das pessoas de 25 anos ou mais de idade, por nível de instrução e sexo - Brasil - 2001/2015</t>
  </si>
  <si>
    <t xml:space="preserve">Fundamen-tal incompleto </t>
  </si>
  <si>
    <t>Fundamen-tal completo</t>
  </si>
  <si>
    <t>Não determina-dos e sem declaração</t>
  </si>
  <si>
    <t>4.11.3 - Pessoas de 25 anos ou mais de idade, por nível de instrução e sexo - Brasil - 2001/2015</t>
  </si>
  <si>
    <t>4.11.2 - Percentual de mulheres na população de 25 anos ou mais de idade - Brasil - 2001/2015</t>
  </si>
  <si>
    <t>5.1.3 - Pessoas de 15 anos ou mais de idade, ocupadas na semana de referência, por grupos de idade e sexo - Brasil - 2001/2015</t>
  </si>
  <si>
    <t>5.1.2 - Pessoas de 15 anos ou mais de idade, por grupos de idade e sexo - Brasil - 2001/2015</t>
  </si>
  <si>
    <t>5.2 - Indicadores de condição de atividade e de ocupação, na semana de referência, das pessoas de 15 anos ou mais de idade, por sexo - Brasil - 2001/2015</t>
  </si>
  <si>
    <t>por grupos de anos de estudo e sexo - Brasil - 2001/2015</t>
  </si>
  <si>
    <t>5.4.1 - Distribuição das pessoas de 25 anos ou mais de idade, ocupadas na semana de referência, por nível de instrução e sexo - Brasil - 2001/2015</t>
  </si>
  <si>
    <t>5.4.2 - Percentual de mulheres na população de 25 anos ou mais de idade, ocupada na semana de referência, por nível de instrução - Brasil - 2001/2015</t>
  </si>
  <si>
    <t>5.4.3 - Pessoas de 25 anos ou mais de idade, ocupadas na semana de referência, por nível de instrução e sexo - Brasil - 2001/2015</t>
  </si>
  <si>
    <t>segundo o sexo e os grupamentos de atividade do trabalho principal - Brasil - 2001/2015</t>
  </si>
  <si>
    <t>segundo o sexo e os segmentos de atividade do trabalho principal - 2001/2015</t>
  </si>
  <si>
    <t>segundo o sexo e os segmentos de atividade do trabalho principal - Brasil - 2001/2015</t>
  </si>
  <si>
    <t>segundo o sexo e a posição na ocupação e a categoria do emprego no trabalho principal - Brasil - 2001/2015</t>
  </si>
  <si>
    <t>segundo o sexo, a posição na ocupação e a categoria do emprego no trabalho principal - Brasil - 2001/2015</t>
  </si>
  <si>
    <t>(continuação)</t>
  </si>
  <si>
    <t>segundo a posição na ocupação e a categoria do emprego no trabalho principal - Brasil - 2001/2015</t>
  </si>
  <si>
    <t>do trabalho principal, segundo a posição na ocupação e a categoria do emprego no trabalho principal - Brasil - 2001/2015</t>
  </si>
  <si>
    <t>e atividade do trabalho principal  - Brasil - 2001/2015</t>
  </si>
  <si>
    <t>de previdência no trabalho principal, segundo os grupamentos de atividade do trabalho principal - Brasil - 2001/2015</t>
  </si>
  <si>
    <t>instituto de previdência no trabalho principal, segundo os grupamentos de atividade do trabalho principal - Brasil - 2001/2015</t>
  </si>
  <si>
    <t>total e sindicalizadas, segundo os grupamentos de atividade do trabalho principal - Brasil - 2001/2015</t>
  </si>
  <si>
    <t>6.2.1.1 - Distribuição das pessoas de 5 anos ou mais de idade, ocupadas na semana de referência, por grupos de idade, atividade do trabalho principal  e sexo - Brasil - 1992/2015</t>
  </si>
  <si>
    <t>6.2.2.1 - Percentual de pessoas de 5 a 17 anos de idade na população de 5 anos ou mais de idade, ocupada na semana de referência, por grupos de idade, atividade do trabalho principal e sexo - Brasil - 1992/2015</t>
  </si>
  <si>
    <t>6.2.3 - Pessoas de 5 anos ou mais de idade, ocupadas na semana de referência, por grupos de idade, atividade do trabalho principal e sexo - Brasil - 2001/2015</t>
  </si>
  <si>
    <t>6.1.2 - Pessoas de 5 a 17 anos de idade, total e ocupadas na semana de referência, por grupos de idade e sexo - Brasil - 2001/2015</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</si>
</sst>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R$&quot;* #,##0_);_(&quot;R$&quot;* \(#,##0\);_(&quot;R$&quot;* &quot;-&quot;_);_(@_)"/>
    <numFmt numFmtId="173" formatCode="_(&quot;R$&quot;* #,##0.00_);_(&quot;R$&quot;* \(#,##0.00\);_(&quot;R$&quot;* &quot;-&quot;??_);_(@_)"/>
    <numFmt numFmtId="174" formatCode="0.0"/>
    <numFmt numFmtId="175" formatCode="00.0"/>
    <numFmt numFmtId="176" formatCode="000.0"/>
    <numFmt numFmtId="177" formatCode="##0.0"/>
    <numFmt numFmtId="178" formatCode="#\ ###\ ##0"/>
    <numFmt numFmtId="179" formatCode="###\ ###\ ###"/>
    <numFmt numFmtId="180" formatCode="#0.0"/>
    <numFmt numFmtId="181" formatCode="###\ ###\ ##0"/>
    <numFmt numFmtId="182" formatCode="##\ ###\ ##0"/>
    <numFmt numFmtId="183" formatCode="0.000"/>
    <numFmt numFmtId="184" formatCode="###\ ###"/>
    <numFmt numFmtId="185" formatCode="@*."/>
    <numFmt numFmtId="186" formatCode="###.0\ ###\ ##0"/>
    <numFmt numFmtId="187" formatCode="###.\ ###\ ##0"/>
    <numFmt numFmtId="188" formatCode="##.\ ###\ ##0"/>
    <numFmt numFmtId="189" formatCode="#.\ ###\ ##0"/>
    <numFmt numFmtId="190" formatCode=".\ ###\ ##00;"/>
    <numFmt numFmtId="191" formatCode="\ ###\ ##0"/>
    <numFmt numFmtId="192" formatCode="0.00000"/>
    <numFmt numFmtId="193" formatCode="0.0000"/>
    <numFmt numFmtId="194" formatCode="00/00"/>
    <numFmt numFmtId="195" formatCode="###\ ###\ ###\ ##0;\-###\ ###\ ###\ ##0;&quot;-&quot;"/>
    <numFmt numFmtId="196" formatCode="#\ ###\ ###\ ###"/>
    <numFmt numFmtId="197" formatCode="\ \ \ \ \ \ \ \ \ @"/>
    <numFmt numFmtId="198" formatCode="\ \ \ \ \ \ @"/>
    <numFmt numFmtId="199" formatCode="\ \ \ \ \ \ \ \ \ \ \ \ \ \ \ \ \ \ @"/>
    <numFmt numFmtId="200" formatCode="\ \ \ \ \ \ \ \ \ \ \ \ @"/>
    <numFmt numFmtId="201" formatCode="\ \ \ \ \ \ \ \ \ \ \ \ \ \ \ @"/>
    <numFmt numFmtId="202" formatCode="#\ ###"/>
    <numFmt numFmtId="203" formatCode="##0.0;\-\ ##0.0;&quot;-&quot;"/>
    <numFmt numFmtId="204" formatCode="0.000000000"/>
    <numFmt numFmtId="205" formatCode="0.00000000"/>
    <numFmt numFmtId="206" formatCode="0.0000000"/>
    <numFmt numFmtId="207" formatCode="0.000000"/>
    <numFmt numFmtId="208" formatCode="#\ ###\ ###"/>
    <numFmt numFmtId="209" formatCode="0.#00"/>
    <numFmt numFmtId="210" formatCode="#,##0.0"/>
    <numFmt numFmtId="211" formatCode="0.000\ "/>
    <numFmt numFmtId="212" formatCode="_(* #,##0.00_);_(* \(#,##0.00\);_(* \-??_);_(@_)"/>
    <numFmt numFmtId="213" formatCode="##0.0;&quot;- &quot;##0.0;\-"/>
    <numFmt numFmtId="214" formatCode="###\ ###\ ###\ ##0;\-###\ ###\ ###\ ##0;\-"/>
    <numFmt numFmtId="215" formatCode="##0.0;\-##0.0;&quot;-&quot;"/>
    <numFmt numFmtId="216" formatCode="\ ##0.00"/>
    <numFmt numFmtId="217" formatCode="&quot;Sim&quot;;&quot;Sim&quot;;&quot;Não&quot;"/>
    <numFmt numFmtId="218" formatCode="&quot;Verdadeiro&quot;;&quot;Verdadeiro&quot;;&quot;Falso&quot;"/>
    <numFmt numFmtId="219" formatCode="&quot;Ativado&quot;;&quot;Ativado&quot;;&quot;Desativado&quot;"/>
    <numFmt numFmtId="220" formatCode="[$€-2]\ #,##0.00_);[Red]\([$€-2]\ #,##0.00\)"/>
    <numFmt numFmtId="221" formatCode="0.0%"/>
  </numFmts>
  <fonts count="59">
    <font>
      <sz val="10"/>
      <name val="Arial"/>
      <family val="0"/>
    </font>
    <font>
      <b/>
      <sz val="10"/>
      <name val="Arial"/>
      <family val="0"/>
    </font>
    <font>
      <i/>
      <sz val="10"/>
      <name val="Arial"/>
      <family val="0"/>
    </font>
    <font>
      <b/>
      <i/>
      <sz val="10"/>
      <name val="Arial"/>
      <family val="0"/>
    </font>
    <font>
      <sz val="10"/>
      <name val="Times New Roman"/>
      <family val="1"/>
    </font>
    <font>
      <sz val="9"/>
      <name val="Times New Roman"/>
      <family val="1"/>
    </font>
    <font>
      <sz val="8"/>
      <name val="Times New Roman"/>
      <family val="1"/>
    </font>
    <font>
      <u val="single"/>
      <sz val="10"/>
      <color indexed="12"/>
      <name val="Arial"/>
      <family val="2"/>
    </font>
    <font>
      <i/>
      <sz val="10"/>
      <name val="Times New Roman"/>
      <family val="1"/>
    </font>
    <font>
      <u val="single"/>
      <sz val="7.5"/>
      <color indexed="36"/>
      <name val="Arial"/>
      <family val="2"/>
    </font>
    <font>
      <sz val="7"/>
      <name val="Univers"/>
      <family val="2"/>
    </font>
    <font>
      <b/>
      <sz val="14"/>
      <name val="Univers"/>
      <family val="2"/>
    </font>
    <font>
      <sz val="10"/>
      <name val="Univers"/>
      <family val="2"/>
    </font>
    <font>
      <sz val="14"/>
      <name val="Univers"/>
      <family val="2"/>
    </font>
    <font>
      <b/>
      <sz val="12"/>
      <name val="Univers"/>
      <family val="2"/>
    </font>
    <font>
      <sz val="9"/>
      <name val="Univers"/>
      <family val="2"/>
    </font>
    <font>
      <sz val="11"/>
      <color indexed="8"/>
      <name val="Calibri"/>
      <family val="2"/>
    </font>
    <font>
      <sz val="10"/>
      <color indexed="8"/>
      <name val="Times New Roman"/>
      <family val="1"/>
    </font>
    <font>
      <i/>
      <sz val="10"/>
      <color indexed="8"/>
      <name val="Times New Roman"/>
      <family val="1"/>
    </font>
    <font>
      <sz val="10"/>
      <color indexed="10"/>
      <name val="Times New Roman"/>
      <family val="1"/>
    </font>
    <font>
      <sz val="8"/>
      <color indexed="10"/>
      <name val="Times New Roman"/>
      <family val="1"/>
    </font>
    <font>
      <sz val="9"/>
      <color indexed="10"/>
      <name val="Times New Roman"/>
      <family val="1"/>
    </font>
    <font>
      <sz val="8"/>
      <color indexed="8"/>
      <name val="Times New Roman"/>
      <family val="1"/>
    </font>
    <font>
      <sz val="10"/>
      <color indexed="8"/>
      <name val="Arial"/>
      <family val="2"/>
    </font>
    <font>
      <sz val="9"/>
      <color indexed="8"/>
      <name val="Times New Roman"/>
      <family val="1"/>
    </font>
    <font>
      <sz val="10"/>
      <color indexed="10"/>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48"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4" applyNumberFormat="0" applyFont="0" applyAlignment="0" applyProtection="0"/>
    <xf numFmtId="0" fontId="16"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16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171" fontId="0" fillId="0" borderId="0" applyFont="0" applyFill="0" applyBorder="0" applyAlignment="0" applyProtection="0"/>
    <xf numFmtId="212" fontId="16" fillId="0" borderId="0" applyFill="0" applyBorder="0" applyAlignment="0" applyProtection="0"/>
  </cellStyleXfs>
  <cellXfs count="535">
    <xf numFmtId="0" fontId="0" fillId="0" borderId="0" xfId="0" applyAlignment="1">
      <alignment/>
    </xf>
    <xf numFmtId="0" fontId="6" fillId="0" borderId="0" xfId="0" applyFont="1" applyAlignment="1">
      <alignment vertical="center"/>
    </xf>
    <xf numFmtId="0" fontId="6" fillId="0" borderId="0" xfId="0" applyFont="1" applyBorder="1" applyAlignment="1">
      <alignment horizontal="left" vertical="center"/>
    </xf>
    <xf numFmtId="181" fontId="4" fillId="0" borderId="0" xfId="0" applyNumberFormat="1" applyFont="1" applyFill="1" applyAlignment="1">
      <alignment vertical="center"/>
    </xf>
    <xf numFmtId="174" fontId="4" fillId="0" borderId="0" xfId="0" applyNumberFormat="1" applyFont="1" applyFill="1" applyAlignment="1">
      <alignment vertical="center"/>
    </xf>
    <xf numFmtId="0" fontId="4" fillId="0" borderId="0" xfId="0" applyFont="1" applyFill="1" applyAlignment="1">
      <alignment horizontal="centerContinuous" vertical="center"/>
    </xf>
    <xf numFmtId="0" fontId="6" fillId="0" borderId="0" xfId="0" applyFont="1" applyFill="1" applyAlignment="1">
      <alignment vertical="center"/>
    </xf>
    <xf numFmtId="0" fontId="4" fillId="0" borderId="10" xfId="0" applyFont="1" applyFill="1" applyBorder="1" applyAlignment="1">
      <alignment horizontal="centerContinuous"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0" xfId="0" applyNumberFormat="1" applyFont="1" applyFill="1" applyAlignment="1">
      <alignment vertical="center"/>
    </xf>
    <xf numFmtId="0" fontId="4" fillId="0" borderId="10" xfId="0" applyFont="1" applyFill="1" applyBorder="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4" fillId="0" borderId="15"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Fill="1" applyAlignment="1">
      <alignment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177" fontId="4" fillId="0" borderId="10" xfId="0" applyNumberFormat="1" applyFont="1" applyFill="1" applyBorder="1" applyAlignment="1">
      <alignment vertical="center"/>
    </xf>
    <xf numFmtId="181" fontId="4" fillId="0" borderId="0" xfId="0" applyNumberFormat="1" applyFont="1" applyFill="1" applyBorder="1" applyAlignment="1">
      <alignment vertical="center"/>
    </xf>
    <xf numFmtId="0" fontId="4" fillId="0" borderId="11" xfId="0" applyFont="1" applyFill="1" applyBorder="1" applyAlignment="1">
      <alignment horizontal="center" vertical="center" wrapText="1"/>
    </xf>
    <xf numFmtId="181" fontId="4" fillId="0" borderId="0" xfId="0" applyNumberFormat="1" applyFont="1" applyFill="1" applyAlignment="1">
      <alignment horizontal="right" vertical="center"/>
    </xf>
    <xf numFmtId="181" fontId="4" fillId="0" borderId="10" xfId="0" applyNumberFormat="1" applyFont="1" applyFill="1" applyBorder="1" applyAlignment="1">
      <alignment horizontal="center" vertical="center"/>
    </xf>
    <xf numFmtId="0" fontId="4" fillId="0" borderId="11" xfId="0" applyFont="1" applyFill="1" applyBorder="1" applyAlignment="1">
      <alignment horizontal="centerContinuous" vertical="center"/>
    </xf>
    <xf numFmtId="181" fontId="4" fillId="0" borderId="0" xfId="0" applyNumberFormat="1" applyFont="1" applyFill="1" applyBorder="1" applyAlignment="1">
      <alignment horizontal="right" vertical="center"/>
    </xf>
    <xf numFmtId="185" fontId="4" fillId="0" borderId="10" xfId="0" applyNumberFormat="1" applyFont="1" applyFill="1" applyBorder="1" applyAlignment="1">
      <alignment horizontal="left" vertical="center"/>
    </xf>
    <xf numFmtId="179" fontId="4" fillId="0" borderId="0" xfId="0" applyNumberFormat="1" applyFont="1" applyFill="1" applyAlignment="1">
      <alignment horizontal="right" vertical="center"/>
    </xf>
    <xf numFmtId="0" fontId="6" fillId="0" borderId="0" xfId="0" applyFont="1" applyFill="1" applyAlignment="1">
      <alignment horizontal="left" vertical="center"/>
    </xf>
    <xf numFmtId="195" fontId="4" fillId="0" borderId="0" xfId="0" applyNumberFormat="1" applyFont="1" applyFill="1" applyAlignment="1">
      <alignment vertical="center"/>
    </xf>
    <xf numFmtId="177" fontId="4"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horizontal="centerContinuous" vertical="center" wrapText="1"/>
    </xf>
    <xf numFmtId="0" fontId="4" fillId="0" borderId="1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181" fontId="4" fillId="0" borderId="10" xfId="0" applyNumberFormat="1" applyFont="1" applyFill="1" applyBorder="1" applyAlignment="1">
      <alignment vertical="center"/>
    </xf>
    <xf numFmtId="0" fontId="4" fillId="0" borderId="0" xfId="0" applyNumberFormat="1" applyFont="1" applyFill="1" applyAlignment="1">
      <alignment horizontal="left" vertical="center"/>
    </xf>
    <xf numFmtId="0" fontId="6" fillId="0" borderId="17" xfId="0" applyFont="1" applyBorder="1" applyAlignment="1">
      <alignment horizontal="left" vertical="center"/>
    </xf>
    <xf numFmtId="0" fontId="4" fillId="0" borderId="0"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4" fillId="0" borderId="0" xfId="0" applyNumberFormat="1" applyFont="1" applyFill="1" applyAlignment="1">
      <alignment vertical="center"/>
    </xf>
    <xf numFmtId="0" fontId="4" fillId="0" borderId="0" xfId="0" applyNumberFormat="1" applyFont="1" applyFill="1" applyAlignment="1">
      <alignment horizontal="left" vertical="center" indent="1"/>
    </xf>
    <xf numFmtId="203" fontId="4" fillId="0" borderId="0" xfId="0" applyNumberFormat="1" applyFont="1" applyFill="1" applyAlignment="1">
      <alignment vertical="center"/>
    </xf>
    <xf numFmtId="0" fontId="4" fillId="0" borderId="0" xfId="0" applyNumberFormat="1" applyFont="1" applyFill="1" applyAlignment="1">
      <alignment horizontal="left" vertical="center" indent="2"/>
    </xf>
    <xf numFmtId="0" fontId="4" fillId="0" borderId="0" xfId="0" applyNumberFormat="1" applyFont="1" applyFill="1" applyAlignment="1">
      <alignment horizontal="left" vertical="center" indent="3"/>
    </xf>
    <xf numFmtId="0" fontId="4" fillId="0" borderId="0" xfId="0" applyNumberFormat="1" applyFont="1" applyFill="1" applyBorder="1" applyAlignment="1">
      <alignment horizontal="left" vertical="center"/>
    </xf>
    <xf numFmtId="0" fontId="4" fillId="0" borderId="13" xfId="0" applyFont="1" applyFill="1" applyBorder="1" applyAlignment="1">
      <alignment horizontal="center" vertical="center"/>
    </xf>
    <xf numFmtId="0" fontId="8" fillId="0" borderId="0" xfId="0" applyNumberFormat="1" applyFont="1" applyFill="1" applyAlignment="1">
      <alignment horizontal="left" vertical="center" indent="1"/>
    </xf>
    <xf numFmtId="0" fontId="4" fillId="0" borderId="0" xfId="0" applyFont="1" applyFill="1" applyBorder="1" applyAlignment="1">
      <alignment horizontal="right" vertical="center"/>
    </xf>
    <xf numFmtId="0" fontId="6" fillId="0" borderId="10" xfId="0" applyFont="1" applyFill="1" applyBorder="1" applyAlignment="1">
      <alignment vertical="center"/>
    </xf>
    <xf numFmtId="181" fontId="6" fillId="0" borderId="0" xfId="0" applyNumberFormat="1" applyFont="1" applyFill="1" applyAlignment="1">
      <alignment vertical="center"/>
    </xf>
    <xf numFmtId="0" fontId="4" fillId="0" borderId="0" xfId="0" applyNumberFormat="1" applyFont="1" applyFill="1" applyBorder="1" applyAlignment="1">
      <alignment horizontal="left" vertical="center" indent="2"/>
    </xf>
    <xf numFmtId="203" fontId="4" fillId="0" borderId="0" xfId="0" applyNumberFormat="1" applyFont="1" applyFill="1" applyBorder="1" applyAlignment="1">
      <alignment vertical="center"/>
    </xf>
    <xf numFmtId="177" fontId="5" fillId="0" borderId="0" xfId="0" applyNumberFormat="1" applyFont="1" applyFill="1" applyAlignment="1">
      <alignment horizontal="centerContinuous" vertical="center"/>
    </xf>
    <xf numFmtId="0" fontId="11" fillId="0" borderId="0" xfId="0" applyFont="1" applyAlignment="1">
      <alignment horizontal="left" vertical="center" wrapText="1"/>
    </xf>
    <xf numFmtId="0" fontId="11" fillId="33" borderId="0" xfId="0" applyFont="1" applyFill="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Fill="1" applyAlignment="1">
      <alignment horizontal="justify" vertical="center" wrapText="1"/>
    </xf>
    <xf numFmtId="0" fontId="15" fillId="0" borderId="0" xfId="0" applyFont="1" applyAlignment="1">
      <alignment horizontal="left" vertical="center" wrapText="1"/>
    </xf>
    <xf numFmtId="0" fontId="15" fillId="0" borderId="0" xfId="0" applyFont="1" applyFill="1" applyAlignment="1">
      <alignment horizontal="left" vertical="center" wrapText="1"/>
    </xf>
    <xf numFmtId="0" fontId="15" fillId="0" borderId="0" xfId="0" applyFont="1" applyAlignment="1">
      <alignment horizontal="left" vertical="center"/>
    </xf>
    <xf numFmtId="0" fontId="15" fillId="0" borderId="0" xfId="0" applyFont="1" applyFill="1" applyAlignment="1">
      <alignment horizontal="left" vertical="center"/>
    </xf>
    <xf numFmtId="0" fontId="15" fillId="0" borderId="0" xfId="0" applyFont="1" applyAlignment="1">
      <alignment horizontal="justify" vertical="center" wrapText="1"/>
    </xf>
    <xf numFmtId="0" fontId="15" fillId="0" borderId="0" xfId="0" applyFont="1" applyAlignment="1">
      <alignment horizontal="justify" vertical="center"/>
    </xf>
    <xf numFmtId="0" fontId="15" fillId="0" borderId="0" xfId="0" applyFont="1" applyFill="1" applyAlignment="1">
      <alignment horizontal="justify" vertical="center"/>
    </xf>
    <xf numFmtId="0" fontId="15" fillId="0" borderId="0" xfId="0" applyFont="1" applyFill="1" applyAlignment="1">
      <alignment horizontal="justify" vertical="center" wrapText="1"/>
    </xf>
    <xf numFmtId="0" fontId="15" fillId="0" borderId="0" xfId="0" applyFont="1" applyFill="1" applyAlignment="1">
      <alignment horizontal="justify" vertical="center" shrinkToFit="1"/>
    </xf>
    <xf numFmtId="0" fontId="0" fillId="0"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4" fillId="0" borderId="0" xfId="50" applyFont="1" applyAlignment="1">
      <alignment horizontal="centerContinuous" vertical="center"/>
      <protection/>
    </xf>
    <xf numFmtId="0" fontId="4" fillId="0" borderId="0" xfId="50" applyFont="1" applyAlignment="1">
      <alignment vertical="center"/>
      <protection/>
    </xf>
    <xf numFmtId="0" fontId="4" fillId="0" borderId="0" xfId="50" applyFont="1" applyAlignment="1">
      <alignment horizontal="center" vertical="center" wrapText="1"/>
      <protection/>
    </xf>
    <xf numFmtId="0" fontId="4" fillId="0" borderId="10" xfId="50" applyFont="1" applyBorder="1" applyAlignment="1">
      <alignment vertical="center"/>
      <protection/>
    </xf>
    <xf numFmtId="0" fontId="4" fillId="0" borderId="11" xfId="50" applyFont="1" applyBorder="1" applyAlignment="1">
      <alignment horizontal="center" vertical="center"/>
      <protection/>
    </xf>
    <xf numFmtId="0" fontId="4" fillId="0" borderId="10" xfId="50" applyFont="1" applyBorder="1" applyAlignment="1">
      <alignment horizontal="center" vertical="center"/>
      <protection/>
    </xf>
    <xf numFmtId="0" fontId="4" fillId="0" borderId="0" xfId="50" applyFont="1" applyBorder="1" applyAlignment="1">
      <alignment horizontal="center" vertical="center"/>
      <protection/>
    </xf>
    <xf numFmtId="0" fontId="4" fillId="0" borderId="0" xfId="50" applyNumberFormat="1" applyFont="1" applyFill="1" applyAlignment="1">
      <alignment horizontal="left" vertical="center"/>
      <protection/>
    </xf>
    <xf numFmtId="174" fontId="4" fillId="0" borderId="0" xfId="50" applyNumberFormat="1" applyFont="1" applyBorder="1" applyAlignment="1">
      <alignment vertical="center"/>
      <protection/>
    </xf>
    <xf numFmtId="0" fontId="4" fillId="0" borderId="10" xfId="50" applyFont="1" applyBorder="1" applyAlignment="1">
      <alignment horizontal="left" vertical="center"/>
      <protection/>
    </xf>
    <xf numFmtId="0" fontId="6" fillId="0" borderId="0" xfId="50" applyFont="1" applyAlignment="1">
      <alignment vertical="center"/>
      <protection/>
    </xf>
    <xf numFmtId="0" fontId="5" fillId="0" borderId="0" xfId="50" applyFont="1" applyAlignment="1">
      <alignment horizontal="left" vertical="center"/>
      <protection/>
    </xf>
    <xf numFmtId="177" fontId="5" fillId="0" borderId="0" xfId="50" applyNumberFormat="1" applyFont="1" applyAlignment="1">
      <alignment horizontal="centerContinuous" vertical="center"/>
      <protection/>
    </xf>
    <xf numFmtId="181" fontId="4" fillId="0" borderId="10" xfId="50" applyNumberFormat="1" applyFont="1" applyBorder="1" applyAlignment="1">
      <alignment vertical="center"/>
      <protection/>
    </xf>
    <xf numFmtId="179" fontId="4" fillId="0" borderId="10" xfId="50" applyNumberFormat="1" applyFont="1" applyBorder="1" applyAlignment="1">
      <alignment vertical="center"/>
      <protection/>
    </xf>
    <xf numFmtId="181" fontId="4" fillId="0" borderId="0" xfId="50" applyNumberFormat="1" applyFont="1" applyAlignment="1">
      <alignment vertical="center"/>
      <protection/>
    </xf>
    <xf numFmtId="179" fontId="4" fillId="0" borderId="0" xfId="50" applyNumberFormat="1" applyFont="1" applyAlignment="1">
      <alignment vertical="center"/>
      <protection/>
    </xf>
    <xf numFmtId="185" fontId="4" fillId="0" borderId="0" xfId="50" applyNumberFormat="1" applyFont="1" applyFill="1" applyAlignment="1">
      <alignment horizontal="left" vertical="center"/>
      <protection/>
    </xf>
    <xf numFmtId="195" fontId="4" fillId="0" borderId="0" xfId="50" applyNumberFormat="1" applyFont="1" applyAlignment="1">
      <alignment horizontal="right" vertical="center"/>
      <protection/>
    </xf>
    <xf numFmtId="181" fontId="4" fillId="0" borderId="0" xfId="50" applyNumberFormat="1" applyFont="1" applyBorder="1" applyAlignment="1">
      <alignment vertical="center"/>
      <protection/>
    </xf>
    <xf numFmtId="0" fontId="4" fillId="0" borderId="10" xfId="50" applyFont="1" applyFill="1" applyBorder="1" applyAlignment="1">
      <alignment horizontal="centerContinuous" vertical="center"/>
      <protection/>
    </xf>
    <xf numFmtId="0" fontId="4" fillId="0" borderId="10" xfId="50" applyFont="1" applyBorder="1" applyAlignment="1">
      <alignment horizontal="centerContinuous" vertical="center"/>
      <protection/>
    </xf>
    <xf numFmtId="0" fontId="4" fillId="0" borderId="14" xfId="50" applyFont="1" applyBorder="1" applyAlignment="1">
      <alignment horizontal="center" vertical="center" wrapText="1"/>
      <protection/>
    </xf>
    <xf numFmtId="0" fontId="6" fillId="0" borderId="0" xfId="50" applyFont="1" applyFill="1" applyAlignment="1">
      <alignment horizontal="left" vertical="center"/>
      <protection/>
    </xf>
    <xf numFmtId="0" fontId="6" fillId="0" borderId="0" xfId="50" applyFont="1" applyAlignment="1">
      <alignment horizontal="left" vertical="center"/>
      <protection/>
    </xf>
    <xf numFmtId="0" fontId="4" fillId="0" borderId="10" xfId="50" applyFont="1" applyFill="1" applyBorder="1" applyAlignment="1">
      <alignment vertical="center"/>
      <protection/>
    </xf>
    <xf numFmtId="0" fontId="4" fillId="0" borderId="0" xfId="50" applyFont="1" applyFill="1" applyAlignment="1">
      <alignment horizontal="center" vertical="center"/>
      <protection/>
    </xf>
    <xf numFmtId="181" fontId="4" fillId="0" borderId="0" xfId="50" applyNumberFormat="1" applyFont="1" applyFill="1" applyAlignment="1">
      <alignment horizontal="right" vertical="center"/>
      <protection/>
    </xf>
    <xf numFmtId="0" fontId="4" fillId="0" borderId="0" xfId="50" applyFont="1" applyFill="1" applyAlignment="1">
      <alignment vertical="center"/>
      <protection/>
    </xf>
    <xf numFmtId="0" fontId="4" fillId="0" borderId="11" xfId="50" applyFont="1" applyFill="1" applyBorder="1" applyAlignment="1">
      <alignment horizontal="center" vertical="center"/>
      <protection/>
    </xf>
    <xf numFmtId="0" fontId="4" fillId="0" borderId="10" xfId="50" applyFont="1" applyFill="1" applyBorder="1" applyAlignment="1">
      <alignment horizontal="center" vertical="center"/>
      <protection/>
    </xf>
    <xf numFmtId="0" fontId="4" fillId="0" borderId="0" xfId="50" applyNumberFormat="1" applyFont="1" applyFill="1" applyAlignment="1">
      <alignment horizontal="center" vertical="center"/>
      <protection/>
    </xf>
    <xf numFmtId="0" fontId="4" fillId="0" borderId="0" xfId="50" applyNumberFormat="1" applyFont="1" applyFill="1" applyAlignment="1">
      <alignment vertical="center"/>
      <protection/>
    </xf>
    <xf numFmtId="195" fontId="4" fillId="0" borderId="0" xfId="50" applyNumberFormat="1" applyFont="1" applyFill="1" applyAlignment="1">
      <alignment vertical="center"/>
      <protection/>
    </xf>
    <xf numFmtId="0" fontId="6" fillId="0" borderId="0" xfId="50" applyFont="1" applyFill="1" applyAlignment="1">
      <alignment vertical="center"/>
      <protection/>
    </xf>
    <xf numFmtId="0" fontId="5" fillId="0" borderId="0" xfId="50" applyFont="1" applyFill="1" applyAlignment="1">
      <alignment vertical="center"/>
      <protection/>
    </xf>
    <xf numFmtId="0" fontId="4" fillId="0" borderId="0" xfId="50" applyFont="1" applyFill="1" applyBorder="1" applyAlignment="1">
      <alignment vertical="center"/>
      <protection/>
    </xf>
    <xf numFmtId="0" fontId="4" fillId="0" borderId="16" xfId="50" applyFont="1" applyFill="1" applyBorder="1" applyAlignment="1">
      <alignment horizontal="centerContinuous" vertical="center"/>
      <protection/>
    </xf>
    <xf numFmtId="0" fontId="4" fillId="0" borderId="11" xfId="50" applyFont="1" applyFill="1" applyBorder="1" applyAlignment="1">
      <alignment horizontal="center" vertical="center" wrapText="1"/>
      <protection/>
    </xf>
    <xf numFmtId="0" fontId="4" fillId="0" borderId="13" xfId="50" applyFont="1" applyFill="1" applyBorder="1" applyAlignment="1">
      <alignment horizontal="center" vertical="center"/>
      <protection/>
    </xf>
    <xf numFmtId="0" fontId="4" fillId="0" borderId="0" xfId="50" applyNumberFormat="1" applyFont="1" applyFill="1" applyBorder="1" applyAlignment="1">
      <alignment horizontal="center" vertical="center"/>
      <protection/>
    </xf>
    <xf numFmtId="0" fontId="4" fillId="0" borderId="0" xfId="50" applyNumberFormat="1" applyFont="1" applyFill="1" applyAlignment="1">
      <alignment horizontal="left" vertical="center" indent="1"/>
      <protection/>
    </xf>
    <xf numFmtId="181" fontId="4" fillId="0" borderId="10" xfId="50" applyNumberFormat="1" applyFont="1" applyFill="1" applyBorder="1" applyAlignment="1">
      <alignment vertical="center"/>
      <protection/>
    </xf>
    <xf numFmtId="181" fontId="4" fillId="0" borderId="0" xfId="50" applyNumberFormat="1" applyFont="1" applyFill="1" applyBorder="1" applyAlignment="1">
      <alignment vertical="center"/>
      <protection/>
    </xf>
    <xf numFmtId="174" fontId="4" fillId="0" borderId="0" xfId="50" applyNumberFormat="1" applyFont="1" applyFill="1" applyAlignment="1">
      <alignment horizontal="right" vertical="center"/>
      <protection/>
    </xf>
    <xf numFmtId="181" fontId="4" fillId="0" borderId="0" xfId="50" applyNumberFormat="1" applyFont="1" applyFill="1" applyBorder="1" applyAlignment="1">
      <alignment horizontal="right" vertical="center"/>
      <protection/>
    </xf>
    <xf numFmtId="0" fontId="4" fillId="0" borderId="0" xfId="50" applyFont="1" applyFill="1" applyBorder="1" applyAlignment="1">
      <alignment horizontal="center" vertical="center"/>
      <protection/>
    </xf>
    <xf numFmtId="0" fontId="4" fillId="0" borderId="0" xfId="50" applyFont="1" applyFill="1" applyBorder="1" applyAlignment="1">
      <alignment horizontal="left" vertical="center"/>
      <protection/>
    </xf>
    <xf numFmtId="177" fontId="4" fillId="0" borderId="0" xfId="50" applyNumberFormat="1" applyFont="1" applyFill="1" applyAlignment="1">
      <alignment horizontal="right" vertical="center"/>
      <protection/>
    </xf>
    <xf numFmtId="0" fontId="6" fillId="0" borderId="0" xfId="50" applyFont="1" applyFill="1" applyBorder="1" applyAlignment="1">
      <alignment horizontal="left" vertical="center"/>
      <protection/>
    </xf>
    <xf numFmtId="0" fontId="5" fillId="0" borderId="0" xfId="50" applyFont="1" applyFill="1" applyBorder="1" applyAlignment="1">
      <alignment horizontal="left" vertical="center"/>
      <protection/>
    </xf>
    <xf numFmtId="0" fontId="5" fillId="0" borderId="0" xfId="50" applyFont="1" applyFill="1" applyAlignment="1">
      <alignment horizontal="left" vertical="center"/>
      <protection/>
    </xf>
    <xf numFmtId="0" fontId="4" fillId="0" borderId="0" xfId="50" applyFont="1" applyFill="1" applyAlignment="1">
      <alignment horizontal="left" vertical="center"/>
      <protection/>
    </xf>
    <xf numFmtId="177" fontId="4" fillId="0" borderId="0" xfId="50" applyNumberFormat="1" applyFont="1" applyFill="1" applyAlignment="1">
      <alignment horizontal="center" vertical="center"/>
      <protection/>
    </xf>
    <xf numFmtId="177" fontId="4" fillId="0" borderId="0" xfId="50" applyNumberFormat="1" applyFont="1" applyFill="1" applyAlignment="1">
      <alignment horizontal="left" vertical="center"/>
      <protection/>
    </xf>
    <xf numFmtId="177" fontId="4" fillId="0" borderId="0" xfId="50" applyNumberFormat="1" applyFont="1" applyFill="1" applyAlignment="1">
      <alignment vertical="center"/>
      <protection/>
    </xf>
    <xf numFmtId="181" fontId="4" fillId="0" borderId="0" xfId="50" applyNumberFormat="1" applyFont="1" applyFill="1" applyAlignment="1">
      <alignment vertical="center"/>
      <protection/>
    </xf>
    <xf numFmtId="0" fontId="4" fillId="0" borderId="0" xfId="50" applyFont="1" applyFill="1" applyBorder="1" applyAlignment="1">
      <alignment horizontal="center" vertical="center" wrapText="1"/>
      <protection/>
    </xf>
    <xf numFmtId="181" fontId="5" fillId="0" borderId="0" xfId="50" applyNumberFormat="1" applyFont="1" applyFill="1" applyAlignment="1">
      <alignment vertical="center"/>
      <protection/>
    </xf>
    <xf numFmtId="174" fontId="4" fillId="0" borderId="0" xfId="50" applyNumberFormat="1" applyFont="1" applyFill="1" applyAlignment="1">
      <alignment vertical="center"/>
      <protection/>
    </xf>
    <xf numFmtId="0" fontId="6" fillId="0" borderId="0" xfId="50" applyFont="1" applyFill="1" applyBorder="1" applyAlignment="1">
      <alignment vertical="center"/>
      <protection/>
    </xf>
    <xf numFmtId="177" fontId="4" fillId="0" borderId="0" xfId="50" applyNumberFormat="1" applyFont="1" applyFill="1" applyBorder="1" applyAlignment="1">
      <alignment horizontal="center" vertical="center"/>
      <protection/>
    </xf>
    <xf numFmtId="0" fontId="0" fillId="0" borderId="0" xfId="50" applyFont="1" applyFill="1">
      <alignment/>
      <protection/>
    </xf>
    <xf numFmtId="0" fontId="0" fillId="0" borderId="0" xfId="50" applyFont="1" applyFill="1" applyBorder="1">
      <alignment/>
      <protection/>
    </xf>
    <xf numFmtId="176" fontId="4" fillId="0" borderId="0" xfId="50" applyNumberFormat="1" applyFont="1" applyFill="1" applyAlignment="1">
      <alignment horizontal="center" vertical="center"/>
      <protection/>
    </xf>
    <xf numFmtId="0" fontId="4" fillId="0" borderId="0" xfId="50" applyFont="1" applyFill="1" applyAlignment="1">
      <alignment horizontal="centerContinuous" vertical="center"/>
      <protection/>
    </xf>
    <xf numFmtId="0" fontId="4" fillId="0" borderId="13" xfId="50" applyFont="1" applyFill="1" applyBorder="1" applyAlignment="1">
      <alignment horizontal="centerContinuous" vertical="center"/>
      <protection/>
    </xf>
    <xf numFmtId="0" fontId="4" fillId="0" borderId="14" xfId="50" applyFont="1" applyFill="1" applyBorder="1" applyAlignment="1">
      <alignment horizontal="centerContinuous" vertical="center"/>
      <protection/>
    </xf>
    <xf numFmtId="0" fontId="4" fillId="0" borderId="18" xfId="50" applyFont="1" applyFill="1" applyBorder="1" applyAlignment="1">
      <alignment horizontal="center" vertical="center"/>
      <protection/>
    </xf>
    <xf numFmtId="0" fontId="4" fillId="0" borderId="16" xfId="50" applyFont="1" applyFill="1" applyBorder="1" applyAlignment="1">
      <alignment horizontal="center" vertical="center"/>
      <protection/>
    </xf>
    <xf numFmtId="0" fontId="4" fillId="0" borderId="18" xfId="50" applyFont="1" applyFill="1" applyBorder="1" applyAlignment="1">
      <alignment horizontal="centerContinuous" vertical="center"/>
      <protection/>
    </xf>
    <xf numFmtId="0" fontId="4" fillId="0" borderId="12" xfId="50" applyFont="1" applyFill="1" applyBorder="1" applyAlignment="1">
      <alignment horizontal="center" vertical="center"/>
      <protection/>
    </xf>
    <xf numFmtId="0" fontId="4" fillId="0" borderId="10" xfId="50" applyFont="1" applyFill="1" applyBorder="1" applyAlignment="1">
      <alignment horizontal="left" vertical="center"/>
      <protection/>
    </xf>
    <xf numFmtId="0" fontId="4" fillId="0" borderId="0" xfId="50" applyFont="1" applyFill="1" applyBorder="1" applyAlignment="1">
      <alignment horizontal="centerContinuous" vertical="center"/>
      <protection/>
    </xf>
    <xf numFmtId="181" fontId="4" fillId="0" borderId="10" xfId="50" applyNumberFormat="1" applyFont="1" applyFill="1" applyBorder="1" applyAlignment="1">
      <alignment horizontal="right" vertical="center"/>
      <protection/>
    </xf>
    <xf numFmtId="0" fontId="4" fillId="0" borderId="14" xfId="50" applyFont="1" applyFill="1" applyBorder="1" applyAlignment="1">
      <alignment horizontal="centerContinuous" vertical="center" wrapText="1"/>
      <protection/>
    </xf>
    <xf numFmtId="0" fontId="4" fillId="0" borderId="0" xfId="50" applyFont="1" applyFill="1" applyAlignment="1">
      <alignment horizontal="centerContinuous" vertical="center" wrapText="1"/>
      <protection/>
    </xf>
    <xf numFmtId="174" fontId="4" fillId="0" borderId="0" xfId="66" applyNumberFormat="1" applyFont="1" applyFill="1" applyAlignment="1">
      <alignment vertical="center"/>
    </xf>
    <xf numFmtId="0" fontId="4" fillId="0" borderId="10" xfId="50" applyFont="1" applyFill="1" applyBorder="1" applyAlignment="1">
      <alignment horizontal="centerContinuous" vertical="center" wrapText="1"/>
      <protection/>
    </xf>
    <xf numFmtId="196" fontId="4" fillId="0" borderId="0" xfId="66" applyNumberFormat="1" applyFont="1" applyFill="1" applyAlignment="1">
      <alignment vertical="center"/>
    </xf>
    <xf numFmtId="0" fontId="4" fillId="0" borderId="19" xfId="50" applyFont="1" applyFill="1" applyBorder="1" applyAlignment="1">
      <alignment horizontal="center" vertical="center"/>
      <protection/>
    </xf>
    <xf numFmtId="0" fontId="4" fillId="0" borderId="12" xfId="50" applyFont="1" applyFill="1" applyBorder="1" applyAlignment="1">
      <alignment horizontal="center" vertical="center" wrapText="1"/>
      <protection/>
    </xf>
    <xf numFmtId="0" fontId="4" fillId="0" borderId="16" xfId="50" applyFont="1" applyFill="1" applyBorder="1" applyAlignment="1">
      <alignment horizontal="center" vertical="center" wrapText="1"/>
      <protection/>
    </xf>
    <xf numFmtId="185" fontId="4" fillId="0" borderId="10" xfId="50" applyNumberFormat="1" applyFont="1" applyFill="1" applyBorder="1" applyAlignment="1">
      <alignment horizontal="left" vertical="center"/>
      <protection/>
    </xf>
    <xf numFmtId="177" fontId="4" fillId="0" borderId="10" xfId="50" applyNumberFormat="1" applyFont="1" applyFill="1" applyBorder="1" applyAlignment="1">
      <alignment horizontal="right" vertical="center"/>
      <protection/>
    </xf>
    <xf numFmtId="0" fontId="4" fillId="0" borderId="18" xfId="50" applyFont="1" applyFill="1" applyBorder="1" applyAlignment="1">
      <alignment horizontal="center" vertical="center" wrapText="1"/>
      <protection/>
    </xf>
    <xf numFmtId="0" fontId="4" fillId="0" borderId="14" xfId="50" applyFont="1" applyFill="1" applyBorder="1" applyAlignment="1">
      <alignment horizontal="center" vertical="center" wrapText="1"/>
      <protection/>
    </xf>
    <xf numFmtId="176" fontId="4" fillId="0" borderId="10" xfId="50" applyNumberFormat="1" applyFont="1" applyFill="1" applyBorder="1" applyAlignment="1">
      <alignment horizontal="center" vertical="center"/>
      <protection/>
    </xf>
    <xf numFmtId="177" fontId="4" fillId="0" borderId="10" xfId="50" applyNumberFormat="1" applyFont="1" applyFill="1" applyBorder="1" applyAlignment="1">
      <alignment horizontal="center" vertical="center"/>
      <protection/>
    </xf>
    <xf numFmtId="0" fontId="4" fillId="0" borderId="11" xfId="50" applyFont="1" applyFill="1" applyBorder="1" applyAlignment="1">
      <alignment horizontal="centerContinuous" vertical="center"/>
      <protection/>
    </xf>
    <xf numFmtId="174" fontId="4" fillId="0" borderId="10" xfId="50" applyNumberFormat="1" applyFont="1" applyFill="1" applyBorder="1" applyAlignment="1">
      <alignment vertical="center"/>
      <protection/>
    </xf>
    <xf numFmtId="203" fontId="4" fillId="0" borderId="0" xfId="50" applyNumberFormat="1" applyFont="1" applyFill="1" applyAlignment="1">
      <alignment vertical="center"/>
      <protection/>
    </xf>
    <xf numFmtId="195" fontId="4" fillId="0" borderId="0" xfId="50" applyNumberFormat="1" applyFont="1" applyFill="1" applyAlignment="1">
      <alignment horizontal="right" vertical="center"/>
      <protection/>
    </xf>
    <xf numFmtId="177" fontId="4" fillId="0" borderId="0" xfId="50" applyNumberFormat="1" applyFont="1" applyFill="1" applyBorder="1" applyAlignment="1">
      <alignment vertical="center"/>
      <protection/>
    </xf>
    <xf numFmtId="0" fontId="4" fillId="0" borderId="20" xfId="50" applyFont="1" applyFill="1" applyBorder="1" applyAlignment="1">
      <alignment horizontal="center" vertical="center"/>
      <protection/>
    </xf>
    <xf numFmtId="177" fontId="4" fillId="0" borderId="10" xfId="50" applyNumberFormat="1" applyFont="1" applyFill="1" applyBorder="1" applyAlignment="1">
      <alignment vertical="center"/>
      <protection/>
    </xf>
    <xf numFmtId="0" fontId="4" fillId="0" borderId="15" xfId="50" applyFont="1" applyFill="1" applyBorder="1" applyAlignment="1">
      <alignment horizontal="center" vertical="center" wrapText="1"/>
      <protection/>
    </xf>
    <xf numFmtId="0" fontId="4" fillId="0" borderId="15" xfId="50" applyFont="1" applyFill="1" applyBorder="1" applyAlignment="1">
      <alignment horizontal="center" vertical="center"/>
      <protection/>
    </xf>
    <xf numFmtId="0" fontId="4" fillId="0" borderId="10" xfId="50" applyFont="1" applyFill="1" applyBorder="1" applyAlignment="1">
      <alignment horizontal="center" vertical="center" wrapText="1"/>
      <protection/>
    </xf>
    <xf numFmtId="0" fontId="4" fillId="0" borderId="0" xfId="50" applyFont="1">
      <alignment/>
      <protection/>
    </xf>
    <xf numFmtId="0" fontId="4" fillId="0" borderId="0" xfId="50" applyFont="1" applyAlignment="1">
      <alignment horizontal="centerContinuous" vertical="center" wrapText="1"/>
      <protection/>
    </xf>
    <xf numFmtId="191" fontId="4" fillId="0" borderId="0" xfId="50" applyNumberFormat="1" applyFont="1" applyFill="1" applyAlignment="1">
      <alignment horizontal="right" vertical="center"/>
      <protection/>
    </xf>
    <xf numFmtId="0" fontId="4" fillId="0" borderId="10" xfId="50" applyFont="1" applyBorder="1" applyAlignment="1">
      <alignment horizontal="center" vertical="center" wrapText="1"/>
      <protection/>
    </xf>
    <xf numFmtId="183" fontId="4" fillId="0" borderId="0" xfId="50" applyNumberFormat="1" applyFont="1" applyAlignment="1">
      <alignment horizontal="centerContinuous" vertical="center"/>
      <protection/>
    </xf>
    <xf numFmtId="209" fontId="10" fillId="0" borderId="0" xfId="50" applyNumberFormat="1" applyFont="1" applyAlignment="1">
      <alignment horizontal="right"/>
      <protection/>
    </xf>
    <xf numFmtId="183" fontId="10" fillId="0" borderId="0" xfId="50" applyNumberFormat="1" applyFont="1" applyAlignment="1">
      <alignment vertical="center"/>
      <protection/>
    </xf>
    <xf numFmtId="177" fontId="4" fillId="0" borderId="0" xfId="50" applyNumberFormat="1" applyFont="1" applyAlignment="1">
      <alignment vertical="center"/>
      <protection/>
    </xf>
    <xf numFmtId="203" fontId="4" fillId="0" borderId="0" xfId="50" applyNumberFormat="1" applyFont="1" applyFill="1" applyAlignment="1">
      <alignment horizontal="right" vertical="center"/>
      <protection/>
    </xf>
    <xf numFmtId="179" fontId="4" fillId="0" borderId="0" xfId="50" applyNumberFormat="1" applyFont="1" applyFill="1" applyAlignment="1">
      <alignment vertical="center"/>
      <protection/>
    </xf>
    <xf numFmtId="0" fontId="4" fillId="0" borderId="18" xfId="50" applyFont="1" applyBorder="1" applyAlignment="1">
      <alignment horizontal="center" vertical="center" wrapText="1"/>
      <protection/>
    </xf>
    <xf numFmtId="0" fontId="4" fillId="0" borderId="15" xfId="50" applyFont="1" applyBorder="1" applyAlignment="1">
      <alignment horizontal="center" vertical="center" wrapText="1"/>
      <protection/>
    </xf>
    <xf numFmtId="182" fontId="4" fillId="0" borderId="10" xfId="50" applyNumberFormat="1" applyFont="1" applyFill="1" applyBorder="1" applyAlignment="1">
      <alignment vertical="center"/>
      <protection/>
    </xf>
    <xf numFmtId="49" fontId="4" fillId="0" borderId="12" xfId="50" applyNumberFormat="1" applyFont="1" applyFill="1" applyBorder="1" applyAlignment="1">
      <alignment horizontal="centerContinuous" vertical="center"/>
      <protection/>
    </xf>
    <xf numFmtId="49" fontId="4" fillId="0" borderId="12" xfId="50" applyNumberFormat="1" applyFont="1" applyFill="1" applyBorder="1" applyAlignment="1">
      <alignment horizontal="center" vertical="center"/>
      <protection/>
    </xf>
    <xf numFmtId="49" fontId="4" fillId="0" borderId="16" xfId="50" applyNumberFormat="1" applyFont="1" applyFill="1" applyBorder="1" applyAlignment="1">
      <alignment horizontal="centerContinuous" vertical="center"/>
      <protection/>
    </xf>
    <xf numFmtId="174" fontId="4" fillId="0" borderId="0" xfId="50" applyNumberFormat="1" applyFont="1" applyAlignment="1">
      <alignment horizontal="right" vertical="center"/>
      <protection/>
    </xf>
    <xf numFmtId="182" fontId="4" fillId="0" borderId="0" xfId="50" applyNumberFormat="1" applyFont="1" applyFill="1" applyAlignment="1">
      <alignment vertical="center"/>
      <protection/>
    </xf>
    <xf numFmtId="0" fontId="4" fillId="0" borderId="0" xfId="50" applyNumberFormat="1" applyFont="1" applyFill="1" applyBorder="1" applyAlignment="1">
      <alignment vertical="center"/>
      <protection/>
    </xf>
    <xf numFmtId="175" fontId="4" fillId="0" borderId="10" xfId="50" applyNumberFormat="1" applyFont="1" applyFill="1" applyBorder="1" applyAlignment="1">
      <alignment vertical="center"/>
      <protection/>
    </xf>
    <xf numFmtId="175" fontId="5" fillId="0" borderId="0" xfId="50" applyNumberFormat="1" applyFont="1" applyFill="1" applyAlignment="1">
      <alignment horizontal="left" vertical="center"/>
      <protection/>
    </xf>
    <xf numFmtId="175" fontId="5" fillId="0" borderId="0" xfId="50" applyNumberFormat="1" applyFont="1" applyFill="1" applyBorder="1" applyAlignment="1">
      <alignment vertical="center"/>
      <protection/>
    </xf>
    <xf numFmtId="175" fontId="6" fillId="0" borderId="0" xfId="50" applyNumberFormat="1" applyFont="1" applyFill="1" applyBorder="1" applyAlignment="1">
      <alignment vertical="center"/>
      <protection/>
    </xf>
    <xf numFmtId="175" fontId="6" fillId="0" borderId="0" xfId="50" applyNumberFormat="1" applyFont="1" applyFill="1" applyAlignment="1">
      <alignment horizontal="left" vertical="center"/>
      <protection/>
    </xf>
    <xf numFmtId="182" fontId="4" fillId="0" borderId="10" xfId="50" applyNumberFormat="1" applyFont="1" applyBorder="1" applyAlignment="1">
      <alignment vertical="center"/>
      <protection/>
    </xf>
    <xf numFmtId="182" fontId="4" fillId="0" borderId="0" xfId="50" applyNumberFormat="1" applyFont="1" applyAlignment="1">
      <alignment vertical="center"/>
      <protection/>
    </xf>
    <xf numFmtId="175" fontId="4" fillId="0" borderId="10" xfId="50" applyNumberFormat="1" applyFont="1" applyBorder="1" applyAlignment="1">
      <alignment vertical="center"/>
      <protection/>
    </xf>
    <xf numFmtId="175" fontId="5" fillId="0" borderId="0" xfId="50" applyNumberFormat="1" applyFont="1" applyAlignment="1">
      <alignment horizontal="left" vertical="center"/>
      <protection/>
    </xf>
    <xf numFmtId="175" fontId="5" fillId="0" borderId="0" xfId="50" applyNumberFormat="1" applyFont="1" applyBorder="1" applyAlignment="1">
      <alignment vertical="center"/>
      <protection/>
    </xf>
    <xf numFmtId="0" fontId="5" fillId="0" borderId="0" xfId="50" applyFont="1" applyAlignment="1">
      <alignment vertical="center"/>
      <protection/>
    </xf>
    <xf numFmtId="0" fontId="6" fillId="0" borderId="0" xfId="50" applyFont="1" applyFill="1" applyAlignment="1">
      <alignment horizontal="center" vertical="center"/>
      <protection/>
    </xf>
    <xf numFmtId="179" fontId="4" fillId="0" borderId="10" xfId="50" applyNumberFormat="1" applyFont="1" applyFill="1" applyBorder="1" applyAlignment="1">
      <alignment vertical="center"/>
      <protection/>
    </xf>
    <xf numFmtId="177" fontId="6" fillId="0" borderId="0" xfId="50" applyNumberFormat="1" applyFont="1" applyFill="1" applyAlignment="1">
      <alignment horizontal="right" vertical="center"/>
      <protection/>
    </xf>
    <xf numFmtId="180" fontId="4" fillId="0" borderId="0" xfId="50" applyNumberFormat="1" applyFont="1" applyFill="1" applyAlignment="1">
      <alignment horizontal="right" vertical="center"/>
      <protection/>
    </xf>
    <xf numFmtId="177" fontId="6" fillId="0" borderId="0" xfId="50" applyNumberFormat="1" applyFont="1" applyFill="1" applyBorder="1" applyAlignment="1">
      <alignment horizontal="center" vertical="center"/>
      <protection/>
    </xf>
    <xf numFmtId="0" fontId="0" fillId="0" borderId="0" xfId="50" applyFont="1">
      <alignment/>
      <protection/>
    </xf>
    <xf numFmtId="0" fontId="0" fillId="0" borderId="0" xfId="50" applyFont="1" applyBorder="1">
      <alignment/>
      <protection/>
    </xf>
    <xf numFmtId="0" fontId="4" fillId="0" borderId="0" xfId="50" applyNumberFormat="1" applyFont="1" applyFill="1" applyAlignment="1">
      <alignment horizontal="left" vertical="center" indent="3"/>
      <protection/>
    </xf>
    <xf numFmtId="0" fontId="4" fillId="0" borderId="0" xfId="50" applyNumberFormat="1" applyFont="1" applyFill="1" applyAlignment="1">
      <alignment horizontal="left" vertical="center" indent="2"/>
      <protection/>
    </xf>
    <xf numFmtId="185" fontId="4" fillId="0" borderId="10" xfId="50" applyNumberFormat="1" applyFont="1" applyFill="1" applyBorder="1" applyAlignment="1">
      <alignment horizontal="left" vertical="center" indent="1"/>
      <protection/>
    </xf>
    <xf numFmtId="0" fontId="4" fillId="0" borderId="10" xfId="50" applyNumberFormat="1" applyFont="1" applyFill="1" applyBorder="1" applyAlignment="1">
      <alignment horizontal="left" vertical="center"/>
      <protection/>
    </xf>
    <xf numFmtId="0" fontId="4" fillId="0" borderId="0" xfId="50" applyNumberFormat="1" applyFont="1" applyFill="1" applyAlignment="1">
      <alignment horizontal="left" vertical="center" wrapText="1"/>
      <protection/>
    </xf>
    <xf numFmtId="0" fontId="4" fillId="0" borderId="13" xfId="50" applyFont="1" applyFill="1" applyBorder="1" applyAlignment="1">
      <alignment horizontal="centerContinuous" vertical="center" wrapText="1"/>
      <protection/>
    </xf>
    <xf numFmtId="203" fontId="4" fillId="0" borderId="10" xfId="50" applyNumberFormat="1" applyFont="1" applyFill="1" applyBorder="1" applyAlignment="1">
      <alignment horizontal="right" vertical="center"/>
      <protection/>
    </xf>
    <xf numFmtId="179" fontId="4" fillId="0" borderId="0" xfId="50" applyNumberFormat="1" applyFont="1" applyFill="1" applyAlignment="1">
      <alignment horizontal="right" vertical="center"/>
      <protection/>
    </xf>
    <xf numFmtId="215" fontId="4" fillId="0" borderId="0" xfId="50" applyNumberFormat="1" applyFont="1" applyFill="1" applyAlignment="1">
      <alignment vertical="center"/>
      <protection/>
    </xf>
    <xf numFmtId="191" fontId="4" fillId="0" borderId="0" xfId="50" applyNumberFormat="1" applyFont="1">
      <alignment/>
      <protection/>
    </xf>
    <xf numFmtId="0" fontId="19" fillId="0" borderId="10" xfId="0" applyFont="1" applyFill="1" applyBorder="1" applyAlignment="1">
      <alignment horizontal="centerContinuous" vertical="center"/>
    </xf>
    <xf numFmtId="0" fontId="19" fillId="0" borderId="0" xfId="0" applyFont="1" applyFill="1" applyAlignment="1">
      <alignment vertical="center"/>
    </xf>
    <xf numFmtId="0" fontId="20" fillId="0" borderId="10" xfId="0" applyFont="1" applyFill="1" applyBorder="1" applyAlignment="1">
      <alignment vertical="center"/>
    </xf>
    <xf numFmtId="0" fontId="20" fillId="0" borderId="0" xfId="0" applyFont="1" applyFill="1" applyAlignment="1">
      <alignment vertical="center"/>
    </xf>
    <xf numFmtId="177" fontId="20" fillId="0" borderId="0" xfId="0" applyNumberFormat="1" applyFont="1" applyFill="1" applyAlignment="1">
      <alignment vertical="center"/>
    </xf>
    <xf numFmtId="0" fontId="19" fillId="0" borderId="10" xfId="50" applyFont="1" applyFill="1" applyBorder="1" applyAlignment="1">
      <alignment vertical="center"/>
      <protection/>
    </xf>
    <xf numFmtId="0" fontId="19" fillId="0" borderId="10" xfId="50" applyFont="1" applyFill="1" applyBorder="1" applyAlignment="1">
      <alignment horizontal="center" vertical="center"/>
      <protection/>
    </xf>
    <xf numFmtId="177" fontId="19" fillId="0" borderId="10" xfId="50" applyNumberFormat="1" applyFont="1" applyFill="1" applyBorder="1" applyAlignment="1">
      <alignment horizontal="right" vertical="center"/>
      <protection/>
    </xf>
    <xf numFmtId="0" fontId="19" fillId="0" borderId="0" xfId="50" applyFont="1" applyFill="1" applyAlignment="1">
      <alignment vertical="center"/>
      <protection/>
    </xf>
    <xf numFmtId="0" fontId="19" fillId="0" borderId="0" xfId="50" applyFont="1" applyFill="1" applyBorder="1" applyAlignment="1">
      <alignment horizontal="center" vertical="center"/>
      <protection/>
    </xf>
    <xf numFmtId="0" fontId="19" fillId="0" borderId="0" xfId="50" applyFont="1" applyFill="1" applyAlignment="1">
      <alignment horizontal="centerContinuous" vertical="center" wrapText="1"/>
      <protection/>
    </xf>
    <xf numFmtId="175" fontId="19" fillId="0" borderId="10" xfId="50" applyNumberFormat="1" applyFont="1" applyFill="1" applyBorder="1" applyAlignment="1">
      <alignment vertical="center"/>
      <protection/>
    </xf>
    <xf numFmtId="175" fontId="20" fillId="0" borderId="0" xfId="50" applyNumberFormat="1" applyFont="1" applyFill="1" applyBorder="1" applyAlignment="1">
      <alignment vertical="center"/>
      <protection/>
    </xf>
    <xf numFmtId="175" fontId="20" fillId="0" borderId="0" xfId="50" applyNumberFormat="1" applyFont="1" applyFill="1" applyAlignment="1">
      <alignment horizontal="left" vertical="center"/>
      <protection/>
    </xf>
    <xf numFmtId="0" fontId="20" fillId="0" borderId="0" xfId="50" applyFont="1" applyFill="1" applyAlignment="1">
      <alignment vertical="center"/>
      <protection/>
    </xf>
    <xf numFmtId="0" fontId="19" fillId="0" borderId="10" xfId="50" applyFont="1" applyFill="1" applyBorder="1" applyAlignment="1">
      <alignment horizontal="centerContinuous" vertical="center"/>
      <protection/>
    </xf>
    <xf numFmtId="182" fontId="19" fillId="0" borderId="10" xfId="50" applyNumberFormat="1" applyFont="1" applyFill="1" applyBorder="1" applyAlignment="1">
      <alignment vertical="center"/>
      <protection/>
    </xf>
    <xf numFmtId="181" fontId="19" fillId="0" borderId="10" xfId="50" applyNumberFormat="1" applyFont="1" applyFill="1" applyBorder="1" applyAlignment="1">
      <alignment vertical="center"/>
      <protection/>
    </xf>
    <xf numFmtId="0" fontId="19" fillId="0" borderId="0" xfId="50" applyFont="1" applyFill="1" applyAlignment="1">
      <alignment horizontal="centerContinuous" vertical="center"/>
      <protection/>
    </xf>
    <xf numFmtId="177" fontId="19" fillId="0" borderId="10" xfId="50" applyNumberFormat="1" applyFont="1" applyFill="1" applyBorder="1" applyAlignment="1">
      <alignment vertical="center"/>
      <protection/>
    </xf>
    <xf numFmtId="0" fontId="19" fillId="0" borderId="10" xfId="50" applyFont="1" applyFill="1" applyBorder="1" applyAlignment="1">
      <alignment horizontal="left" vertical="center"/>
      <protection/>
    </xf>
    <xf numFmtId="203" fontId="19" fillId="0" borderId="10" xfId="50" applyNumberFormat="1" applyFont="1" applyFill="1" applyBorder="1" applyAlignment="1">
      <alignment horizontal="right" vertical="center"/>
      <protection/>
    </xf>
    <xf numFmtId="0" fontId="19" fillId="0" borderId="0" xfId="50" applyFont="1" applyAlignment="1">
      <alignment vertical="center"/>
      <protection/>
    </xf>
    <xf numFmtId="175" fontId="21" fillId="0" borderId="0" xfId="50" applyNumberFormat="1" applyFont="1" applyFill="1" applyBorder="1" applyAlignment="1">
      <alignment vertical="center"/>
      <protection/>
    </xf>
    <xf numFmtId="175" fontId="21" fillId="0" borderId="0" xfId="50" applyNumberFormat="1" applyFont="1" applyFill="1" applyAlignment="1">
      <alignment horizontal="left" vertical="center"/>
      <protection/>
    </xf>
    <xf numFmtId="0" fontId="19" fillId="0" borderId="0" xfId="50" applyFont="1" applyAlignment="1">
      <alignment horizontal="centerContinuous" vertical="center"/>
      <protection/>
    </xf>
    <xf numFmtId="0" fontId="19" fillId="0" borderId="10" xfId="50" applyFont="1" applyBorder="1" applyAlignment="1">
      <alignment vertical="center"/>
      <protection/>
    </xf>
    <xf numFmtId="182" fontId="19" fillId="0" borderId="10" xfId="50" applyNumberFormat="1" applyFont="1" applyBorder="1" applyAlignment="1">
      <alignment vertical="center"/>
      <protection/>
    </xf>
    <xf numFmtId="175" fontId="19" fillId="0" borderId="10" xfId="50" applyNumberFormat="1" applyFont="1" applyBorder="1" applyAlignment="1">
      <alignment vertical="center"/>
      <protection/>
    </xf>
    <xf numFmtId="175" fontId="21" fillId="0" borderId="0" xfId="50" applyNumberFormat="1" applyFont="1" applyBorder="1" applyAlignment="1">
      <alignment vertical="center"/>
      <protection/>
    </xf>
    <xf numFmtId="175" fontId="21" fillId="0" borderId="0" xfId="50" applyNumberFormat="1" applyFont="1" applyAlignment="1">
      <alignment horizontal="left" vertical="center"/>
      <protection/>
    </xf>
    <xf numFmtId="177" fontId="17" fillId="0" borderId="0" xfId="0" applyNumberFormat="1"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7" fillId="0" borderId="16"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3" xfId="0" applyFont="1" applyFill="1" applyBorder="1" applyAlignment="1">
      <alignment horizontal="center" vertical="center"/>
    </xf>
    <xf numFmtId="195" fontId="17" fillId="0" borderId="0" xfId="0" applyNumberFormat="1" applyFont="1" applyFill="1" applyAlignment="1">
      <alignment vertical="center"/>
    </xf>
    <xf numFmtId="195" fontId="17" fillId="0" borderId="0" xfId="0" applyNumberFormat="1" applyFont="1" applyFill="1" applyAlignment="1">
      <alignment/>
    </xf>
    <xf numFmtId="195" fontId="17" fillId="0" borderId="0" xfId="0" applyNumberFormat="1" applyFont="1" applyFill="1" applyBorder="1" applyAlignment="1">
      <alignment vertical="center"/>
    </xf>
    <xf numFmtId="195" fontId="17" fillId="0" borderId="0" xfId="0" applyNumberFormat="1" applyFont="1" applyFill="1" applyBorder="1" applyAlignment="1">
      <alignment horizontal="right" vertical="center"/>
    </xf>
    <xf numFmtId="181" fontId="17" fillId="0" borderId="0" xfId="0" applyNumberFormat="1" applyFont="1" applyFill="1" applyAlignment="1">
      <alignment vertical="center"/>
    </xf>
    <xf numFmtId="181" fontId="17" fillId="0" borderId="0" xfId="0" applyNumberFormat="1" applyFont="1" applyFill="1" applyBorder="1" applyAlignment="1">
      <alignment vertical="center"/>
    </xf>
    <xf numFmtId="181" fontId="17" fillId="0" borderId="0" xfId="0" applyNumberFormat="1" applyFont="1" applyFill="1" applyBorder="1" applyAlignment="1">
      <alignment horizontal="right" vertical="center"/>
    </xf>
    <xf numFmtId="181" fontId="17" fillId="0" borderId="0" xfId="0" applyNumberFormat="1" applyFont="1" applyFill="1" applyAlignment="1">
      <alignment/>
    </xf>
    <xf numFmtId="0" fontId="17" fillId="0" borderId="0" xfId="0" applyNumberFormat="1" applyFont="1" applyFill="1" applyAlignment="1">
      <alignment horizontal="left" vertical="center"/>
    </xf>
    <xf numFmtId="179" fontId="17" fillId="0" borderId="0" xfId="0" applyNumberFormat="1" applyFont="1" applyFill="1" applyAlignment="1">
      <alignment vertical="center"/>
    </xf>
    <xf numFmtId="0" fontId="17" fillId="0" borderId="10" xfId="0" applyFont="1" applyFill="1" applyBorder="1" applyAlignment="1">
      <alignment horizontal="centerContinuous" vertical="center"/>
    </xf>
    <xf numFmtId="0" fontId="17" fillId="0" borderId="10" xfId="0" applyFont="1" applyFill="1" applyBorder="1" applyAlignment="1">
      <alignment vertical="center"/>
    </xf>
    <xf numFmtId="0" fontId="17" fillId="0" borderId="14" xfId="0" applyFont="1" applyFill="1" applyBorder="1" applyAlignment="1">
      <alignment horizontal="centerContinuous" vertical="center"/>
    </xf>
    <xf numFmtId="0" fontId="17" fillId="0" borderId="18" xfId="0" applyFont="1" applyFill="1" applyBorder="1" applyAlignment="1">
      <alignment horizontal="centerContinuous" vertical="center"/>
    </xf>
    <xf numFmtId="0" fontId="17" fillId="0" borderId="1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185" fontId="17" fillId="0" borderId="10" xfId="0" applyNumberFormat="1" applyFont="1" applyFill="1" applyBorder="1" applyAlignment="1">
      <alignment horizontal="left" vertical="center"/>
    </xf>
    <xf numFmtId="177" fontId="17" fillId="0" borderId="10" xfId="0" applyNumberFormat="1"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Alignment="1">
      <alignment vertical="top"/>
    </xf>
    <xf numFmtId="177" fontId="22" fillId="0" borderId="0" xfId="0" applyNumberFormat="1" applyFont="1" applyFill="1" applyAlignment="1">
      <alignment vertical="top"/>
    </xf>
    <xf numFmtId="0" fontId="17" fillId="0" borderId="0" xfId="0" applyFont="1" applyFill="1" applyAlignment="1">
      <alignment vertical="top"/>
    </xf>
    <xf numFmtId="177" fontId="17" fillId="0" borderId="0" xfId="0" applyNumberFormat="1" applyFont="1" applyFill="1" applyAlignment="1">
      <alignment vertical="top"/>
    </xf>
    <xf numFmtId="174" fontId="17" fillId="0" borderId="0" xfId="0" applyNumberFormat="1" applyFont="1" applyFill="1" applyAlignment="1">
      <alignment vertical="center"/>
    </xf>
    <xf numFmtId="195" fontId="17" fillId="0" borderId="0" xfId="0" applyNumberFormat="1" applyFont="1" applyFill="1" applyAlignment="1">
      <alignment horizontal="right" vertical="center"/>
    </xf>
    <xf numFmtId="2" fontId="17" fillId="0" borderId="0" xfId="0" applyNumberFormat="1" applyFont="1" applyFill="1" applyAlignment="1">
      <alignment vertical="center"/>
    </xf>
    <xf numFmtId="179" fontId="17" fillId="0" borderId="0" xfId="0" applyNumberFormat="1" applyFont="1" applyFill="1" applyAlignment="1">
      <alignment horizontal="right" vertical="center"/>
    </xf>
    <xf numFmtId="0" fontId="17" fillId="0" borderId="0" xfId="0" applyFont="1" applyFill="1" applyAlignment="1">
      <alignment horizontal="centerContinuous" vertical="center"/>
    </xf>
    <xf numFmtId="0" fontId="22" fillId="0" borderId="17" xfId="0" applyFont="1" applyBorder="1" applyAlignment="1">
      <alignment horizontal="left" vertical="center"/>
    </xf>
    <xf numFmtId="0" fontId="22" fillId="0" borderId="0" xfId="0" applyFont="1" applyAlignment="1">
      <alignment vertical="center"/>
    </xf>
    <xf numFmtId="0" fontId="23" fillId="0" borderId="0" xfId="0" applyFont="1" applyAlignment="1">
      <alignment/>
    </xf>
    <xf numFmtId="0" fontId="22" fillId="0" borderId="10" xfId="0" applyFont="1" applyFill="1" applyBorder="1" applyAlignment="1">
      <alignment horizontal="left" vertical="center"/>
    </xf>
    <xf numFmtId="0" fontId="17" fillId="0" borderId="0" xfId="0" applyFont="1" applyFill="1" applyBorder="1" applyAlignment="1">
      <alignment horizontal="center" vertical="center" wrapText="1"/>
    </xf>
    <xf numFmtId="181" fontId="17" fillId="0" borderId="0" xfId="0" applyNumberFormat="1" applyFont="1" applyFill="1" applyAlignment="1">
      <alignment horizontal="right" vertical="center"/>
    </xf>
    <xf numFmtId="174" fontId="17" fillId="0" borderId="0" xfId="0" applyNumberFormat="1" applyFont="1" applyFill="1" applyAlignment="1">
      <alignment horizontal="right" vertical="center"/>
    </xf>
    <xf numFmtId="0" fontId="24" fillId="0" borderId="0" xfId="0" applyFont="1" applyFill="1" applyBorder="1" applyAlignment="1">
      <alignment horizontal="left" vertical="center"/>
    </xf>
    <xf numFmtId="0" fontId="24" fillId="0" borderId="0" xfId="0" applyFont="1" applyFill="1" applyAlignment="1">
      <alignment horizontal="left" vertical="center"/>
    </xf>
    <xf numFmtId="174" fontId="17" fillId="0" borderId="0" xfId="50" applyNumberFormat="1" applyFont="1" applyBorder="1" applyAlignment="1">
      <alignment vertical="center"/>
      <protection/>
    </xf>
    <xf numFmtId="0" fontId="17" fillId="0" borderId="0" xfId="50" applyNumberFormat="1" applyFont="1" applyFill="1" applyAlignment="1">
      <alignment horizontal="left" vertical="center"/>
      <protection/>
    </xf>
    <xf numFmtId="0" fontId="17" fillId="0" borderId="0" xfId="50" applyFont="1" applyAlignment="1">
      <alignment vertical="center"/>
      <protection/>
    </xf>
    <xf numFmtId="0" fontId="17" fillId="0" borderId="10" xfId="50" applyFont="1" applyBorder="1" applyAlignment="1">
      <alignment horizontal="left" vertical="center"/>
      <protection/>
    </xf>
    <xf numFmtId="0" fontId="17" fillId="0" borderId="10" xfId="50" applyFont="1" applyBorder="1" applyAlignment="1">
      <alignment horizontal="center" vertical="center"/>
      <protection/>
    </xf>
    <xf numFmtId="0" fontId="22" fillId="0" borderId="0" xfId="50" applyFont="1" applyAlignment="1">
      <alignment vertical="center"/>
      <protection/>
    </xf>
    <xf numFmtId="0" fontId="24" fillId="0" borderId="0" xfId="50" applyFont="1" applyAlignment="1">
      <alignment horizontal="left" vertical="center"/>
      <protection/>
    </xf>
    <xf numFmtId="177" fontId="24" fillId="0" borderId="0" xfId="50" applyNumberFormat="1" applyFont="1" applyAlignment="1">
      <alignment horizontal="centerContinuous" vertical="center"/>
      <protection/>
    </xf>
    <xf numFmtId="0" fontId="22" fillId="0" borderId="10" xfId="50" applyFont="1" applyFill="1" applyBorder="1" applyAlignment="1">
      <alignment vertical="center"/>
      <protection/>
    </xf>
    <xf numFmtId="0" fontId="17" fillId="0" borderId="0" xfId="50" applyFont="1" applyBorder="1" applyAlignment="1">
      <alignment horizontal="center" vertical="center"/>
      <protection/>
    </xf>
    <xf numFmtId="0" fontId="22" fillId="0" borderId="0" xfId="50" applyFont="1" applyFill="1" applyAlignment="1">
      <alignment horizontal="left" vertical="center"/>
      <protection/>
    </xf>
    <xf numFmtId="0" fontId="22" fillId="0" borderId="0" xfId="50" applyFont="1" applyAlignment="1">
      <alignment horizontal="left" vertical="center"/>
      <protection/>
    </xf>
    <xf numFmtId="0" fontId="17" fillId="0" borderId="10" xfId="50" applyFont="1" applyFill="1" applyBorder="1" applyAlignment="1">
      <alignment vertical="center"/>
      <protection/>
    </xf>
    <xf numFmtId="0" fontId="17" fillId="0" borderId="10" xfId="50" applyFont="1" applyBorder="1" applyAlignment="1">
      <alignment vertical="center"/>
      <protection/>
    </xf>
    <xf numFmtId="0" fontId="17" fillId="0" borderId="11" xfId="50" applyFont="1" applyFill="1" applyBorder="1" applyAlignment="1">
      <alignment horizontal="center" vertical="center"/>
      <protection/>
    </xf>
    <xf numFmtId="0" fontId="17" fillId="0" borderId="10" xfId="50" applyFont="1" applyFill="1" applyBorder="1" applyAlignment="1">
      <alignment horizontal="center" vertical="center"/>
      <protection/>
    </xf>
    <xf numFmtId="0" fontId="22" fillId="0" borderId="0" xfId="50" applyFont="1" applyFill="1" applyAlignment="1">
      <alignment vertical="center"/>
      <protection/>
    </xf>
    <xf numFmtId="0" fontId="17" fillId="0" borderId="0" xfId="50" applyFont="1" applyFill="1" applyAlignment="1">
      <alignment vertical="center"/>
      <protection/>
    </xf>
    <xf numFmtId="0" fontId="17" fillId="0" borderId="10" xfId="50" applyFont="1" applyFill="1" applyBorder="1" applyAlignment="1">
      <alignment horizontal="centerContinuous" vertical="center"/>
      <protection/>
    </xf>
    <xf numFmtId="0" fontId="24" fillId="0" borderId="0" xfId="50" applyFont="1" applyFill="1" applyAlignment="1">
      <alignment vertical="center"/>
      <protection/>
    </xf>
    <xf numFmtId="181" fontId="17" fillId="0" borderId="10" xfId="50" applyNumberFormat="1" applyFont="1" applyFill="1" applyBorder="1" applyAlignment="1">
      <alignment vertical="center"/>
      <protection/>
    </xf>
    <xf numFmtId="181" fontId="17" fillId="0" borderId="0" xfId="50" applyNumberFormat="1" applyFont="1" applyFill="1" applyBorder="1" applyAlignment="1">
      <alignment vertical="center"/>
      <protection/>
    </xf>
    <xf numFmtId="195" fontId="4" fillId="0" borderId="0" xfId="0" applyNumberFormat="1" applyFont="1" applyFill="1" applyAlignment="1">
      <alignment horizontal="right" vertical="center"/>
    </xf>
    <xf numFmtId="174" fontId="4" fillId="0" borderId="0" xfId="0" applyNumberFormat="1" applyFont="1" applyFill="1" applyBorder="1" applyAlignment="1">
      <alignment vertical="center"/>
    </xf>
    <xf numFmtId="195" fontId="4" fillId="0" borderId="0" xfId="0" applyNumberFormat="1" applyFont="1" applyFill="1" applyBorder="1" applyAlignment="1">
      <alignment horizontal="right" vertical="center"/>
    </xf>
    <xf numFmtId="195" fontId="4" fillId="0" borderId="0" xfId="0" applyNumberFormat="1" applyFont="1" applyFill="1" applyBorder="1" applyAlignment="1">
      <alignment vertical="center"/>
    </xf>
    <xf numFmtId="195" fontId="4" fillId="0" borderId="0" xfId="50" applyNumberFormat="1" applyFont="1" applyFill="1">
      <alignment/>
      <protection/>
    </xf>
    <xf numFmtId="177" fontId="4" fillId="0" borderId="0" xfId="50" applyNumberFormat="1" applyFont="1" applyFill="1" applyBorder="1" applyAlignment="1">
      <alignment horizontal="right" vertical="center"/>
      <protection/>
    </xf>
    <xf numFmtId="0" fontId="4" fillId="0" borderId="0" xfId="50" applyNumberFormat="1" applyFont="1" applyFill="1" applyBorder="1" applyAlignment="1">
      <alignment horizontal="left" vertical="center"/>
      <protection/>
    </xf>
    <xf numFmtId="179" fontId="4" fillId="0" borderId="0" xfId="50" applyNumberFormat="1" applyFont="1" applyFill="1" applyBorder="1" applyAlignment="1">
      <alignment vertical="center"/>
      <protection/>
    </xf>
    <xf numFmtId="175" fontId="19" fillId="0" borderId="0" xfId="50" applyNumberFormat="1" applyFont="1" applyFill="1" applyAlignment="1">
      <alignment horizontal="centerContinuous" vertical="center"/>
      <protection/>
    </xf>
    <xf numFmtId="0" fontId="20" fillId="0" borderId="0" xfId="50" applyFont="1" applyFill="1" applyAlignment="1">
      <alignment horizontal="left" vertical="center"/>
      <protection/>
    </xf>
    <xf numFmtId="179" fontId="19" fillId="0" borderId="10" xfId="50" applyNumberFormat="1" applyFont="1" applyFill="1" applyBorder="1" applyAlignment="1">
      <alignment vertical="center"/>
      <protection/>
    </xf>
    <xf numFmtId="175" fontId="19" fillId="0" borderId="0" xfId="50" applyNumberFormat="1" applyFont="1" applyFill="1" applyBorder="1" applyAlignment="1">
      <alignment vertical="center"/>
      <protection/>
    </xf>
    <xf numFmtId="0" fontId="25" fillId="0" borderId="0" xfId="50" applyFont="1" applyFill="1">
      <alignment/>
      <protection/>
    </xf>
    <xf numFmtId="175" fontId="4" fillId="0" borderId="16" xfId="50" applyNumberFormat="1" applyFont="1" applyFill="1" applyBorder="1" applyAlignment="1">
      <alignment horizontal="centerContinuous" vertical="center"/>
      <protection/>
    </xf>
    <xf numFmtId="215" fontId="4" fillId="0" borderId="0" xfId="50" applyNumberFormat="1" applyFont="1" applyFill="1" applyBorder="1" applyAlignment="1">
      <alignment horizontal="right" vertical="center"/>
      <protection/>
    </xf>
    <xf numFmtId="215" fontId="4" fillId="0" borderId="0" xfId="50" applyNumberFormat="1" applyFont="1" applyAlignment="1">
      <alignment horizontal="right" vertical="center"/>
      <protection/>
    </xf>
    <xf numFmtId="0" fontId="5" fillId="0" borderId="0" xfId="0" applyFont="1" applyFill="1" applyAlignment="1">
      <alignment vertical="center"/>
    </xf>
    <xf numFmtId="0" fontId="17" fillId="0" borderId="0" xfId="0" applyNumberFormat="1" applyFont="1" applyFill="1" applyAlignment="1">
      <alignment horizontal="left" vertical="center"/>
    </xf>
    <xf numFmtId="0" fontId="17" fillId="0" borderId="0" xfId="0" applyFont="1" applyFill="1" applyAlignment="1">
      <alignment horizontal="centerContinuous" vertical="center" wrapText="1"/>
    </xf>
    <xf numFmtId="221" fontId="4" fillId="0" borderId="0" xfId="54" applyNumberFormat="1" applyFont="1" applyFill="1" applyAlignment="1">
      <alignment vertical="center"/>
    </xf>
    <xf numFmtId="0" fontId="4" fillId="0" borderId="14" xfId="50" applyFont="1" applyFill="1" applyBorder="1" applyAlignment="1">
      <alignment horizontal="center" vertical="center"/>
      <protection/>
    </xf>
    <xf numFmtId="0" fontId="19" fillId="0" borderId="0" xfId="50" applyFont="1" applyFill="1" applyBorder="1" applyAlignment="1">
      <alignment vertical="center"/>
      <protection/>
    </xf>
    <xf numFmtId="175" fontId="4" fillId="0" borderId="0" xfId="50" applyNumberFormat="1" applyFont="1" applyFill="1" applyBorder="1" applyAlignment="1">
      <alignment vertical="center"/>
      <protection/>
    </xf>
    <xf numFmtId="0" fontId="4" fillId="0" borderId="17" xfId="50" applyFont="1" applyFill="1" applyBorder="1" applyAlignment="1">
      <alignment vertical="center"/>
      <protection/>
    </xf>
    <xf numFmtId="0" fontId="19" fillId="0" borderId="0" xfId="50" applyFont="1" applyFill="1" applyBorder="1" applyAlignment="1">
      <alignment horizontal="centerContinuous" vertical="center"/>
      <protection/>
    </xf>
    <xf numFmtId="203" fontId="4" fillId="0" borderId="0" xfId="50" applyNumberFormat="1" applyFont="1" applyFill="1" applyBorder="1" applyAlignment="1">
      <alignment horizontal="right" vertical="center"/>
      <protection/>
    </xf>
    <xf numFmtId="0" fontId="6" fillId="0" borderId="17" xfId="50" applyFont="1" applyFill="1" applyBorder="1" applyAlignment="1">
      <alignment vertical="center"/>
      <protection/>
    </xf>
    <xf numFmtId="175" fontId="5" fillId="0" borderId="17" xfId="50" applyNumberFormat="1" applyFont="1" applyFill="1" applyBorder="1" applyAlignment="1">
      <alignment vertical="center"/>
      <protection/>
    </xf>
    <xf numFmtId="175" fontId="5" fillId="0" borderId="17" xfId="50" applyNumberFormat="1" applyFont="1" applyFill="1" applyBorder="1" applyAlignment="1">
      <alignment horizontal="left" vertical="center"/>
      <protection/>
    </xf>
    <xf numFmtId="175" fontId="4" fillId="0" borderId="0" xfId="50" applyNumberFormat="1" applyFont="1" applyBorder="1" applyAlignment="1">
      <alignment vertical="center"/>
      <protection/>
    </xf>
    <xf numFmtId="175" fontId="5" fillId="0" borderId="17" xfId="50" applyNumberFormat="1" applyFont="1" applyBorder="1" applyAlignment="1">
      <alignment vertical="center"/>
      <protection/>
    </xf>
    <xf numFmtId="0" fontId="4" fillId="0" borderId="17" xfId="50" applyFont="1" applyBorder="1" applyAlignment="1">
      <alignment vertical="center"/>
      <protection/>
    </xf>
    <xf numFmtId="0" fontId="4" fillId="0" borderId="13" xfId="50" applyFont="1" applyFill="1" applyBorder="1" applyAlignment="1">
      <alignment horizontal="center" vertical="center" wrapText="1"/>
      <protection/>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justify" vertical="center" wrapText="1"/>
    </xf>
    <xf numFmtId="0" fontId="4" fillId="0" borderId="0" xfId="0" applyNumberFormat="1" applyFont="1" applyFill="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7" xfId="0" applyFont="1" applyFill="1" applyBorder="1" applyAlignment="1">
      <alignment horizontal="left" vertical="center"/>
    </xf>
    <xf numFmtId="0" fontId="6" fillId="0" borderId="0" xfId="0" applyFont="1" applyFill="1" applyAlignment="1">
      <alignment horizontal="left" vertical="center"/>
    </xf>
    <xf numFmtId="0" fontId="17" fillId="0" borderId="22"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17" fillId="0" borderId="17" xfId="0" applyFont="1" applyFill="1" applyBorder="1" applyAlignment="1">
      <alignment horizontal="center" vertical="center"/>
    </xf>
    <xf numFmtId="0" fontId="17"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0" xfId="0" applyFont="1" applyFill="1" applyAlignment="1">
      <alignment horizontal="center" vertical="center"/>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17" xfId="0" applyFont="1" applyBorder="1" applyAlignment="1">
      <alignment vertical="center" wrapText="1"/>
    </xf>
    <xf numFmtId="0" fontId="17" fillId="0" borderId="1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0" xfId="50" applyFont="1" applyAlignment="1">
      <alignment horizontal="center" vertical="center"/>
      <protection/>
    </xf>
    <xf numFmtId="0" fontId="4" fillId="0" borderId="0" xfId="50" applyFont="1" applyAlignment="1">
      <alignment horizontal="center" vertical="center" wrapText="1"/>
      <protection/>
    </xf>
    <xf numFmtId="0" fontId="17" fillId="0" borderId="21" xfId="50" applyFont="1" applyBorder="1" applyAlignment="1">
      <alignment horizontal="center" vertical="center"/>
      <protection/>
    </xf>
    <xf numFmtId="0" fontId="17" fillId="0" borderId="23" xfId="50" applyFont="1" applyBorder="1" applyAlignment="1">
      <alignment horizontal="center" vertical="center"/>
      <protection/>
    </xf>
    <xf numFmtId="0" fontId="17" fillId="0" borderId="11" xfId="50" applyFont="1" applyBorder="1" applyAlignment="1">
      <alignment horizontal="center" vertical="center"/>
      <protection/>
    </xf>
    <xf numFmtId="0" fontId="4" fillId="0" borderId="13" xfId="50" applyFont="1" applyBorder="1" applyAlignment="1">
      <alignment horizontal="center" vertical="center"/>
      <protection/>
    </xf>
    <xf numFmtId="0" fontId="4" fillId="0" borderId="14" xfId="50" applyFont="1" applyBorder="1" applyAlignment="1">
      <alignment horizontal="center" vertical="center"/>
      <protection/>
    </xf>
    <xf numFmtId="0" fontId="4" fillId="0" borderId="22" xfId="50" applyFont="1" applyBorder="1" applyAlignment="1">
      <alignment horizontal="center" vertical="center"/>
      <protection/>
    </xf>
    <xf numFmtId="0" fontId="4" fillId="0" borderId="19" xfId="50" applyFont="1" applyBorder="1" applyAlignment="1">
      <alignment horizontal="center" vertical="center"/>
      <protection/>
    </xf>
    <xf numFmtId="0" fontId="4" fillId="0" borderId="12" xfId="50" applyFont="1" applyBorder="1" applyAlignment="1">
      <alignment horizontal="center" vertical="center"/>
      <protection/>
    </xf>
    <xf numFmtId="0" fontId="4" fillId="0" borderId="0" xfId="50" applyFont="1" applyBorder="1" applyAlignment="1">
      <alignment horizontal="center" vertical="center"/>
      <protection/>
    </xf>
    <xf numFmtId="0" fontId="4" fillId="0" borderId="0" xfId="50" applyNumberFormat="1" applyFont="1" applyAlignment="1">
      <alignment horizontal="center" vertical="center"/>
      <protection/>
    </xf>
    <xf numFmtId="0" fontId="4" fillId="0" borderId="0" xfId="50" applyFont="1" applyAlignment="1">
      <alignment horizontal="center" vertical="center"/>
      <protection/>
    </xf>
    <xf numFmtId="0" fontId="17" fillId="0" borderId="21" xfId="50" applyFont="1" applyBorder="1" applyAlignment="1">
      <alignment horizontal="center" vertical="center" wrapText="1"/>
      <protection/>
    </xf>
    <xf numFmtId="0" fontId="17" fillId="0" borderId="23" xfId="50" applyFont="1" applyBorder="1" applyAlignment="1">
      <alignment horizontal="center" vertical="center" wrapText="1"/>
      <protection/>
    </xf>
    <xf numFmtId="0" fontId="17" fillId="0" borderId="11" xfId="50" applyFont="1" applyBorder="1" applyAlignment="1">
      <alignment horizontal="center" vertical="center" wrapText="1"/>
      <protection/>
    </xf>
    <xf numFmtId="0" fontId="4" fillId="0" borderId="17" xfId="50" applyNumberFormat="1" applyFont="1" applyBorder="1" applyAlignment="1">
      <alignment horizontal="center" vertical="center"/>
      <protection/>
    </xf>
    <xf numFmtId="0" fontId="4" fillId="0" borderId="0" xfId="50" applyNumberFormat="1" applyFont="1" applyFill="1" applyAlignment="1">
      <alignment horizontal="center" vertical="center"/>
      <protection/>
    </xf>
    <xf numFmtId="0" fontId="6" fillId="0" borderId="0" xfId="50" applyFont="1" applyFill="1" applyAlignment="1">
      <alignment horizontal="left" vertical="center" wrapText="1"/>
      <protection/>
    </xf>
    <xf numFmtId="0" fontId="0" fillId="0" borderId="0" xfId="50" applyFont="1" applyAlignment="1">
      <alignment vertical="center" wrapText="1"/>
      <protection/>
    </xf>
    <xf numFmtId="0" fontId="4" fillId="0" borderId="0" xfId="50" applyFont="1" applyFill="1" applyAlignment="1">
      <alignment horizontal="center" vertical="center"/>
      <protection/>
    </xf>
    <xf numFmtId="0" fontId="4" fillId="0" borderId="17" xfId="50" applyFont="1" applyFill="1" applyBorder="1" applyAlignment="1">
      <alignment horizontal="center" vertical="center"/>
      <protection/>
    </xf>
    <xf numFmtId="0" fontId="4" fillId="0" borderId="21" xfId="50" applyFont="1" applyFill="1" applyBorder="1" applyAlignment="1">
      <alignment horizontal="center" vertical="center" wrapText="1"/>
      <protection/>
    </xf>
    <xf numFmtId="0" fontId="4" fillId="0" borderId="11" xfId="50" applyFont="1" applyFill="1" applyBorder="1" applyAlignment="1">
      <alignment horizontal="center" vertical="center" wrapText="1"/>
      <protection/>
    </xf>
    <xf numFmtId="0" fontId="4" fillId="0" borderId="13" xfId="50" applyFont="1" applyFill="1" applyBorder="1" applyAlignment="1">
      <alignment horizontal="center" vertical="center" wrapText="1"/>
      <protection/>
    </xf>
    <xf numFmtId="0" fontId="0" fillId="0" borderId="14" xfId="50" applyFont="1" applyFill="1" applyBorder="1" applyAlignment="1">
      <alignment horizontal="center" vertical="center" wrapText="1"/>
      <protection/>
    </xf>
    <xf numFmtId="0" fontId="4" fillId="0" borderId="23" xfId="50" applyFont="1" applyFill="1" applyBorder="1" applyAlignment="1">
      <alignment horizontal="center" vertical="center"/>
      <protection/>
    </xf>
    <xf numFmtId="0" fontId="4" fillId="0" borderId="11" xfId="50" applyFont="1" applyFill="1" applyBorder="1" applyAlignment="1">
      <alignment horizontal="center" vertical="center"/>
      <protection/>
    </xf>
    <xf numFmtId="0" fontId="4" fillId="0" borderId="21" xfId="50" applyFont="1" applyFill="1" applyBorder="1" applyAlignment="1">
      <alignment horizontal="center" vertical="center"/>
      <protection/>
    </xf>
    <xf numFmtId="0" fontId="4" fillId="0" borderId="24" xfId="50" applyFont="1" applyFill="1" applyBorder="1" applyAlignment="1">
      <alignment horizontal="center" vertical="center"/>
      <protection/>
    </xf>
    <xf numFmtId="0" fontId="4" fillId="0" borderId="16" xfId="50" applyFont="1" applyFill="1" applyBorder="1" applyAlignment="1">
      <alignment horizontal="center" vertical="center"/>
      <protection/>
    </xf>
    <xf numFmtId="0" fontId="4" fillId="0" borderId="10" xfId="50" applyFont="1" applyFill="1" applyBorder="1" applyAlignment="1">
      <alignment horizontal="center" vertical="center"/>
      <protection/>
    </xf>
    <xf numFmtId="0" fontId="4" fillId="0" borderId="13" xfId="50" applyFont="1" applyFill="1" applyBorder="1" applyAlignment="1">
      <alignment horizontal="center" vertical="center"/>
      <protection/>
    </xf>
    <xf numFmtId="0" fontId="4" fillId="0" borderId="14" xfId="50" applyFont="1" applyFill="1" applyBorder="1" applyAlignment="1">
      <alignment horizontal="center" vertical="center"/>
      <protection/>
    </xf>
    <xf numFmtId="0" fontId="4" fillId="0" borderId="18" xfId="50" applyFont="1" applyFill="1" applyBorder="1" applyAlignment="1">
      <alignment horizontal="center" vertical="center"/>
      <protection/>
    </xf>
    <xf numFmtId="0" fontId="4" fillId="0" borderId="0" xfId="50" applyFont="1" applyFill="1" applyAlignment="1">
      <alignment horizontal="center" vertical="center" wrapText="1"/>
      <protection/>
    </xf>
    <xf numFmtId="0" fontId="4" fillId="0" borderId="19" xfId="50" applyFont="1" applyFill="1" applyBorder="1" applyAlignment="1">
      <alignment horizontal="center" vertical="center"/>
      <protection/>
    </xf>
    <xf numFmtId="0" fontId="4" fillId="0" borderId="12" xfId="50" applyFont="1" applyFill="1" applyBorder="1" applyAlignment="1">
      <alignment horizontal="center" vertical="center"/>
      <protection/>
    </xf>
    <xf numFmtId="0" fontId="4" fillId="0" borderId="23" xfId="50" applyFont="1" applyFill="1" applyBorder="1" applyAlignment="1">
      <alignment horizontal="center" vertical="center" wrapText="1"/>
      <protection/>
    </xf>
    <xf numFmtId="0" fontId="4" fillId="0" borderId="19" xfId="50" applyFont="1" applyFill="1" applyBorder="1" applyAlignment="1">
      <alignment horizontal="center" vertical="center" wrapText="1"/>
      <protection/>
    </xf>
    <xf numFmtId="0" fontId="4" fillId="0" borderId="12" xfId="50" applyFont="1" applyFill="1" applyBorder="1" applyAlignment="1">
      <alignment horizontal="center" vertical="center" wrapText="1"/>
      <protection/>
    </xf>
    <xf numFmtId="0" fontId="4" fillId="0" borderId="17" xfId="50" applyFont="1" applyFill="1" applyBorder="1" applyAlignment="1">
      <alignment horizontal="center" vertical="center" wrapText="1"/>
      <protection/>
    </xf>
    <xf numFmtId="0" fontId="0" fillId="0" borderId="17" xfId="50" applyFont="1" applyFill="1" applyBorder="1" applyAlignment="1">
      <alignment horizontal="center" vertical="center" wrapText="1"/>
      <protection/>
    </xf>
    <xf numFmtId="0" fontId="4" fillId="0" borderId="16" xfId="50" applyFont="1" applyFill="1" applyBorder="1" applyAlignment="1">
      <alignment horizontal="center" vertical="center" wrapText="1"/>
      <protection/>
    </xf>
    <xf numFmtId="0" fontId="0" fillId="0" borderId="10" xfId="50" applyFont="1" applyFill="1" applyBorder="1" applyAlignment="1">
      <alignment horizontal="center" vertical="center" wrapText="1"/>
      <protection/>
    </xf>
    <xf numFmtId="0" fontId="4" fillId="0" borderId="22" xfId="50" applyFont="1" applyFill="1" applyBorder="1" applyAlignment="1">
      <alignment horizontal="center" vertical="center"/>
      <protection/>
    </xf>
    <xf numFmtId="175" fontId="4" fillId="0" borderId="16" xfId="50" applyNumberFormat="1" applyFont="1" applyFill="1" applyBorder="1" applyAlignment="1">
      <alignment horizontal="center" vertical="center" wrapText="1"/>
      <protection/>
    </xf>
    <xf numFmtId="175" fontId="4" fillId="0" borderId="10" xfId="50" applyNumberFormat="1" applyFont="1" applyFill="1" applyBorder="1" applyAlignment="1">
      <alignment horizontal="center" vertical="center" wrapText="1"/>
      <protection/>
    </xf>
    <xf numFmtId="175" fontId="4" fillId="0" borderId="24" xfId="50" applyNumberFormat="1" applyFont="1" applyFill="1" applyBorder="1" applyAlignment="1">
      <alignment horizontal="center" vertical="center" wrapText="1"/>
      <protection/>
    </xf>
    <xf numFmtId="175" fontId="4" fillId="0" borderId="22" xfId="50" applyNumberFormat="1" applyFont="1" applyFill="1" applyBorder="1" applyAlignment="1">
      <alignment horizontal="center" vertical="center"/>
      <protection/>
    </xf>
    <xf numFmtId="175" fontId="4" fillId="0" borderId="12" xfId="50" applyNumberFormat="1" applyFont="1" applyFill="1" applyBorder="1" applyAlignment="1">
      <alignment horizontal="center" vertical="center"/>
      <protection/>
    </xf>
    <xf numFmtId="0" fontId="0" fillId="0" borderId="0" xfId="50" applyFont="1" applyFill="1" applyAlignment="1">
      <alignment horizontal="center" vertical="center" wrapText="1"/>
      <protection/>
    </xf>
    <xf numFmtId="175" fontId="4" fillId="0" borderId="16" xfId="50" applyNumberFormat="1" applyFont="1" applyFill="1" applyBorder="1" applyAlignment="1">
      <alignment horizontal="center" vertical="center"/>
      <protection/>
    </xf>
    <xf numFmtId="175" fontId="4" fillId="0" borderId="10" xfId="50" applyNumberFormat="1" applyFont="1" applyFill="1" applyBorder="1" applyAlignment="1">
      <alignment horizontal="center" vertical="center"/>
      <protection/>
    </xf>
    <xf numFmtId="0" fontId="4" fillId="0" borderId="24" xfId="50" applyFont="1" applyFill="1" applyBorder="1" applyAlignment="1">
      <alignment horizontal="center" vertical="center" wrapText="1"/>
      <protection/>
    </xf>
    <xf numFmtId="0" fontId="4" fillId="0" borderId="14" xfId="50" applyFont="1" applyFill="1" applyBorder="1" applyAlignment="1">
      <alignment horizontal="center" vertical="center" wrapText="1"/>
      <protection/>
    </xf>
    <xf numFmtId="0" fontId="4" fillId="0" borderId="10" xfId="50" applyFont="1" applyFill="1" applyBorder="1" applyAlignment="1">
      <alignment horizontal="center" vertical="center" wrapText="1"/>
      <protection/>
    </xf>
    <xf numFmtId="0" fontId="4" fillId="0" borderId="0" xfId="50" applyFont="1" applyFill="1" applyBorder="1" applyAlignment="1">
      <alignment horizontal="center" vertical="center" wrapText="1"/>
      <protection/>
    </xf>
    <xf numFmtId="0" fontId="4" fillId="0" borderId="17" xfId="50" applyNumberFormat="1" applyFont="1" applyFill="1" applyBorder="1" applyAlignment="1">
      <alignment horizontal="center" vertical="center"/>
      <protection/>
    </xf>
    <xf numFmtId="0" fontId="4" fillId="0" borderId="17" xfId="50" applyFont="1" applyBorder="1" applyAlignment="1">
      <alignment horizontal="center" vertical="center"/>
      <protection/>
    </xf>
    <xf numFmtId="0" fontId="6" fillId="0" borderId="0" xfId="50" applyNumberFormat="1" applyFont="1" applyFill="1" applyAlignment="1">
      <alignment horizontal="left" vertical="center"/>
      <protection/>
    </xf>
    <xf numFmtId="0" fontId="4" fillId="0" borderId="0" xfId="50" applyFont="1" applyFill="1" applyBorder="1" applyAlignment="1">
      <alignment horizontal="center" vertical="center"/>
      <protection/>
    </xf>
    <xf numFmtId="0" fontId="0" fillId="0" borderId="14" xfId="50" applyFont="1" applyBorder="1" applyAlignment="1">
      <alignment horizontal="center" vertical="center" wrapText="1"/>
      <protection/>
    </xf>
    <xf numFmtId="0" fontId="4" fillId="0" borderId="23" xfId="50" applyFont="1" applyBorder="1" applyAlignment="1">
      <alignment horizontal="center" vertical="center" wrapText="1"/>
      <protection/>
    </xf>
    <xf numFmtId="0" fontId="4" fillId="0" borderId="11" xfId="50" applyFont="1" applyBorder="1" applyAlignment="1">
      <alignment horizontal="center" vertical="center" wrapText="1"/>
      <protection/>
    </xf>
    <xf numFmtId="0" fontId="4" fillId="0" borderId="0" xfId="50" applyFont="1" applyBorder="1" applyAlignment="1">
      <alignment horizontal="center" vertical="center" wrapText="1"/>
      <protection/>
    </xf>
    <xf numFmtId="0" fontId="4" fillId="0" borderId="17" xfId="50" applyFont="1" applyBorder="1" applyAlignment="1">
      <alignment horizontal="center" vertical="center" wrapText="1"/>
      <protection/>
    </xf>
    <xf numFmtId="0" fontId="4" fillId="0" borderId="16" xfId="50" applyFont="1" applyBorder="1" applyAlignment="1">
      <alignment horizontal="center" vertical="center" wrapText="1"/>
      <protection/>
    </xf>
    <xf numFmtId="0" fontId="4" fillId="0" borderId="10" xfId="50" applyFont="1" applyBorder="1" applyAlignment="1">
      <alignment horizontal="center" vertical="center" wrapText="1"/>
      <protection/>
    </xf>
    <xf numFmtId="0" fontId="4" fillId="0" borderId="13" xfId="50" applyFont="1" applyBorder="1" applyAlignment="1">
      <alignment horizontal="center" vertical="center" wrapText="1"/>
      <protection/>
    </xf>
    <xf numFmtId="0" fontId="4" fillId="0" borderId="14" xfId="50" applyFont="1" applyBorder="1" applyAlignment="1">
      <alignment horizontal="center" vertical="center" wrapText="1"/>
      <protection/>
    </xf>
    <xf numFmtId="0" fontId="4" fillId="0" borderId="15" xfId="50" applyFont="1" applyFill="1" applyBorder="1" applyAlignment="1">
      <alignment horizontal="center" vertical="center"/>
      <protection/>
    </xf>
    <xf numFmtId="0" fontId="4" fillId="0" borderId="15" xfId="50" applyFont="1" applyFill="1" applyBorder="1" applyAlignment="1">
      <alignment horizontal="center" vertical="center" wrapText="1"/>
      <protection/>
    </xf>
    <xf numFmtId="0" fontId="4" fillId="0" borderId="20" xfId="50" applyFont="1" applyFill="1" applyBorder="1" applyAlignment="1">
      <alignment horizontal="center" vertical="center" wrapText="1"/>
      <protection/>
    </xf>
    <xf numFmtId="0" fontId="4" fillId="0" borderId="20" xfId="50" applyFont="1" applyFill="1" applyBorder="1" applyAlignment="1">
      <alignment horizontal="center" vertical="center"/>
      <protection/>
    </xf>
    <xf numFmtId="0" fontId="4" fillId="0" borderId="23" xfId="50" applyFont="1" applyBorder="1" applyAlignment="1">
      <alignment horizontal="center" vertical="center"/>
      <protection/>
    </xf>
    <xf numFmtId="0" fontId="4" fillId="0" borderId="11" xfId="50" applyFont="1" applyBorder="1" applyAlignment="1">
      <alignment horizontal="center" vertical="center"/>
      <protection/>
    </xf>
    <xf numFmtId="0" fontId="6" fillId="0" borderId="17" xfId="50" applyFont="1" applyBorder="1" applyAlignment="1">
      <alignment vertical="center" wrapText="1"/>
      <protection/>
    </xf>
    <xf numFmtId="0" fontId="0" fillId="0" borderId="17" xfId="50" applyFont="1" applyBorder="1" applyAlignment="1">
      <alignment vertical="center" wrapText="1"/>
      <protection/>
    </xf>
    <xf numFmtId="0" fontId="6" fillId="0" borderId="0" xfId="50" applyFont="1" applyAlignment="1">
      <alignment horizontal="left" vertical="center" wrapText="1"/>
      <protection/>
    </xf>
    <xf numFmtId="0" fontId="6" fillId="0" borderId="17" xfId="50" applyFont="1" applyFill="1" applyBorder="1" applyAlignment="1">
      <alignment horizontal="justify" vertical="center" wrapText="1"/>
      <protection/>
    </xf>
    <xf numFmtId="0" fontId="0" fillId="0" borderId="17" xfId="50" applyFont="1" applyBorder="1" applyAlignment="1">
      <alignment horizontal="justify" vertical="center" wrapText="1"/>
      <protection/>
    </xf>
    <xf numFmtId="0" fontId="6" fillId="0" borderId="0" xfId="50" applyFont="1" applyAlignment="1">
      <alignment horizontal="justify" vertical="center" wrapText="1"/>
      <protection/>
    </xf>
    <xf numFmtId="0" fontId="4" fillId="0" borderId="10" xfId="50" applyFont="1" applyFill="1" applyBorder="1" applyAlignment="1">
      <alignment horizontal="right" vertical="center"/>
      <protection/>
    </xf>
    <xf numFmtId="0" fontId="5" fillId="0" borderId="0" xfId="50" applyFont="1" applyFill="1" applyAlignment="1">
      <alignment horizontal="centerContinuous" vertical="center" wrapText="1"/>
      <protection/>
    </xf>
    <xf numFmtId="0" fontId="21" fillId="0" borderId="0" xfId="50" applyFont="1" applyFill="1" applyAlignment="1">
      <alignment horizontal="centerContinuous" vertical="center" wrapText="1"/>
      <protection/>
    </xf>
    <xf numFmtId="0" fontId="5" fillId="0" borderId="0" xfId="50" applyFont="1" applyFill="1" applyAlignment="1">
      <alignment horizontal="center" vertical="center" wrapText="1"/>
      <protection/>
    </xf>
    <xf numFmtId="0" fontId="5" fillId="0" borderId="10" xfId="50" applyFont="1" applyFill="1" applyBorder="1" applyAlignment="1">
      <alignment horizontal="center" vertical="center" wrapText="1"/>
      <protection/>
    </xf>
    <xf numFmtId="0" fontId="5" fillId="0" borderId="10" xfId="50" applyFont="1" applyFill="1" applyBorder="1" applyAlignment="1">
      <alignment vertical="center"/>
      <protection/>
    </xf>
    <xf numFmtId="0" fontId="21" fillId="0" borderId="10" xfId="50" applyFont="1" applyFill="1" applyBorder="1" applyAlignment="1">
      <alignment vertical="center"/>
      <protection/>
    </xf>
    <xf numFmtId="182" fontId="21" fillId="0" borderId="10" xfId="50" applyNumberFormat="1" applyFont="1" applyFill="1" applyBorder="1" applyAlignment="1">
      <alignment vertical="center"/>
      <protection/>
    </xf>
    <xf numFmtId="182" fontId="5" fillId="0" borderId="10" xfId="50" applyNumberFormat="1" applyFont="1" applyFill="1" applyBorder="1" applyAlignment="1">
      <alignment vertical="center"/>
      <protection/>
    </xf>
    <xf numFmtId="0" fontId="5" fillId="0" borderId="10" xfId="50" applyFont="1" applyFill="1" applyBorder="1" applyAlignment="1">
      <alignment horizontal="centerContinuous" vertical="center"/>
      <protection/>
    </xf>
    <xf numFmtId="0" fontId="5" fillId="0" borderId="0" xfId="50" applyFont="1" applyFill="1" applyBorder="1" applyAlignment="1">
      <alignment horizontal="centerContinuous" vertical="center"/>
      <protection/>
    </xf>
    <xf numFmtId="0" fontId="5" fillId="0" borderId="23" xfId="50" applyFont="1" applyFill="1" applyBorder="1" applyAlignment="1">
      <alignment horizontal="center" vertical="center" wrapText="1"/>
      <protection/>
    </xf>
    <xf numFmtId="0" fontId="5" fillId="0" borderId="13" xfId="50" applyFont="1" applyFill="1" applyBorder="1" applyAlignment="1">
      <alignment horizontal="center" vertical="center" wrapText="1"/>
      <protection/>
    </xf>
    <xf numFmtId="0" fontId="5" fillId="0" borderId="14" xfId="50" applyFont="1" applyFill="1" applyBorder="1" applyAlignment="1">
      <alignment horizontal="center" vertical="center" wrapText="1"/>
      <protection/>
    </xf>
    <xf numFmtId="0" fontId="5" fillId="0" borderId="11" xfId="50" applyFont="1" applyFill="1" applyBorder="1" applyAlignment="1">
      <alignment horizontal="center" vertical="center" wrapText="1"/>
      <protection/>
    </xf>
    <xf numFmtId="0" fontId="5" fillId="0" borderId="12" xfId="50" applyFont="1" applyFill="1" applyBorder="1" applyAlignment="1">
      <alignment horizontal="center" vertical="center"/>
      <protection/>
    </xf>
    <xf numFmtId="0" fontId="5" fillId="0" borderId="16" xfId="50" applyFont="1" applyFill="1" applyBorder="1" applyAlignment="1">
      <alignment horizontal="center" vertical="center"/>
      <protection/>
    </xf>
    <xf numFmtId="0" fontId="5" fillId="0" borderId="13" xfId="50" applyFont="1" applyFill="1" applyBorder="1" applyAlignment="1">
      <alignment horizontal="center" vertical="center"/>
      <protection/>
    </xf>
    <xf numFmtId="49" fontId="5" fillId="0" borderId="12" xfId="50" applyNumberFormat="1" applyFont="1" applyFill="1" applyBorder="1" applyAlignment="1">
      <alignment horizontal="centerContinuous" vertical="center"/>
      <protection/>
    </xf>
    <xf numFmtId="49" fontId="5" fillId="0" borderId="12" xfId="50" applyNumberFormat="1" applyFont="1" applyFill="1" applyBorder="1" applyAlignment="1">
      <alignment horizontal="center" vertical="center"/>
      <protection/>
    </xf>
    <xf numFmtId="49" fontId="5" fillId="0" borderId="16" xfId="50" applyNumberFormat="1" applyFont="1" applyFill="1" applyBorder="1" applyAlignment="1">
      <alignment horizontal="centerContinuous" vertical="center"/>
      <protection/>
    </xf>
    <xf numFmtId="49" fontId="5" fillId="0" borderId="13" xfId="50" applyNumberFormat="1" applyFont="1" applyFill="1" applyBorder="1" applyAlignment="1">
      <alignment horizontal="centerContinuous" vertical="center"/>
      <protection/>
    </xf>
    <xf numFmtId="0" fontId="5" fillId="0" borderId="0" xfId="50" applyNumberFormat="1" applyFont="1" applyFill="1" applyAlignment="1">
      <alignment horizontal="center" vertical="center"/>
      <protection/>
    </xf>
    <xf numFmtId="174" fontId="5" fillId="0" borderId="0" xfId="50" applyNumberFormat="1" applyFont="1" applyFill="1" applyAlignment="1">
      <alignment horizontal="right" vertical="center"/>
      <protection/>
    </xf>
    <xf numFmtId="182" fontId="5" fillId="0" borderId="0" xfId="50" applyNumberFormat="1" applyFont="1" applyFill="1" applyAlignment="1">
      <alignment vertical="center"/>
      <protection/>
    </xf>
    <xf numFmtId="177" fontId="5" fillId="0" borderId="0" xfId="50" applyNumberFormat="1" applyFont="1" applyFill="1" applyAlignment="1">
      <alignment vertical="center"/>
      <protection/>
    </xf>
    <xf numFmtId="0" fontId="5" fillId="0" borderId="0" xfId="50" applyNumberFormat="1" applyFont="1" applyFill="1" applyAlignment="1">
      <alignment horizontal="left" vertical="center" indent="1"/>
      <protection/>
    </xf>
    <xf numFmtId="0" fontId="5" fillId="0" borderId="0" xfId="50" applyNumberFormat="1" applyFont="1" applyFill="1" applyAlignment="1">
      <alignment vertical="center"/>
      <protection/>
    </xf>
    <xf numFmtId="0" fontId="5" fillId="0" borderId="10" xfId="50" applyFont="1" applyFill="1" applyBorder="1" applyAlignment="1">
      <alignment horizontal="left" vertical="center"/>
      <protection/>
    </xf>
    <xf numFmtId="175" fontId="21" fillId="0" borderId="10" xfId="50" applyNumberFormat="1" applyFont="1" applyFill="1" applyBorder="1" applyAlignment="1">
      <alignment vertical="center"/>
      <protection/>
    </xf>
    <xf numFmtId="175" fontId="5" fillId="0" borderId="10" xfId="50" applyNumberFormat="1" applyFont="1" applyFill="1" applyBorder="1" applyAlignment="1">
      <alignment vertical="center"/>
      <protection/>
    </xf>
    <xf numFmtId="0" fontId="5" fillId="0" borderId="17" xfId="50" applyFont="1" applyFill="1" applyBorder="1" applyAlignment="1">
      <alignment vertical="center"/>
      <protection/>
    </xf>
    <xf numFmtId="0" fontId="21" fillId="0" borderId="0" xfId="50" applyFont="1" applyFill="1" applyBorder="1" applyAlignment="1">
      <alignment vertical="center"/>
      <protection/>
    </xf>
    <xf numFmtId="0" fontId="5" fillId="0" borderId="0" xfId="50" applyFont="1" applyFill="1" applyBorder="1" applyAlignment="1">
      <alignment vertical="center"/>
      <protection/>
    </xf>
    <xf numFmtId="0" fontId="5" fillId="0" borderId="10" xfId="50" applyNumberFormat="1" applyFont="1" applyFill="1" applyBorder="1" applyAlignment="1">
      <alignment horizontal="left" vertical="center" indent="1"/>
      <protection/>
    </xf>
    <xf numFmtId="181" fontId="21" fillId="0" borderId="10" xfId="50" applyNumberFormat="1" applyFont="1" applyFill="1" applyBorder="1" applyAlignment="1">
      <alignment vertical="center"/>
      <protection/>
    </xf>
    <xf numFmtId="181" fontId="5" fillId="0" borderId="10" xfId="50" applyNumberFormat="1" applyFont="1" applyFill="1" applyBorder="1" applyAlignment="1">
      <alignment vertical="center"/>
      <protection/>
    </xf>
    <xf numFmtId="0" fontId="5" fillId="0" borderId="0" xfId="50" applyFont="1" applyFill="1" applyBorder="1" applyAlignment="1">
      <alignment horizontal="center" vertical="center" wrapText="1"/>
      <protection/>
    </xf>
    <xf numFmtId="0" fontId="5" fillId="0" borderId="14" xfId="50" applyFont="1" applyFill="1" applyBorder="1" applyAlignment="1">
      <alignment horizontal="center" vertical="center"/>
      <protection/>
    </xf>
    <xf numFmtId="0" fontId="5" fillId="0" borderId="0" xfId="50" applyNumberFormat="1" applyFont="1" applyFill="1" applyAlignment="1">
      <alignment horizontal="center" vertical="center" wrapText="1"/>
      <protection/>
    </xf>
    <xf numFmtId="181" fontId="5" fillId="0" borderId="0" xfId="50" applyNumberFormat="1" applyFont="1" applyFill="1" applyAlignment="1">
      <alignment horizontal="right" vertical="center"/>
      <protection/>
    </xf>
    <xf numFmtId="0" fontId="5" fillId="0" borderId="0" xfId="50" applyNumberFormat="1" applyFont="1" applyFill="1" applyAlignment="1">
      <alignment horizontal="left" vertical="center" wrapText="1" indent="1"/>
      <protection/>
    </xf>
    <xf numFmtId="0" fontId="5" fillId="0" borderId="0" xfId="50" applyNumberFormat="1" applyFont="1" applyFill="1" applyAlignment="1">
      <alignment vertical="center" wrapText="1"/>
      <protection/>
    </xf>
    <xf numFmtId="0" fontId="21" fillId="0" borderId="0" xfId="50" applyFont="1" applyFill="1" applyAlignment="1">
      <alignment vertical="center"/>
      <protection/>
    </xf>
    <xf numFmtId="181" fontId="21" fillId="0" borderId="0" xfId="50" applyNumberFormat="1" applyFont="1" applyFill="1" applyAlignment="1">
      <alignment horizontal="right" vertical="center"/>
      <protection/>
    </xf>
    <xf numFmtId="0" fontId="21" fillId="0" borderId="10" xfId="50" applyFont="1" applyFill="1" applyBorder="1" applyAlignment="1">
      <alignment horizontal="centerContinuous" vertical="center"/>
      <protection/>
    </xf>
    <xf numFmtId="0" fontId="5" fillId="0" borderId="14" xfId="50" applyFont="1" applyFill="1" applyBorder="1" applyAlignment="1">
      <alignment horizontal="center" vertical="center" wrapText="1"/>
      <protection/>
    </xf>
    <xf numFmtId="0" fontId="4" fillId="0" borderId="10" xfId="50" applyFont="1" applyFill="1" applyBorder="1" applyAlignment="1">
      <alignment horizontal="right" vertical="center"/>
      <protection/>
    </xf>
    <xf numFmtId="49" fontId="4" fillId="0" borderId="15" xfId="50" applyNumberFormat="1" applyFont="1" applyFill="1" applyBorder="1" applyAlignment="1">
      <alignment horizontal="centerContinuous" vertical="center"/>
      <protection/>
    </xf>
    <xf numFmtId="0" fontId="4" fillId="0" borderId="0" xfId="50" applyNumberFormat="1" applyFont="1" applyAlignment="1">
      <alignment horizontal="left" vertical="center"/>
      <protection/>
    </xf>
    <xf numFmtId="183" fontId="4" fillId="0" borderId="0" xfId="50" applyNumberFormat="1" applyFont="1" applyAlignment="1">
      <alignment horizontal="right" vertical="center"/>
      <protection/>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ta" xfId="52"/>
    <cellStyle name="Nota 2"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 name="Vírgula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7:I17"/>
  <sheetViews>
    <sheetView tabSelected="1" zoomScalePageLayoutView="0" workbookViewId="0" topLeftCell="A1">
      <selection activeCell="A1" sqref="A1"/>
    </sheetView>
  </sheetViews>
  <sheetFormatPr defaultColWidth="9.140625" defaultRowHeight="12.75"/>
  <cols>
    <col min="1" max="16384" width="9.140625" style="44" customWidth="1"/>
  </cols>
  <sheetData>
    <row r="7" spans="1:9" ht="18.75">
      <c r="A7" s="358" t="s">
        <v>205</v>
      </c>
      <c r="B7" s="358"/>
      <c r="C7" s="358"/>
      <c r="D7" s="358"/>
      <c r="E7" s="358"/>
      <c r="F7" s="358"/>
      <c r="G7" s="358"/>
      <c r="H7" s="358"/>
      <c r="I7" s="358"/>
    </row>
    <row r="8" spans="1:9" ht="18.75">
      <c r="A8" s="45"/>
      <c r="B8" s="45"/>
      <c r="C8" s="45"/>
      <c r="D8" s="45"/>
      <c r="E8" s="45"/>
      <c r="F8" s="45"/>
      <c r="G8" s="45"/>
      <c r="H8" s="45"/>
      <c r="I8" s="45"/>
    </row>
    <row r="9" spans="1:9" ht="18.75">
      <c r="A9" s="358" t="s">
        <v>404</v>
      </c>
      <c r="B9" s="358"/>
      <c r="C9" s="358"/>
      <c r="D9" s="358"/>
      <c r="E9" s="358"/>
      <c r="F9" s="358"/>
      <c r="G9" s="358"/>
      <c r="H9" s="358"/>
      <c r="I9" s="358"/>
    </row>
    <row r="10" spans="1:9" ht="18.75">
      <c r="A10" s="45"/>
      <c r="B10" s="45"/>
      <c r="C10" s="45"/>
      <c r="D10" s="45"/>
      <c r="E10" s="45"/>
      <c r="F10" s="45"/>
      <c r="G10" s="45"/>
      <c r="H10" s="45"/>
      <c r="I10" s="45"/>
    </row>
    <row r="11" spans="1:9" ht="18.75">
      <c r="A11" s="45"/>
      <c r="B11" s="45"/>
      <c r="C11" s="45"/>
      <c r="D11" s="45"/>
      <c r="E11" s="45"/>
      <c r="F11" s="45"/>
      <c r="G11" s="45"/>
      <c r="H11" s="45"/>
      <c r="I11" s="45"/>
    </row>
    <row r="12" spans="1:9" ht="18.75" customHeight="1">
      <c r="A12" s="358" t="s">
        <v>254</v>
      </c>
      <c r="B12" s="358"/>
      <c r="C12" s="358"/>
      <c r="D12" s="358"/>
      <c r="E12" s="358"/>
      <c r="F12" s="358"/>
      <c r="G12" s="358"/>
      <c r="H12" s="358"/>
      <c r="I12" s="358"/>
    </row>
    <row r="13" spans="1:9" ht="18.75" customHeight="1">
      <c r="A13" s="43"/>
      <c r="B13" s="43"/>
      <c r="C13" s="43"/>
      <c r="D13" s="43"/>
      <c r="E13" s="43"/>
      <c r="F13" s="43"/>
      <c r="G13" s="43"/>
      <c r="H13" s="43"/>
      <c r="I13" s="43"/>
    </row>
    <row r="14" spans="1:9" ht="18.75" customHeight="1">
      <c r="A14" s="43"/>
      <c r="B14" s="43"/>
      <c r="C14" s="43"/>
      <c r="D14" s="43"/>
      <c r="E14" s="43"/>
      <c r="F14" s="43"/>
      <c r="G14" s="43"/>
      <c r="H14" s="43"/>
      <c r="I14" s="43"/>
    </row>
    <row r="16" spans="1:9" ht="28.5" customHeight="1">
      <c r="A16" s="356" t="s">
        <v>405</v>
      </c>
      <c r="B16" s="357"/>
      <c r="C16" s="357"/>
      <c r="D16" s="357"/>
      <c r="E16" s="357"/>
      <c r="F16" s="357"/>
      <c r="G16" s="357"/>
      <c r="H16" s="357"/>
      <c r="I16" s="357"/>
    </row>
    <row r="17" spans="1:9" ht="28.5" customHeight="1">
      <c r="A17" s="356" t="s">
        <v>173</v>
      </c>
      <c r="B17" s="357"/>
      <c r="C17" s="357"/>
      <c r="D17" s="357"/>
      <c r="E17" s="357"/>
      <c r="F17" s="357"/>
      <c r="G17" s="357"/>
      <c r="H17" s="357"/>
      <c r="I17" s="357"/>
    </row>
  </sheetData>
  <sheetProtection/>
  <mergeCells count="5">
    <mergeCell ref="A17:I17"/>
    <mergeCell ref="A7:I7"/>
    <mergeCell ref="A9:I9"/>
    <mergeCell ref="A12:I12"/>
    <mergeCell ref="A16:I16"/>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127"/>
  <sheetViews>
    <sheetView zoomScalePageLayoutView="0" workbookViewId="0" topLeftCell="A1">
      <selection activeCell="A1" sqref="A1:H1"/>
    </sheetView>
  </sheetViews>
  <sheetFormatPr defaultColWidth="9.140625" defaultRowHeight="12.75"/>
  <cols>
    <col min="1" max="1" width="7.7109375" style="303" customWidth="1"/>
    <col min="2" max="8" width="12.28125" style="79" customWidth="1"/>
    <col min="9" max="16384" width="9.140625" style="79" customWidth="1"/>
  </cols>
  <sheetData>
    <row r="1" spans="1:8" ht="19.5" customHeight="1">
      <c r="A1" s="401" t="s">
        <v>305</v>
      </c>
      <c r="B1" s="401"/>
      <c r="C1" s="401"/>
      <c r="D1" s="401"/>
      <c r="E1" s="401"/>
      <c r="F1" s="401"/>
      <c r="G1" s="401"/>
      <c r="H1" s="401"/>
    </row>
    <row r="2" spans="1:8" ht="25.5" customHeight="1">
      <c r="A2" s="402" t="s">
        <v>432</v>
      </c>
      <c r="B2" s="402"/>
      <c r="C2" s="402"/>
      <c r="D2" s="402"/>
      <c r="E2" s="402"/>
      <c r="F2" s="402"/>
      <c r="G2" s="402"/>
      <c r="H2" s="402"/>
    </row>
    <row r="3" spans="1:8" ht="12.75" customHeight="1">
      <c r="A3" s="309"/>
      <c r="B3" s="81"/>
      <c r="C3" s="81"/>
      <c r="D3" s="81"/>
      <c r="E3" s="81"/>
      <c r="F3" s="81"/>
      <c r="G3" s="81"/>
      <c r="H3" s="81"/>
    </row>
    <row r="4" spans="1:8" ht="15" customHeight="1">
      <c r="A4" s="403" t="s">
        <v>197</v>
      </c>
      <c r="B4" s="406" t="s">
        <v>137</v>
      </c>
      <c r="C4" s="407"/>
      <c r="D4" s="407"/>
      <c r="E4" s="407"/>
      <c r="F4" s="407"/>
      <c r="G4" s="407"/>
      <c r="H4" s="407"/>
    </row>
    <row r="5" spans="1:8" ht="15" customHeight="1">
      <c r="A5" s="404"/>
      <c r="B5" s="408" t="s">
        <v>228</v>
      </c>
      <c r="C5" s="406" t="s">
        <v>229</v>
      </c>
      <c r="D5" s="407"/>
      <c r="E5" s="407"/>
      <c r="F5" s="407"/>
      <c r="G5" s="407"/>
      <c r="H5" s="407"/>
    </row>
    <row r="6" spans="1:8" ht="15" customHeight="1">
      <c r="A6" s="404"/>
      <c r="B6" s="409"/>
      <c r="C6" s="408" t="s">
        <v>82</v>
      </c>
      <c r="D6" s="406" t="s">
        <v>85</v>
      </c>
      <c r="E6" s="407"/>
      <c r="F6" s="407"/>
      <c r="G6" s="407"/>
      <c r="H6" s="407"/>
    </row>
    <row r="7" spans="1:8" ht="25.5" customHeight="1">
      <c r="A7" s="405"/>
      <c r="B7" s="410"/>
      <c r="C7" s="410"/>
      <c r="D7" s="82" t="s">
        <v>218</v>
      </c>
      <c r="E7" s="82" t="s">
        <v>83</v>
      </c>
      <c r="F7" s="82" t="s">
        <v>84</v>
      </c>
      <c r="G7" s="82" t="s">
        <v>203</v>
      </c>
      <c r="H7" s="180" t="s">
        <v>236</v>
      </c>
    </row>
    <row r="8" spans="1:8" ht="6" customHeight="1">
      <c r="A8" s="310"/>
      <c r="B8" s="84"/>
      <c r="C8" s="84"/>
      <c r="D8" s="84"/>
      <c r="E8" s="84"/>
      <c r="F8" s="84"/>
      <c r="G8" s="84"/>
      <c r="H8" s="84"/>
    </row>
    <row r="9" spans="1:8" ht="12.75" customHeight="1">
      <c r="A9" s="302">
        <v>1992</v>
      </c>
      <c r="B9" s="86">
        <v>83.81634785298566</v>
      </c>
      <c r="C9" s="86">
        <v>95.33165691656278</v>
      </c>
      <c r="D9" s="86">
        <v>80.54839118315921</v>
      </c>
      <c r="E9" s="86">
        <v>90.71747424802442</v>
      </c>
      <c r="F9" s="86">
        <v>80.59263853924458</v>
      </c>
      <c r="G9" s="86">
        <v>72.89867195178894</v>
      </c>
      <c r="H9" s="86">
        <v>73.35830762065298</v>
      </c>
    </row>
    <row r="10" spans="1:8" ht="12.75" customHeight="1">
      <c r="A10" s="302">
        <v>1993</v>
      </c>
      <c r="B10" s="86">
        <v>84.03922695368271</v>
      </c>
      <c r="C10" s="86">
        <v>95.62740300506702</v>
      </c>
      <c r="D10" s="86">
        <v>80.83720286554751</v>
      </c>
      <c r="E10" s="86">
        <v>90.98363473286234</v>
      </c>
      <c r="F10" s="86">
        <v>80.88790867880446</v>
      </c>
      <c r="G10" s="86">
        <v>73.2653819813839</v>
      </c>
      <c r="H10" s="86">
        <v>73.56129682038615</v>
      </c>
    </row>
    <row r="11" spans="1:8" ht="12.75" customHeight="1">
      <c r="A11" s="302">
        <v>1995</v>
      </c>
      <c r="B11" s="86">
        <v>84.13356621954958</v>
      </c>
      <c r="C11" s="86">
        <v>95.97250397000991</v>
      </c>
      <c r="D11" s="86">
        <v>81.05875193164059</v>
      </c>
      <c r="E11" s="86">
        <v>91.58596438044273</v>
      </c>
      <c r="F11" s="86">
        <v>81.33909680773692</v>
      </c>
      <c r="G11" s="86">
        <v>73.40464423507638</v>
      </c>
      <c r="H11" s="86">
        <v>73.39888476639868</v>
      </c>
    </row>
    <row r="12" spans="1:8" ht="12.75" customHeight="1">
      <c r="A12" s="302">
        <v>1996</v>
      </c>
      <c r="B12" s="86">
        <v>84.19511452258247</v>
      </c>
      <c r="C12" s="86">
        <v>95.79677771404539</v>
      </c>
      <c r="D12" s="86">
        <v>81.31323891164509</v>
      </c>
      <c r="E12" s="86">
        <v>91.80861641576753</v>
      </c>
      <c r="F12" s="86">
        <v>81.82268305679415</v>
      </c>
      <c r="G12" s="86">
        <v>73.72321201246444</v>
      </c>
      <c r="H12" s="86">
        <v>73.46470027470372</v>
      </c>
    </row>
    <row r="13" spans="1:8" ht="12.75" customHeight="1">
      <c r="A13" s="302">
        <v>1997</v>
      </c>
      <c r="B13" s="86">
        <v>84.23113245097998</v>
      </c>
      <c r="C13" s="86">
        <v>95.76735600009263</v>
      </c>
      <c r="D13" s="86">
        <v>81.36777301250979</v>
      </c>
      <c r="E13" s="86">
        <v>92.06577027119242</v>
      </c>
      <c r="F13" s="86">
        <v>81.7023375426242</v>
      </c>
      <c r="G13" s="86">
        <v>74.09849099613122</v>
      </c>
      <c r="H13" s="86">
        <v>73.83090292204834</v>
      </c>
    </row>
    <row r="14" spans="1:8" ht="12.75" customHeight="1">
      <c r="A14" s="302">
        <v>1998</v>
      </c>
      <c r="B14" s="86">
        <v>84.30128138478368</v>
      </c>
      <c r="C14" s="86">
        <v>96.00354759623306</v>
      </c>
      <c r="D14" s="86">
        <v>81.50705965903319</v>
      </c>
      <c r="E14" s="86">
        <v>91.85294612316383</v>
      </c>
      <c r="F14" s="86">
        <v>82.39961474489041</v>
      </c>
      <c r="G14" s="86">
        <v>74.30297542450182</v>
      </c>
      <c r="H14" s="86">
        <v>73.16824454371671</v>
      </c>
    </row>
    <row r="15" spans="1:8" ht="12.75" customHeight="1">
      <c r="A15" s="302">
        <v>1999</v>
      </c>
      <c r="B15" s="86">
        <v>84.17196926402548</v>
      </c>
      <c r="C15" s="86">
        <v>95.88488931464865</v>
      </c>
      <c r="D15" s="86">
        <v>81.4488978338587</v>
      </c>
      <c r="E15" s="86">
        <v>92.04297803729834</v>
      </c>
      <c r="F15" s="86">
        <v>82.22165787683846</v>
      </c>
      <c r="G15" s="86">
        <v>74.61263461491235</v>
      </c>
      <c r="H15" s="86">
        <v>72.99586355044389</v>
      </c>
    </row>
    <row r="16" spans="1:8" ht="12.75" customHeight="1">
      <c r="A16" s="302">
        <v>2001</v>
      </c>
      <c r="B16" s="86">
        <v>83.9</v>
      </c>
      <c r="C16" s="86">
        <v>95.8</v>
      </c>
      <c r="D16" s="86">
        <v>81.2</v>
      </c>
      <c r="E16" s="86">
        <v>91.8</v>
      </c>
      <c r="F16" s="86">
        <v>82.1</v>
      </c>
      <c r="G16" s="86">
        <v>74.6</v>
      </c>
      <c r="H16" s="86">
        <v>73.1</v>
      </c>
    </row>
    <row r="17" spans="1:8" ht="12.75" customHeight="1">
      <c r="A17" s="302">
        <v>2002</v>
      </c>
      <c r="B17" s="86">
        <v>83.9</v>
      </c>
      <c r="C17" s="86">
        <v>95.7</v>
      </c>
      <c r="D17" s="86">
        <v>81.2</v>
      </c>
      <c r="E17" s="86">
        <v>91.6</v>
      </c>
      <c r="F17" s="86">
        <v>82.3</v>
      </c>
      <c r="G17" s="86">
        <v>75</v>
      </c>
      <c r="H17" s="86">
        <v>73.1</v>
      </c>
    </row>
    <row r="18" spans="1:8" ht="12.75" customHeight="1">
      <c r="A18" s="302">
        <v>2003</v>
      </c>
      <c r="B18" s="86">
        <v>83.9</v>
      </c>
      <c r="C18" s="86">
        <v>95.7</v>
      </c>
      <c r="D18" s="86">
        <v>81.3</v>
      </c>
      <c r="E18" s="86">
        <v>92</v>
      </c>
      <c r="F18" s="86">
        <v>82.6</v>
      </c>
      <c r="G18" s="86">
        <v>75</v>
      </c>
      <c r="H18" s="86">
        <v>73.1</v>
      </c>
    </row>
    <row r="19" spans="1:8" ht="12.75" customHeight="1">
      <c r="A19" s="302">
        <v>2004</v>
      </c>
      <c r="B19" s="86">
        <v>84</v>
      </c>
      <c r="C19" s="86">
        <v>96</v>
      </c>
      <c r="D19" s="86">
        <v>81.4</v>
      </c>
      <c r="E19" s="86">
        <v>92</v>
      </c>
      <c r="F19" s="86">
        <v>82.9</v>
      </c>
      <c r="G19" s="86">
        <v>75.4</v>
      </c>
      <c r="H19" s="86">
        <v>72.7</v>
      </c>
    </row>
    <row r="20" spans="1:8" ht="12.75" customHeight="1">
      <c r="A20" s="302">
        <v>2005</v>
      </c>
      <c r="B20" s="86">
        <v>83.8</v>
      </c>
      <c r="C20" s="86">
        <v>95.9</v>
      </c>
      <c r="D20" s="86">
        <v>81.4</v>
      </c>
      <c r="E20" s="86">
        <v>92</v>
      </c>
      <c r="F20" s="86">
        <v>82.9</v>
      </c>
      <c r="G20" s="86">
        <v>75.3</v>
      </c>
      <c r="H20" s="86">
        <v>73</v>
      </c>
    </row>
    <row r="21" spans="1:8" ht="12.75" customHeight="1">
      <c r="A21" s="302">
        <v>2006</v>
      </c>
      <c r="B21" s="86">
        <v>84.2</v>
      </c>
      <c r="C21" s="86">
        <v>95.9</v>
      </c>
      <c r="D21" s="86">
        <v>81.9</v>
      </c>
      <c r="E21" s="86">
        <v>92.3</v>
      </c>
      <c r="F21" s="86">
        <v>83.5</v>
      </c>
      <c r="G21" s="86">
        <v>76.1</v>
      </c>
      <c r="H21" s="86">
        <v>73.6</v>
      </c>
    </row>
    <row r="22" spans="1:8" ht="12.75" customHeight="1">
      <c r="A22" s="302">
        <v>2007</v>
      </c>
      <c r="B22" s="86">
        <v>84.4</v>
      </c>
      <c r="C22" s="86">
        <v>96.2</v>
      </c>
      <c r="D22" s="86">
        <v>82.2</v>
      </c>
      <c r="E22" s="86">
        <v>93.1</v>
      </c>
      <c r="F22" s="86">
        <v>83.9</v>
      </c>
      <c r="G22" s="86">
        <v>76.5</v>
      </c>
      <c r="H22" s="86">
        <v>73.1</v>
      </c>
    </row>
    <row r="23" spans="1:8" ht="12.75" customHeight="1">
      <c r="A23" s="302">
        <v>2008</v>
      </c>
      <c r="B23" s="86">
        <v>84.3</v>
      </c>
      <c r="C23" s="86">
        <v>96.2</v>
      </c>
      <c r="D23" s="86">
        <v>82.2</v>
      </c>
      <c r="E23" s="86">
        <v>93.2</v>
      </c>
      <c r="F23" s="86">
        <v>84.2</v>
      </c>
      <c r="G23" s="86">
        <v>76.5</v>
      </c>
      <c r="H23" s="86">
        <v>73.2</v>
      </c>
    </row>
    <row r="24" spans="1:8" ht="12.75" customHeight="1">
      <c r="A24" s="302">
        <v>2009</v>
      </c>
      <c r="B24" s="86">
        <v>84.3</v>
      </c>
      <c r="C24" s="86">
        <v>96.4</v>
      </c>
      <c r="D24" s="86">
        <v>82.1</v>
      </c>
      <c r="E24" s="86">
        <v>92.9</v>
      </c>
      <c r="F24" s="86">
        <v>84.3</v>
      </c>
      <c r="G24" s="86">
        <v>76.6</v>
      </c>
      <c r="H24" s="86">
        <v>73.2</v>
      </c>
    </row>
    <row r="25" spans="1:8" ht="12.75" customHeight="1">
      <c r="A25" s="302">
        <v>2011</v>
      </c>
      <c r="B25" s="86">
        <v>84.3</v>
      </c>
      <c r="C25" s="86">
        <v>95.7</v>
      </c>
      <c r="D25" s="86">
        <v>82.4</v>
      </c>
      <c r="E25" s="86">
        <v>93</v>
      </c>
      <c r="F25" s="86">
        <v>84.7</v>
      </c>
      <c r="G25" s="86">
        <v>77.3</v>
      </c>
      <c r="H25" s="86">
        <v>73.6</v>
      </c>
    </row>
    <row r="26" spans="1:8" ht="12.75" customHeight="1">
      <c r="A26" s="302">
        <v>2012</v>
      </c>
      <c r="B26" s="86">
        <v>84.4</v>
      </c>
      <c r="C26" s="86">
        <v>96</v>
      </c>
      <c r="D26" s="86">
        <v>82.5</v>
      </c>
      <c r="E26" s="86">
        <v>93.1</v>
      </c>
      <c r="F26" s="86">
        <v>84.6</v>
      </c>
      <c r="G26" s="86">
        <v>77.9</v>
      </c>
      <c r="H26" s="86">
        <v>74.1</v>
      </c>
    </row>
    <row r="27" spans="1:8" ht="12.75" customHeight="1">
      <c r="A27" s="302">
        <v>2013</v>
      </c>
      <c r="B27" s="86">
        <v>84.5</v>
      </c>
      <c r="C27" s="86">
        <v>96</v>
      </c>
      <c r="D27" s="86">
        <v>82.7</v>
      </c>
      <c r="E27" s="86">
        <v>93.4</v>
      </c>
      <c r="F27" s="86">
        <v>85</v>
      </c>
      <c r="G27" s="86">
        <v>78</v>
      </c>
      <c r="H27" s="86">
        <v>74.4</v>
      </c>
    </row>
    <row r="28" spans="1:8" ht="12.75" customHeight="1">
      <c r="A28" s="302">
        <v>2014</v>
      </c>
      <c r="B28" s="86">
        <v>84.2</v>
      </c>
      <c r="C28" s="86">
        <v>96.2</v>
      </c>
      <c r="D28" s="86">
        <v>82.4</v>
      </c>
      <c r="E28" s="86">
        <v>93.2</v>
      </c>
      <c r="F28" s="86">
        <v>85</v>
      </c>
      <c r="G28" s="86">
        <v>77.9</v>
      </c>
      <c r="H28" s="86">
        <v>73.7</v>
      </c>
    </row>
    <row r="29" spans="1:8" ht="12.75" customHeight="1">
      <c r="A29" s="302">
        <v>2015</v>
      </c>
      <c r="B29" s="86">
        <v>84.7</v>
      </c>
      <c r="C29" s="86">
        <v>96.3</v>
      </c>
      <c r="D29" s="86">
        <v>83</v>
      </c>
      <c r="E29" s="86">
        <v>93.6</v>
      </c>
      <c r="F29" s="86">
        <v>85.8</v>
      </c>
      <c r="G29" s="86">
        <v>78.6</v>
      </c>
      <c r="H29" s="86">
        <v>74.7</v>
      </c>
    </row>
    <row r="30" spans="1:8" ht="6" customHeight="1">
      <c r="A30" s="304"/>
      <c r="B30" s="83"/>
      <c r="C30" s="83"/>
      <c r="D30" s="83"/>
      <c r="E30" s="83"/>
      <c r="F30" s="83"/>
      <c r="G30" s="83"/>
      <c r="H30" s="83"/>
    </row>
    <row r="31" spans="1:8" ht="10.5" customHeight="1">
      <c r="A31" s="306" t="s">
        <v>158</v>
      </c>
      <c r="B31" s="89"/>
      <c r="C31" s="89"/>
      <c r="D31" s="89"/>
      <c r="E31" s="89"/>
      <c r="F31" s="90"/>
      <c r="G31" s="90"/>
      <c r="H31" s="90"/>
    </row>
    <row r="32" spans="1:8" ht="10.5" customHeight="1">
      <c r="A32" s="311" t="s">
        <v>160</v>
      </c>
      <c r="B32" s="89"/>
      <c r="C32" s="89"/>
      <c r="D32" s="89"/>
      <c r="E32" s="89"/>
      <c r="F32" s="90"/>
      <c r="G32" s="90"/>
      <c r="H32" s="90"/>
    </row>
    <row r="33" spans="1:8" ht="10.5" customHeight="1">
      <c r="A33" s="312" t="s">
        <v>237</v>
      </c>
      <c r="B33" s="89"/>
      <c r="C33" s="89"/>
      <c r="D33" s="89"/>
      <c r="E33" s="89"/>
      <c r="F33" s="89"/>
      <c r="G33" s="89"/>
      <c r="H33" s="89"/>
    </row>
    <row r="34" spans="1:8" ht="12.75" customHeight="1">
      <c r="A34" s="306"/>
      <c r="B34" s="89"/>
      <c r="C34" s="89"/>
      <c r="D34" s="89"/>
      <c r="E34" s="89"/>
      <c r="F34" s="89"/>
      <c r="G34" s="89"/>
      <c r="H34" s="89"/>
    </row>
    <row r="35" spans="1:8" ht="12.75" customHeight="1">
      <c r="A35" s="306"/>
      <c r="B35" s="89"/>
      <c r="C35" s="89"/>
      <c r="D35" s="89"/>
      <c r="E35" s="89"/>
      <c r="F35" s="89"/>
      <c r="G35" s="89"/>
      <c r="H35" s="89"/>
    </row>
    <row r="36" spans="1:8" ht="12.75" customHeight="1">
      <c r="A36" s="306"/>
      <c r="B36" s="89"/>
      <c r="C36" s="89"/>
      <c r="D36" s="89"/>
      <c r="E36" s="89"/>
      <c r="F36" s="89"/>
      <c r="G36" s="89"/>
      <c r="H36" s="89"/>
    </row>
    <row r="37" spans="1:8" ht="25.5" customHeight="1">
      <c r="A37" s="402" t="s">
        <v>433</v>
      </c>
      <c r="B37" s="402"/>
      <c r="C37" s="402"/>
      <c r="D37" s="402"/>
      <c r="E37" s="402"/>
      <c r="F37" s="402"/>
      <c r="G37" s="402"/>
      <c r="H37" s="402"/>
    </row>
    <row r="38" spans="1:8" ht="12.75" customHeight="1">
      <c r="A38" s="305"/>
      <c r="B38" s="83"/>
      <c r="C38" s="83"/>
      <c r="D38" s="83"/>
      <c r="E38" s="83"/>
      <c r="F38" s="83"/>
      <c r="G38" s="83"/>
      <c r="H38" s="83"/>
    </row>
    <row r="39" spans="1:8" ht="15" customHeight="1">
      <c r="A39" s="403" t="s">
        <v>197</v>
      </c>
      <c r="B39" s="406" t="s">
        <v>135</v>
      </c>
      <c r="C39" s="407"/>
      <c r="D39" s="407"/>
      <c r="E39" s="407"/>
      <c r="F39" s="407"/>
      <c r="G39" s="407"/>
      <c r="H39" s="407"/>
    </row>
    <row r="40" spans="1:8" ht="15" customHeight="1">
      <c r="A40" s="404"/>
      <c r="B40" s="408" t="s">
        <v>228</v>
      </c>
      <c r="C40" s="406" t="s">
        <v>229</v>
      </c>
      <c r="D40" s="407"/>
      <c r="E40" s="407"/>
      <c r="F40" s="407"/>
      <c r="G40" s="407"/>
      <c r="H40" s="407"/>
    </row>
    <row r="41" spans="1:8" ht="15" customHeight="1">
      <c r="A41" s="404"/>
      <c r="B41" s="409"/>
      <c r="C41" s="408" t="s">
        <v>82</v>
      </c>
      <c r="D41" s="406" t="s">
        <v>85</v>
      </c>
      <c r="E41" s="407"/>
      <c r="F41" s="407"/>
      <c r="G41" s="407"/>
      <c r="H41" s="407"/>
    </row>
    <row r="42" spans="1:8" ht="25.5" customHeight="1">
      <c r="A42" s="405"/>
      <c r="B42" s="410"/>
      <c r="C42" s="410"/>
      <c r="D42" s="82" t="s">
        <v>218</v>
      </c>
      <c r="E42" s="82" t="s">
        <v>83</v>
      </c>
      <c r="F42" s="82" t="s">
        <v>84</v>
      </c>
      <c r="G42" s="82" t="s">
        <v>203</v>
      </c>
      <c r="H42" s="180" t="s">
        <v>236</v>
      </c>
    </row>
    <row r="43" spans="1:8" ht="6" customHeight="1">
      <c r="A43" s="310"/>
      <c r="B43" s="84"/>
      <c r="C43" s="84"/>
      <c r="D43" s="84"/>
      <c r="E43" s="84"/>
      <c r="F43" s="84"/>
      <c r="G43" s="84"/>
      <c r="H43" s="84"/>
    </row>
    <row r="44" spans="1:8" ht="12.75" customHeight="1">
      <c r="A44" s="302">
        <v>1992</v>
      </c>
      <c r="B44" s="86">
        <v>16.183652147014346</v>
      </c>
      <c r="C44" s="86">
        <v>4.668343083437216</v>
      </c>
      <c r="D44" s="86">
        <v>19.451608816840793</v>
      </c>
      <c r="E44" s="86">
        <v>9.28252575197558</v>
      </c>
      <c r="F44" s="86">
        <v>19.40736146075543</v>
      </c>
      <c r="G44" s="86">
        <v>27.101328048211055</v>
      </c>
      <c r="H44" s="86">
        <v>26.641692379347017</v>
      </c>
    </row>
    <row r="45" spans="1:8" ht="12.75" customHeight="1">
      <c r="A45" s="302">
        <v>1993</v>
      </c>
      <c r="B45" s="86">
        <v>15.96077304631728</v>
      </c>
      <c r="C45" s="86">
        <v>4.372596994932979</v>
      </c>
      <c r="D45" s="86">
        <v>19.16279713445249</v>
      </c>
      <c r="E45" s="86">
        <v>9.016365267137662</v>
      </c>
      <c r="F45" s="86">
        <v>19.112091321195535</v>
      </c>
      <c r="G45" s="86">
        <v>26.734618018616107</v>
      </c>
      <c r="H45" s="86">
        <v>26.43870317961386</v>
      </c>
    </row>
    <row r="46" spans="1:8" ht="12.75" customHeight="1">
      <c r="A46" s="302">
        <v>1995</v>
      </c>
      <c r="B46" s="86">
        <v>15.866433780450427</v>
      </c>
      <c r="C46" s="86">
        <v>4.027496029990097</v>
      </c>
      <c r="D46" s="86">
        <v>18.94124806835942</v>
      </c>
      <c r="E46" s="86">
        <v>8.414035619557264</v>
      </c>
      <c r="F46" s="86">
        <v>18.660903192263074</v>
      </c>
      <c r="G46" s="86">
        <v>26.595355764923617</v>
      </c>
      <c r="H46" s="86">
        <v>26.601115233601323</v>
      </c>
    </row>
    <row r="47" spans="1:8" ht="12.75" customHeight="1">
      <c r="A47" s="302">
        <v>1996</v>
      </c>
      <c r="B47" s="86">
        <v>15.804885477417528</v>
      </c>
      <c r="C47" s="86">
        <v>4.203222285954606</v>
      </c>
      <c r="D47" s="86">
        <v>18.68676108835492</v>
      </c>
      <c r="E47" s="86">
        <v>8.191383584232474</v>
      </c>
      <c r="F47" s="86">
        <v>18.177316943205856</v>
      </c>
      <c r="G47" s="86">
        <v>26.276787987535556</v>
      </c>
      <c r="H47" s="86">
        <v>26.535299725296287</v>
      </c>
    </row>
    <row r="48" spans="1:8" ht="12.75" customHeight="1">
      <c r="A48" s="302">
        <v>1997</v>
      </c>
      <c r="B48" s="86">
        <v>15.768867549020017</v>
      </c>
      <c r="C48" s="86">
        <v>4.2326439999073635</v>
      </c>
      <c r="D48" s="86">
        <v>18.632226987490213</v>
      </c>
      <c r="E48" s="86">
        <v>7.934229728807585</v>
      </c>
      <c r="F48" s="86">
        <v>18.29766245737579</v>
      </c>
      <c r="G48" s="86">
        <v>25.901509003868785</v>
      </c>
      <c r="H48" s="86">
        <v>26.169097077951655</v>
      </c>
    </row>
    <row r="49" spans="1:8" ht="12.75" customHeight="1">
      <c r="A49" s="302">
        <v>1998</v>
      </c>
      <c r="B49" s="86">
        <v>15.698718615216322</v>
      </c>
      <c r="C49" s="86">
        <v>3.996452403766944</v>
      </c>
      <c r="D49" s="86">
        <v>18.492940340966808</v>
      </c>
      <c r="E49" s="86">
        <v>8.147053876836173</v>
      </c>
      <c r="F49" s="86">
        <v>17.600385255109583</v>
      </c>
      <c r="G49" s="86">
        <v>25.697024575498173</v>
      </c>
      <c r="H49" s="86">
        <v>26.831755456283293</v>
      </c>
    </row>
    <row r="50" spans="1:8" ht="12.75" customHeight="1">
      <c r="A50" s="302">
        <v>1999</v>
      </c>
      <c r="B50" s="86">
        <v>15.828030735974519</v>
      </c>
      <c r="C50" s="86">
        <v>4.11511068535136</v>
      </c>
      <c r="D50" s="86">
        <v>18.551102166141302</v>
      </c>
      <c r="E50" s="86">
        <v>7.957021962701663</v>
      </c>
      <c r="F50" s="86">
        <v>17.778342123161536</v>
      </c>
      <c r="G50" s="86">
        <v>25.387365385087648</v>
      </c>
      <c r="H50" s="86">
        <v>27.004136449556107</v>
      </c>
    </row>
    <row r="51" spans="1:8" ht="12.75" customHeight="1">
      <c r="A51" s="302">
        <v>2001</v>
      </c>
      <c r="B51" s="86">
        <v>16.1</v>
      </c>
      <c r="C51" s="86">
        <v>4.2</v>
      </c>
      <c r="D51" s="86">
        <v>18.8</v>
      </c>
      <c r="E51" s="86">
        <v>8.2</v>
      </c>
      <c r="F51" s="86">
        <v>17.9</v>
      </c>
      <c r="G51" s="86">
        <v>25.4</v>
      </c>
      <c r="H51" s="86">
        <v>26.9</v>
      </c>
    </row>
    <row r="52" spans="1:8" ht="12.75" customHeight="1">
      <c r="A52" s="302">
        <v>2002</v>
      </c>
      <c r="B52" s="86">
        <v>16.1</v>
      </c>
      <c r="C52" s="86">
        <v>4.3</v>
      </c>
      <c r="D52" s="86">
        <v>18.8</v>
      </c>
      <c r="E52" s="86">
        <v>8.4</v>
      </c>
      <c r="F52" s="86">
        <v>17.7</v>
      </c>
      <c r="G52" s="86">
        <v>25</v>
      </c>
      <c r="H52" s="86">
        <v>26.8</v>
      </c>
    </row>
    <row r="53" spans="1:9" ht="12.75" customHeight="1">
      <c r="A53" s="302">
        <v>2003</v>
      </c>
      <c r="B53" s="86">
        <v>16.1</v>
      </c>
      <c r="C53" s="86">
        <v>4.3</v>
      </c>
      <c r="D53" s="86">
        <v>18.7</v>
      </c>
      <c r="E53" s="86">
        <v>8</v>
      </c>
      <c r="F53" s="86">
        <v>17.4</v>
      </c>
      <c r="G53" s="86">
        <v>25</v>
      </c>
      <c r="H53" s="86">
        <v>26.9</v>
      </c>
      <c r="I53" s="303"/>
    </row>
    <row r="54" spans="1:8" ht="12.75" customHeight="1">
      <c r="A54" s="302">
        <v>2004</v>
      </c>
      <c r="B54" s="86">
        <v>16</v>
      </c>
      <c r="C54" s="86">
        <v>4</v>
      </c>
      <c r="D54" s="86">
        <v>18.6</v>
      </c>
      <c r="E54" s="86">
        <v>8</v>
      </c>
      <c r="F54" s="86">
        <v>17.1</v>
      </c>
      <c r="G54" s="86">
        <v>24.6</v>
      </c>
      <c r="H54" s="86">
        <v>27.3</v>
      </c>
    </row>
    <row r="55" spans="1:8" ht="12.75" customHeight="1">
      <c r="A55" s="302">
        <v>2005</v>
      </c>
      <c r="B55" s="86">
        <v>16.2</v>
      </c>
      <c r="C55" s="86">
        <v>4.1</v>
      </c>
      <c r="D55" s="86">
        <v>18.6</v>
      </c>
      <c r="E55" s="86">
        <v>8</v>
      </c>
      <c r="F55" s="86">
        <v>17.1</v>
      </c>
      <c r="G55" s="86">
        <v>24.7</v>
      </c>
      <c r="H55" s="86">
        <v>27</v>
      </c>
    </row>
    <row r="56" spans="1:8" ht="12.75" customHeight="1">
      <c r="A56" s="302">
        <v>2006</v>
      </c>
      <c r="B56" s="86">
        <v>15.8</v>
      </c>
      <c r="C56" s="86">
        <v>4.1</v>
      </c>
      <c r="D56" s="86">
        <v>18.1</v>
      </c>
      <c r="E56" s="86">
        <v>7.7</v>
      </c>
      <c r="F56" s="86">
        <v>16.5</v>
      </c>
      <c r="G56" s="86">
        <v>23.9</v>
      </c>
      <c r="H56" s="86">
        <v>26.4</v>
      </c>
    </row>
    <row r="57" spans="1:8" ht="12.75" customHeight="1">
      <c r="A57" s="302">
        <v>2007</v>
      </c>
      <c r="B57" s="86">
        <v>15.6</v>
      </c>
      <c r="C57" s="86">
        <v>3.8</v>
      </c>
      <c r="D57" s="86">
        <v>17.8</v>
      </c>
      <c r="E57" s="86">
        <v>6.9</v>
      </c>
      <c r="F57" s="86">
        <v>16.1</v>
      </c>
      <c r="G57" s="86">
        <v>23.5</v>
      </c>
      <c r="H57" s="86">
        <v>26.9</v>
      </c>
    </row>
    <row r="58" spans="1:8" ht="12.75" customHeight="1">
      <c r="A58" s="302">
        <v>2008</v>
      </c>
      <c r="B58" s="86">
        <v>15.7</v>
      </c>
      <c r="C58" s="86">
        <v>3.8</v>
      </c>
      <c r="D58" s="86">
        <v>17.8</v>
      </c>
      <c r="E58" s="86">
        <v>6.8</v>
      </c>
      <c r="F58" s="86">
        <v>15.8</v>
      </c>
      <c r="G58" s="86">
        <v>23.5</v>
      </c>
      <c r="H58" s="86">
        <v>26.8</v>
      </c>
    </row>
    <row r="59" spans="1:8" ht="12.75" customHeight="1">
      <c r="A59" s="302">
        <v>2009</v>
      </c>
      <c r="B59" s="86">
        <v>15.7</v>
      </c>
      <c r="C59" s="86">
        <v>3.6</v>
      </c>
      <c r="D59" s="86">
        <v>17.9</v>
      </c>
      <c r="E59" s="86">
        <v>7.1</v>
      </c>
      <c r="F59" s="86">
        <v>15.7</v>
      </c>
      <c r="G59" s="86">
        <v>23.4</v>
      </c>
      <c r="H59" s="86">
        <v>26.8</v>
      </c>
    </row>
    <row r="60" spans="1:8" ht="12.75" customHeight="1">
      <c r="A60" s="302">
        <v>2011</v>
      </c>
      <c r="B60" s="86">
        <v>15.7</v>
      </c>
      <c r="C60" s="86">
        <v>4.3</v>
      </c>
      <c r="D60" s="86">
        <v>17.6</v>
      </c>
      <c r="E60" s="86">
        <v>7</v>
      </c>
      <c r="F60" s="86">
        <v>15.3</v>
      </c>
      <c r="G60" s="86">
        <v>22.7</v>
      </c>
      <c r="H60" s="86">
        <v>26.4</v>
      </c>
    </row>
    <row r="61" spans="1:8" ht="12.75" customHeight="1">
      <c r="A61" s="302">
        <v>2012</v>
      </c>
      <c r="B61" s="86">
        <v>15.6</v>
      </c>
      <c r="C61" s="86">
        <v>4</v>
      </c>
      <c r="D61" s="86">
        <v>17.5</v>
      </c>
      <c r="E61" s="86">
        <v>6.9</v>
      </c>
      <c r="F61" s="86">
        <v>15.4</v>
      </c>
      <c r="G61" s="86">
        <v>22.1</v>
      </c>
      <c r="H61" s="86">
        <v>25.9</v>
      </c>
    </row>
    <row r="62" spans="1:8" ht="12.75" customHeight="1">
      <c r="A62" s="302">
        <v>2013</v>
      </c>
      <c r="B62" s="86">
        <v>15.5</v>
      </c>
      <c r="C62" s="86">
        <v>4</v>
      </c>
      <c r="D62" s="86">
        <v>17.3</v>
      </c>
      <c r="E62" s="86">
        <v>6.6</v>
      </c>
      <c r="F62" s="86">
        <v>15</v>
      </c>
      <c r="G62" s="86">
        <v>22</v>
      </c>
      <c r="H62" s="86">
        <v>25.6</v>
      </c>
    </row>
    <row r="63" spans="1:8" ht="12.75" customHeight="1">
      <c r="A63" s="302">
        <v>2014</v>
      </c>
      <c r="B63" s="86">
        <v>15.8</v>
      </c>
      <c r="C63" s="86">
        <v>3.8</v>
      </c>
      <c r="D63" s="86">
        <v>17.6</v>
      </c>
      <c r="E63" s="86">
        <v>6.8</v>
      </c>
      <c r="F63" s="86">
        <v>15</v>
      </c>
      <c r="G63" s="86">
        <v>22.1</v>
      </c>
      <c r="H63" s="86">
        <v>26.3</v>
      </c>
    </row>
    <row r="64" spans="1:8" ht="12.75" customHeight="1">
      <c r="A64" s="302">
        <v>2015</v>
      </c>
      <c r="B64" s="86">
        <v>15.3</v>
      </c>
      <c r="C64" s="86">
        <v>3.7</v>
      </c>
      <c r="D64" s="86">
        <v>17</v>
      </c>
      <c r="E64" s="86">
        <v>6.4</v>
      </c>
      <c r="F64" s="86">
        <v>14.2</v>
      </c>
      <c r="G64" s="86">
        <v>21.4</v>
      </c>
      <c r="H64" s="86">
        <v>25.3</v>
      </c>
    </row>
    <row r="65" spans="1:8" ht="6" customHeight="1">
      <c r="A65" s="304"/>
      <c r="B65" s="83"/>
      <c r="C65" s="83"/>
      <c r="D65" s="83"/>
      <c r="E65" s="83"/>
      <c r="F65" s="83"/>
      <c r="G65" s="83"/>
      <c r="H65" s="83"/>
    </row>
    <row r="66" spans="1:8" ht="10.5" customHeight="1">
      <c r="A66" s="306" t="s">
        <v>158</v>
      </c>
      <c r="B66" s="89"/>
      <c r="C66" s="89"/>
      <c r="D66" s="89"/>
      <c r="E66" s="89"/>
      <c r="F66" s="90"/>
      <c r="G66" s="90"/>
      <c r="H66" s="90"/>
    </row>
    <row r="67" spans="1:8" ht="10.5" customHeight="1">
      <c r="A67" s="311" t="s">
        <v>160</v>
      </c>
      <c r="B67" s="89"/>
      <c r="C67" s="89"/>
      <c r="D67" s="89"/>
      <c r="E67" s="89"/>
      <c r="F67" s="89"/>
      <c r="G67" s="89"/>
      <c r="H67" s="89"/>
    </row>
    <row r="68" spans="1:8" ht="10.5" customHeight="1">
      <c r="A68" s="312" t="s">
        <v>237</v>
      </c>
      <c r="B68" s="89"/>
      <c r="C68" s="89"/>
      <c r="D68" s="89"/>
      <c r="E68" s="89"/>
      <c r="F68" s="89"/>
      <c r="G68" s="89"/>
      <c r="H68" s="89"/>
    </row>
    <row r="69" spans="1:8" ht="15" customHeight="1">
      <c r="A69" s="413" t="s">
        <v>305</v>
      </c>
      <c r="B69" s="413"/>
      <c r="C69" s="413"/>
      <c r="D69" s="413"/>
      <c r="E69" s="413"/>
      <c r="F69" s="413"/>
      <c r="G69" s="413"/>
      <c r="H69" s="413"/>
    </row>
    <row r="70" spans="1:8" ht="25.5" customHeight="1">
      <c r="A70" s="402" t="s">
        <v>515</v>
      </c>
      <c r="B70" s="402"/>
      <c r="C70" s="402"/>
      <c r="D70" s="402"/>
      <c r="E70" s="402"/>
      <c r="F70" s="402"/>
      <c r="G70" s="402"/>
      <c r="H70" s="402"/>
    </row>
    <row r="71" spans="1:8" ht="12" customHeight="1">
      <c r="A71" s="314"/>
      <c r="B71" s="81"/>
      <c r="C71" s="81"/>
      <c r="D71" s="81"/>
      <c r="E71" s="81"/>
      <c r="F71" s="81"/>
      <c r="G71" s="81"/>
      <c r="H71" s="81"/>
    </row>
    <row r="72" spans="1:8" ht="15" customHeight="1">
      <c r="A72" s="414" t="s">
        <v>197</v>
      </c>
      <c r="B72" s="406" t="s">
        <v>314</v>
      </c>
      <c r="C72" s="407"/>
      <c r="D72" s="407"/>
      <c r="E72" s="407"/>
      <c r="F72" s="407"/>
      <c r="G72" s="407"/>
      <c r="H72" s="407"/>
    </row>
    <row r="73" spans="1:8" ht="15" customHeight="1">
      <c r="A73" s="415"/>
      <c r="B73" s="408" t="s">
        <v>228</v>
      </c>
      <c r="C73" s="406" t="s">
        <v>229</v>
      </c>
      <c r="D73" s="407"/>
      <c r="E73" s="407"/>
      <c r="F73" s="407"/>
      <c r="G73" s="407"/>
      <c r="H73" s="407"/>
    </row>
    <row r="74" spans="1:8" ht="15" customHeight="1">
      <c r="A74" s="415"/>
      <c r="B74" s="409"/>
      <c r="C74" s="408" t="s">
        <v>82</v>
      </c>
      <c r="D74" s="406" t="s">
        <v>85</v>
      </c>
      <c r="E74" s="407"/>
      <c r="F74" s="407"/>
      <c r="G74" s="407"/>
      <c r="H74" s="407"/>
    </row>
    <row r="75" spans="1:8" ht="25.5" customHeight="1">
      <c r="A75" s="416"/>
      <c r="B75" s="410"/>
      <c r="C75" s="410"/>
      <c r="D75" s="82" t="s">
        <v>218</v>
      </c>
      <c r="E75" s="82" t="s">
        <v>83</v>
      </c>
      <c r="F75" s="82" t="s">
        <v>84</v>
      </c>
      <c r="G75" s="82" t="s">
        <v>203</v>
      </c>
      <c r="H75" s="180" t="s">
        <v>236</v>
      </c>
    </row>
    <row r="76" spans="1:8" ht="13.5" customHeight="1">
      <c r="A76" s="417" t="s">
        <v>218</v>
      </c>
      <c r="B76" s="417"/>
      <c r="C76" s="417"/>
      <c r="D76" s="417"/>
      <c r="E76" s="417"/>
      <c r="F76" s="417"/>
      <c r="G76" s="417"/>
      <c r="H76" s="417"/>
    </row>
    <row r="77" spans="1:8" ht="13.5" customHeight="1">
      <c r="A77" s="302">
        <v>2001</v>
      </c>
      <c r="B77" s="97">
        <v>172742.385</v>
      </c>
      <c r="C77" s="97">
        <v>32320.622</v>
      </c>
      <c r="D77" s="97">
        <v>140410.554</v>
      </c>
      <c r="E77" s="97">
        <v>27512.254</v>
      </c>
      <c r="F77" s="97">
        <v>63027.004</v>
      </c>
      <c r="G77" s="97">
        <v>34244.858</v>
      </c>
      <c r="H77" s="97">
        <v>15626.438</v>
      </c>
    </row>
    <row r="78" spans="1:8" ht="13.5" customHeight="1">
      <c r="A78" s="302">
        <v>2002</v>
      </c>
      <c r="B78" s="97">
        <v>175076.603</v>
      </c>
      <c r="C78" s="97">
        <v>31942.76</v>
      </c>
      <c r="D78" s="97">
        <v>143119.148</v>
      </c>
      <c r="E78" s="97">
        <v>27470.866</v>
      </c>
      <c r="F78" s="97">
        <v>63669.14</v>
      </c>
      <c r="G78" s="97">
        <v>35649.108</v>
      </c>
      <c r="H78" s="97">
        <v>16330.034</v>
      </c>
    </row>
    <row r="79" spans="1:8" ht="13.5" customHeight="1">
      <c r="A79" s="302">
        <v>2003</v>
      </c>
      <c r="B79" s="97">
        <v>177360.349</v>
      </c>
      <c r="C79" s="97">
        <v>31599.264</v>
      </c>
      <c r="D79" s="97">
        <v>145730.678</v>
      </c>
      <c r="E79" s="97">
        <v>27297.249</v>
      </c>
      <c r="F79" s="97">
        <v>64521.068</v>
      </c>
      <c r="G79" s="97">
        <v>36864.426</v>
      </c>
      <c r="H79" s="97">
        <v>17047.935</v>
      </c>
    </row>
    <row r="80" spans="1:8" ht="13.5" customHeight="1">
      <c r="A80" s="302">
        <v>2004</v>
      </c>
      <c r="B80" s="97">
        <v>179587.396</v>
      </c>
      <c r="C80" s="97">
        <v>31577.228</v>
      </c>
      <c r="D80" s="97">
        <v>147998.769</v>
      </c>
      <c r="E80" s="97">
        <v>27271.353</v>
      </c>
      <c r="F80" s="97">
        <v>64975.19</v>
      </c>
      <c r="G80" s="97">
        <v>38194.59</v>
      </c>
      <c r="H80" s="97">
        <v>17557.636</v>
      </c>
    </row>
    <row r="81" spans="1:8" ht="13.5" customHeight="1">
      <c r="A81" s="302">
        <v>2005</v>
      </c>
      <c r="B81" s="97">
        <v>181769.844</v>
      </c>
      <c r="C81" s="97">
        <v>30910.022</v>
      </c>
      <c r="D81" s="97">
        <v>150798.806</v>
      </c>
      <c r="E81" s="97">
        <v>27326.664</v>
      </c>
      <c r="F81" s="97">
        <v>66019.348</v>
      </c>
      <c r="G81" s="97">
        <v>39389.182</v>
      </c>
      <c r="H81" s="97">
        <v>18063.612</v>
      </c>
    </row>
    <row r="82" spans="1:8" ht="13.5" customHeight="1">
      <c r="A82" s="302">
        <v>2006</v>
      </c>
      <c r="B82" s="97">
        <v>183942.581</v>
      </c>
      <c r="C82" s="97">
        <v>30140.939</v>
      </c>
      <c r="D82" s="97">
        <v>153801.642</v>
      </c>
      <c r="E82" s="97">
        <v>27482.586</v>
      </c>
      <c r="F82" s="97">
        <v>66575.648</v>
      </c>
      <c r="G82" s="97">
        <v>40853.262</v>
      </c>
      <c r="H82" s="97">
        <v>18890.146</v>
      </c>
    </row>
    <row r="83" spans="1:8" ht="13.5" customHeight="1">
      <c r="A83" s="302">
        <v>2007</v>
      </c>
      <c r="B83" s="97">
        <v>186022.29</v>
      </c>
      <c r="C83" s="97">
        <v>29582.998</v>
      </c>
      <c r="D83" s="97">
        <v>156439.292</v>
      </c>
      <c r="E83" s="97">
        <v>27399.53</v>
      </c>
      <c r="F83" s="97">
        <v>66935.908</v>
      </c>
      <c r="G83" s="97">
        <v>42422.815</v>
      </c>
      <c r="H83" s="97">
        <v>19681.039</v>
      </c>
    </row>
    <row r="84" spans="1:8" ht="13.5" customHeight="1">
      <c r="A84" s="302">
        <v>2008</v>
      </c>
      <c r="B84" s="97">
        <v>188045.575</v>
      </c>
      <c r="C84" s="97">
        <v>28826.041</v>
      </c>
      <c r="D84" s="97">
        <v>159219.534</v>
      </c>
      <c r="E84" s="97">
        <v>27388.549</v>
      </c>
      <c r="F84" s="97">
        <v>66973.701</v>
      </c>
      <c r="G84" s="97">
        <v>43867.6</v>
      </c>
      <c r="H84" s="97">
        <v>20989.684</v>
      </c>
    </row>
    <row r="85" spans="1:8" ht="13.5" customHeight="1">
      <c r="A85" s="302">
        <v>2009</v>
      </c>
      <c r="B85" s="97">
        <v>190023.292</v>
      </c>
      <c r="C85" s="97">
        <v>28416.765</v>
      </c>
      <c r="D85" s="97">
        <v>161606.527</v>
      </c>
      <c r="E85" s="97">
        <v>27407.598</v>
      </c>
      <c r="F85" s="97">
        <v>67807.891</v>
      </c>
      <c r="G85" s="97">
        <v>44689.714</v>
      </c>
      <c r="H85" s="97">
        <v>21701.324</v>
      </c>
    </row>
    <row r="86" spans="1:8" ht="13.5" customHeight="1">
      <c r="A86" s="302">
        <v>2011</v>
      </c>
      <c r="B86" s="97">
        <v>193970.534</v>
      </c>
      <c r="C86" s="97">
        <v>27760.48</v>
      </c>
      <c r="D86" s="97">
        <v>166210.054</v>
      </c>
      <c r="E86" s="97">
        <v>27394.778</v>
      </c>
      <c r="F86" s="97">
        <v>68576.421</v>
      </c>
      <c r="G86" s="97">
        <v>46686.203</v>
      </c>
      <c r="H86" s="97">
        <v>23552.652</v>
      </c>
    </row>
    <row r="87" spans="1:8" ht="13.5" customHeight="1">
      <c r="A87" s="302">
        <v>2012</v>
      </c>
      <c r="B87" s="97">
        <v>195891.941</v>
      </c>
      <c r="C87" s="97">
        <v>27816.836</v>
      </c>
      <c r="D87" s="97">
        <v>168075.105</v>
      </c>
      <c r="E87" s="97">
        <v>26849.126</v>
      </c>
      <c r="F87" s="97">
        <v>68636.232</v>
      </c>
      <c r="G87" s="97">
        <v>47682.626</v>
      </c>
      <c r="H87" s="97">
        <v>24907.121</v>
      </c>
    </row>
    <row r="88" spans="1:8" ht="13.5" customHeight="1">
      <c r="A88" s="302">
        <v>2013</v>
      </c>
      <c r="B88" s="97">
        <v>197496.697</v>
      </c>
      <c r="C88" s="97">
        <v>27494.801</v>
      </c>
      <c r="D88" s="97">
        <v>170001.896</v>
      </c>
      <c r="E88" s="97">
        <v>26443.649</v>
      </c>
      <c r="F88" s="97">
        <v>68846.752</v>
      </c>
      <c r="G88" s="97">
        <v>48798.23</v>
      </c>
      <c r="H88" s="97">
        <v>25913.265</v>
      </c>
    </row>
    <row r="89" spans="1:8" ht="13.5" customHeight="1">
      <c r="A89" s="302">
        <v>2014</v>
      </c>
      <c r="B89" s="97">
        <v>199350.424</v>
      </c>
      <c r="C89" s="97">
        <v>27169.993</v>
      </c>
      <c r="D89" s="97">
        <v>172180.431</v>
      </c>
      <c r="E89" s="97">
        <v>25840.44</v>
      </c>
      <c r="F89" s="97">
        <v>68869.372</v>
      </c>
      <c r="G89" s="97">
        <v>49960.253</v>
      </c>
      <c r="H89" s="97">
        <v>27510.366</v>
      </c>
    </row>
    <row r="90" spans="1:8" ht="13.5" customHeight="1">
      <c r="A90" s="302">
        <v>2015</v>
      </c>
      <c r="B90" s="97">
        <v>200810.34</v>
      </c>
      <c r="C90" s="97">
        <v>26424.172</v>
      </c>
      <c r="D90" s="97">
        <v>174386.168</v>
      </c>
      <c r="E90" s="97">
        <v>25771.476</v>
      </c>
      <c r="F90" s="97">
        <v>68443.405</v>
      </c>
      <c r="G90" s="97">
        <v>51211.498</v>
      </c>
      <c r="H90" s="97">
        <v>28959.789</v>
      </c>
    </row>
    <row r="91" spans="1:8" ht="13.5" customHeight="1">
      <c r="A91" s="411" t="s">
        <v>12</v>
      </c>
      <c r="B91" s="411"/>
      <c r="C91" s="411"/>
      <c r="D91" s="411"/>
      <c r="E91" s="411"/>
      <c r="F91" s="411"/>
      <c r="G91" s="411"/>
      <c r="H91" s="411"/>
    </row>
    <row r="92" spans="1:8" ht="13.5" customHeight="1">
      <c r="A92" s="302">
        <v>2001</v>
      </c>
      <c r="B92" s="97">
        <v>144921.538</v>
      </c>
      <c r="C92" s="97">
        <v>30949.958</v>
      </c>
      <c r="D92" s="97">
        <v>113962.822</v>
      </c>
      <c r="E92" s="97">
        <v>25246.473</v>
      </c>
      <c r="F92" s="97">
        <v>51746.649</v>
      </c>
      <c r="G92" s="97">
        <v>25540.585</v>
      </c>
      <c r="H92" s="97">
        <v>11429.115</v>
      </c>
    </row>
    <row r="93" spans="1:8" ht="13.5" customHeight="1">
      <c r="A93" s="302">
        <v>2002</v>
      </c>
      <c r="B93" s="97">
        <v>146816.702</v>
      </c>
      <c r="C93" s="97">
        <v>30556.211</v>
      </c>
      <c r="D93" s="97">
        <v>116250.595</v>
      </c>
      <c r="E93" s="97">
        <v>25176.003</v>
      </c>
      <c r="F93" s="97">
        <v>52382.752</v>
      </c>
      <c r="G93" s="97">
        <v>26746.909</v>
      </c>
      <c r="H93" s="97">
        <v>11944.931</v>
      </c>
    </row>
    <row r="94" spans="1:8" ht="13.5" customHeight="1">
      <c r="A94" s="302">
        <v>2003</v>
      </c>
      <c r="B94" s="97">
        <v>148749.328</v>
      </c>
      <c r="C94" s="97">
        <v>30237.312</v>
      </c>
      <c r="D94" s="97">
        <v>118490.534</v>
      </c>
      <c r="E94" s="97">
        <v>25112.412</v>
      </c>
      <c r="F94" s="97">
        <v>53265.481</v>
      </c>
      <c r="G94" s="97">
        <v>27657.651</v>
      </c>
      <c r="H94" s="97">
        <v>12454.99</v>
      </c>
    </row>
    <row r="95" spans="1:8" ht="13.5" customHeight="1">
      <c r="A95" s="302">
        <v>2004</v>
      </c>
      <c r="B95" s="97">
        <v>150817.354</v>
      </c>
      <c r="C95" s="97">
        <v>30317.696</v>
      </c>
      <c r="D95" s="97">
        <v>120490.059</v>
      </c>
      <c r="E95" s="97">
        <v>25102.963</v>
      </c>
      <c r="F95" s="97">
        <v>53832.561</v>
      </c>
      <c r="G95" s="97">
        <v>28795.9</v>
      </c>
      <c r="H95" s="97">
        <v>12758.635</v>
      </c>
    </row>
    <row r="96" spans="1:8" ht="13.5" customHeight="1">
      <c r="A96" s="302">
        <v>2005</v>
      </c>
      <c r="B96" s="97">
        <v>152402.269</v>
      </c>
      <c r="C96" s="97">
        <v>29631.86</v>
      </c>
      <c r="D96" s="97">
        <v>122728.178</v>
      </c>
      <c r="E96" s="97">
        <v>25137.982</v>
      </c>
      <c r="F96" s="97">
        <v>54742.266</v>
      </c>
      <c r="G96" s="97">
        <v>29657.694</v>
      </c>
      <c r="H96" s="97">
        <v>13190.236</v>
      </c>
    </row>
    <row r="97" spans="1:8" ht="13.5" customHeight="1">
      <c r="A97" s="302">
        <v>2006</v>
      </c>
      <c r="B97" s="97">
        <v>154870.886</v>
      </c>
      <c r="C97" s="97">
        <v>28910.089</v>
      </c>
      <c r="D97" s="97">
        <v>125960.797</v>
      </c>
      <c r="E97" s="97">
        <v>25372.014</v>
      </c>
      <c r="F97" s="97">
        <v>55606.745</v>
      </c>
      <c r="G97" s="97">
        <v>31079.943</v>
      </c>
      <c r="H97" s="97">
        <v>13902.095</v>
      </c>
    </row>
    <row r="98" spans="1:8" ht="13.5" customHeight="1">
      <c r="A98" s="302">
        <v>2007</v>
      </c>
      <c r="B98" s="97">
        <v>156986.389</v>
      </c>
      <c r="C98" s="97">
        <v>28454.039</v>
      </c>
      <c r="D98" s="97">
        <v>128532.35</v>
      </c>
      <c r="E98" s="97">
        <v>25513.678</v>
      </c>
      <c r="F98" s="97">
        <v>56173.292</v>
      </c>
      <c r="G98" s="97">
        <v>32458.177</v>
      </c>
      <c r="H98" s="97">
        <v>14387.203</v>
      </c>
    </row>
    <row r="99" spans="1:8" ht="13.5" customHeight="1">
      <c r="A99" s="302">
        <v>2008</v>
      </c>
      <c r="B99" s="97">
        <v>158610.664</v>
      </c>
      <c r="C99" s="97">
        <v>27745.054</v>
      </c>
      <c r="D99" s="97">
        <v>130865.61</v>
      </c>
      <c r="E99" s="97">
        <v>25523.051</v>
      </c>
      <c r="F99" s="97">
        <v>56416.789</v>
      </c>
      <c r="G99" s="97">
        <v>33571.343</v>
      </c>
      <c r="H99" s="97">
        <v>15354.427</v>
      </c>
    </row>
    <row r="100" spans="1:8" ht="13.5" customHeight="1">
      <c r="A100" s="302">
        <v>2009</v>
      </c>
      <c r="B100" s="97">
        <v>160134.47</v>
      </c>
      <c r="C100" s="97">
        <v>27383.37</v>
      </c>
      <c r="D100" s="97">
        <v>132751.1</v>
      </c>
      <c r="E100" s="97">
        <v>25459.238</v>
      </c>
      <c r="F100" s="97">
        <v>57174.736</v>
      </c>
      <c r="G100" s="97">
        <v>34236.501</v>
      </c>
      <c r="H100" s="97">
        <v>15880.625</v>
      </c>
    </row>
    <row r="101" spans="1:8" ht="13.5" customHeight="1">
      <c r="A101" s="302">
        <v>2011</v>
      </c>
      <c r="B101" s="97">
        <v>163553.174</v>
      </c>
      <c r="C101" s="97">
        <v>26564.96</v>
      </c>
      <c r="D101" s="97">
        <v>136988.214</v>
      </c>
      <c r="E101" s="97">
        <v>25475.766</v>
      </c>
      <c r="F101" s="97">
        <v>58081.966</v>
      </c>
      <c r="G101" s="97">
        <v>36101.852</v>
      </c>
      <c r="H101" s="97">
        <v>17328.63</v>
      </c>
    </row>
    <row r="102" spans="1:8" ht="13.5" customHeight="1">
      <c r="A102" s="302">
        <v>2012</v>
      </c>
      <c r="B102" s="97">
        <v>165386.453</v>
      </c>
      <c r="C102" s="97">
        <v>26706.282</v>
      </c>
      <c r="D102" s="97">
        <v>138680.171</v>
      </c>
      <c r="E102" s="97">
        <v>24990.448</v>
      </c>
      <c r="F102" s="97">
        <v>58089.664</v>
      </c>
      <c r="G102" s="97">
        <v>37136.159</v>
      </c>
      <c r="H102" s="97">
        <v>18463.9</v>
      </c>
    </row>
    <row r="103" spans="1:8" ht="13.5" customHeight="1">
      <c r="A103" s="302">
        <v>2013</v>
      </c>
      <c r="B103" s="97">
        <v>166944.59</v>
      </c>
      <c r="C103" s="97">
        <v>26383.416</v>
      </c>
      <c r="D103" s="97">
        <v>140561.174</v>
      </c>
      <c r="E103" s="97">
        <v>24690.974</v>
      </c>
      <c r="F103" s="97">
        <v>58515.177</v>
      </c>
      <c r="G103" s="97">
        <v>38076.919</v>
      </c>
      <c r="H103" s="97">
        <v>19278.104</v>
      </c>
    </row>
    <row r="104" spans="1:8" ht="13.5" customHeight="1">
      <c r="A104" s="302">
        <v>2014</v>
      </c>
      <c r="B104" s="97">
        <v>167940.098</v>
      </c>
      <c r="C104" s="97">
        <v>26130.995</v>
      </c>
      <c r="D104" s="97">
        <v>141809.103</v>
      </c>
      <c r="E104" s="97">
        <v>24091.037</v>
      </c>
      <c r="F104" s="97">
        <v>58542.272</v>
      </c>
      <c r="G104" s="97">
        <v>38894.82</v>
      </c>
      <c r="H104" s="97">
        <v>20280.974</v>
      </c>
    </row>
    <row r="105" spans="1:8" ht="13.5" customHeight="1">
      <c r="A105" s="302">
        <v>2015</v>
      </c>
      <c r="B105" s="97">
        <v>170149.06</v>
      </c>
      <c r="C105" s="97">
        <v>25456.726</v>
      </c>
      <c r="D105" s="97">
        <v>144692.334</v>
      </c>
      <c r="E105" s="97">
        <v>24126.325</v>
      </c>
      <c r="F105" s="97">
        <v>58691.284</v>
      </c>
      <c r="G105" s="97">
        <v>40234.478</v>
      </c>
      <c r="H105" s="97">
        <v>21640.247</v>
      </c>
    </row>
    <row r="106" spans="1:8" ht="13.5" customHeight="1">
      <c r="A106" s="412" t="s">
        <v>87</v>
      </c>
      <c r="B106" s="412"/>
      <c r="C106" s="412"/>
      <c r="D106" s="412"/>
      <c r="E106" s="412"/>
      <c r="F106" s="412"/>
      <c r="G106" s="412"/>
      <c r="H106" s="412"/>
    </row>
    <row r="107" spans="1:8" ht="13.5" customHeight="1">
      <c r="A107" s="302">
        <v>2001</v>
      </c>
      <c r="B107" s="97">
        <v>27814.777</v>
      </c>
      <c r="C107" s="97">
        <v>1366.873</v>
      </c>
      <c r="D107" s="97">
        <v>26445.453</v>
      </c>
      <c r="E107" s="97">
        <v>2265.287</v>
      </c>
      <c r="F107" s="97">
        <v>11278.57</v>
      </c>
      <c r="G107" s="97">
        <v>8704.273</v>
      </c>
      <c r="H107" s="97">
        <v>4197.323</v>
      </c>
    </row>
    <row r="108" spans="1:8" ht="13.5" customHeight="1">
      <c r="A108" s="302">
        <v>2002</v>
      </c>
      <c r="B108" s="97">
        <v>28256.433</v>
      </c>
      <c r="C108" s="97">
        <v>1385.434</v>
      </c>
      <c r="D108" s="97">
        <v>26866.2</v>
      </c>
      <c r="E108" s="97">
        <v>2294.459</v>
      </c>
      <c r="F108" s="97">
        <v>11285.591</v>
      </c>
      <c r="G108" s="97">
        <v>8902.199</v>
      </c>
      <c r="H108" s="97">
        <v>4383.951</v>
      </c>
    </row>
    <row r="109" spans="1:8" ht="13.5" customHeight="1">
      <c r="A109" s="302">
        <v>2003</v>
      </c>
      <c r="B109" s="97">
        <v>28610.809</v>
      </c>
      <c r="C109" s="97">
        <v>1361.952</v>
      </c>
      <c r="D109" s="97">
        <v>27239.932</v>
      </c>
      <c r="E109" s="97">
        <v>2184.625</v>
      </c>
      <c r="F109" s="97">
        <v>11255.587</v>
      </c>
      <c r="G109" s="97">
        <v>9206.775</v>
      </c>
      <c r="H109" s="97">
        <v>4592.945</v>
      </c>
    </row>
    <row r="110" spans="1:8" ht="13.5" customHeight="1">
      <c r="A110" s="302">
        <v>2004</v>
      </c>
      <c r="B110" s="97">
        <v>28766.64</v>
      </c>
      <c r="C110" s="97">
        <v>1257.613</v>
      </c>
      <c r="D110" s="97">
        <v>27507.227</v>
      </c>
      <c r="E110" s="97">
        <v>2168.39</v>
      </c>
      <c r="F110" s="97">
        <v>11141.146</v>
      </c>
      <c r="G110" s="97">
        <v>9398.69</v>
      </c>
      <c r="H110" s="97">
        <v>4799.001</v>
      </c>
    </row>
    <row r="111" spans="1:8" ht="13.5" customHeight="1">
      <c r="A111" s="302">
        <v>2005</v>
      </c>
      <c r="B111" s="97">
        <v>29359.57</v>
      </c>
      <c r="C111" s="97">
        <v>1276.97</v>
      </c>
      <c r="D111" s="97">
        <v>28065.329</v>
      </c>
      <c r="E111" s="97">
        <v>2187.083</v>
      </c>
      <c r="F111" s="97">
        <v>11274.486</v>
      </c>
      <c r="G111" s="97">
        <v>9730.384</v>
      </c>
      <c r="H111" s="97">
        <v>4873.376</v>
      </c>
    </row>
    <row r="112" spans="1:8" ht="13.5" customHeight="1">
      <c r="A112" s="302">
        <v>2006</v>
      </c>
      <c r="B112" s="97">
        <v>29068.941</v>
      </c>
      <c r="C112" s="97">
        <v>1229.282</v>
      </c>
      <c r="D112" s="97">
        <v>27839.659</v>
      </c>
      <c r="E112" s="97">
        <v>2110.572</v>
      </c>
      <c r="F112" s="97">
        <v>10968.416</v>
      </c>
      <c r="G112" s="97">
        <v>9773.319</v>
      </c>
      <c r="H112" s="97">
        <v>4987.352</v>
      </c>
    </row>
    <row r="113" spans="1:8" ht="13.5" customHeight="1">
      <c r="A113" s="302">
        <v>2007</v>
      </c>
      <c r="B113" s="97">
        <v>29035.901</v>
      </c>
      <c r="C113" s="97">
        <v>1128.959</v>
      </c>
      <c r="D113" s="97">
        <v>27906.942</v>
      </c>
      <c r="E113" s="97">
        <v>1885.852</v>
      </c>
      <c r="F113" s="97">
        <v>10762.616</v>
      </c>
      <c r="G113" s="97">
        <v>9964.638</v>
      </c>
      <c r="H113" s="97">
        <v>5293.836</v>
      </c>
    </row>
    <row r="114" spans="1:8" ht="13.5" customHeight="1">
      <c r="A114" s="302">
        <v>2008</v>
      </c>
      <c r="B114" s="97">
        <v>29434.911</v>
      </c>
      <c r="C114" s="97">
        <v>1080.987</v>
      </c>
      <c r="D114" s="97">
        <v>28353.924</v>
      </c>
      <c r="E114" s="97">
        <v>1865.498</v>
      </c>
      <c r="F114" s="97">
        <v>10556.912</v>
      </c>
      <c r="G114" s="97">
        <v>10296.257</v>
      </c>
      <c r="H114" s="97">
        <v>5635.257</v>
      </c>
    </row>
    <row r="115" spans="1:8" ht="13.5" customHeight="1">
      <c r="A115" s="302">
        <v>2009</v>
      </c>
      <c r="B115" s="97">
        <v>29888.822</v>
      </c>
      <c r="C115" s="97">
        <v>1033.395</v>
      </c>
      <c r="D115" s="97">
        <v>28855.427</v>
      </c>
      <c r="E115" s="97">
        <v>1948.36</v>
      </c>
      <c r="F115" s="97">
        <v>10633.155</v>
      </c>
      <c r="G115" s="97">
        <v>10453.213</v>
      </c>
      <c r="H115" s="97">
        <v>5820.699</v>
      </c>
    </row>
    <row r="116" spans="1:8" ht="13.5" customHeight="1">
      <c r="A116" s="302">
        <v>2011</v>
      </c>
      <c r="B116" s="97">
        <v>30417.36</v>
      </c>
      <c r="C116" s="97">
        <v>1195.52</v>
      </c>
      <c r="D116" s="97">
        <v>29221.84</v>
      </c>
      <c r="E116" s="97">
        <v>1919.012</v>
      </c>
      <c r="F116" s="97">
        <v>10494.455</v>
      </c>
      <c r="G116" s="97">
        <v>10584.351</v>
      </c>
      <c r="H116" s="97">
        <v>6224.022</v>
      </c>
    </row>
    <row r="117" spans="1:8" ht="13.5" customHeight="1">
      <c r="A117" s="302">
        <v>2012</v>
      </c>
      <c r="B117" s="97">
        <v>30505.488</v>
      </c>
      <c r="C117" s="97">
        <v>1110.554</v>
      </c>
      <c r="D117" s="97">
        <v>29394.934</v>
      </c>
      <c r="E117" s="97">
        <v>1858.678</v>
      </c>
      <c r="F117" s="97">
        <v>10546.568</v>
      </c>
      <c r="G117" s="97">
        <v>10546.467</v>
      </c>
      <c r="H117" s="97">
        <v>6443.221</v>
      </c>
    </row>
    <row r="118" spans="1:8" ht="13.5" customHeight="1">
      <c r="A118" s="302">
        <v>2013</v>
      </c>
      <c r="B118" s="97">
        <v>30552.107</v>
      </c>
      <c r="C118" s="97">
        <v>1111.385</v>
      </c>
      <c r="D118" s="97">
        <v>29440.722</v>
      </c>
      <c r="E118" s="97">
        <v>1752.675</v>
      </c>
      <c r="F118" s="97">
        <v>10331.575</v>
      </c>
      <c r="G118" s="97">
        <v>10721.311</v>
      </c>
      <c r="H118" s="97">
        <v>6635.161</v>
      </c>
    </row>
    <row r="119" spans="1:8" ht="13.5" customHeight="1">
      <c r="A119" s="302">
        <v>2014</v>
      </c>
      <c r="B119" s="97">
        <v>31410.326</v>
      </c>
      <c r="C119" s="97">
        <v>1038.998</v>
      </c>
      <c r="D119" s="97">
        <v>30371.328</v>
      </c>
      <c r="E119" s="97">
        <v>1749.403</v>
      </c>
      <c r="F119" s="97">
        <v>10327.1</v>
      </c>
      <c r="G119" s="97">
        <v>11065.433</v>
      </c>
      <c r="H119" s="97">
        <v>7229.392</v>
      </c>
    </row>
    <row r="120" spans="1:8" ht="13.5" customHeight="1">
      <c r="A120" s="302">
        <v>2015</v>
      </c>
      <c r="B120" s="97">
        <v>30661.28</v>
      </c>
      <c r="C120" s="97">
        <v>967.446</v>
      </c>
      <c r="D120" s="97">
        <v>29693.834</v>
      </c>
      <c r="E120" s="97">
        <v>1645.151</v>
      </c>
      <c r="F120" s="97">
        <v>9752.121</v>
      </c>
      <c r="G120" s="97">
        <v>10977.02</v>
      </c>
      <c r="H120" s="97">
        <v>7319.542</v>
      </c>
    </row>
    <row r="121" spans="1:8" ht="6" customHeight="1">
      <c r="A121" s="314"/>
      <c r="B121" s="91"/>
      <c r="C121" s="91"/>
      <c r="D121" s="91"/>
      <c r="E121" s="92"/>
      <c r="F121" s="92"/>
      <c r="G121" s="92"/>
      <c r="H121" s="81"/>
    </row>
    <row r="122" spans="1:7" ht="10.5" customHeight="1">
      <c r="A122" s="306" t="s">
        <v>158</v>
      </c>
      <c r="B122" s="93"/>
      <c r="C122" s="93"/>
      <c r="D122" s="93"/>
      <c r="E122" s="94"/>
      <c r="F122" s="94"/>
      <c r="G122" s="94"/>
    </row>
    <row r="123" spans="1:7" ht="10.5" customHeight="1">
      <c r="A123" s="306" t="s">
        <v>10</v>
      </c>
      <c r="B123" s="93"/>
      <c r="C123" s="93"/>
      <c r="D123" s="93"/>
      <c r="E123" s="94"/>
      <c r="F123" s="94"/>
      <c r="G123" s="94"/>
    </row>
    <row r="124" ht="12.75" customHeight="1"/>
    <row r="125" ht="12.75" customHeight="1"/>
    <row r="126" ht="12.75" customHeight="1">
      <c r="D126" s="95"/>
    </row>
    <row r="127" spans="2:3" ht="12.75" customHeight="1">
      <c r="B127" s="96"/>
      <c r="C127" s="96"/>
    </row>
  </sheetData>
  <sheetProtection/>
  <mergeCells count="26">
    <mergeCell ref="A2:H2"/>
    <mergeCell ref="A4:A7"/>
    <mergeCell ref="B4:H4"/>
    <mergeCell ref="B5:B7"/>
    <mergeCell ref="C5:H5"/>
    <mergeCell ref="D6:H6"/>
    <mergeCell ref="C6:C7"/>
    <mergeCell ref="A76:H76"/>
    <mergeCell ref="A91:H91"/>
    <mergeCell ref="A37:H37"/>
    <mergeCell ref="A39:A42"/>
    <mergeCell ref="B39:H39"/>
    <mergeCell ref="B40:B42"/>
    <mergeCell ref="C40:H40"/>
    <mergeCell ref="C41:C42"/>
    <mergeCell ref="D41:H41"/>
    <mergeCell ref="A1:H1"/>
    <mergeCell ref="A106:H106"/>
    <mergeCell ref="A69:H69"/>
    <mergeCell ref="A70:H70"/>
    <mergeCell ref="A72:A75"/>
    <mergeCell ref="B72:H72"/>
    <mergeCell ref="B73:B75"/>
    <mergeCell ref="C73:H73"/>
    <mergeCell ref="C74:C75"/>
    <mergeCell ref="D74:H74"/>
  </mergeCells>
  <printOptions horizontalCentered="1"/>
  <pageMargins left="0.5118110236220472" right="0.5118110236220472" top="0.7874015748031497" bottom="0.5905511811023623" header="0.5118110236220472" footer="0.5118110236220472"/>
  <pageSetup horizontalDpi="600" verticalDpi="600" orientation="portrait" paperSize="9" r:id="rId1"/>
  <rowBreaks count="2" manualBreakCount="2">
    <brk id="36" max="255" man="1"/>
    <brk id="68" max="255" man="1"/>
  </rowBreaks>
</worksheet>
</file>

<file path=xl/worksheets/sheet11.xml><?xml version="1.0" encoding="utf-8"?>
<worksheet xmlns="http://schemas.openxmlformats.org/spreadsheetml/2006/main" xmlns:r="http://schemas.openxmlformats.org/officeDocument/2006/relationships">
  <dimension ref="A1:O70"/>
  <sheetViews>
    <sheetView zoomScalePageLayoutView="0" workbookViewId="0" topLeftCell="A1">
      <selection activeCell="A1" sqref="A1:O1"/>
    </sheetView>
  </sheetViews>
  <sheetFormatPr defaultColWidth="9.140625" defaultRowHeight="12.75"/>
  <cols>
    <col min="1" max="1" width="30.7109375" style="106" customWidth="1"/>
    <col min="2" max="2" width="7.7109375" style="106" customWidth="1"/>
    <col min="3" max="3" width="7.7109375" style="318" customWidth="1"/>
    <col min="4" max="4" width="7.7109375" style="106" customWidth="1"/>
    <col min="5" max="5" width="7.7109375" style="318" customWidth="1"/>
    <col min="6" max="15" width="7.7109375" style="106" customWidth="1"/>
    <col min="16" max="16384" width="9.140625" style="106" customWidth="1"/>
  </cols>
  <sheetData>
    <row r="1" spans="1:15" ht="15" customHeight="1">
      <c r="A1" s="421" t="s">
        <v>305</v>
      </c>
      <c r="B1" s="421"/>
      <c r="C1" s="421"/>
      <c r="D1" s="421"/>
      <c r="E1" s="421"/>
      <c r="F1" s="421"/>
      <c r="G1" s="421"/>
      <c r="H1" s="421"/>
      <c r="I1" s="421"/>
      <c r="J1" s="421"/>
      <c r="K1" s="421"/>
      <c r="L1" s="421"/>
      <c r="M1" s="421"/>
      <c r="N1" s="421"/>
      <c r="O1" s="421"/>
    </row>
    <row r="2" spans="1:15" ht="12.75">
      <c r="A2" s="421" t="s">
        <v>88</v>
      </c>
      <c r="B2" s="421"/>
      <c r="C2" s="421"/>
      <c r="D2" s="421"/>
      <c r="E2" s="421"/>
      <c r="F2" s="421"/>
      <c r="G2" s="421"/>
      <c r="H2" s="421"/>
      <c r="I2" s="421"/>
      <c r="J2" s="421"/>
      <c r="K2" s="421"/>
      <c r="L2" s="421"/>
      <c r="M2" s="421"/>
      <c r="N2" s="421"/>
      <c r="O2" s="421"/>
    </row>
    <row r="3" spans="1:15" ht="12.75">
      <c r="A3" s="421" t="s">
        <v>516</v>
      </c>
      <c r="B3" s="421"/>
      <c r="C3" s="421"/>
      <c r="D3" s="421"/>
      <c r="E3" s="421"/>
      <c r="F3" s="421"/>
      <c r="G3" s="421"/>
      <c r="H3" s="421"/>
      <c r="I3" s="421"/>
      <c r="J3" s="421"/>
      <c r="K3" s="421"/>
      <c r="L3" s="421"/>
      <c r="M3" s="421"/>
      <c r="N3" s="421"/>
      <c r="O3" s="421"/>
    </row>
    <row r="4" spans="1:15" ht="12.75">
      <c r="A4" s="103"/>
      <c r="B4" s="103"/>
      <c r="C4" s="313"/>
      <c r="D4" s="103"/>
      <c r="E4" s="313"/>
      <c r="F4" s="103"/>
      <c r="G4" s="103"/>
      <c r="H4" s="103"/>
      <c r="I4" s="103"/>
      <c r="J4" s="103"/>
      <c r="K4" s="103"/>
      <c r="L4" s="103"/>
      <c r="M4" s="103"/>
      <c r="N4" s="103"/>
      <c r="O4" s="103"/>
    </row>
    <row r="5" spans="1:15" ht="15" customHeight="1">
      <c r="A5" s="427" t="s">
        <v>80</v>
      </c>
      <c r="B5" s="425" t="s">
        <v>81</v>
      </c>
      <c r="C5" s="426"/>
      <c r="D5" s="426"/>
      <c r="E5" s="426"/>
      <c r="F5" s="426"/>
      <c r="G5" s="426"/>
      <c r="H5" s="426"/>
      <c r="I5" s="426"/>
      <c r="J5" s="426"/>
      <c r="K5" s="426"/>
      <c r="L5" s="426"/>
      <c r="M5" s="426"/>
      <c r="N5" s="426"/>
      <c r="O5" s="426"/>
    </row>
    <row r="6" spans="1:15" ht="15" customHeight="1">
      <c r="A6" s="428"/>
      <c r="B6" s="107">
        <v>2001</v>
      </c>
      <c r="C6" s="315">
        <v>2002</v>
      </c>
      <c r="D6" s="107">
        <v>2003</v>
      </c>
      <c r="E6" s="315">
        <v>2004</v>
      </c>
      <c r="F6" s="107">
        <v>2005</v>
      </c>
      <c r="G6" s="107">
        <v>2006</v>
      </c>
      <c r="H6" s="107">
        <v>2007</v>
      </c>
      <c r="I6" s="107">
        <v>2008</v>
      </c>
      <c r="J6" s="107">
        <v>2009</v>
      </c>
      <c r="K6" s="107">
        <v>2011</v>
      </c>
      <c r="L6" s="175">
        <v>2012</v>
      </c>
      <c r="M6" s="175">
        <v>2013</v>
      </c>
      <c r="N6" s="175">
        <v>2014</v>
      </c>
      <c r="O6" s="108">
        <v>2015</v>
      </c>
    </row>
    <row r="7" spans="1:15" ht="15" customHeight="1">
      <c r="A7" s="418" t="s">
        <v>218</v>
      </c>
      <c r="B7" s="418"/>
      <c r="C7" s="418"/>
      <c r="D7" s="418"/>
      <c r="E7" s="418"/>
      <c r="F7" s="418"/>
      <c r="G7" s="418"/>
      <c r="H7" s="418"/>
      <c r="I7" s="418"/>
      <c r="J7" s="418"/>
      <c r="K7" s="418"/>
      <c r="L7" s="418"/>
      <c r="M7" s="418"/>
      <c r="N7" s="418"/>
      <c r="O7" s="418"/>
    </row>
    <row r="8" spans="1:15" ht="12.75">
      <c r="A8" s="110" t="s">
        <v>90</v>
      </c>
      <c r="B8" s="122">
        <v>60.5</v>
      </c>
      <c r="C8" s="122">
        <v>61.3</v>
      </c>
      <c r="D8" s="122">
        <v>61.4</v>
      </c>
      <c r="E8" s="122">
        <v>61.8</v>
      </c>
      <c r="F8" s="122">
        <v>62.8</v>
      </c>
      <c r="G8" s="122">
        <v>62.3</v>
      </c>
      <c r="H8" s="122">
        <v>62</v>
      </c>
      <c r="I8" s="122">
        <v>62</v>
      </c>
      <c r="J8" s="122">
        <v>62.1</v>
      </c>
      <c r="K8" s="122">
        <v>60</v>
      </c>
      <c r="L8" s="122">
        <v>59.8</v>
      </c>
      <c r="M8" s="122">
        <v>59.7</v>
      </c>
      <c r="N8" s="122">
        <v>60.9</v>
      </c>
      <c r="O8" s="122">
        <v>59.4</v>
      </c>
    </row>
    <row r="9" spans="1:15" ht="12.75">
      <c r="A9" s="110" t="s">
        <v>91</v>
      </c>
      <c r="B9" s="122">
        <v>54.8</v>
      </c>
      <c r="C9" s="122">
        <v>55.7</v>
      </c>
      <c r="D9" s="122">
        <v>55.4</v>
      </c>
      <c r="E9" s="122">
        <v>56.3</v>
      </c>
      <c r="F9" s="122">
        <v>56.8</v>
      </c>
      <c r="G9" s="122">
        <v>57</v>
      </c>
      <c r="H9" s="122">
        <v>56.9</v>
      </c>
      <c r="I9" s="122">
        <v>57.5</v>
      </c>
      <c r="J9" s="122">
        <v>56.9</v>
      </c>
      <c r="K9" s="122">
        <v>55.9</v>
      </c>
      <c r="L9" s="122">
        <v>56.1</v>
      </c>
      <c r="M9" s="122">
        <v>55.8</v>
      </c>
      <c r="N9" s="122">
        <v>56.7</v>
      </c>
      <c r="O9" s="122">
        <v>53.6</v>
      </c>
    </row>
    <row r="10" spans="1:15" ht="12.75">
      <c r="A10" s="85" t="s">
        <v>92</v>
      </c>
      <c r="B10" s="122">
        <v>5.7</v>
      </c>
      <c r="C10" s="122">
        <v>5.6</v>
      </c>
      <c r="D10" s="122">
        <v>6</v>
      </c>
      <c r="E10" s="122">
        <v>5.6</v>
      </c>
      <c r="F10" s="122">
        <v>5.9</v>
      </c>
      <c r="G10" s="122">
        <v>5.3</v>
      </c>
      <c r="H10" s="122">
        <v>5.1</v>
      </c>
      <c r="I10" s="122">
        <v>4.5</v>
      </c>
      <c r="J10" s="122">
        <v>5.2</v>
      </c>
      <c r="K10" s="122">
        <v>4.1</v>
      </c>
      <c r="L10" s="122">
        <v>3.8</v>
      </c>
      <c r="M10" s="122">
        <v>3.9</v>
      </c>
      <c r="N10" s="122">
        <v>4.3</v>
      </c>
      <c r="O10" s="122">
        <v>5.8</v>
      </c>
    </row>
    <row r="11" spans="1:15" ht="12.75">
      <c r="A11" s="110" t="s">
        <v>93</v>
      </c>
      <c r="B11" s="122">
        <v>9.4</v>
      </c>
      <c r="C11" s="122">
        <v>9.2</v>
      </c>
      <c r="D11" s="122">
        <v>9.7</v>
      </c>
      <c r="E11" s="122">
        <v>9</v>
      </c>
      <c r="F11" s="122">
        <v>9.4</v>
      </c>
      <c r="G11" s="122">
        <v>8.5</v>
      </c>
      <c r="H11" s="122">
        <v>8.2</v>
      </c>
      <c r="I11" s="122">
        <v>7.2</v>
      </c>
      <c r="J11" s="122">
        <v>8.4</v>
      </c>
      <c r="K11" s="122">
        <v>6.8</v>
      </c>
      <c r="L11" s="122">
        <v>6.3</v>
      </c>
      <c r="M11" s="122">
        <v>6.6</v>
      </c>
      <c r="N11" s="122">
        <v>7</v>
      </c>
      <c r="O11" s="122">
        <v>9.7</v>
      </c>
    </row>
    <row r="12" spans="1:15" ht="15" customHeight="1">
      <c r="A12" s="418" t="s">
        <v>72</v>
      </c>
      <c r="B12" s="418"/>
      <c r="C12" s="418"/>
      <c r="D12" s="418"/>
      <c r="E12" s="418"/>
      <c r="F12" s="418"/>
      <c r="G12" s="418"/>
      <c r="H12" s="418"/>
      <c r="I12" s="418"/>
      <c r="J12" s="418"/>
      <c r="K12" s="418"/>
      <c r="L12" s="418"/>
      <c r="M12" s="418"/>
      <c r="N12" s="418"/>
      <c r="O12" s="418"/>
    </row>
    <row r="13" spans="1:15" ht="12.75">
      <c r="A13" s="110" t="s">
        <v>145</v>
      </c>
      <c r="B13" s="122">
        <v>58</v>
      </c>
      <c r="C13" s="122">
        <v>59</v>
      </c>
      <c r="D13" s="122">
        <v>59.2</v>
      </c>
      <c r="E13" s="122">
        <v>59.9</v>
      </c>
      <c r="F13" s="122">
        <v>60.9</v>
      </c>
      <c r="G13" s="122">
        <v>60.3</v>
      </c>
      <c r="H13" s="122">
        <v>59.9</v>
      </c>
      <c r="I13" s="122">
        <v>59.9</v>
      </c>
      <c r="J13" s="122">
        <v>60.2</v>
      </c>
      <c r="K13" s="122">
        <v>58.3</v>
      </c>
      <c r="L13" s="122">
        <v>58.2</v>
      </c>
      <c r="M13" s="122">
        <v>58.1</v>
      </c>
      <c r="N13" s="122">
        <v>59.8</v>
      </c>
      <c r="O13" s="122">
        <v>58.2</v>
      </c>
    </row>
    <row r="14" spans="1:15" ht="12.75">
      <c r="A14" s="110" t="s">
        <v>157</v>
      </c>
      <c r="B14" s="122">
        <v>52</v>
      </c>
      <c r="C14" s="122">
        <v>53</v>
      </c>
      <c r="D14" s="122">
        <v>52.9</v>
      </c>
      <c r="E14" s="122">
        <v>53.8</v>
      </c>
      <c r="F14" s="122">
        <v>54.5</v>
      </c>
      <c r="G14" s="122">
        <v>54.4</v>
      </c>
      <c r="H14" s="122">
        <v>54.4</v>
      </c>
      <c r="I14" s="122">
        <v>54.9</v>
      </c>
      <c r="J14" s="122">
        <v>54.5</v>
      </c>
      <c r="K14" s="122">
        <v>53.8</v>
      </c>
      <c r="L14" s="122">
        <v>53.9</v>
      </c>
      <c r="M14" s="122">
        <v>53.7</v>
      </c>
      <c r="N14" s="122">
        <v>55</v>
      </c>
      <c r="O14" s="122">
        <v>51.7</v>
      </c>
    </row>
    <row r="15" spans="1:15" ht="12.75">
      <c r="A15" s="85" t="s">
        <v>146</v>
      </c>
      <c r="B15" s="122">
        <v>6</v>
      </c>
      <c r="C15" s="122">
        <v>6</v>
      </c>
      <c r="D15" s="122">
        <v>6.3</v>
      </c>
      <c r="E15" s="122">
        <v>6.1</v>
      </c>
      <c r="F15" s="122">
        <v>6.4</v>
      </c>
      <c r="G15" s="122">
        <v>5.9</v>
      </c>
      <c r="H15" s="122">
        <v>5.6</v>
      </c>
      <c r="I15" s="122">
        <v>5</v>
      </c>
      <c r="J15" s="122">
        <v>5.7</v>
      </c>
      <c r="K15" s="122">
        <v>4.6</v>
      </c>
      <c r="L15" s="122">
        <v>4.2</v>
      </c>
      <c r="M15" s="122">
        <v>4.4</v>
      </c>
      <c r="N15" s="122">
        <v>4.8</v>
      </c>
      <c r="O15" s="122">
        <v>6.4</v>
      </c>
    </row>
    <row r="16" spans="1:15" ht="12.75">
      <c r="A16" s="110" t="s">
        <v>148</v>
      </c>
      <c r="B16" s="122">
        <v>10.4</v>
      </c>
      <c r="C16" s="122">
        <v>10.2</v>
      </c>
      <c r="D16" s="122">
        <v>10.6</v>
      </c>
      <c r="E16" s="122">
        <v>10.1</v>
      </c>
      <c r="F16" s="122">
        <v>10.5</v>
      </c>
      <c r="G16" s="122">
        <v>9.8</v>
      </c>
      <c r="H16" s="122">
        <v>9.3</v>
      </c>
      <c r="I16" s="122">
        <v>8.4</v>
      </c>
      <c r="J16" s="122">
        <v>9.5</v>
      </c>
      <c r="K16" s="122">
        <v>7.8</v>
      </c>
      <c r="L16" s="122">
        <v>7.3</v>
      </c>
      <c r="M16" s="122">
        <v>7.5</v>
      </c>
      <c r="N16" s="122">
        <v>8</v>
      </c>
      <c r="O16" s="122">
        <v>11.1</v>
      </c>
    </row>
    <row r="17" spans="1:15" ht="15" customHeight="1">
      <c r="A17" s="418" t="s">
        <v>76</v>
      </c>
      <c r="B17" s="418"/>
      <c r="C17" s="418"/>
      <c r="D17" s="418"/>
      <c r="E17" s="418"/>
      <c r="F17" s="418"/>
      <c r="G17" s="418"/>
      <c r="H17" s="418"/>
      <c r="I17" s="418"/>
      <c r="J17" s="418"/>
      <c r="K17" s="418"/>
      <c r="L17" s="418"/>
      <c r="M17" s="418"/>
      <c r="N17" s="418"/>
      <c r="O17" s="418"/>
    </row>
    <row r="18" spans="1:15" ht="12.75">
      <c r="A18" s="110" t="s">
        <v>145</v>
      </c>
      <c r="B18" s="122">
        <v>63.2</v>
      </c>
      <c r="C18" s="122">
        <v>63.9</v>
      </c>
      <c r="D18" s="122">
        <v>63.9</v>
      </c>
      <c r="E18" s="122">
        <v>64.2</v>
      </c>
      <c r="F18" s="122">
        <v>64.9</v>
      </c>
      <c r="G18" s="122">
        <v>64.6</v>
      </c>
      <c r="H18" s="122">
        <v>64.5</v>
      </c>
      <c r="I18" s="122">
        <v>64.4</v>
      </c>
      <c r="J18" s="122">
        <v>64.4</v>
      </c>
      <c r="K18" s="122">
        <v>62</v>
      </c>
      <c r="L18" s="122">
        <v>62</v>
      </c>
      <c r="M18" s="122">
        <v>61.8</v>
      </c>
      <c r="N18" s="122">
        <v>62.5</v>
      </c>
      <c r="O18" s="122">
        <v>61.1</v>
      </c>
    </row>
    <row r="19" spans="1:15" ht="12.75">
      <c r="A19" s="110" t="s">
        <v>157</v>
      </c>
      <c r="B19" s="122">
        <v>57.9</v>
      </c>
      <c r="C19" s="122">
        <v>58.8</v>
      </c>
      <c r="D19" s="122">
        <v>58.3</v>
      </c>
      <c r="E19" s="122">
        <v>59.1</v>
      </c>
      <c r="F19" s="122">
        <v>59.6</v>
      </c>
      <c r="G19" s="122">
        <v>60.1</v>
      </c>
      <c r="H19" s="122">
        <v>59.9</v>
      </c>
      <c r="I19" s="122">
        <v>60.6</v>
      </c>
      <c r="J19" s="122">
        <v>59.8</v>
      </c>
      <c r="K19" s="122">
        <v>58.5</v>
      </c>
      <c r="L19" s="122">
        <v>58.8</v>
      </c>
      <c r="M19" s="122">
        <v>58.4</v>
      </c>
      <c r="N19" s="122">
        <v>58.9</v>
      </c>
      <c r="O19" s="122">
        <v>56.2</v>
      </c>
    </row>
    <row r="20" spans="1:15" ht="12.75">
      <c r="A20" s="85" t="s">
        <v>146</v>
      </c>
      <c r="B20" s="122">
        <v>5.3</v>
      </c>
      <c r="C20" s="122">
        <v>5.2</v>
      </c>
      <c r="D20" s="122">
        <v>5.6</v>
      </c>
      <c r="E20" s="122">
        <v>5</v>
      </c>
      <c r="F20" s="122">
        <v>5.4</v>
      </c>
      <c r="G20" s="122">
        <v>4.6</v>
      </c>
      <c r="H20" s="122">
        <v>4.5</v>
      </c>
      <c r="I20" s="122">
        <v>3.8</v>
      </c>
      <c r="J20" s="122">
        <v>4.6</v>
      </c>
      <c r="K20" s="122">
        <v>3.5</v>
      </c>
      <c r="L20" s="122">
        <v>3.2</v>
      </c>
      <c r="M20" s="122">
        <v>3.4</v>
      </c>
      <c r="N20" s="122">
        <v>3.6</v>
      </c>
      <c r="O20" s="122">
        <v>4.9</v>
      </c>
    </row>
    <row r="21" spans="1:15" ht="12.75">
      <c r="A21" s="110" t="s">
        <v>148</v>
      </c>
      <c r="B21" s="122">
        <v>8.3</v>
      </c>
      <c r="C21" s="122">
        <v>8.1</v>
      </c>
      <c r="D21" s="122">
        <v>8.8</v>
      </c>
      <c r="E21" s="122">
        <v>7.8</v>
      </c>
      <c r="F21" s="122">
        <v>8.3</v>
      </c>
      <c r="G21" s="122">
        <v>7.1</v>
      </c>
      <c r="H21" s="122">
        <v>7</v>
      </c>
      <c r="I21" s="122">
        <v>5.9</v>
      </c>
      <c r="J21" s="122">
        <v>7.1</v>
      </c>
      <c r="K21" s="122">
        <v>5.6</v>
      </c>
      <c r="L21" s="122">
        <v>5.1</v>
      </c>
      <c r="M21" s="122">
        <v>5.5</v>
      </c>
      <c r="N21" s="122">
        <v>5.7</v>
      </c>
      <c r="O21" s="122">
        <v>8</v>
      </c>
    </row>
    <row r="22" spans="1:15" ht="15" customHeight="1">
      <c r="A22" s="418" t="s">
        <v>77</v>
      </c>
      <c r="B22" s="418"/>
      <c r="C22" s="418"/>
      <c r="D22" s="418"/>
      <c r="E22" s="418"/>
      <c r="F22" s="418"/>
      <c r="G22" s="418"/>
      <c r="H22" s="418"/>
      <c r="I22" s="418"/>
      <c r="J22" s="418"/>
      <c r="K22" s="418"/>
      <c r="L22" s="418"/>
      <c r="M22" s="418"/>
      <c r="N22" s="418"/>
      <c r="O22" s="418"/>
    </row>
    <row r="23" spans="1:15" ht="12.75">
      <c r="A23" s="110" t="s">
        <v>145</v>
      </c>
      <c r="B23" s="122">
        <v>59.8</v>
      </c>
      <c r="C23" s="122">
        <v>60.6</v>
      </c>
      <c r="D23" s="122">
        <v>60.7</v>
      </c>
      <c r="E23" s="122">
        <v>61.3</v>
      </c>
      <c r="F23" s="122">
        <v>62.1</v>
      </c>
      <c r="G23" s="122">
        <v>61.8</v>
      </c>
      <c r="H23" s="122">
        <v>61.2</v>
      </c>
      <c r="I23" s="122">
        <v>61.3</v>
      </c>
      <c r="J23" s="122">
        <v>61.5</v>
      </c>
      <c r="K23" s="122">
        <v>59.3</v>
      </c>
      <c r="L23" s="122">
        <v>59.2</v>
      </c>
      <c r="M23" s="122">
        <v>59.1</v>
      </c>
      <c r="N23" s="122">
        <v>60.5</v>
      </c>
      <c r="O23" s="122">
        <v>58.8</v>
      </c>
    </row>
    <row r="24" spans="1:15" ht="12.75">
      <c r="A24" s="110" t="s">
        <v>157</v>
      </c>
      <c r="B24" s="122">
        <v>54</v>
      </c>
      <c r="C24" s="122">
        <v>54.9</v>
      </c>
      <c r="D24" s="122">
        <v>54.8</v>
      </c>
      <c r="E24" s="122">
        <v>55.6</v>
      </c>
      <c r="F24" s="122">
        <v>56.1</v>
      </c>
      <c r="G24" s="122">
        <v>56.3</v>
      </c>
      <c r="H24" s="122">
        <v>56</v>
      </c>
      <c r="I24" s="122">
        <v>56.6</v>
      </c>
      <c r="J24" s="122">
        <v>56.1</v>
      </c>
      <c r="K24" s="122">
        <v>55.1</v>
      </c>
      <c r="L24" s="122">
        <v>55.3</v>
      </c>
      <c r="M24" s="122">
        <v>55</v>
      </c>
      <c r="N24" s="122">
        <v>56.1</v>
      </c>
      <c r="O24" s="122">
        <v>52.8</v>
      </c>
    </row>
    <row r="25" spans="1:15" ht="12.75">
      <c r="A25" s="85" t="s">
        <v>146</v>
      </c>
      <c r="B25" s="122">
        <v>5.7</v>
      </c>
      <c r="C25" s="122">
        <v>5.7</v>
      </c>
      <c r="D25" s="122">
        <v>6</v>
      </c>
      <c r="E25" s="122">
        <v>5.6</v>
      </c>
      <c r="F25" s="122">
        <v>6</v>
      </c>
      <c r="G25" s="122">
        <v>5.4</v>
      </c>
      <c r="H25" s="122">
        <v>5.2</v>
      </c>
      <c r="I25" s="122">
        <v>4.7</v>
      </c>
      <c r="J25" s="122">
        <v>5.4</v>
      </c>
      <c r="K25" s="122">
        <v>4.2</v>
      </c>
      <c r="L25" s="122">
        <v>3.9</v>
      </c>
      <c r="M25" s="122">
        <v>4.1</v>
      </c>
      <c r="N25" s="122">
        <v>4.4</v>
      </c>
      <c r="O25" s="122">
        <v>6</v>
      </c>
    </row>
    <row r="26" spans="1:15" ht="12.75">
      <c r="A26" s="110" t="s">
        <v>148</v>
      </c>
      <c r="B26" s="122">
        <v>9.6</v>
      </c>
      <c r="C26" s="122">
        <v>9.4</v>
      </c>
      <c r="D26" s="122">
        <v>9.8</v>
      </c>
      <c r="E26" s="122">
        <v>9.2</v>
      </c>
      <c r="F26" s="122">
        <v>9.6</v>
      </c>
      <c r="G26" s="122">
        <v>8.8</v>
      </c>
      <c r="H26" s="122">
        <v>8.5</v>
      </c>
      <c r="I26" s="122">
        <v>7.6</v>
      </c>
      <c r="J26" s="122">
        <v>8.7</v>
      </c>
      <c r="K26" s="122">
        <v>7.1</v>
      </c>
      <c r="L26" s="122">
        <v>6.6</v>
      </c>
      <c r="M26" s="122">
        <v>6.9</v>
      </c>
      <c r="N26" s="122">
        <v>7.3</v>
      </c>
      <c r="O26" s="122">
        <v>10.2</v>
      </c>
    </row>
    <row r="27" spans="1:15" ht="15" customHeight="1">
      <c r="A27" s="418" t="s">
        <v>78</v>
      </c>
      <c r="B27" s="418"/>
      <c r="C27" s="418"/>
      <c r="D27" s="418"/>
      <c r="E27" s="418"/>
      <c r="F27" s="418"/>
      <c r="G27" s="418"/>
      <c r="H27" s="418"/>
      <c r="I27" s="418"/>
      <c r="J27" s="418"/>
      <c r="K27" s="418"/>
      <c r="L27" s="418"/>
      <c r="M27" s="418"/>
      <c r="N27" s="418"/>
      <c r="O27" s="418"/>
    </row>
    <row r="28" spans="1:15" ht="12.75">
      <c r="A28" s="110" t="s">
        <v>145</v>
      </c>
      <c r="B28" s="122">
        <v>63.5</v>
      </c>
      <c r="C28" s="122">
        <v>64.4</v>
      </c>
      <c r="D28" s="122">
        <v>64.2</v>
      </c>
      <c r="E28" s="122">
        <v>64.3</v>
      </c>
      <c r="F28" s="122">
        <v>65.6</v>
      </c>
      <c r="G28" s="122">
        <v>64.7</v>
      </c>
      <c r="H28" s="122">
        <v>65.4</v>
      </c>
      <c r="I28" s="122">
        <v>65</v>
      </c>
      <c r="J28" s="122">
        <v>64.9</v>
      </c>
      <c r="K28" s="122">
        <v>63.1</v>
      </c>
      <c r="L28" s="122">
        <v>62.8</v>
      </c>
      <c r="M28" s="122">
        <v>62.7</v>
      </c>
      <c r="N28" s="122">
        <v>62.9</v>
      </c>
      <c r="O28" s="122">
        <v>62.3</v>
      </c>
    </row>
    <row r="29" spans="1:15" ht="12.75">
      <c r="A29" s="110" t="s">
        <v>157</v>
      </c>
      <c r="B29" s="122">
        <v>58</v>
      </c>
      <c r="C29" s="122">
        <v>59.1</v>
      </c>
      <c r="D29" s="122">
        <v>58.1</v>
      </c>
      <c r="E29" s="122">
        <v>58.9</v>
      </c>
      <c r="F29" s="122">
        <v>60</v>
      </c>
      <c r="G29" s="122">
        <v>60</v>
      </c>
      <c r="H29" s="122">
        <v>60.8</v>
      </c>
      <c r="I29" s="122">
        <v>61.4</v>
      </c>
      <c r="J29" s="122">
        <v>60.3</v>
      </c>
      <c r="K29" s="122">
        <v>59.6</v>
      </c>
      <c r="L29" s="122">
        <v>59.7</v>
      </c>
      <c r="M29" s="122">
        <v>59.4</v>
      </c>
      <c r="N29" s="122">
        <v>59.4</v>
      </c>
      <c r="O29" s="122">
        <v>57.5</v>
      </c>
    </row>
    <row r="30" spans="1:15" ht="12.75">
      <c r="A30" s="85" t="s">
        <v>146</v>
      </c>
      <c r="B30" s="122">
        <v>5.4</v>
      </c>
      <c r="C30" s="122">
        <v>5.3</v>
      </c>
      <c r="D30" s="122">
        <v>6.1</v>
      </c>
      <c r="E30" s="122">
        <v>5.4</v>
      </c>
      <c r="F30" s="122">
        <v>5.6</v>
      </c>
      <c r="G30" s="122">
        <v>4.7</v>
      </c>
      <c r="H30" s="122">
        <v>4.6</v>
      </c>
      <c r="I30" s="122">
        <v>3.6</v>
      </c>
      <c r="J30" s="122">
        <v>4.6</v>
      </c>
      <c r="K30" s="122">
        <v>3.5</v>
      </c>
      <c r="L30" s="122">
        <v>3</v>
      </c>
      <c r="M30" s="122">
        <v>3.3</v>
      </c>
      <c r="N30" s="122">
        <v>3.5</v>
      </c>
      <c r="O30" s="122">
        <v>4.8</v>
      </c>
    </row>
    <row r="31" spans="1:15" ht="12.75">
      <c r="A31" s="110" t="s">
        <v>148</v>
      </c>
      <c r="B31" s="122">
        <v>8.5</v>
      </c>
      <c r="C31" s="122">
        <v>8.3</v>
      </c>
      <c r="D31" s="122">
        <v>9.4</v>
      </c>
      <c r="E31" s="122">
        <v>8.4</v>
      </c>
      <c r="F31" s="122">
        <v>8.6</v>
      </c>
      <c r="G31" s="122">
        <v>7.2</v>
      </c>
      <c r="H31" s="122">
        <v>7</v>
      </c>
      <c r="I31" s="122">
        <v>5.6</v>
      </c>
      <c r="J31" s="122">
        <v>7.1</v>
      </c>
      <c r="K31" s="122">
        <v>5.5</v>
      </c>
      <c r="L31" s="122">
        <v>4.8</v>
      </c>
      <c r="M31" s="122">
        <v>5.2</v>
      </c>
      <c r="N31" s="122">
        <v>5.5</v>
      </c>
      <c r="O31" s="122">
        <v>7.7</v>
      </c>
    </row>
    <row r="32" spans="1:15" ht="6" customHeight="1">
      <c r="A32" s="103"/>
      <c r="B32" s="108"/>
      <c r="C32" s="316"/>
      <c r="D32" s="108"/>
      <c r="E32" s="316"/>
      <c r="F32" s="108"/>
      <c r="G32" s="108"/>
      <c r="H32" s="108"/>
      <c r="I32" s="108"/>
      <c r="J32" s="108"/>
      <c r="K32" s="108"/>
      <c r="L32" s="103"/>
      <c r="M32" s="103"/>
      <c r="N32" s="103"/>
      <c r="O32" s="103"/>
    </row>
    <row r="33" spans="1:15" ht="10.5" customHeight="1">
      <c r="A33" s="101" t="s">
        <v>241</v>
      </c>
      <c r="B33" s="112"/>
      <c r="C33" s="317"/>
      <c r="D33" s="113"/>
      <c r="E33" s="320"/>
      <c r="F33" s="113"/>
      <c r="G33" s="113"/>
      <c r="H33" s="113"/>
      <c r="I33" s="113"/>
      <c r="J33" s="113"/>
      <c r="K33" s="113"/>
      <c r="L33" s="114"/>
      <c r="M33" s="114"/>
      <c r="N33" s="114"/>
      <c r="O33" s="114"/>
    </row>
    <row r="34" ht="10.5" customHeight="1">
      <c r="A34" s="101" t="s">
        <v>160</v>
      </c>
    </row>
    <row r="35" spans="1:15" ht="10.5" customHeight="1">
      <c r="A35" s="419" t="s">
        <v>94</v>
      </c>
      <c r="B35" s="420"/>
      <c r="C35" s="420"/>
      <c r="D35" s="420"/>
      <c r="E35" s="420"/>
      <c r="F35" s="420"/>
      <c r="G35" s="420"/>
      <c r="H35" s="420"/>
      <c r="I35" s="420"/>
      <c r="J35" s="420"/>
      <c r="K35" s="420"/>
      <c r="L35" s="420"/>
      <c r="M35" s="420"/>
      <c r="N35" s="420"/>
      <c r="O35" s="420"/>
    </row>
    <row r="36" spans="1:15" ht="15" customHeight="1">
      <c r="A36" s="421" t="s">
        <v>305</v>
      </c>
      <c r="B36" s="421"/>
      <c r="C36" s="421"/>
      <c r="D36" s="421"/>
      <c r="E36" s="421"/>
      <c r="F36" s="421"/>
      <c r="G36" s="421"/>
      <c r="H36" s="421"/>
      <c r="I36" s="421"/>
      <c r="J36" s="421"/>
      <c r="K36" s="421"/>
      <c r="L36" s="421"/>
      <c r="M36" s="421"/>
      <c r="N36" s="421"/>
      <c r="O36" s="421"/>
    </row>
    <row r="37" spans="1:15" ht="12.75">
      <c r="A37" s="421" t="s">
        <v>89</v>
      </c>
      <c r="B37" s="421"/>
      <c r="C37" s="421"/>
      <c r="D37" s="421"/>
      <c r="E37" s="421"/>
      <c r="F37" s="421"/>
      <c r="G37" s="421"/>
      <c r="H37" s="421"/>
      <c r="I37" s="421"/>
      <c r="J37" s="421"/>
      <c r="K37" s="421"/>
      <c r="L37" s="421"/>
      <c r="M37" s="421"/>
      <c r="N37" s="421"/>
      <c r="O37" s="421"/>
    </row>
    <row r="38" spans="1:15" ht="12.75">
      <c r="A38" s="421" t="s">
        <v>517</v>
      </c>
      <c r="B38" s="421"/>
      <c r="C38" s="421"/>
      <c r="D38" s="421"/>
      <c r="E38" s="421"/>
      <c r="F38" s="421"/>
      <c r="G38" s="421"/>
      <c r="H38" s="421"/>
      <c r="I38" s="421"/>
      <c r="J38" s="421"/>
      <c r="K38" s="421"/>
      <c r="L38" s="421"/>
      <c r="M38" s="421"/>
      <c r="N38" s="421"/>
      <c r="O38" s="421"/>
    </row>
    <row r="39" spans="1:15" ht="12.75">
      <c r="A39" s="103"/>
      <c r="B39" s="103"/>
      <c r="C39" s="313"/>
      <c r="D39" s="103"/>
      <c r="E39" s="313"/>
      <c r="F39" s="103"/>
      <c r="G39" s="103"/>
      <c r="H39" s="103"/>
      <c r="I39" s="103"/>
      <c r="J39" s="103"/>
      <c r="K39" s="103"/>
      <c r="L39" s="103"/>
      <c r="M39" s="103"/>
      <c r="N39" s="103"/>
      <c r="O39" s="103"/>
    </row>
    <row r="40" spans="1:15" ht="21.75" customHeight="1">
      <c r="A40" s="423" t="s">
        <v>68</v>
      </c>
      <c r="B40" s="115" t="s">
        <v>315</v>
      </c>
      <c r="C40" s="319"/>
      <c r="D40" s="98"/>
      <c r="E40" s="319"/>
      <c r="F40" s="98"/>
      <c r="G40" s="98"/>
      <c r="H40" s="98"/>
      <c r="I40" s="98"/>
      <c r="J40" s="98"/>
      <c r="K40" s="98"/>
      <c r="L40" s="98"/>
      <c r="M40" s="98"/>
      <c r="N40" s="98"/>
      <c r="O40" s="98"/>
    </row>
    <row r="41" spans="1:15" ht="21.75" customHeight="1">
      <c r="A41" s="424"/>
      <c r="B41" s="107">
        <v>2001</v>
      </c>
      <c r="C41" s="315">
        <v>2002</v>
      </c>
      <c r="D41" s="107">
        <v>2003</v>
      </c>
      <c r="E41" s="315">
        <v>2004</v>
      </c>
      <c r="F41" s="107">
        <v>2005</v>
      </c>
      <c r="G41" s="107">
        <v>2006</v>
      </c>
      <c r="H41" s="107">
        <v>2007</v>
      </c>
      <c r="I41" s="107">
        <v>2008</v>
      </c>
      <c r="J41" s="107">
        <v>2009</v>
      </c>
      <c r="K41" s="107">
        <v>2011</v>
      </c>
      <c r="L41" s="117">
        <v>2012</v>
      </c>
      <c r="M41" s="117">
        <v>2013</v>
      </c>
      <c r="N41" s="117">
        <v>2014</v>
      </c>
      <c r="O41" s="117">
        <v>2015</v>
      </c>
    </row>
    <row r="42" spans="1:15" ht="15" customHeight="1">
      <c r="A42" s="422" t="s">
        <v>218</v>
      </c>
      <c r="B42" s="422"/>
      <c r="C42" s="422"/>
      <c r="D42" s="422"/>
      <c r="E42" s="422"/>
      <c r="F42" s="422"/>
      <c r="G42" s="422"/>
      <c r="H42" s="422"/>
      <c r="I42" s="422"/>
      <c r="J42" s="422"/>
      <c r="K42" s="422"/>
      <c r="L42" s="422"/>
      <c r="M42" s="422"/>
      <c r="N42" s="422"/>
      <c r="O42" s="422"/>
    </row>
    <row r="43" spans="1:15" ht="12.75">
      <c r="A43" s="118" t="s">
        <v>228</v>
      </c>
      <c r="B43" s="123">
        <v>140421.763</v>
      </c>
      <c r="C43" s="123">
        <v>143133.843</v>
      </c>
      <c r="D43" s="123">
        <v>145761.085</v>
      </c>
      <c r="E43" s="123">
        <v>148010.168</v>
      </c>
      <c r="F43" s="123">
        <v>150859.822</v>
      </c>
      <c r="G43" s="123">
        <v>153801.642</v>
      </c>
      <c r="H43" s="123">
        <v>156439.292</v>
      </c>
      <c r="I43" s="123">
        <v>159219.534</v>
      </c>
      <c r="J43" s="123">
        <v>161606.527</v>
      </c>
      <c r="K43" s="123">
        <v>166210.054</v>
      </c>
      <c r="L43" s="123">
        <v>168075.105</v>
      </c>
      <c r="M43" s="123">
        <v>170001.896</v>
      </c>
      <c r="N43" s="123">
        <v>172180.431</v>
      </c>
      <c r="O43" s="123">
        <v>174386.168</v>
      </c>
    </row>
    <row r="44" spans="1:15" ht="12.75">
      <c r="A44" s="110" t="s">
        <v>69</v>
      </c>
      <c r="B44" s="123">
        <v>84885.034</v>
      </c>
      <c r="C44" s="123">
        <v>87749.247</v>
      </c>
      <c r="D44" s="123">
        <v>89484.116</v>
      </c>
      <c r="E44" s="123">
        <v>91530.792</v>
      </c>
      <c r="F44" s="123">
        <v>94686.368</v>
      </c>
      <c r="G44" s="123">
        <v>95804.474</v>
      </c>
      <c r="H44" s="123">
        <v>96937.64</v>
      </c>
      <c r="I44" s="123">
        <v>98657.452</v>
      </c>
      <c r="J44" s="123">
        <v>100322.502</v>
      </c>
      <c r="K44" s="123">
        <v>99647.65</v>
      </c>
      <c r="L44" s="123">
        <v>100563.43</v>
      </c>
      <c r="M44" s="123">
        <v>101515.99</v>
      </c>
      <c r="N44" s="123">
        <v>104921.84</v>
      </c>
      <c r="O44" s="123">
        <v>103578.105</v>
      </c>
    </row>
    <row r="45" spans="1:15" ht="12.75">
      <c r="A45" s="119" t="s">
        <v>70</v>
      </c>
      <c r="B45" s="123">
        <v>76936.438</v>
      </c>
      <c r="C45" s="123">
        <v>79708.522</v>
      </c>
      <c r="D45" s="123">
        <v>80775.414</v>
      </c>
      <c r="E45" s="123">
        <v>83262.879</v>
      </c>
      <c r="F45" s="123">
        <v>85749.008</v>
      </c>
      <c r="G45" s="123">
        <v>87654.567</v>
      </c>
      <c r="H45" s="123">
        <v>88957.332</v>
      </c>
      <c r="I45" s="123">
        <v>91532.67</v>
      </c>
      <c r="J45" s="123">
        <v>91892.585</v>
      </c>
      <c r="K45" s="123">
        <v>92874.824</v>
      </c>
      <c r="L45" s="123">
        <v>94231.437</v>
      </c>
      <c r="M45" s="123">
        <v>94821.816</v>
      </c>
      <c r="N45" s="123">
        <v>97589.632</v>
      </c>
      <c r="O45" s="123">
        <v>93486.757</v>
      </c>
    </row>
    <row r="46" spans="1:15" ht="12.75" customHeight="1">
      <c r="A46" s="119" t="s">
        <v>71</v>
      </c>
      <c r="B46" s="123">
        <v>7948.596</v>
      </c>
      <c r="C46" s="123">
        <v>8040.725</v>
      </c>
      <c r="D46" s="123">
        <v>8708.702</v>
      </c>
      <c r="E46" s="123">
        <v>8267.913</v>
      </c>
      <c r="F46" s="123">
        <v>8937.36</v>
      </c>
      <c r="G46" s="123">
        <v>8149.907</v>
      </c>
      <c r="H46" s="123">
        <v>7980.308</v>
      </c>
      <c r="I46" s="123">
        <v>7124.782</v>
      </c>
      <c r="J46" s="123">
        <v>8429.917</v>
      </c>
      <c r="K46" s="123">
        <v>6772.826</v>
      </c>
      <c r="L46" s="123">
        <v>6331.993</v>
      </c>
      <c r="M46" s="123">
        <v>6694.174</v>
      </c>
      <c r="N46" s="123">
        <v>7332.208</v>
      </c>
      <c r="O46" s="123">
        <v>10091.348</v>
      </c>
    </row>
    <row r="47" spans="1:15" ht="15" customHeight="1">
      <c r="A47" s="110" t="s">
        <v>72</v>
      </c>
      <c r="B47" s="110"/>
      <c r="C47" s="110"/>
      <c r="D47" s="110"/>
      <c r="E47" s="110"/>
      <c r="F47" s="110"/>
      <c r="G47" s="110"/>
      <c r="H47" s="110"/>
      <c r="I47" s="110"/>
      <c r="J47" s="110"/>
      <c r="K47" s="110"/>
      <c r="L47" s="110"/>
      <c r="M47" s="110"/>
      <c r="N47" s="110"/>
      <c r="O47" s="110"/>
    </row>
    <row r="48" spans="1:15" ht="12.75">
      <c r="A48" s="118" t="s">
        <v>218</v>
      </c>
      <c r="B48" s="105">
        <v>74552.962</v>
      </c>
      <c r="C48" s="105">
        <v>76119.695</v>
      </c>
      <c r="D48" s="105">
        <v>78052.976</v>
      </c>
      <c r="E48" s="105">
        <v>80550.705</v>
      </c>
      <c r="F48" s="105">
        <v>81803.433</v>
      </c>
      <c r="G48" s="105">
        <v>84084.069</v>
      </c>
      <c r="H48" s="105">
        <v>86368.682</v>
      </c>
      <c r="I48" s="105">
        <v>87546.886</v>
      </c>
      <c r="J48" s="105">
        <v>89979.732</v>
      </c>
      <c r="K48" s="105">
        <v>92591.512</v>
      </c>
      <c r="L48" s="105">
        <v>94386.697</v>
      </c>
      <c r="M48" s="105">
        <v>96066.804</v>
      </c>
      <c r="N48" s="105">
        <v>96788.09</v>
      </c>
      <c r="O48" s="105">
        <v>100720.233</v>
      </c>
    </row>
    <row r="49" spans="1:15" ht="12.75">
      <c r="A49" s="110" t="s">
        <v>73</v>
      </c>
      <c r="B49" s="105">
        <v>43248.044</v>
      </c>
      <c r="C49" s="105">
        <v>44912.371</v>
      </c>
      <c r="D49" s="105">
        <v>46222.417</v>
      </c>
      <c r="E49" s="105">
        <v>48236.582</v>
      </c>
      <c r="F49" s="105">
        <v>49839.848</v>
      </c>
      <c r="G49" s="105">
        <v>50739.129</v>
      </c>
      <c r="H49" s="105">
        <v>51771.004</v>
      </c>
      <c r="I49" s="105">
        <v>52476.668</v>
      </c>
      <c r="J49" s="105">
        <v>54190.415</v>
      </c>
      <c r="K49" s="105">
        <v>53997.97</v>
      </c>
      <c r="L49" s="105">
        <v>54895.41</v>
      </c>
      <c r="M49" s="105">
        <v>55822.812</v>
      </c>
      <c r="N49" s="105">
        <v>57834.112</v>
      </c>
      <c r="O49" s="105">
        <v>58601.145</v>
      </c>
    </row>
    <row r="50" spans="1:15" ht="12.75">
      <c r="A50" s="119" t="s">
        <v>74</v>
      </c>
      <c r="B50" s="105">
        <v>38765.928</v>
      </c>
      <c r="C50" s="105">
        <v>40327.726</v>
      </c>
      <c r="D50" s="105">
        <v>41312.801</v>
      </c>
      <c r="E50" s="105">
        <v>43360.379</v>
      </c>
      <c r="F50" s="105">
        <v>44607.63</v>
      </c>
      <c r="G50" s="105">
        <v>45782.871</v>
      </c>
      <c r="H50" s="105">
        <v>46951.836</v>
      </c>
      <c r="I50" s="105">
        <v>48083.195</v>
      </c>
      <c r="J50" s="105">
        <v>49027.188</v>
      </c>
      <c r="K50" s="105">
        <v>49778.569</v>
      </c>
      <c r="L50" s="105">
        <v>50914.028</v>
      </c>
      <c r="M50" s="105">
        <v>51632.078</v>
      </c>
      <c r="N50" s="105">
        <v>53193.776</v>
      </c>
      <c r="O50" s="105">
        <v>52109.322</v>
      </c>
    </row>
    <row r="51" spans="1:15" ht="12.75">
      <c r="A51" s="119" t="s">
        <v>75</v>
      </c>
      <c r="B51" s="105">
        <v>4482.116</v>
      </c>
      <c r="C51" s="105">
        <v>4584.645</v>
      </c>
      <c r="D51" s="105">
        <v>4909.616</v>
      </c>
      <c r="E51" s="105">
        <v>4876.203</v>
      </c>
      <c r="F51" s="105">
        <v>5232.218</v>
      </c>
      <c r="G51" s="105">
        <v>4956.258</v>
      </c>
      <c r="H51" s="105">
        <v>4819.168</v>
      </c>
      <c r="I51" s="105">
        <v>4393.473</v>
      </c>
      <c r="J51" s="105">
        <v>5163.227</v>
      </c>
      <c r="K51" s="105">
        <v>4219.401</v>
      </c>
      <c r="L51" s="105">
        <v>3981.382</v>
      </c>
      <c r="M51" s="105">
        <v>4190.734</v>
      </c>
      <c r="N51" s="105">
        <v>4640.336</v>
      </c>
      <c r="O51" s="105">
        <v>6491.823</v>
      </c>
    </row>
    <row r="52" spans="1:15" ht="15" customHeight="1">
      <c r="A52" s="110" t="s">
        <v>76</v>
      </c>
      <c r="B52" s="110"/>
      <c r="C52" s="110"/>
      <c r="D52" s="110"/>
      <c r="E52" s="110"/>
      <c r="F52" s="110"/>
      <c r="G52" s="110"/>
      <c r="H52" s="110"/>
      <c r="I52" s="110"/>
      <c r="J52" s="110"/>
      <c r="K52" s="110"/>
      <c r="L52" s="110"/>
      <c r="M52" s="110"/>
      <c r="N52" s="110"/>
      <c r="O52" s="110"/>
    </row>
    <row r="53" spans="1:15" ht="12.75">
      <c r="A53" s="118" t="s">
        <v>218</v>
      </c>
      <c r="B53" s="105">
        <v>65866.522</v>
      </c>
      <c r="C53" s="105">
        <v>67011.795</v>
      </c>
      <c r="D53" s="105">
        <v>67707.897</v>
      </c>
      <c r="E53" s="105">
        <v>67457.98</v>
      </c>
      <c r="F53" s="105">
        <v>69049.576</v>
      </c>
      <c r="G53" s="105">
        <v>69715.911</v>
      </c>
      <c r="H53" s="105">
        <v>70070.61</v>
      </c>
      <c r="I53" s="105">
        <v>71672.648</v>
      </c>
      <c r="J53" s="105">
        <v>71626.795</v>
      </c>
      <c r="K53" s="105">
        <v>73618.542</v>
      </c>
      <c r="L53" s="105">
        <v>73688.408</v>
      </c>
      <c r="M53" s="105">
        <v>73935.092</v>
      </c>
      <c r="N53" s="105">
        <v>75392.341</v>
      </c>
      <c r="O53" s="105">
        <v>73665.935</v>
      </c>
    </row>
    <row r="54" spans="1:15" ht="12.75">
      <c r="A54" s="110" t="s">
        <v>73</v>
      </c>
      <c r="B54" s="105">
        <v>41634.711</v>
      </c>
      <c r="C54" s="105">
        <v>42835.724</v>
      </c>
      <c r="D54" s="105">
        <v>43261.699</v>
      </c>
      <c r="E54" s="105">
        <v>43292.727</v>
      </c>
      <c r="F54" s="105">
        <v>44844.083</v>
      </c>
      <c r="G54" s="105">
        <v>45064.17</v>
      </c>
      <c r="H54" s="105">
        <v>45166.636</v>
      </c>
      <c r="I54" s="105">
        <v>46180.784</v>
      </c>
      <c r="J54" s="105">
        <v>46132.087</v>
      </c>
      <c r="K54" s="105">
        <v>45649.68</v>
      </c>
      <c r="L54" s="105">
        <v>45668.02</v>
      </c>
      <c r="M54" s="105">
        <v>45693.178</v>
      </c>
      <c r="N54" s="105">
        <v>47087.728</v>
      </c>
      <c r="O54" s="105">
        <v>44976.96</v>
      </c>
    </row>
    <row r="55" spans="1:15" ht="12.75">
      <c r="A55" s="119" t="s">
        <v>74</v>
      </c>
      <c r="B55" s="105">
        <v>38168.231</v>
      </c>
      <c r="C55" s="105">
        <v>39379.644</v>
      </c>
      <c r="D55" s="105">
        <v>39462.613</v>
      </c>
      <c r="E55" s="105">
        <v>39901.017</v>
      </c>
      <c r="F55" s="105">
        <v>41139.38</v>
      </c>
      <c r="G55" s="105">
        <v>41870.521</v>
      </c>
      <c r="H55" s="105">
        <v>42005.496</v>
      </c>
      <c r="I55" s="105">
        <v>43449.475</v>
      </c>
      <c r="J55" s="105">
        <v>42865.397</v>
      </c>
      <c r="K55" s="105">
        <v>43096.255</v>
      </c>
      <c r="L55" s="105">
        <v>43317.409</v>
      </c>
      <c r="M55" s="105">
        <v>43189.738</v>
      </c>
      <c r="N55" s="105">
        <v>44395.856</v>
      </c>
      <c r="O55" s="105">
        <v>41377.435</v>
      </c>
    </row>
    <row r="56" spans="1:15" ht="12.75">
      <c r="A56" s="119" t="s">
        <v>75</v>
      </c>
      <c r="B56" s="105">
        <v>3466.48</v>
      </c>
      <c r="C56" s="105">
        <v>3456.08</v>
      </c>
      <c r="D56" s="105">
        <v>3799.086</v>
      </c>
      <c r="E56" s="105">
        <v>3391.71</v>
      </c>
      <c r="F56" s="105">
        <v>3704.703</v>
      </c>
      <c r="G56" s="105">
        <v>3193.649</v>
      </c>
      <c r="H56" s="105">
        <v>3161.14</v>
      </c>
      <c r="I56" s="105">
        <v>2731.309</v>
      </c>
      <c r="J56" s="105">
        <v>3266.69</v>
      </c>
      <c r="K56" s="105">
        <v>2553.425</v>
      </c>
      <c r="L56" s="105">
        <v>2350.611</v>
      </c>
      <c r="M56" s="105">
        <v>2503.44</v>
      </c>
      <c r="N56" s="105">
        <v>2691.872</v>
      </c>
      <c r="O56" s="105">
        <v>3599.525</v>
      </c>
    </row>
    <row r="57" spans="1:15" ht="15" customHeight="1">
      <c r="A57" s="110" t="s">
        <v>77</v>
      </c>
      <c r="B57" s="110"/>
      <c r="C57" s="110"/>
      <c r="D57" s="110"/>
      <c r="E57" s="110"/>
      <c r="F57" s="110"/>
      <c r="G57" s="110"/>
      <c r="H57" s="110"/>
      <c r="I57" s="110"/>
      <c r="J57" s="110"/>
      <c r="K57" s="110"/>
      <c r="L57" s="110"/>
      <c r="M57" s="110"/>
      <c r="N57" s="110"/>
      <c r="O57" s="110"/>
    </row>
    <row r="58" spans="1:15" ht="12.75">
      <c r="A58" s="118" t="s">
        <v>218</v>
      </c>
      <c r="B58" s="105">
        <v>113971.58</v>
      </c>
      <c r="C58" s="105">
        <v>116260.491</v>
      </c>
      <c r="D58" s="105">
        <v>118512.016</v>
      </c>
      <c r="E58" s="105">
        <v>120499.658</v>
      </c>
      <c r="F58" s="105">
        <v>122770.409</v>
      </c>
      <c r="G58" s="105">
        <v>125960.797</v>
      </c>
      <c r="H58" s="105">
        <v>128532.35</v>
      </c>
      <c r="I58" s="105">
        <v>130865.61</v>
      </c>
      <c r="J58" s="105">
        <v>132751.1</v>
      </c>
      <c r="K58" s="105">
        <v>136988.214</v>
      </c>
      <c r="L58" s="105">
        <v>138680.171</v>
      </c>
      <c r="M58" s="105">
        <v>140561.174</v>
      </c>
      <c r="N58" s="105">
        <v>141809.103</v>
      </c>
      <c r="O58" s="105">
        <v>144692.334</v>
      </c>
    </row>
    <row r="59" spans="1:15" ht="12.75">
      <c r="A59" s="110" t="s">
        <v>73</v>
      </c>
      <c r="B59" s="105">
        <v>68099.968</v>
      </c>
      <c r="C59" s="105">
        <v>70443.716</v>
      </c>
      <c r="D59" s="105">
        <v>71989.981</v>
      </c>
      <c r="E59" s="105">
        <v>73837.103</v>
      </c>
      <c r="F59" s="105">
        <v>76266.141</v>
      </c>
      <c r="G59" s="105">
        <v>77800.929</v>
      </c>
      <c r="H59" s="105">
        <v>78698.492</v>
      </c>
      <c r="I59" s="105">
        <v>80229.365</v>
      </c>
      <c r="J59" s="105">
        <v>81604.009</v>
      </c>
      <c r="K59" s="105">
        <v>81219.426</v>
      </c>
      <c r="L59" s="105">
        <v>82116.225</v>
      </c>
      <c r="M59" s="105">
        <v>83044.418</v>
      </c>
      <c r="N59" s="105">
        <v>85827.901</v>
      </c>
      <c r="O59" s="105">
        <v>85090.223</v>
      </c>
    </row>
    <row r="60" spans="1:15" ht="12.75">
      <c r="A60" s="119" t="s">
        <v>74</v>
      </c>
      <c r="B60" s="105">
        <v>61585.439</v>
      </c>
      <c r="C60" s="105">
        <v>63831.046</v>
      </c>
      <c r="D60" s="105">
        <v>64933.862</v>
      </c>
      <c r="E60" s="105">
        <v>67047.869</v>
      </c>
      <c r="F60" s="105">
        <v>68910.705</v>
      </c>
      <c r="G60" s="105">
        <v>70948.043</v>
      </c>
      <c r="H60" s="105">
        <v>71999.852</v>
      </c>
      <c r="I60" s="105">
        <v>74131.968</v>
      </c>
      <c r="J60" s="105">
        <v>74496.623</v>
      </c>
      <c r="K60" s="105">
        <v>75462.896</v>
      </c>
      <c r="L60" s="105">
        <v>76678.221</v>
      </c>
      <c r="M60" s="105">
        <v>77319.972</v>
      </c>
      <c r="N60" s="105">
        <v>79552.209</v>
      </c>
      <c r="O60" s="105">
        <v>76419.926</v>
      </c>
    </row>
    <row r="61" spans="1:15" ht="12.75">
      <c r="A61" s="119" t="s">
        <v>75</v>
      </c>
      <c r="B61" s="105">
        <v>6514.529</v>
      </c>
      <c r="C61" s="105">
        <v>6612.67</v>
      </c>
      <c r="D61" s="105">
        <v>7056.119</v>
      </c>
      <c r="E61" s="105">
        <v>6789.234</v>
      </c>
      <c r="F61" s="105">
        <v>7355.436</v>
      </c>
      <c r="G61" s="105">
        <v>6852.886</v>
      </c>
      <c r="H61" s="105">
        <v>6698.64</v>
      </c>
      <c r="I61" s="105">
        <v>6097.397</v>
      </c>
      <c r="J61" s="105">
        <v>7107.386</v>
      </c>
      <c r="K61" s="105">
        <v>5756.53</v>
      </c>
      <c r="L61" s="105">
        <v>5438.004</v>
      </c>
      <c r="M61" s="105">
        <v>5724.446</v>
      </c>
      <c r="N61" s="105">
        <v>6275.692</v>
      </c>
      <c r="O61" s="105">
        <v>8670.297</v>
      </c>
    </row>
    <row r="62" spans="1:15" ht="15" customHeight="1">
      <c r="A62" s="110" t="s">
        <v>78</v>
      </c>
      <c r="B62" s="110"/>
      <c r="C62" s="110"/>
      <c r="D62" s="110"/>
      <c r="E62" s="110"/>
      <c r="F62" s="110"/>
      <c r="G62" s="110"/>
      <c r="H62" s="110"/>
      <c r="I62" s="110"/>
      <c r="J62" s="110"/>
      <c r="K62" s="110"/>
      <c r="L62" s="110"/>
      <c r="M62" s="110"/>
      <c r="N62" s="110"/>
      <c r="O62" s="110"/>
    </row>
    <row r="63" spans="1:15" ht="12.75">
      <c r="A63" s="118" t="s">
        <v>218</v>
      </c>
      <c r="B63" s="105">
        <v>26447.904</v>
      </c>
      <c r="C63" s="105">
        <v>26870.999</v>
      </c>
      <c r="D63" s="105">
        <v>27248.857</v>
      </c>
      <c r="E63" s="105">
        <v>27509.027</v>
      </c>
      <c r="F63" s="105">
        <v>28082.6</v>
      </c>
      <c r="G63" s="105">
        <v>27839.659</v>
      </c>
      <c r="H63" s="105">
        <v>27906.942</v>
      </c>
      <c r="I63" s="105">
        <v>28353.924</v>
      </c>
      <c r="J63" s="105">
        <v>28855.427</v>
      </c>
      <c r="K63" s="105">
        <v>29221.84</v>
      </c>
      <c r="L63" s="105">
        <v>29394.934</v>
      </c>
      <c r="M63" s="105">
        <v>29440.722</v>
      </c>
      <c r="N63" s="105">
        <v>30371.328</v>
      </c>
      <c r="O63" s="105">
        <v>29693.834</v>
      </c>
    </row>
    <row r="64" spans="1:15" ht="12.75">
      <c r="A64" s="110" t="s">
        <v>73</v>
      </c>
      <c r="B64" s="105">
        <v>16782.787</v>
      </c>
      <c r="C64" s="105">
        <v>17304.379</v>
      </c>
      <c r="D64" s="105">
        <v>17494.135</v>
      </c>
      <c r="E64" s="105">
        <v>17692.206</v>
      </c>
      <c r="F64" s="105">
        <v>18417.79</v>
      </c>
      <c r="G64" s="105">
        <v>18002.846</v>
      </c>
      <c r="H64" s="105">
        <v>18239.148</v>
      </c>
      <c r="I64" s="105">
        <v>18428.087</v>
      </c>
      <c r="J64" s="105">
        <v>18718.493</v>
      </c>
      <c r="K64" s="105">
        <v>18428.224</v>
      </c>
      <c r="L64" s="105">
        <v>18447.205</v>
      </c>
      <c r="M64" s="105">
        <v>18471.572</v>
      </c>
      <c r="N64" s="105">
        <v>19093.939</v>
      </c>
      <c r="O64" s="105">
        <v>18487.882</v>
      </c>
    </row>
    <row r="65" spans="1:15" ht="12.75">
      <c r="A65" s="119" t="s">
        <v>74</v>
      </c>
      <c r="B65" s="105">
        <v>15348.72</v>
      </c>
      <c r="C65" s="105">
        <v>15876.324</v>
      </c>
      <c r="D65" s="105">
        <v>15841.552</v>
      </c>
      <c r="E65" s="105">
        <v>16213.527</v>
      </c>
      <c r="F65" s="105">
        <v>16836.305</v>
      </c>
      <c r="G65" s="105">
        <v>16705.825</v>
      </c>
      <c r="H65" s="105">
        <v>16957.48</v>
      </c>
      <c r="I65" s="105">
        <v>17400.702</v>
      </c>
      <c r="J65" s="105">
        <v>17395.962</v>
      </c>
      <c r="K65" s="105">
        <v>17411.928</v>
      </c>
      <c r="L65" s="105">
        <v>17553.216</v>
      </c>
      <c r="M65" s="105">
        <v>17501.844</v>
      </c>
      <c r="N65" s="105">
        <v>18037.423</v>
      </c>
      <c r="O65" s="105">
        <v>17066.831</v>
      </c>
    </row>
    <row r="66" spans="1:15" ht="12.75">
      <c r="A66" s="119" t="s">
        <v>75</v>
      </c>
      <c r="B66" s="105">
        <v>1434.067</v>
      </c>
      <c r="C66" s="105">
        <v>1428.055</v>
      </c>
      <c r="D66" s="105">
        <v>1652.583</v>
      </c>
      <c r="E66" s="105">
        <v>1478.679</v>
      </c>
      <c r="F66" s="105">
        <v>1581.485</v>
      </c>
      <c r="G66" s="105">
        <v>1297.021</v>
      </c>
      <c r="H66" s="105">
        <v>1281.668</v>
      </c>
      <c r="I66" s="105">
        <v>1027.385</v>
      </c>
      <c r="J66" s="105">
        <v>1322.531</v>
      </c>
      <c r="K66" s="105">
        <v>1016.296</v>
      </c>
      <c r="L66" s="105">
        <v>893.989</v>
      </c>
      <c r="M66" s="105">
        <v>969.728</v>
      </c>
      <c r="N66" s="105">
        <v>1056.516</v>
      </c>
      <c r="O66" s="105">
        <v>1421.051</v>
      </c>
    </row>
    <row r="67" spans="1:15" ht="6" customHeight="1">
      <c r="A67" s="103"/>
      <c r="B67" s="103"/>
      <c r="C67" s="313"/>
      <c r="D67" s="103"/>
      <c r="E67" s="321"/>
      <c r="F67" s="120"/>
      <c r="G67" s="120"/>
      <c r="H67" s="120"/>
      <c r="I67" s="120"/>
      <c r="J67" s="120"/>
      <c r="K67" s="120"/>
      <c r="L67" s="120"/>
      <c r="M67" s="120"/>
      <c r="N67" s="120"/>
      <c r="O67" s="120"/>
    </row>
    <row r="68" spans="1:15" ht="10.5" customHeight="1">
      <c r="A68" s="112" t="s">
        <v>79</v>
      </c>
      <c r="D68" s="114"/>
      <c r="E68" s="322"/>
      <c r="F68" s="121"/>
      <c r="G68" s="121"/>
      <c r="H68" s="121"/>
      <c r="I68" s="121"/>
      <c r="J68" s="121"/>
      <c r="K68" s="121"/>
      <c r="L68" s="121"/>
      <c r="M68" s="121"/>
      <c r="N68" s="121"/>
      <c r="O68" s="121"/>
    </row>
    <row r="69" spans="1:15" ht="10.5" customHeight="1">
      <c r="A69" s="101" t="s">
        <v>160</v>
      </c>
      <c r="D69" s="114"/>
      <c r="E69" s="322"/>
      <c r="F69" s="121"/>
      <c r="G69" s="121"/>
      <c r="H69" s="121"/>
      <c r="I69" s="121"/>
      <c r="J69" s="121"/>
      <c r="K69" s="121"/>
      <c r="L69" s="121"/>
      <c r="M69" s="121"/>
      <c r="N69" s="121"/>
      <c r="O69" s="121"/>
    </row>
    <row r="70" spans="1:15" ht="10.5" customHeight="1">
      <c r="A70" s="419" t="s">
        <v>94</v>
      </c>
      <c r="B70" s="420"/>
      <c r="C70" s="420"/>
      <c r="D70" s="420"/>
      <c r="E70" s="420"/>
      <c r="F70" s="420"/>
      <c r="G70" s="420"/>
      <c r="H70" s="420"/>
      <c r="I70" s="420"/>
      <c r="J70" s="420"/>
      <c r="K70" s="420"/>
      <c r="L70" s="420"/>
      <c r="M70" s="420"/>
      <c r="N70" s="420"/>
      <c r="O70" s="420"/>
    </row>
  </sheetData>
  <sheetProtection/>
  <mergeCells count="17">
    <mergeCell ref="A1:O1"/>
    <mergeCell ref="A2:O2"/>
    <mergeCell ref="A27:O27"/>
    <mergeCell ref="A38:O38"/>
    <mergeCell ref="A7:O7"/>
    <mergeCell ref="A3:O3"/>
    <mergeCell ref="B5:O5"/>
    <mergeCell ref="A22:O22"/>
    <mergeCell ref="A5:A6"/>
    <mergeCell ref="A12:O12"/>
    <mergeCell ref="A17:O17"/>
    <mergeCell ref="A70:O70"/>
    <mergeCell ref="A35:O35"/>
    <mergeCell ref="A36:O36"/>
    <mergeCell ref="A42:O42"/>
    <mergeCell ref="A40:A41"/>
    <mergeCell ref="A37:O37"/>
  </mergeCells>
  <printOptions horizontalCentered="1"/>
  <pageMargins left="0.5118110236220472" right="0.5118110236220472" top="0.984251968503937" bottom="0.984251968503937" header="0.5118110236220472" footer="0.5118110236220472"/>
  <pageSetup horizontalDpi="600" verticalDpi="600" orientation="landscape" paperSize="9" r:id="rId1"/>
  <rowBreaks count="1" manualBreakCount="1">
    <brk id="35" max="255" man="1"/>
  </rowBreaks>
</worksheet>
</file>

<file path=xl/worksheets/sheet12.xml><?xml version="1.0" encoding="utf-8"?>
<worksheet xmlns="http://schemas.openxmlformats.org/spreadsheetml/2006/main" xmlns:r="http://schemas.openxmlformats.org/officeDocument/2006/relationships">
  <dimension ref="A1:U104"/>
  <sheetViews>
    <sheetView zoomScalePageLayoutView="0" workbookViewId="0" topLeftCell="A1">
      <selection activeCell="A1" sqref="A1:P1"/>
    </sheetView>
  </sheetViews>
  <sheetFormatPr defaultColWidth="11.421875" defaultRowHeight="12.75"/>
  <cols>
    <col min="1" max="1" width="6.7109375" style="106" customWidth="1"/>
    <col min="2" max="16" width="8.7109375" style="106" customWidth="1"/>
    <col min="17" max="29" width="10.28125" style="106" customWidth="1"/>
    <col min="30" max="16384" width="11.421875" style="106" customWidth="1"/>
  </cols>
  <sheetData>
    <row r="1" spans="1:16" ht="19.5" customHeight="1">
      <c r="A1" s="421" t="s">
        <v>212</v>
      </c>
      <c r="B1" s="421"/>
      <c r="C1" s="421"/>
      <c r="D1" s="421"/>
      <c r="E1" s="421"/>
      <c r="F1" s="421"/>
      <c r="G1" s="421"/>
      <c r="H1" s="421"/>
      <c r="I1" s="421"/>
      <c r="J1" s="421"/>
      <c r="K1" s="421"/>
      <c r="L1" s="421"/>
      <c r="M1" s="421"/>
      <c r="N1" s="421"/>
      <c r="O1" s="421"/>
      <c r="P1" s="421"/>
    </row>
    <row r="2" spans="1:16" ht="12.75">
      <c r="A2" s="143" t="s">
        <v>437</v>
      </c>
      <c r="B2" s="143"/>
      <c r="C2" s="143"/>
      <c r="D2" s="143"/>
      <c r="E2" s="143"/>
      <c r="F2" s="143"/>
      <c r="G2" s="143"/>
      <c r="H2" s="143"/>
      <c r="I2" s="143"/>
      <c r="J2" s="143"/>
      <c r="K2" s="143"/>
      <c r="L2" s="143"/>
      <c r="M2" s="143"/>
      <c r="N2" s="143"/>
      <c r="O2" s="143"/>
      <c r="P2" s="143"/>
    </row>
    <row r="3" spans="1:16" ht="12.75">
      <c r="A3" s="103"/>
      <c r="B3" s="103"/>
      <c r="C3" s="103"/>
      <c r="D3" s="103"/>
      <c r="E3" s="103"/>
      <c r="F3" s="103"/>
      <c r="G3" s="103"/>
      <c r="H3" s="103"/>
      <c r="I3" s="103"/>
      <c r="J3" s="103"/>
      <c r="K3" s="103"/>
      <c r="L3" s="103"/>
      <c r="M3" s="103"/>
      <c r="N3" s="103"/>
      <c r="O3" s="103"/>
      <c r="P3" s="103"/>
    </row>
    <row r="4" spans="1:16" ht="15" customHeight="1">
      <c r="A4" s="429" t="s">
        <v>197</v>
      </c>
      <c r="B4" s="144" t="s">
        <v>170</v>
      </c>
      <c r="C4" s="145"/>
      <c r="D4" s="145"/>
      <c r="E4" s="145"/>
      <c r="F4" s="145"/>
      <c r="G4" s="145"/>
      <c r="H4" s="145"/>
      <c r="I4" s="145"/>
      <c r="J4" s="145"/>
      <c r="K4" s="145"/>
      <c r="L4" s="145"/>
      <c r="M4" s="145"/>
      <c r="N4" s="145"/>
      <c r="O4" s="145"/>
      <c r="P4" s="145"/>
    </row>
    <row r="5" spans="1:16" ht="15" customHeight="1">
      <c r="A5" s="427"/>
      <c r="B5" s="430" t="s">
        <v>239</v>
      </c>
      <c r="C5" s="422"/>
      <c r="D5" s="429"/>
      <c r="E5" s="433" t="s">
        <v>253</v>
      </c>
      <c r="F5" s="434"/>
      <c r="G5" s="434"/>
      <c r="H5" s="434"/>
      <c r="I5" s="434"/>
      <c r="J5" s="434"/>
      <c r="K5" s="434"/>
      <c r="L5" s="434"/>
      <c r="M5" s="435"/>
      <c r="N5" s="430" t="s">
        <v>231</v>
      </c>
      <c r="O5" s="422"/>
      <c r="P5" s="422"/>
    </row>
    <row r="6" spans="1:16" ht="15" customHeight="1">
      <c r="A6" s="427"/>
      <c r="B6" s="431"/>
      <c r="C6" s="432"/>
      <c r="D6" s="428"/>
      <c r="E6" s="144" t="s">
        <v>218</v>
      </c>
      <c r="F6" s="145"/>
      <c r="G6" s="148"/>
      <c r="H6" s="145" t="s">
        <v>242</v>
      </c>
      <c r="I6" s="145"/>
      <c r="J6" s="148"/>
      <c r="K6" s="145" t="s">
        <v>230</v>
      </c>
      <c r="L6" s="145"/>
      <c r="M6" s="148"/>
      <c r="N6" s="431"/>
      <c r="O6" s="432"/>
      <c r="P6" s="432"/>
    </row>
    <row r="7" spans="1:16" ht="15" customHeight="1">
      <c r="A7" s="428"/>
      <c r="B7" s="149" t="s">
        <v>215</v>
      </c>
      <c r="C7" s="149" t="s">
        <v>219</v>
      </c>
      <c r="D7" s="149" t="s">
        <v>217</v>
      </c>
      <c r="E7" s="149" t="s">
        <v>215</v>
      </c>
      <c r="F7" s="149" t="s">
        <v>219</v>
      </c>
      <c r="G7" s="149" t="s">
        <v>217</v>
      </c>
      <c r="H7" s="149" t="s">
        <v>218</v>
      </c>
      <c r="I7" s="149" t="s">
        <v>219</v>
      </c>
      <c r="J7" s="149" t="s">
        <v>217</v>
      </c>
      <c r="K7" s="149" t="s">
        <v>218</v>
      </c>
      <c r="L7" s="149" t="s">
        <v>219</v>
      </c>
      <c r="M7" s="149" t="s">
        <v>217</v>
      </c>
      <c r="N7" s="149" t="s">
        <v>218</v>
      </c>
      <c r="O7" s="149" t="s">
        <v>219</v>
      </c>
      <c r="P7" s="108" t="s">
        <v>217</v>
      </c>
    </row>
    <row r="8" spans="1:16" ht="6" customHeight="1">
      <c r="A8" s="125"/>
      <c r="B8" s="124"/>
      <c r="C8" s="124"/>
      <c r="D8" s="124"/>
      <c r="E8" s="124"/>
      <c r="F8" s="124"/>
      <c r="G8" s="124"/>
      <c r="H8" s="124"/>
      <c r="I8" s="124"/>
      <c r="J8" s="124"/>
      <c r="K8" s="124"/>
      <c r="L8" s="124"/>
      <c r="M8" s="124"/>
      <c r="N8" s="124"/>
      <c r="O8" s="124"/>
      <c r="P8" s="124"/>
    </row>
    <row r="9" spans="1:21" ht="15" customHeight="1">
      <c r="A9" s="85">
        <v>1992</v>
      </c>
      <c r="B9" s="126">
        <v>53.90732629373496</v>
      </c>
      <c r="C9" s="126">
        <v>52.94302993465304</v>
      </c>
      <c r="D9" s="126">
        <v>54.881571786850884</v>
      </c>
      <c r="E9" s="126">
        <v>86.5928883660074</v>
      </c>
      <c r="F9" s="126">
        <v>85.56427299250724</v>
      </c>
      <c r="G9" s="126">
        <v>87.64957032220426</v>
      </c>
      <c r="H9" s="126">
        <v>87.53219576205048</v>
      </c>
      <c r="I9" s="126">
        <v>86.6486528858527</v>
      </c>
      <c r="J9" s="126">
        <v>88.4427685492226</v>
      </c>
      <c r="K9" s="126">
        <v>86.03245212999418</v>
      </c>
      <c r="L9" s="126">
        <v>84.91564032769651</v>
      </c>
      <c r="M9" s="126">
        <v>87.17753924697269</v>
      </c>
      <c r="N9" s="126">
        <v>59.66960846015683</v>
      </c>
      <c r="O9" s="126">
        <v>56.804609589442</v>
      </c>
      <c r="P9" s="126">
        <v>62.52744335516556</v>
      </c>
      <c r="Q9" s="126"/>
      <c r="R9" s="126"/>
      <c r="S9" s="126"/>
      <c r="T9" s="126"/>
      <c r="U9" s="126"/>
    </row>
    <row r="10" spans="1:21" ht="15" customHeight="1">
      <c r="A10" s="85">
        <v>1993</v>
      </c>
      <c r="B10" s="126">
        <v>57.70110961255981</v>
      </c>
      <c r="C10" s="126">
        <v>56.31637429052462</v>
      </c>
      <c r="D10" s="126">
        <v>59.09650014087457</v>
      </c>
      <c r="E10" s="126">
        <v>88.6014279488337</v>
      </c>
      <c r="F10" s="126">
        <v>87.72091054524081</v>
      </c>
      <c r="G10" s="126">
        <v>89.48706991136189</v>
      </c>
      <c r="H10" s="126">
        <v>89.0390091614927</v>
      </c>
      <c r="I10" s="126">
        <v>88.1970251980097</v>
      </c>
      <c r="J10" s="126">
        <v>89.86944373424161</v>
      </c>
      <c r="K10" s="126">
        <v>88.35168173653925</v>
      </c>
      <c r="L10" s="126">
        <v>87.4533224618754</v>
      </c>
      <c r="M10" s="126">
        <v>89.26544219239203</v>
      </c>
      <c r="N10" s="126">
        <v>61.91567182175354</v>
      </c>
      <c r="O10" s="126">
        <v>58.9720062087851</v>
      </c>
      <c r="P10" s="126">
        <v>64.8962741283983</v>
      </c>
      <c r="Q10" s="126"/>
      <c r="R10" s="126"/>
      <c r="S10" s="126"/>
      <c r="T10" s="126"/>
      <c r="U10" s="126"/>
    </row>
    <row r="11" spans="1:21" ht="15" customHeight="1">
      <c r="A11" s="85">
        <v>1995</v>
      </c>
      <c r="B11" s="126">
        <v>63.7878619534443</v>
      </c>
      <c r="C11" s="126">
        <v>62.72077003623335</v>
      </c>
      <c r="D11" s="126">
        <v>64.89240910816186</v>
      </c>
      <c r="E11" s="126">
        <v>90.22111151353361</v>
      </c>
      <c r="F11" s="126">
        <v>89.30232983936361</v>
      </c>
      <c r="G11" s="126">
        <v>91.15379282109672</v>
      </c>
      <c r="H11" s="126">
        <v>90.98911063077853</v>
      </c>
      <c r="I11" s="126">
        <v>90.1802560140453</v>
      </c>
      <c r="J11" s="126">
        <v>91.79237011936927</v>
      </c>
      <c r="K11" s="126">
        <v>89.78226896744907</v>
      </c>
      <c r="L11" s="126">
        <v>88.80921029598717</v>
      </c>
      <c r="M11" s="126">
        <v>90.78252054864268</v>
      </c>
      <c r="N11" s="126">
        <v>66.58803110959927</v>
      </c>
      <c r="O11" s="126">
        <v>63.81882132778476</v>
      </c>
      <c r="P11" s="126">
        <v>69.44311809404732</v>
      </c>
      <c r="Q11" s="126"/>
      <c r="R11" s="126"/>
      <c r="S11" s="126"/>
      <c r="T11" s="126"/>
      <c r="U11" s="126"/>
    </row>
    <row r="12" spans="1:21" ht="15" customHeight="1">
      <c r="A12" s="85">
        <v>1996</v>
      </c>
      <c r="B12" s="126">
        <v>63.7732817436673</v>
      </c>
      <c r="C12" s="126">
        <v>63.066804906482474</v>
      </c>
      <c r="D12" s="126">
        <v>64.49519297044637</v>
      </c>
      <c r="E12" s="126">
        <v>91.25659476316314</v>
      </c>
      <c r="F12" s="126">
        <v>90.6876542186783</v>
      </c>
      <c r="G12" s="126">
        <v>91.83284498032216</v>
      </c>
      <c r="H12" s="126">
        <v>91.76249619293664</v>
      </c>
      <c r="I12" s="126">
        <v>91.35417504922373</v>
      </c>
      <c r="J12" s="126">
        <v>92.17565220629108</v>
      </c>
      <c r="K12" s="126">
        <v>90.97043017525428</v>
      </c>
      <c r="L12" s="126">
        <v>90.31092644123284</v>
      </c>
      <c r="M12" s="126">
        <v>91.6387830880918</v>
      </c>
      <c r="N12" s="126">
        <v>69.46695818823478</v>
      </c>
      <c r="O12" s="126">
        <v>67.35277064995273</v>
      </c>
      <c r="P12" s="126">
        <v>71.68313092939529</v>
      </c>
      <c r="Q12" s="126"/>
      <c r="R12" s="126"/>
      <c r="S12" s="126"/>
      <c r="T12" s="126"/>
      <c r="U12" s="126"/>
    </row>
    <row r="13" spans="1:21" ht="15" customHeight="1">
      <c r="A13" s="85">
        <v>1997</v>
      </c>
      <c r="B13" s="126">
        <v>66.59463850714073</v>
      </c>
      <c r="C13" s="126">
        <v>66.6106500191246</v>
      </c>
      <c r="D13" s="126">
        <v>66.57835253277544</v>
      </c>
      <c r="E13" s="126">
        <v>92.99098090255448</v>
      </c>
      <c r="F13" s="126">
        <v>92.42747945693907</v>
      </c>
      <c r="G13" s="126">
        <v>93.56900327174684</v>
      </c>
      <c r="H13" s="126">
        <v>93.13925962966609</v>
      </c>
      <c r="I13" s="126">
        <v>92.7427382791692</v>
      </c>
      <c r="J13" s="126">
        <v>93.54743198643968</v>
      </c>
      <c r="K13" s="126">
        <v>92.90561397422863</v>
      </c>
      <c r="L13" s="126">
        <v>92.24548185733387</v>
      </c>
      <c r="M13" s="126">
        <v>93.58138746470942</v>
      </c>
      <c r="N13" s="126">
        <v>73.26861601979483</v>
      </c>
      <c r="O13" s="126">
        <v>71.65623146151123</v>
      </c>
      <c r="P13" s="126">
        <v>74.8929084054162</v>
      </c>
      <c r="Q13" s="126"/>
      <c r="R13" s="126"/>
      <c r="S13" s="126"/>
      <c r="T13" s="126"/>
      <c r="U13" s="126"/>
    </row>
    <row r="14" spans="1:21" ht="15" customHeight="1">
      <c r="A14" s="85">
        <v>1998</v>
      </c>
      <c r="B14" s="126">
        <v>69.08976122481566</v>
      </c>
      <c r="C14" s="126">
        <v>67.83458851455578</v>
      </c>
      <c r="D14" s="126">
        <v>70.44319549562415</v>
      </c>
      <c r="E14" s="126">
        <v>94.70461839705122</v>
      </c>
      <c r="F14" s="126">
        <v>94.44771871930988</v>
      </c>
      <c r="G14" s="126">
        <v>94.97142932154676</v>
      </c>
      <c r="H14" s="126">
        <v>95.05115904128776</v>
      </c>
      <c r="I14" s="126">
        <v>94.88410450409806</v>
      </c>
      <c r="J14" s="126">
        <v>95.22776273689392</v>
      </c>
      <c r="K14" s="126">
        <v>94.5129093324772</v>
      </c>
      <c r="L14" s="126">
        <v>94.20302972494642</v>
      </c>
      <c r="M14" s="126">
        <v>94.83160321094485</v>
      </c>
      <c r="N14" s="126">
        <v>76.45607044692464</v>
      </c>
      <c r="O14" s="126">
        <v>76.02712698556643</v>
      </c>
      <c r="P14" s="126">
        <v>76.89279545023085</v>
      </c>
      <c r="Q14" s="126"/>
      <c r="R14" s="126"/>
      <c r="S14" s="126"/>
      <c r="T14" s="126"/>
      <c r="U14" s="126"/>
    </row>
    <row r="15" spans="1:21" ht="15" customHeight="1">
      <c r="A15" s="85">
        <v>1999</v>
      </c>
      <c r="B15" s="126">
        <v>70.96120132121021</v>
      </c>
      <c r="C15" s="126">
        <v>70.71904121124999</v>
      </c>
      <c r="D15" s="126">
        <v>71.2062539329106</v>
      </c>
      <c r="E15" s="126">
        <v>95.68881383100612</v>
      </c>
      <c r="F15" s="126">
        <v>95.31342590738282</v>
      </c>
      <c r="G15" s="126">
        <v>96.07578596804856</v>
      </c>
      <c r="H15" s="126">
        <v>96.21653584590379</v>
      </c>
      <c r="I15" s="126">
        <v>95.8055299945732</v>
      </c>
      <c r="J15" s="126">
        <v>96.65332041662279</v>
      </c>
      <c r="K15" s="126">
        <v>95.40181953368715</v>
      </c>
      <c r="L15" s="126">
        <v>95.03956013365254</v>
      </c>
      <c r="M15" s="126">
        <v>95.76912937786607</v>
      </c>
      <c r="N15" s="126">
        <v>78.50964002021094</v>
      </c>
      <c r="O15" s="126">
        <v>78.40608217832579</v>
      </c>
      <c r="P15" s="126">
        <v>78.6161596333282</v>
      </c>
      <c r="Q15" s="126"/>
      <c r="R15" s="126"/>
      <c r="S15" s="126"/>
      <c r="T15" s="126"/>
      <c r="U15" s="126"/>
    </row>
    <row r="16" spans="1:21" ht="15" customHeight="1">
      <c r="A16" s="85">
        <v>2001</v>
      </c>
      <c r="B16" s="126">
        <v>76.3</v>
      </c>
      <c r="C16" s="126">
        <v>75.5</v>
      </c>
      <c r="D16" s="126">
        <v>77</v>
      </c>
      <c r="E16" s="126">
        <v>96.5</v>
      </c>
      <c r="F16" s="126">
        <v>96.3</v>
      </c>
      <c r="G16" s="126">
        <v>96.7</v>
      </c>
      <c r="H16" s="126">
        <v>96.9</v>
      </c>
      <c r="I16" s="126">
        <v>96.7</v>
      </c>
      <c r="J16" s="126">
        <v>97.2</v>
      </c>
      <c r="K16" s="126">
        <v>96.2</v>
      </c>
      <c r="L16" s="126">
        <v>96</v>
      </c>
      <c r="M16" s="126">
        <v>96.4</v>
      </c>
      <c r="N16" s="126">
        <v>81.1</v>
      </c>
      <c r="O16" s="126">
        <v>82.1</v>
      </c>
      <c r="P16" s="126">
        <v>80.1</v>
      </c>
      <c r="Q16" s="126"/>
      <c r="R16" s="126"/>
      <c r="S16" s="126"/>
      <c r="T16" s="126"/>
      <c r="U16" s="126"/>
    </row>
    <row r="17" spans="1:21" ht="15" customHeight="1">
      <c r="A17" s="85">
        <v>2002</v>
      </c>
      <c r="B17" s="126">
        <v>77.2</v>
      </c>
      <c r="C17" s="126">
        <v>76.1</v>
      </c>
      <c r="D17" s="126">
        <v>78.3</v>
      </c>
      <c r="E17" s="126">
        <v>96.9</v>
      </c>
      <c r="F17" s="126">
        <v>96.6</v>
      </c>
      <c r="G17" s="126">
        <v>97.3</v>
      </c>
      <c r="H17" s="126">
        <v>97.2</v>
      </c>
      <c r="I17" s="126">
        <v>97</v>
      </c>
      <c r="J17" s="126">
        <v>97.3</v>
      </c>
      <c r="K17" s="126">
        <v>96.8</v>
      </c>
      <c r="L17" s="126">
        <v>96.4</v>
      </c>
      <c r="M17" s="126">
        <v>97.2</v>
      </c>
      <c r="N17" s="126">
        <v>81.5</v>
      </c>
      <c r="O17" s="126">
        <v>81.3</v>
      </c>
      <c r="P17" s="126">
        <v>81.7</v>
      </c>
      <c r="Q17" s="126"/>
      <c r="R17" s="126"/>
      <c r="S17" s="126"/>
      <c r="T17" s="126"/>
      <c r="U17" s="126"/>
    </row>
    <row r="18" spans="1:21" ht="15" customHeight="1">
      <c r="A18" s="85">
        <v>2003</v>
      </c>
      <c r="B18" s="126">
        <v>78.7</v>
      </c>
      <c r="C18" s="126">
        <v>78</v>
      </c>
      <c r="D18" s="126">
        <v>79.4</v>
      </c>
      <c r="E18" s="126">
        <v>97.2</v>
      </c>
      <c r="F18" s="126">
        <v>96.9</v>
      </c>
      <c r="G18" s="126">
        <v>97.5</v>
      </c>
      <c r="H18" s="126">
        <v>97.3</v>
      </c>
      <c r="I18" s="126">
        <v>96.8</v>
      </c>
      <c r="J18" s="126">
        <v>97.8</v>
      </c>
      <c r="K18" s="126">
        <v>97.1</v>
      </c>
      <c r="L18" s="126">
        <v>97</v>
      </c>
      <c r="M18" s="126">
        <v>97.3</v>
      </c>
      <c r="N18" s="126">
        <v>82.4</v>
      </c>
      <c r="O18" s="126">
        <v>82</v>
      </c>
      <c r="P18" s="126">
        <v>82.7</v>
      </c>
      <c r="Q18" s="126"/>
      <c r="R18" s="126"/>
      <c r="S18" s="126"/>
      <c r="T18" s="126"/>
      <c r="U18" s="126"/>
    </row>
    <row r="19" spans="1:21" ht="15" customHeight="1">
      <c r="A19" s="85">
        <v>2004</v>
      </c>
      <c r="B19" s="126">
        <v>81.9</v>
      </c>
      <c r="C19" s="126">
        <v>80.4</v>
      </c>
      <c r="D19" s="126">
        <v>83.3</v>
      </c>
      <c r="E19" s="126">
        <v>97.2</v>
      </c>
      <c r="F19" s="126">
        <v>96.9</v>
      </c>
      <c r="G19" s="126">
        <v>97.4</v>
      </c>
      <c r="H19" s="126">
        <v>97.6</v>
      </c>
      <c r="I19" s="126">
        <v>97.3</v>
      </c>
      <c r="J19" s="126">
        <v>97.9</v>
      </c>
      <c r="K19" s="126">
        <v>96.9</v>
      </c>
      <c r="L19" s="126">
        <v>96.7</v>
      </c>
      <c r="M19" s="126">
        <v>97.1</v>
      </c>
      <c r="N19" s="126">
        <v>82.2</v>
      </c>
      <c r="O19" s="126">
        <v>81.5</v>
      </c>
      <c r="P19" s="126">
        <v>82.8</v>
      </c>
      <c r="Q19" s="126"/>
      <c r="R19" s="126"/>
      <c r="S19" s="126"/>
      <c r="T19" s="126"/>
      <c r="U19" s="126"/>
    </row>
    <row r="20" spans="1:21" ht="15" customHeight="1">
      <c r="A20" s="85">
        <v>2005</v>
      </c>
      <c r="B20" s="126">
        <v>82.2</v>
      </c>
      <c r="C20" s="126">
        <v>81.9</v>
      </c>
      <c r="D20" s="126">
        <v>82.5</v>
      </c>
      <c r="E20" s="126">
        <v>97.4</v>
      </c>
      <c r="F20" s="126">
        <v>97.2</v>
      </c>
      <c r="G20" s="126">
        <v>97.7</v>
      </c>
      <c r="H20" s="126">
        <v>97.9</v>
      </c>
      <c r="I20" s="126">
        <v>97.6</v>
      </c>
      <c r="J20" s="126">
        <v>98.1</v>
      </c>
      <c r="K20" s="126">
        <v>97.2</v>
      </c>
      <c r="L20" s="126">
        <v>96.9</v>
      </c>
      <c r="M20" s="126">
        <v>97.4</v>
      </c>
      <c r="N20" s="126">
        <v>82</v>
      </c>
      <c r="O20" s="126">
        <v>81.4</v>
      </c>
      <c r="P20" s="126">
        <v>82.5</v>
      </c>
      <c r="Q20" s="126"/>
      <c r="R20" s="126"/>
      <c r="S20" s="126"/>
      <c r="T20" s="126"/>
      <c r="U20" s="126"/>
    </row>
    <row r="21" spans="1:21" ht="15" customHeight="1">
      <c r="A21" s="85">
        <v>2006</v>
      </c>
      <c r="B21" s="126">
        <v>85.3</v>
      </c>
      <c r="C21" s="126">
        <v>84.7</v>
      </c>
      <c r="D21" s="126">
        <v>85.9</v>
      </c>
      <c r="E21" s="126">
        <v>97.7</v>
      </c>
      <c r="F21" s="126">
        <v>97.6</v>
      </c>
      <c r="G21" s="126">
        <v>97.9</v>
      </c>
      <c r="H21" s="126">
        <v>98.4</v>
      </c>
      <c r="I21" s="126">
        <v>98.3</v>
      </c>
      <c r="J21" s="126">
        <v>98.4</v>
      </c>
      <c r="K21" s="126">
        <v>97.4</v>
      </c>
      <c r="L21" s="126">
        <v>97.1</v>
      </c>
      <c r="M21" s="126">
        <v>97.6</v>
      </c>
      <c r="N21" s="126">
        <v>82.5</v>
      </c>
      <c r="O21" s="126">
        <v>81.9</v>
      </c>
      <c r="P21" s="126">
        <v>83.1</v>
      </c>
      <c r="Q21" s="126"/>
      <c r="R21" s="126"/>
      <c r="S21" s="126"/>
      <c r="T21" s="126"/>
      <c r="U21" s="126"/>
    </row>
    <row r="22" spans="1:21" ht="15" customHeight="1">
      <c r="A22" s="85">
        <v>2007</v>
      </c>
      <c r="B22" s="126">
        <v>86.5</v>
      </c>
      <c r="C22" s="126">
        <v>86.5</v>
      </c>
      <c r="D22" s="126">
        <v>86.4</v>
      </c>
      <c r="E22" s="126">
        <v>97.7</v>
      </c>
      <c r="F22" s="126">
        <v>97.5</v>
      </c>
      <c r="G22" s="126">
        <v>97.9</v>
      </c>
      <c r="H22" s="126">
        <v>98.1</v>
      </c>
      <c r="I22" s="126">
        <v>98</v>
      </c>
      <c r="J22" s="126">
        <v>98.3</v>
      </c>
      <c r="K22" s="126">
        <v>97.4</v>
      </c>
      <c r="L22" s="126">
        <v>97.2</v>
      </c>
      <c r="M22" s="126">
        <v>97.6</v>
      </c>
      <c r="N22" s="126">
        <v>82.3</v>
      </c>
      <c r="O22" s="126">
        <v>81.5</v>
      </c>
      <c r="P22" s="126">
        <v>83.3</v>
      </c>
      <c r="Q22" s="126"/>
      <c r="R22" s="126"/>
      <c r="S22" s="126"/>
      <c r="T22" s="126"/>
      <c r="U22" s="126"/>
    </row>
    <row r="23" spans="1:21" ht="15" customHeight="1">
      <c r="A23" s="85">
        <v>2008</v>
      </c>
      <c r="B23" s="126">
        <v>88.1</v>
      </c>
      <c r="C23" s="126">
        <v>88.1</v>
      </c>
      <c r="D23" s="126">
        <v>88.1</v>
      </c>
      <c r="E23" s="126">
        <v>98</v>
      </c>
      <c r="F23" s="126">
        <v>97.8</v>
      </c>
      <c r="G23" s="126">
        <v>98.2</v>
      </c>
      <c r="H23" s="126">
        <v>98.5</v>
      </c>
      <c r="I23" s="126">
        <v>98.3</v>
      </c>
      <c r="J23" s="126">
        <v>98.8</v>
      </c>
      <c r="K23" s="126">
        <v>97.7</v>
      </c>
      <c r="L23" s="126">
        <v>97.5</v>
      </c>
      <c r="M23" s="126">
        <v>97.8</v>
      </c>
      <c r="N23" s="126">
        <v>84.3</v>
      </c>
      <c r="O23" s="126">
        <v>83.6</v>
      </c>
      <c r="P23" s="126">
        <v>85</v>
      </c>
      <c r="Q23" s="126"/>
      <c r="R23" s="126"/>
      <c r="S23" s="126"/>
      <c r="T23" s="126"/>
      <c r="U23" s="126"/>
    </row>
    <row r="24" spans="1:21" ht="15" customHeight="1">
      <c r="A24" s="85">
        <v>2009</v>
      </c>
      <c r="B24" s="126">
        <v>89.4</v>
      </c>
      <c r="C24" s="126">
        <v>89.6</v>
      </c>
      <c r="D24" s="126">
        <v>89.2</v>
      </c>
      <c r="E24" s="126">
        <v>98.1</v>
      </c>
      <c r="F24" s="126">
        <v>97.9</v>
      </c>
      <c r="G24" s="126">
        <v>98.3</v>
      </c>
      <c r="H24" s="126">
        <v>98.7</v>
      </c>
      <c r="I24" s="126">
        <v>98.6</v>
      </c>
      <c r="J24" s="126">
        <v>98.8</v>
      </c>
      <c r="K24" s="126">
        <v>97.7</v>
      </c>
      <c r="L24" s="126">
        <v>97.5</v>
      </c>
      <c r="M24" s="126">
        <v>98</v>
      </c>
      <c r="N24" s="126">
        <v>85.3</v>
      </c>
      <c r="O24" s="126">
        <v>84.2</v>
      </c>
      <c r="P24" s="126">
        <v>86.4</v>
      </c>
      <c r="Q24" s="126"/>
      <c r="R24" s="126"/>
      <c r="S24" s="126"/>
      <c r="T24" s="126"/>
      <c r="U24" s="126"/>
    </row>
    <row r="25" spans="1:21" ht="15" customHeight="1">
      <c r="A25" s="85">
        <v>2011</v>
      </c>
      <c r="B25" s="126">
        <v>91.6</v>
      </c>
      <c r="C25" s="126">
        <v>91.1</v>
      </c>
      <c r="D25" s="126">
        <v>92</v>
      </c>
      <c r="E25" s="126">
        <v>98.6</v>
      </c>
      <c r="F25" s="126">
        <v>98.5</v>
      </c>
      <c r="G25" s="126">
        <v>98.6</v>
      </c>
      <c r="H25" s="126">
        <v>98.9</v>
      </c>
      <c r="I25" s="126">
        <v>98.8</v>
      </c>
      <c r="J25" s="126">
        <v>99.1</v>
      </c>
      <c r="K25" s="126">
        <v>98.4</v>
      </c>
      <c r="L25" s="126">
        <v>98.4</v>
      </c>
      <c r="M25" s="126">
        <v>98.4</v>
      </c>
      <c r="N25" s="126">
        <v>83.8</v>
      </c>
      <c r="O25" s="126">
        <v>83.2</v>
      </c>
      <c r="P25" s="126">
        <v>84.5</v>
      </c>
      <c r="Q25" s="126"/>
      <c r="R25" s="126"/>
      <c r="S25" s="126"/>
      <c r="T25" s="126"/>
      <c r="U25" s="126"/>
    </row>
    <row r="26" spans="1:21" ht="15" customHeight="1">
      <c r="A26" s="85">
        <v>2012</v>
      </c>
      <c r="B26" s="126">
        <v>92</v>
      </c>
      <c r="C26" s="126">
        <v>92.1</v>
      </c>
      <c r="D26" s="126">
        <v>91.9</v>
      </c>
      <c r="E26" s="126">
        <v>98.5</v>
      </c>
      <c r="F26" s="126">
        <v>98.5</v>
      </c>
      <c r="G26" s="126">
        <v>98.6</v>
      </c>
      <c r="H26" s="126">
        <v>98.9</v>
      </c>
      <c r="I26" s="126">
        <v>98.8</v>
      </c>
      <c r="J26" s="126">
        <v>98.9</v>
      </c>
      <c r="K26" s="126">
        <v>98.4</v>
      </c>
      <c r="L26" s="126">
        <v>98.3</v>
      </c>
      <c r="M26" s="126">
        <v>98.4</v>
      </c>
      <c r="N26" s="126">
        <v>84.3</v>
      </c>
      <c r="O26" s="126">
        <v>83.7</v>
      </c>
      <c r="P26" s="126">
        <v>84.9</v>
      </c>
      <c r="Q26" s="126"/>
      <c r="R26" s="126"/>
      <c r="S26" s="126"/>
      <c r="T26" s="126"/>
      <c r="U26" s="126"/>
    </row>
    <row r="27" spans="1:21" ht="15" customHeight="1">
      <c r="A27" s="85">
        <v>2013</v>
      </c>
      <c r="B27" s="126">
        <v>93.4</v>
      </c>
      <c r="C27" s="126">
        <v>93.1</v>
      </c>
      <c r="D27" s="126">
        <v>93.7</v>
      </c>
      <c r="E27" s="126">
        <v>98.7</v>
      </c>
      <c r="F27" s="126">
        <v>98.5</v>
      </c>
      <c r="G27" s="126">
        <v>98.9</v>
      </c>
      <c r="H27" s="126">
        <v>99.2</v>
      </c>
      <c r="I27" s="126">
        <v>99.1</v>
      </c>
      <c r="J27" s="126">
        <v>99.3</v>
      </c>
      <c r="K27" s="126">
        <v>98.4</v>
      </c>
      <c r="L27" s="126">
        <v>98.2</v>
      </c>
      <c r="M27" s="126">
        <v>98.6</v>
      </c>
      <c r="N27" s="126">
        <v>84.4</v>
      </c>
      <c r="O27" s="126">
        <v>84</v>
      </c>
      <c r="P27" s="126">
        <v>84.7</v>
      </c>
      <c r="Q27" s="126"/>
      <c r="R27" s="126"/>
      <c r="S27" s="126"/>
      <c r="T27" s="126"/>
      <c r="U27" s="126"/>
    </row>
    <row r="28" spans="1:21" ht="15" customHeight="1">
      <c r="A28" s="85">
        <v>2014</v>
      </c>
      <c r="B28" s="126">
        <v>93.9</v>
      </c>
      <c r="C28" s="126">
        <v>93.7</v>
      </c>
      <c r="D28" s="126">
        <v>94.2</v>
      </c>
      <c r="E28" s="126">
        <v>98.7</v>
      </c>
      <c r="F28" s="126">
        <v>98.5</v>
      </c>
      <c r="G28" s="126">
        <v>98.9</v>
      </c>
      <c r="H28" s="126">
        <v>99.2</v>
      </c>
      <c r="I28" s="126">
        <v>99.2</v>
      </c>
      <c r="J28" s="126">
        <v>99.3</v>
      </c>
      <c r="K28" s="126">
        <v>98.4</v>
      </c>
      <c r="L28" s="126">
        <v>98.2</v>
      </c>
      <c r="M28" s="126">
        <v>98.6</v>
      </c>
      <c r="N28" s="126">
        <v>84.3</v>
      </c>
      <c r="O28" s="126">
        <v>84.1</v>
      </c>
      <c r="P28" s="126">
        <v>84.5</v>
      </c>
      <c r="Q28" s="126"/>
      <c r="R28" s="126"/>
      <c r="S28" s="126"/>
      <c r="T28" s="126"/>
      <c r="U28" s="126"/>
    </row>
    <row r="29" spans="1:21" ht="15" customHeight="1">
      <c r="A29" s="85">
        <v>2015</v>
      </c>
      <c r="B29" s="126">
        <v>94.8</v>
      </c>
      <c r="C29" s="126">
        <v>94.2</v>
      </c>
      <c r="D29" s="126">
        <v>95.5</v>
      </c>
      <c r="E29" s="126">
        <v>98.8</v>
      </c>
      <c r="F29" s="126">
        <v>98.6</v>
      </c>
      <c r="G29" s="126">
        <v>98.9</v>
      </c>
      <c r="H29" s="126">
        <v>99.3</v>
      </c>
      <c r="I29" s="126">
        <v>99.3</v>
      </c>
      <c r="J29" s="126">
        <v>99.4</v>
      </c>
      <c r="K29" s="126">
        <v>98.5</v>
      </c>
      <c r="L29" s="126">
        <v>98.3</v>
      </c>
      <c r="M29" s="126">
        <v>98.7</v>
      </c>
      <c r="N29" s="126">
        <v>85.1</v>
      </c>
      <c r="O29" s="126">
        <v>84.6</v>
      </c>
      <c r="P29" s="126">
        <v>85.6</v>
      </c>
      <c r="Q29" s="126"/>
      <c r="R29" s="126"/>
      <c r="S29" s="126"/>
      <c r="T29" s="126"/>
      <c r="U29" s="126"/>
    </row>
    <row r="30" spans="1:16" ht="6" customHeight="1">
      <c r="A30" s="150"/>
      <c r="B30" s="150"/>
      <c r="C30" s="150"/>
      <c r="D30" s="150"/>
      <c r="E30" s="150"/>
      <c r="F30" s="150"/>
      <c r="G30" s="150"/>
      <c r="H30" s="150"/>
      <c r="I30" s="150"/>
      <c r="J30" s="150"/>
      <c r="K30" s="150"/>
      <c r="L30" s="150"/>
      <c r="M30" s="150"/>
      <c r="N30" s="108"/>
      <c r="O30" s="103"/>
      <c r="P30" s="103"/>
    </row>
    <row r="31" spans="1:16" ht="10.5" customHeight="1">
      <c r="A31" s="112" t="s">
        <v>158</v>
      </c>
      <c r="B31" s="101"/>
      <c r="C31" s="101"/>
      <c r="D31" s="101"/>
      <c r="E31" s="101"/>
      <c r="F31" s="127"/>
      <c r="G31" s="127"/>
      <c r="H31" s="127"/>
      <c r="I31" s="128"/>
      <c r="J31" s="125"/>
      <c r="K31" s="125"/>
      <c r="L31" s="125"/>
      <c r="M31" s="125"/>
      <c r="N31" s="124"/>
      <c r="O31" s="114"/>
      <c r="P31" s="114"/>
    </row>
    <row r="32" spans="1:16" ht="10.5" customHeight="1">
      <c r="A32" s="112" t="s">
        <v>169</v>
      </c>
      <c r="B32" s="101"/>
      <c r="C32" s="101"/>
      <c r="D32" s="101"/>
      <c r="E32" s="101"/>
      <c r="F32" s="101"/>
      <c r="G32" s="101"/>
      <c r="H32" s="101"/>
      <c r="I32" s="129"/>
      <c r="J32" s="130"/>
      <c r="K32" s="130"/>
      <c r="L32" s="130"/>
      <c r="M32" s="130"/>
      <c r="N32" s="131"/>
      <c r="O32" s="131"/>
      <c r="P32" s="131"/>
    </row>
    <row r="33" spans="1:16" ht="15" customHeight="1">
      <c r="A33" s="421" t="s">
        <v>212</v>
      </c>
      <c r="B33" s="421"/>
      <c r="C33" s="421"/>
      <c r="D33" s="421"/>
      <c r="E33" s="421"/>
      <c r="F33" s="421"/>
      <c r="G33" s="421"/>
      <c r="H33" s="421"/>
      <c r="I33" s="421"/>
      <c r="J33" s="421"/>
      <c r="K33" s="421"/>
      <c r="L33" s="421"/>
      <c r="M33" s="421"/>
      <c r="N33" s="421"/>
      <c r="O33" s="421"/>
      <c r="P33" s="421"/>
    </row>
    <row r="34" spans="1:16" ht="15" customHeight="1">
      <c r="A34" s="143" t="s">
        <v>505</v>
      </c>
      <c r="B34" s="143"/>
      <c r="C34" s="143"/>
      <c r="D34" s="143"/>
      <c r="E34" s="143"/>
      <c r="F34" s="143"/>
      <c r="G34" s="143"/>
      <c r="H34" s="143"/>
      <c r="I34" s="143"/>
      <c r="J34" s="143"/>
      <c r="K34" s="143"/>
      <c r="L34" s="143"/>
      <c r="M34" s="143"/>
      <c r="N34" s="143"/>
      <c r="O34" s="143"/>
      <c r="P34" s="143"/>
    </row>
    <row r="35" spans="1:16" ht="12.75">
      <c r="A35" s="103"/>
      <c r="B35" s="103"/>
      <c r="C35" s="103"/>
      <c r="D35" s="103"/>
      <c r="E35" s="103"/>
      <c r="F35" s="103"/>
      <c r="G35" s="103"/>
      <c r="H35" s="103"/>
      <c r="I35" s="103"/>
      <c r="J35" s="103"/>
      <c r="K35" s="103"/>
      <c r="L35" s="103"/>
      <c r="M35" s="103"/>
      <c r="N35" s="103"/>
      <c r="O35" s="103"/>
      <c r="P35" s="103"/>
    </row>
    <row r="36" spans="1:16" ht="15" customHeight="1">
      <c r="A36" s="429" t="s">
        <v>197</v>
      </c>
      <c r="B36" s="143" t="s">
        <v>171</v>
      </c>
      <c r="C36" s="143"/>
      <c r="D36" s="143"/>
      <c r="E36" s="143"/>
      <c r="F36" s="143"/>
      <c r="G36" s="143"/>
      <c r="H36" s="143"/>
      <c r="I36" s="143"/>
      <c r="J36" s="151"/>
      <c r="K36" s="151"/>
      <c r="L36" s="151"/>
      <c r="M36" s="151"/>
      <c r="N36" s="151"/>
      <c r="O36" s="151"/>
      <c r="P36" s="151"/>
    </row>
    <row r="37" spans="1:16" ht="15" customHeight="1">
      <c r="A37" s="427"/>
      <c r="B37" s="430" t="s">
        <v>239</v>
      </c>
      <c r="C37" s="422"/>
      <c r="D37" s="429"/>
      <c r="E37" s="433" t="s">
        <v>253</v>
      </c>
      <c r="F37" s="434"/>
      <c r="G37" s="434"/>
      <c r="H37" s="434"/>
      <c r="I37" s="434"/>
      <c r="J37" s="434"/>
      <c r="K37" s="434"/>
      <c r="L37" s="434"/>
      <c r="M37" s="435"/>
      <c r="N37" s="430" t="s">
        <v>231</v>
      </c>
      <c r="O37" s="422"/>
      <c r="P37" s="422"/>
    </row>
    <row r="38" spans="1:16" ht="15" customHeight="1">
      <c r="A38" s="427"/>
      <c r="B38" s="431"/>
      <c r="C38" s="432"/>
      <c r="D38" s="428"/>
      <c r="E38" s="144" t="s">
        <v>218</v>
      </c>
      <c r="F38" s="145"/>
      <c r="G38" s="148"/>
      <c r="H38" s="145" t="s">
        <v>242</v>
      </c>
      <c r="I38" s="145"/>
      <c r="J38" s="148"/>
      <c r="K38" s="145" t="s">
        <v>230</v>
      </c>
      <c r="L38" s="145"/>
      <c r="M38" s="148"/>
      <c r="N38" s="431"/>
      <c r="O38" s="432"/>
      <c r="P38" s="432"/>
    </row>
    <row r="39" spans="1:16" ht="15" customHeight="1">
      <c r="A39" s="428"/>
      <c r="B39" s="149" t="s">
        <v>215</v>
      </c>
      <c r="C39" s="149" t="s">
        <v>219</v>
      </c>
      <c r="D39" s="149" t="s">
        <v>217</v>
      </c>
      <c r="E39" s="149" t="s">
        <v>215</v>
      </c>
      <c r="F39" s="149" t="s">
        <v>219</v>
      </c>
      <c r="G39" s="149" t="s">
        <v>217</v>
      </c>
      <c r="H39" s="149" t="s">
        <v>218</v>
      </c>
      <c r="I39" s="149" t="s">
        <v>219</v>
      </c>
      <c r="J39" s="149" t="s">
        <v>217</v>
      </c>
      <c r="K39" s="149" t="s">
        <v>218</v>
      </c>
      <c r="L39" s="149" t="s">
        <v>219</v>
      </c>
      <c r="M39" s="149" t="s">
        <v>217</v>
      </c>
      <c r="N39" s="149" t="s">
        <v>218</v>
      </c>
      <c r="O39" s="149" t="s">
        <v>219</v>
      </c>
      <c r="P39" s="108" t="s">
        <v>217</v>
      </c>
    </row>
    <row r="40" spans="1:16" ht="6" customHeight="1">
      <c r="A40" s="130"/>
      <c r="B40" s="132"/>
      <c r="C40" s="132"/>
      <c r="D40" s="132"/>
      <c r="E40" s="132"/>
      <c r="F40" s="132"/>
      <c r="G40" s="132"/>
      <c r="H40" s="132"/>
      <c r="I40" s="132"/>
      <c r="J40" s="132"/>
      <c r="K40" s="132"/>
      <c r="L40" s="132"/>
      <c r="M40" s="132"/>
      <c r="N40" s="131"/>
      <c r="O40" s="133"/>
      <c r="P40" s="133"/>
    </row>
    <row r="41" spans="1:16" ht="15" customHeight="1">
      <c r="A41" s="85">
        <v>1992</v>
      </c>
      <c r="B41" s="126">
        <v>46.09267370626504</v>
      </c>
      <c r="C41" s="126">
        <v>47.05697006534696</v>
      </c>
      <c r="D41" s="126">
        <v>45.118428213149116</v>
      </c>
      <c r="E41" s="126">
        <v>13.4071116339926</v>
      </c>
      <c r="F41" s="126">
        <v>14.435727007492758</v>
      </c>
      <c r="G41" s="126">
        <v>12.350429677795745</v>
      </c>
      <c r="H41" s="126">
        <v>12.467804237949522</v>
      </c>
      <c r="I41" s="126">
        <v>13.351347114147302</v>
      </c>
      <c r="J41" s="126">
        <v>11.557231450777394</v>
      </c>
      <c r="K41" s="126">
        <v>13.967547870005816</v>
      </c>
      <c r="L41" s="126">
        <v>15.084359672303492</v>
      </c>
      <c r="M41" s="126">
        <v>12.822460753027315</v>
      </c>
      <c r="N41" s="126">
        <v>40.33039153984317</v>
      </c>
      <c r="O41" s="126">
        <v>43.195390410558</v>
      </c>
      <c r="P41" s="126">
        <v>37.47255664483444</v>
      </c>
    </row>
    <row r="42" spans="1:16" ht="15" customHeight="1">
      <c r="A42" s="85">
        <v>1993</v>
      </c>
      <c r="B42" s="126">
        <v>42.29889038744019</v>
      </c>
      <c r="C42" s="126">
        <v>43.68362570947538</v>
      </c>
      <c r="D42" s="126">
        <v>40.90349985912543</v>
      </c>
      <c r="E42" s="126">
        <v>11.398572051166298</v>
      </c>
      <c r="F42" s="126">
        <v>12.279089454759188</v>
      </c>
      <c r="G42" s="126">
        <v>10.512930088638115</v>
      </c>
      <c r="H42" s="126">
        <v>10.9609908385073</v>
      </c>
      <c r="I42" s="126">
        <v>11.802974801990302</v>
      </c>
      <c r="J42" s="126">
        <v>10.130556265758386</v>
      </c>
      <c r="K42" s="126">
        <v>11.648318263460752</v>
      </c>
      <c r="L42" s="126">
        <v>12.546677538124598</v>
      </c>
      <c r="M42" s="126">
        <v>10.73455780760797</v>
      </c>
      <c r="N42" s="126">
        <v>38.08432817824646</v>
      </c>
      <c r="O42" s="126">
        <v>41.0279937912149</v>
      </c>
      <c r="P42" s="126">
        <v>35.103725871601696</v>
      </c>
    </row>
    <row r="43" spans="1:16" ht="15" customHeight="1">
      <c r="A43" s="85">
        <v>1995</v>
      </c>
      <c r="B43" s="126">
        <v>36.2121380465557</v>
      </c>
      <c r="C43" s="126">
        <v>37.27922996376665</v>
      </c>
      <c r="D43" s="126">
        <v>35.10759089183814</v>
      </c>
      <c r="E43" s="126">
        <v>9.778888486466386</v>
      </c>
      <c r="F43" s="126">
        <v>10.697670160636392</v>
      </c>
      <c r="G43" s="126">
        <v>8.846207178903285</v>
      </c>
      <c r="H43" s="126">
        <v>9.010889369221474</v>
      </c>
      <c r="I43" s="126">
        <v>9.819743985954702</v>
      </c>
      <c r="J43" s="126">
        <v>8.207629880630734</v>
      </c>
      <c r="K43" s="126">
        <v>10.21773103255093</v>
      </c>
      <c r="L43" s="126">
        <v>11.190789704012829</v>
      </c>
      <c r="M43" s="126">
        <v>9.21747945135732</v>
      </c>
      <c r="N43" s="126">
        <v>33.41196889040073</v>
      </c>
      <c r="O43" s="126">
        <v>36.18117867221524</v>
      </c>
      <c r="P43" s="126">
        <v>30.55688190595268</v>
      </c>
    </row>
    <row r="44" spans="1:16" ht="15" customHeight="1">
      <c r="A44" s="85">
        <v>1996</v>
      </c>
      <c r="B44" s="126">
        <v>36.2267182563327</v>
      </c>
      <c r="C44" s="126">
        <v>36.933195093517526</v>
      </c>
      <c r="D44" s="126">
        <v>35.50480702955363</v>
      </c>
      <c r="E44" s="126">
        <v>8.743405236836864</v>
      </c>
      <c r="F44" s="126">
        <v>9.312345781321696</v>
      </c>
      <c r="G44" s="126">
        <v>8.167155019677836</v>
      </c>
      <c r="H44" s="126">
        <v>8.237503807063362</v>
      </c>
      <c r="I44" s="126">
        <v>8.645824950776273</v>
      </c>
      <c r="J44" s="126">
        <v>7.824347793708924</v>
      </c>
      <c r="K44" s="126">
        <v>9.029569824745721</v>
      </c>
      <c r="L44" s="126">
        <v>9.689073558767163</v>
      </c>
      <c r="M44" s="126">
        <v>8.361216911908201</v>
      </c>
      <c r="N44" s="126">
        <v>30.533041811765216</v>
      </c>
      <c r="O44" s="126">
        <v>32.64722935004727</v>
      </c>
      <c r="P44" s="126">
        <v>28.31686907060471</v>
      </c>
    </row>
    <row r="45" spans="1:16" ht="15" customHeight="1">
      <c r="A45" s="85">
        <v>1997</v>
      </c>
      <c r="B45" s="126">
        <v>33.40536149285927</v>
      </c>
      <c r="C45" s="126">
        <v>33.389349980875394</v>
      </c>
      <c r="D45" s="126">
        <v>33.42164746722456</v>
      </c>
      <c r="E45" s="126">
        <v>7.009019097445517</v>
      </c>
      <c r="F45" s="126">
        <v>7.572520543060932</v>
      </c>
      <c r="G45" s="126">
        <v>6.430996728253163</v>
      </c>
      <c r="H45" s="126">
        <v>6.8607403703339145</v>
      </c>
      <c r="I45" s="126">
        <v>7.2572617208307975</v>
      </c>
      <c r="J45" s="126">
        <v>6.452568013560324</v>
      </c>
      <c r="K45" s="126">
        <v>7.094386025771371</v>
      </c>
      <c r="L45" s="126">
        <v>7.754518142666129</v>
      </c>
      <c r="M45" s="126">
        <v>6.418612535290578</v>
      </c>
      <c r="N45" s="126">
        <v>26.731383980205166</v>
      </c>
      <c r="O45" s="126">
        <v>28.343768538488774</v>
      </c>
      <c r="P45" s="126">
        <v>25.107091594583807</v>
      </c>
    </row>
    <row r="46" spans="1:16" ht="15" customHeight="1">
      <c r="A46" s="85">
        <v>1998</v>
      </c>
      <c r="B46" s="126">
        <v>30.91023877518434</v>
      </c>
      <c r="C46" s="126">
        <v>32.165411485444224</v>
      </c>
      <c r="D46" s="126">
        <v>29.556804504375847</v>
      </c>
      <c r="E46" s="126">
        <v>5.29538160294878</v>
      </c>
      <c r="F46" s="126">
        <v>5.552281280690124</v>
      </c>
      <c r="G46" s="126">
        <v>5.028570678453235</v>
      </c>
      <c r="H46" s="126">
        <v>4.948840958712239</v>
      </c>
      <c r="I46" s="126">
        <v>5.115895495901938</v>
      </c>
      <c r="J46" s="126">
        <v>4.772237263106078</v>
      </c>
      <c r="K46" s="126">
        <v>5.487090667522807</v>
      </c>
      <c r="L46" s="126">
        <v>5.796970275053582</v>
      </c>
      <c r="M46" s="126">
        <v>5.168396789055151</v>
      </c>
      <c r="N46" s="126">
        <v>23.54392955307536</v>
      </c>
      <c r="O46" s="126">
        <v>23.972873014433574</v>
      </c>
      <c r="P46" s="126">
        <v>23.10720454976915</v>
      </c>
    </row>
    <row r="47" spans="1:16" ht="15" customHeight="1">
      <c r="A47" s="85">
        <v>1999</v>
      </c>
      <c r="B47" s="126">
        <v>29.03879867878979</v>
      </c>
      <c r="C47" s="126">
        <v>29.280958788750013</v>
      </c>
      <c r="D47" s="126">
        <v>28.7937460670894</v>
      </c>
      <c r="E47" s="126">
        <v>4.311186168993885</v>
      </c>
      <c r="F47" s="126">
        <v>4.686574092617178</v>
      </c>
      <c r="G47" s="126">
        <v>3.9242140319514363</v>
      </c>
      <c r="H47" s="126">
        <v>3.783464154096208</v>
      </c>
      <c r="I47" s="126">
        <v>4.194470005426794</v>
      </c>
      <c r="J47" s="126">
        <v>3.3466795833772096</v>
      </c>
      <c r="K47" s="126">
        <v>4.598180466312854</v>
      </c>
      <c r="L47" s="126">
        <v>4.960439866347457</v>
      </c>
      <c r="M47" s="126">
        <v>4.230870622133935</v>
      </c>
      <c r="N47" s="126">
        <v>21.490359979789062</v>
      </c>
      <c r="O47" s="126">
        <v>21.59391782167421</v>
      </c>
      <c r="P47" s="126">
        <v>21.383840366671805</v>
      </c>
    </row>
    <row r="48" spans="1:16" ht="15" customHeight="1">
      <c r="A48" s="85">
        <v>2001</v>
      </c>
      <c r="B48" s="126">
        <v>23.7</v>
      </c>
      <c r="C48" s="126">
        <v>24.5</v>
      </c>
      <c r="D48" s="126">
        <v>22.9</v>
      </c>
      <c r="E48" s="126">
        <v>3.5</v>
      </c>
      <c r="F48" s="126">
        <v>3.7</v>
      </c>
      <c r="G48" s="126">
        <v>3.3</v>
      </c>
      <c r="H48" s="126">
        <v>3</v>
      </c>
      <c r="I48" s="126">
        <v>3.3</v>
      </c>
      <c r="J48" s="126">
        <v>2.8</v>
      </c>
      <c r="K48" s="126">
        <v>3.8</v>
      </c>
      <c r="L48" s="126">
        <v>4</v>
      </c>
      <c r="M48" s="126">
        <v>3.6</v>
      </c>
      <c r="N48" s="126">
        <v>18.9</v>
      </c>
      <c r="O48" s="126">
        <v>17.9</v>
      </c>
      <c r="P48" s="126">
        <v>19.9</v>
      </c>
    </row>
    <row r="49" spans="1:16" ht="15" customHeight="1">
      <c r="A49" s="85">
        <v>2002</v>
      </c>
      <c r="B49" s="126">
        <v>22.8</v>
      </c>
      <c r="C49" s="126">
        <v>23.9</v>
      </c>
      <c r="D49" s="126">
        <v>21.7</v>
      </c>
      <c r="E49" s="126">
        <v>3.1</v>
      </c>
      <c r="F49" s="126">
        <v>3.4</v>
      </c>
      <c r="G49" s="126">
        <v>2.7</v>
      </c>
      <c r="H49" s="126">
        <v>2.8</v>
      </c>
      <c r="I49" s="126">
        <v>2.9</v>
      </c>
      <c r="J49" s="126">
        <v>2.7</v>
      </c>
      <c r="K49" s="126">
        <v>3.2</v>
      </c>
      <c r="L49" s="126">
        <v>3.6</v>
      </c>
      <c r="M49" s="126">
        <v>2.8</v>
      </c>
      <c r="N49" s="126">
        <v>18.5</v>
      </c>
      <c r="O49" s="126">
        <v>18.7</v>
      </c>
      <c r="P49" s="126">
        <v>18.3</v>
      </c>
    </row>
    <row r="50" spans="1:16" ht="15" customHeight="1">
      <c r="A50" s="85">
        <v>2003</v>
      </c>
      <c r="B50" s="126">
        <v>21.3</v>
      </c>
      <c r="C50" s="126">
        <v>22</v>
      </c>
      <c r="D50" s="126">
        <v>20.6</v>
      </c>
      <c r="E50" s="126">
        <v>2.8</v>
      </c>
      <c r="F50" s="126">
        <v>3.1</v>
      </c>
      <c r="G50" s="126">
        <v>2.5</v>
      </c>
      <c r="H50" s="126">
        <v>2.7</v>
      </c>
      <c r="I50" s="126">
        <v>3.2</v>
      </c>
      <c r="J50" s="126">
        <v>2.2</v>
      </c>
      <c r="K50" s="126">
        <v>2.9</v>
      </c>
      <c r="L50" s="126">
        <v>3</v>
      </c>
      <c r="M50" s="126">
        <v>2.7</v>
      </c>
      <c r="N50" s="126">
        <v>17.6</v>
      </c>
      <c r="O50" s="126">
        <v>18</v>
      </c>
      <c r="P50" s="126">
        <v>17.3</v>
      </c>
    </row>
    <row r="51" spans="1:16" ht="15" customHeight="1">
      <c r="A51" s="85">
        <v>2004</v>
      </c>
      <c r="B51" s="126">
        <v>18.1</v>
      </c>
      <c r="C51" s="126">
        <v>19.6</v>
      </c>
      <c r="D51" s="126">
        <v>16.7</v>
      </c>
      <c r="E51" s="126">
        <v>2.8</v>
      </c>
      <c r="F51" s="126">
        <v>3.1</v>
      </c>
      <c r="G51" s="126">
        <v>2.6</v>
      </c>
      <c r="H51" s="126">
        <v>2.4</v>
      </c>
      <c r="I51" s="126">
        <v>2.7</v>
      </c>
      <c r="J51" s="126">
        <v>2.1</v>
      </c>
      <c r="K51" s="126">
        <v>3.1</v>
      </c>
      <c r="L51" s="126">
        <v>3.3</v>
      </c>
      <c r="M51" s="126">
        <v>2.9</v>
      </c>
      <c r="N51" s="126">
        <v>17.8</v>
      </c>
      <c r="O51" s="126">
        <v>18.5</v>
      </c>
      <c r="P51" s="126">
        <v>17.2</v>
      </c>
    </row>
    <row r="52" spans="1:16" ht="15" customHeight="1">
      <c r="A52" s="85">
        <v>2005</v>
      </c>
      <c r="B52" s="126">
        <v>17.8</v>
      </c>
      <c r="C52" s="126">
        <v>18.1</v>
      </c>
      <c r="D52" s="126">
        <v>17.5</v>
      </c>
      <c r="E52" s="126">
        <v>2.6</v>
      </c>
      <c r="F52" s="126">
        <v>2.8</v>
      </c>
      <c r="G52" s="126">
        <v>2.3</v>
      </c>
      <c r="H52" s="126">
        <v>2.1</v>
      </c>
      <c r="I52" s="126">
        <v>2.4</v>
      </c>
      <c r="J52" s="126">
        <v>1.8</v>
      </c>
      <c r="K52" s="126">
        <v>2.8</v>
      </c>
      <c r="L52" s="126">
        <v>3.1</v>
      </c>
      <c r="M52" s="126">
        <v>2.6</v>
      </c>
      <c r="N52" s="126">
        <v>18</v>
      </c>
      <c r="O52" s="126">
        <v>18.5</v>
      </c>
      <c r="P52" s="126">
        <v>17.5</v>
      </c>
    </row>
    <row r="53" spans="1:16" ht="15" customHeight="1">
      <c r="A53" s="85">
        <v>2006</v>
      </c>
      <c r="B53" s="126">
        <v>14.7</v>
      </c>
      <c r="C53" s="126">
        <v>15.3</v>
      </c>
      <c r="D53" s="126">
        <v>14.1</v>
      </c>
      <c r="E53" s="126">
        <v>2.3</v>
      </c>
      <c r="F53" s="126">
        <v>2.4</v>
      </c>
      <c r="G53" s="126">
        <v>2.1</v>
      </c>
      <c r="H53" s="126">
        <v>1.6</v>
      </c>
      <c r="I53" s="126">
        <v>1.7</v>
      </c>
      <c r="J53" s="126">
        <v>1.6</v>
      </c>
      <c r="K53" s="126">
        <v>2.6</v>
      </c>
      <c r="L53" s="126">
        <v>2.9</v>
      </c>
      <c r="M53" s="126">
        <v>2.4</v>
      </c>
      <c r="N53" s="126">
        <v>17.5</v>
      </c>
      <c r="O53" s="126">
        <v>18.1</v>
      </c>
      <c r="P53" s="126">
        <v>16.9</v>
      </c>
    </row>
    <row r="54" spans="1:16" ht="15" customHeight="1">
      <c r="A54" s="85">
        <v>2007</v>
      </c>
      <c r="B54" s="126">
        <v>13.5</v>
      </c>
      <c r="C54" s="126">
        <v>13.5</v>
      </c>
      <c r="D54" s="126">
        <v>13.6</v>
      </c>
      <c r="E54" s="126">
        <v>2.3</v>
      </c>
      <c r="F54" s="126">
        <v>2.5</v>
      </c>
      <c r="G54" s="126">
        <v>2.1</v>
      </c>
      <c r="H54" s="126">
        <v>1.9</v>
      </c>
      <c r="I54" s="126">
        <v>2</v>
      </c>
      <c r="J54" s="126">
        <v>1.7</v>
      </c>
      <c r="K54" s="126">
        <v>2.6</v>
      </c>
      <c r="L54" s="126">
        <v>2.8</v>
      </c>
      <c r="M54" s="126">
        <v>2.4</v>
      </c>
      <c r="N54" s="126">
        <v>17.7</v>
      </c>
      <c r="O54" s="126">
        <v>18.5</v>
      </c>
      <c r="P54" s="126">
        <v>16.7</v>
      </c>
    </row>
    <row r="55" spans="1:16" ht="15" customHeight="1">
      <c r="A55" s="85">
        <v>2008</v>
      </c>
      <c r="B55" s="126">
        <v>11.9</v>
      </c>
      <c r="C55" s="126">
        <v>11.9</v>
      </c>
      <c r="D55" s="126">
        <v>11.9</v>
      </c>
      <c r="E55" s="126">
        <v>2</v>
      </c>
      <c r="F55" s="126">
        <v>2.2</v>
      </c>
      <c r="G55" s="126">
        <v>1.8</v>
      </c>
      <c r="H55" s="126">
        <v>1.5</v>
      </c>
      <c r="I55" s="126">
        <v>1.7</v>
      </c>
      <c r="J55" s="126">
        <v>1.2</v>
      </c>
      <c r="K55" s="126">
        <v>2.3</v>
      </c>
      <c r="L55" s="126">
        <v>2.5</v>
      </c>
      <c r="M55" s="126">
        <v>2.2</v>
      </c>
      <c r="N55" s="126">
        <v>15.7</v>
      </c>
      <c r="O55" s="126">
        <v>16.4</v>
      </c>
      <c r="P55" s="126">
        <v>15</v>
      </c>
    </row>
    <row r="56" spans="1:16" ht="15" customHeight="1">
      <c r="A56" s="85">
        <v>2009</v>
      </c>
      <c r="B56" s="126">
        <v>10.6</v>
      </c>
      <c r="C56" s="126">
        <v>10.4</v>
      </c>
      <c r="D56" s="126">
        <v>10.8</v>
      </c>
      <c r="E56" s="126">
        <v>1.9</v>
      </c>
      <c r="F56" s="126">
        <v>2.1</v>
      </c>
      <c r="G56" s="126">
        <v>1.7</v>
      </c>
      <c r="H56" s="126">
        <v>1.3</v>
      </c>
      <c r="I56" s="126">
        <v>1.4</v>
      </c>
      <c r="J56" s="126">
        <v>1.2</v>
      </c>
      <c r="K56" s="126">
        <v>2.3</v>
      </c>
      <c r="L56" s="126">
        <v>2.5</v>
      </c>
      <c r="M56" s="126">
        <v>2</v>
      </c>
      <c r="N56" s="126">
        <v>14.7</v>
      </c>
      <c r="O56" s="126">
        <v>15.8</v>
      </c>
      <c r="P56" s="126">
        <v>13.6</v>
      </c>
    </row>
    <row r="57" spans="1:16" ht="15" customHeight="1">
      <c r="A57" s="85">
        <v>2011</v>
      </c>
      <c r="B57" s="126">
        <v>8.4</v>
      </c>
      <c r="C57" s="126">
        <v>8.9</v>
      </c>
      <c r="D57" s="126">
        <v>8</v>
      </c>
      <c r="E57" s="126">
        <v>1.4</v>
      </c>
      <c r="F57" s="126">
        <v>1.5</v>
      </c>
      <c r="G57" s="126">
        <v>1.4</v>
      </c>
      <c r="H57" s="126">
        <v>1.1</v>
      </c>
      <c r="I57" s="126">
        <v>1.2</v>
      </c>
      <c r="J57" s="126">
        <v>0.9</v>
      </c>
      <c r="K57" s="126">
        <v>1.6</v>
      </c>
      <c r="L57" s="126">
        <v>1.6</v>
      </c>
      <c r="M57" s="126">
        <v>1.6</v>
      </c>
      <c r="N57" s="126">
        <v>16.2</v>
      </c>
      <c r="O57" s="126">
        <v>16.8</v>
      </c>
      <c r="P57" s="126">
        <v>15.5</v>
      </c>
    </row>
    <row r="58" spans="1:16" ht="15" customHeight="1">
      <c r="A58" s="85">
        <v>2012</v>
      </c>
      <c r="B58" s="126">
        <v>8</v>
      </c>
      <c r="C58" s="126">
        <v>7.9</v>
      </c>
      <c r="D58" s="126">
        <v>8.1</v>
      </c>
      <c r="E58" s="126">
        <v>1.5</v>
      </c>
      <c r="F58" s="126">
        <v>1.5</v>
      </c>
      <c r="G58" s="126">
        <v>1.4</v>
      </c>
      <c r="H58" s="126">
        <v>1.1</v>
      </c>
      <c r="I58" s="126">
        <v>1.2</v>
      </c>
      <c r="J58" s="126">
        <v>1.1</v>
      </c>
      <c r="K58" s="126">
        <v>1.6</v>
      </c>
      <c r="L58" s="126">
        <v>1.7</v>
      </c>
      <c r="M58" s="126">
        <v>1.6</v>
      </c>
      <c r="N58" s="126">
        <v>15.7</v>
      </c>
      <c r="O58" s="126">
        <v>16.3</v>
      </c>
      <c r="P58" s="126">
        <v>15.1</v>
      </c>
    </row>
    <row r="59" spans="1:16" ht="15" customHeight="1">
      <c r="A59" s="85">
        <v>2013</v>
      </c>
      <c r="B59" s="126">
        <v>6.6</v>
      </c>
      <c r="C59" s="126">
        <v>6.9</v>
      </c>
      <c r="D59" s="126">
        <v>6.3</v>
      </c>
      <c r="E59" s="126">
        <v>1.3</v>
      </c>
      <c r="F59" s="126">
        <v>1.5</v>
      </c>
      <c r="G59" s="126">
        <v>1.1</v>
      </c>
      <c r="H59" s="126">
        <v>0.8</v>
      </c>
      <c r="I59" s="126">
        <v>0.9</v>
      </c>
      <c r="J59" s="126">
        <v>0.7</v>
      </c>
      <c r="K59" s="126">
        <v>1.6</v>
      </c>
      <c r="L59" s="126">
        <v>1.8</v>
      </c>
      <c r="M59" s="126">
        <v>1.4</v>
      </c>
      <c r="N59" s="126">
        <v>15.6</v>
      </c>
      <c r="O59" s="126">
        <v>16</v>
      </c>
      <c r="P59" s="126">
        <v>15.3</v>
      </c>
    </row>
    <row r="60" spans="1:16" ht="15" customHeight="1">
      <c r="A60" s="85">
        <v>2014</v>
      </c>
      <c r="B60" s="126">
        <v>6.1</v>
      </c>
      <c r="C60" s="126">
        <v>6.3</v>
      </c>
      <c r="D60" s="126">
        <v>5.8</v>
      </c>
      <c r="E60" s="126">
        <v>1.3</v>
      </c>
      <c r="F60" s="126">
        <v>1.5</v>
      </c>
      <c r="G60" s="126">
        <v>1.1</v>
      </c>
      <c r="H60" s="126">
        <v>0.8</v>
      </c>
      <c r="I60" s="126">
        <v>0.8</v>
      </c>
      <c r="J60" s="126">
        <v>0.7</v>
      </c>
      <c r="K60" s="126">
        <v>1.6</v>
      </c>
      <c r="L60" s="126">
        <v>1.8</v>
      </c>
      <c r="M60" s="126">
        <v>1.4</v>
      </c>
      <c r="N60" s="126">
        <v>15.7</v>
      </c>
      <c r="O60" s="126">
        <v>15.9</v>
      </c>
      <c r="P60" s="126">
        <v>15.5</v>
      </c>
    </row>
    <row r="61" spans="1:16" ht="15" customHeight="1">
      <c r="A61" s="85">
        <v>2015</v>
      </c>
      <c r="B61" s="126">
        <v>5.2</v>
      </c>
      <c r="C61" s="126">
        <v>5.8</v>
      </c>
      <c r="D61" s="126">
        <v>4.5</v>
      </c>
      <c r="E61" s="126">
        <v>1.2</v>
      </c>
      <c r="F61" s="126">
        <v>1.4</v>
      </c>
      <c r="G61" s="126">
        <v>1.1</v>
      </c>
      <c r="H61" s="126">
        <v>0.7</v>
      </c>
      <c r="I61" s="126">
        <v>0.7</v>
      </c>
      <c r="J61" s="126">
        <v>0.6</v>
      </c>
      <c r="K61" s="126">
        <v>1.5</v>
      </c>
      <c r="L61" s="126">
        <v>1.7</v>
      </c>
      <c r="M61" s="126">
        <v>1.3</v>
      </c>
      <c r="N61" s="126">
        <v>14.9</v>
      </c>
      <c r="O61" s="126">
        <v>15.4</v>
      </c>
      <c r="P61" s="126">
        <v>14.4</v>
      </c>
    </row>
    <row r="62" spans="1:16" ht="6" customHeight="1">
      <c r="A62" s="150"/>
      <c r="B62" s="150"/>
      <c r="C62" s="150"/>
      <c r="D62" s="150"/>
      <c r="E62" s="150"/>
      <c r="F62" s="150"/>
      <c r="G62" s="150"/>
      <c r="H62" s="150"/>
      <c r="I62" s="150"/>
      <c r="J62" s="150"/>
      <c r="K62" s="150"/>
      <c r="L62" s="150"/>
      <c r="M62" s="150"/>
      <c r="N62" s="108"/>
      <c r="O62" s="103"/>
      <c r="P62" s="103"/>
    </row>
    <row r="63" spans="1:16" ht="10.5" customHeight="1">
      <c r="A63" s="112" t="s">
        <v>158</v>
      </c>
      <c r="B63" s="101"/>
      <c r="C63" s="101"/>
      <c r="D63" s="101"/>
      <c r="E63" s="101"/>
      <c r="F63" s="127"/>
      <c r="G63" s="127"/>
      <c r="H63" s="127"/>
      <c r="I63" s="128"/>
      <c r="J63" s="125"/>
      <c r="K63" s="125"/>
      <c r="L63" s="125"/>
      <c r="M63" s="125"/>
      <c r="N63" s="124"/>
      <c r="O63" s="114"/>
      <c r="P63" s="114"/>
    </row>
    <row r="64" spans="1:14" ht="10.5" customHeight="1">
      <c r="A64" s="112" t="s">
        <v>169</v>
      </c>
      <c r="B64" s="101"/>
      <c r="C64" s="101"/>
      <c r="D64" s="101"/>
      <c r="E64" s="101"/>
      <c r="F64" s="101"/>
      <c r="G64" s="101"/>
      <c r="H64" s="101"/>
      <c r="I64" s="129"/>
      <c r="J64" s="130"/>
      <c r="K64" s="130"/>
      <c r="L64" s="130"/>
      <c r="M64" s="130"/>
      <c r="N64" s="104"/>
    </row>
    <row r="65" spans="1:16" ht="13.5" customHeight="1">
      <c r="A65" s="143" t="s">
        <v>212</v>
      </c>
      <c r="B65" s="143"/>
      <c r="C65" s="143"/>
      <c r="D65" s="143"/>
      <c r="E65" s="143"/>
      <c r="F65" s="143"/>
      <c r="G65" s="143"/>
      <c r="H65" s="143"/>
      <c r="I65" s="143"/>
      <c r="J65" s="143"/>
      <c r="K65" s="143"/>
      <c r="L65" s="143"/>
      <c r="M65" s="143"/>
      <c r="N65" s="143"/>
      <c r="O65" s="143"/>
      <c r="P65" s="143"/>
    </row>
    <row r="66" spans="1:16" ht="12.75">
      <c r="A66" s="143" t="s">
        <v>519</v>
      </c>
      <c r="B66" s="143"/>
      <c r="C66" s="143"/>
      <c r="D66" s="143"/>
      <c r="E66" s="143"/>
      <c r="F66" s="143"/>
      <c r="G66" s="143"/>
      <c r="H66" s="143"/>
      <c r="I66" s="143"/>
      <c r="J66" s="143"/>
      <c r="K66" s="143"/>
      <c r="L66" s="143"/>
      <c r="M66" s="143"/>
      <c r="N66" s="143"/>
      <c r="O66" s="143"/>
      <c r="P66" s="143"/>
    </row>
    <row r="67" ht="12" customHeight="1"/>
    <row r="68" spans="1:16" ht="12.75" customHeight="1">
      <c r="A68" s="429" t="s">
        <v>197</v>
      </c>
      <c r="B68" s="144" t="s">
        <v>316</v>
      </c>
      <c r="C68" s="145"/>
      <c r="D68" s="145"/>
      <c r="E68" s="145"/>
      <c r="F68" s="145"/>
      <c r="G68" s="145"/>
      <c r="H68" s="145"/>
      <c r="I68" s="145"/>
      <c r="J68" s="145"/>
      <c r="K68" s="145"/>
      <c r="L68" s="145"/>
      <c r="M68" s="145"/>
      <c r="N68" s="145"/>
      <c r="O68" s="145"/>
      <c r="P68" s="145"/>
    </row>
    <row r="69" spans="1:16" ht="12.75" customHeight="1">
      <c r="A69" s="427"/>
      <c r="B69" s="430" t="s">
        <v>239</v>
      </c>
      <c r="C69" s="422"/>
      <c r="D69" s="429"/>
      <c r="E69" s="433" t="s">
        <v>253</v>
      </c>
      <c r="F69" s="434"/>
      <c r="G69" s="434"/>
      <c r="H69" s="434"/>
      <c r="I69" s="434"/>
      <c r="J69" s="434"/>
      <c r="K69" s="434"/>
      <c r="L69" s="434"/>
      <c r="M69" s="435"/>
      <c r="N69" s="430" t="s">
        <v>231</v>
      </c>
      <c r="O69" s="422"/>
      <c r="P69" s="422"/>
    </row>
    <row r="70" spans="1:16" ht="12.75" customHeight="1">
      <c r="A70" s="427"/>
      <c r="B70" s="431"/>
      <c r="C70" s="432"/>
      <c r="D70" s="428"/>
      <c r="E70" s="144" t="s">
        <v>218</v>
      </c>
      <c r="F70" s="145"/>
      <c r="G70" s="148"/>
      <c r="H70" s="145" t="s">
        <v>242</v>
      </c>
      <c r="I70" s="145"/>
      <c r="J70" s="148"/>
      <c r="K70" s="145" t="s">
        <v>230</v>
      </c>
      <c r="L70" s="145"/>
      <c r="M70" s="148"/>
      <c r="N70" s="431"/>
      <c r="O70" s="432"/>
      <c r="P70" s="432"/>
    </row>
    <row r="71" spans="1:16" ht="12.75" customHeight="1">
      <c r="A71" s="428"/>
      <c r="B71" s="149" t="s">
        <v>215</v>
      </c>
      <c r="C71" s="149" t="s">
        <v>219</v>
      </c>
      <c r="D71" s="149" t="s">
        <v>217</v>
      </c>
      <c r="E71" s="149" t="s">
        <v>215</v>
      </c>
      <c r="F71" s="149" t="s">
        <v>219</v>
      </c>
      <c r="G71" s="149" t="s">
        <v>217</v>
      </c>
      <c r="H71" s="149" t="s">
        <v>218</v>
      </c>
      <c r="I71" s="149" t="s">
        <v>219</v>
      </c>
      <c r="J71" s="149" t="s">
        <v>217</v>
      </c>
      <c r="K71" s="149" t="s">
        <v>218</v>
      </c>
      <c r="L71" s="149" t="s">
        <v>219</v>
      </c>
      <c r="M71" s="149" t="s">
        <v>217</v>
      </c>
      <c r="N71" s="149" t="s">
        <v>218</v>
      </c>
      <c r="O71" s="149" t="s">
        <v>219</v>
      </c>
      <c r="P71" s="108" t="s">
        <v>217</v>
      </c>
    </row>
    <row r="72" spans="1:16" ht="12.75" customHeight="1">
      <c r="A72" s="422" t="s">
        <v>218</v>
      </c>
      <c r="B72" s="422"/>
      <c r="C72" s="422"/>
      <c r="D72" s="422"/>
      <c r="E72" s="422"/>
      <c r="F72" s="422"/>
      <c r="G72" s="422"/>
      <c r="H72" s="422"/>
      <c r="I72" s="422"/>
      <c r="J72" s="422"/>
      <c r="K72" s="422"/>
      <c r="L72" s="422"/>
      <c r="M72" s="422"/>
      <c r="N72" s="422"/>
      <c r="O72" s="422"/>
      <c r="P72" s="422"/>
    </row>
    <row r="73" spans="1:16" ht="12.75" customHeight="1">
      <c r="A73" s="85">
        <v>2001</v>
      </c>
      <c r="B73" s="105">
        <v>6672.639</v>
      </c>
      <c r="C73" s="105">
        <v>3400.426</v>
      </c>
      <c r="D73" s="105">
        <v>3272.213</v>
      </c>
      <c r="E73" s="105">
        <v>26799.868</v>
      </c>
      <c r="F73" s="105">
        <v>13541.551</v>
      </c>
      <c r="G73" s="105">
        <v>13258.317</v>
      </c>
      <c r="H73" s="105">
        <v>9803.887</v>
      </c>
      <c r="I73" s="105">
        <v>4932.239</v>
      </c>
      <c r="J73" s="105">
        <v>4871.648</v>
      </c>
      <c r="K73" s="105">
        <v>16995.981</v>
      </c>
      <c r="L73" s="105">
        <v>8609.312</v>
      </c>
      <c r="M73" s="105">
        <v>8386.669</v>
      </c>
      <c r="N73" s="134">
        <v>10516.273</v>
      </c>
      <c r="O73" s="105">
        <v>5273.437</v>
      </c>
      <c r="P73" s="105">
        <v>5242.836</v>
      </c>
    </row>
    <row r="74" spans="1:16" ht="12.75" customHeight="1">
      <c r="A74" s="85">
        <v>2002</v>
      </c>
      <c r="B74" s="105">
        <v>6630.291</v>
      </c>
      <c r="C74" s="105">
        <v>3398.545</v>
      </c>
      <c r="D74" s="105">
        <v>3231.746</v>
      </c>
      <c r="E74" s="105">
        <v>26941.706</v>
      </c>
      <c r="F74" s="105">
        <v>13592.664</v>
      </c>
      <c r="G74" s="105">
        <v>13349.042</v>
      </c>
      <c r="H74" s="105">
        <v>10039.513</v>
      </c>
      <c r="I74" s="105">
        <v>5085.684</v>
      </c>
      <c r="J74" s="105">
        <v>4953.829</v>
      </c>
      <c r="K74" s="105">
        <v>16902.193</v>
      </c>
      <c r="L74" s="105">
        <v>8506.98</v>
      </c>
      <c r="M74" s="105">
        <v>8395.213</v>
      </c>
      <c r="N74" s="134">
        <v>10568.673</v>
      </c>
      <c r="O74" s="105">
        <v>5325.232</v>
      </c>
      <c r="P74" s="105">
        <v>5243.441</v>
      </c>
    </row>
    <row r="75" spans="1:16" ht="12.75" customHeight="1">
      <c r="A75" s="85">
        <v>2003</v>
      </c>
      <c r="B75" s="105">
        <v>6542.068</v>
      </c>
      <c r="C75" s="105">
        <v>3314.617</v>
      </c>
      <c r="D75" s="105">
        <v>3227.451</v>
      </c>
      <c r="E75" s="105">
        <v>26786.172</v>
      </c>
      <c r="F75" s="105">
        <v>13655.105</v>
      </c>
      <c r="G75" s="105">
        <v>13131.067</v>
      </c>
      <c r="H75" s="105">
        <v>10176.96</v>
      </c>
      <c r="I75" s="105">
        <v>5184.16</v>
      </c>
      <c r="J75" s="105">
        <v>4992.8</v>
      </c>
      <c r="K75" s="105">
        <v>16609.212</v>
      </c>
      <c r="L75" s="105">
        <v>8470.945</v>
      </c>
      <c r="M75" s="105">
        <v>8138.267</v>
      </c>
      <c r="N75" s="134">
        <v>10688.037</v>
      </c>
      <c r="O75" s="105">
        <v>5417.702</v>
      </c>
      <c r="P75" s="105">
        <v>5270.335</v>
      </c>
    </row>
    <row r="76" spans="1:16" ht="12.75" customHeight="1">
      <c r="A76" s="85">
        <v>2004</v>
      </c>
      <c r="B76" s="105">
        <v>6581.889</v>
      </c>
      <c r="C76" s="105">
        <v>3350.486</v>
      </c>
      <c r="D76" s="105">
        <v>3231.403</v>
      </c>
      <c r="E76" s="105">
        <v>27069.448</v>
      </c>
      <c r="F76" s="105">
        <v>13779.246</v>
      </c>
      <c r="G76" s="105">
        <v>13290.202</v>
      </c>
      <c r="H76" s="105">
        <v>10376.12</v>
      </c>
      <c r="I76" s="105">
        <v>5305.136</v>
      </c>
      <c r="J76" s="105">
        <v>5070.984</v>
      </c>
      <c r="K76" s="105">
        <v>16693.328</v>
      </c>
      <c r="L76" s="105">
        <v>8474.11</v>
      </c>
      <c r="M76" s="105">
        <v>8219.218</v>
      </c>
      <c r="N76" s="134">
        <v>10578.025</v>
      </c>
      <c r="O76" s="105">
        <v>5357.617</v>
      </c>
      <c r="P76" s="105">
        <v>5220.408</v>
      </c>
    </row>
    <row r="77" spans="1:16" ht="12.75" customHeight="1">
      <c r="A77" s="85">
        <v>2005</v>
      </c>
      <c r="B77" s="105">
        <v>6569.308</v>
      </c>
      <c r="C77" s="105">
        <v>3387.988</v>
      </c>
      <c r="D77" s="105">
        <v>3181.32</v>
      </c>
      <c r="E77" s="105">
        <v>26887.117</v>
      </c>
      <c r="F77" s="105">
        <v>13715.767</v>
      </c>
      <c r="G77" s="105">
        <v>13171.35</v>
      </c>
      <c r="H77" s="105">
        <v>10047.245</v>
      </c>
      <c r="I77" s="105">
        <v>5105.933</v>
      </c>
      <c r="J77" s="105">
        <v>4941.312</v>
      </c>
      <c r="K77" s="105">
        <v>16839.872</v>
      </c>
      <c r="L77" s="105">
        <v>8609.834</v>
      </c>
      <c r="M77" s="105">
        <v>8230.038</v>
      </c>
      <c r="N77" s="134">
        <v>10486.792</v>
      </c>
      <c r="O77" s="105">
        <v>5269.524</v>
      </c>
      <c r="P77" s="105">
        <v>5217.268</v>
      </c>
    </row>
    <row r="78" spans="1:16" ht="12.75" customHeight="1">
      <c r="A78" s="85">
        <v>2006</v>
      </c>
      <c r="B78" s="105">
        <v>6295.197</v>
      </c>
      <c r="C78" s="105">
        <v>3189.715</v>
      </c>
      <c r="D78" s="105">
        <v>3105.482</v>
      </c>
      <c r="E78" s="105">
        <v>27305.491</v>
      </c>
      <c r="F78" s="105">
        <v>13921.597</v>
      </c>
      <c r="G78" s="105">
        <v>13383.894</v>
      </c>
      <c r="H78" s="105">
        <v>10029.422</v>
      </c>
      <c r="I78" s="105">
        <v>5124.425</v>
      </c>
      <c r="J78" s="105">
        <v>4904.997</v>
      </c>
      <c r="K78" s="105">
        <v>17276.069</v>
      </c>
      <c r="L78" s="105">
        <v>8797.172</v>
      </c>
      <c r="M78" s="105">
        <v>8478.897</v>
      </c>
      <c r="N78" s="134">
        <v>10206.517</v>
      </c>
      <c r="O78" s="105">
        <v>5110.777</v>
      </c>
      <c r="P78" s="105">
        <v>5095.74</v>
      </c>
    </row>
    <row r="79" spans="1:18" ht="12.75" customHeight="1">
      <c r="A79" s="85">
        <v>2007</v>
      </c>
      <c r="B79" s="111">
        <v>5972.499</v>
      </c>
      <c r="C79" s="111">
        <v>3049.54</v>
      </c>
      <c r="D79" s="111">
        <v>2922.959</v>
      </c>
      <c r="E79" s="111">
        <v>27556.805</v>
      </c>
      <c r="F79" s="111">
        <v>14124.514</v>
      </c>
      <c r="G79" s="111">
        <v>13432.291</v>
      </c>
      <c r="H79" s="111">
        <v>10172.589</v>
      </c>
      <c r="I79" s="111">
        <v>5193.183</v>
      </c>
      <c r="J79" s="111">
        <v>4979.406</v>
      </c>
      <c r="K79" s="111">
        <v>17384.216</v>
      </c>
      <c r="L79" s="111">
        <v>8931.331</v>
      </c>
      <c r="M79" s="111">
        <v>8452.885</v>
      </c>
      <c r="N79" s="134">
        <v>10015.314</v>
      </c>
      <c r="O79" s="105">
        <v>5128.517</v>
      </c>
      <c r="P79" s="105">
        <v>4886.797</v>
      </c>
      <c r="Q79" s="134"/>
      <c r="R79" s="105"/>
    </row>
    <row r="80" spans="1:18" ht="12.75" customHeight="1">
      <c r="A80" s="85">
        <v>2008</v>
      </c>
      <c r="B80" s="111">
        <v>5703.144</v>
      </c>
      <c r="C80" s="111">
        <v>2880.928</v>
      </c>
      <c r="D80" s="111">
        <v>2822.216</v>
      </c>
      <c r="E80" s="111">
        <v>27019.95</v>
      </c>
      <c r="F80" s="111">
        <v>13791.432</v>
      </c>
      <c r="G80" s="111">
        <v>13228.518</v>
      </c>
      <c r="H80" s="111">
        <v>9759.367</v>
      </c>
      <c r="I80" s="111">
        <v>4986.437</v>
      </c>
      <c r="J80" s="111">
        <v>4772.93</v>
      </c>
      <c r="K80" s="111">
        <v>17260.583</v>
      </c>
      <c r="L80" s="111">
        <v>8804.995</v>
      </c>
      <c r="M80" s="111">
        <v>8455.588</v>
      </c>
      <c r="N80" s="134">
        <v>10127.966</v>
      </c>
      <c r="O80" s="105">
        <v>5210.176</v>
      </c>
      <c r="P80" s="105">
        <v>4917.79</v>
      </c>
      <c r="Q80" s="134"/>
      <c r="R80" s="105"/>
    </row>
    <row r="81" spans="1:18" ht="12.75" customHeight="1">
      <c r="A81" s="85">
        <v>2009</v>
      </c>
      <c r="B81" s="111">
        <v>5660.216</v>
      </c>
      <c r="C81" s="111">
        <v>2918.537</v>
      </c>
      <c r="D81" s="111">
        <v>2741.679</v>
      </c>
      <c r="E81" s="111">
        <v>26783.494</v>
      </c>
      <c r="F81" s="111">
        <v>13797.773</v>
      </c>
      <c r="G81" s="111">
        <v>12985.721</v>
      </c>
      <c r="H81" s="111">
        <v>9638.665</v>
      </c>
      <c r="I81" s="111">
        <v>4966.901</v>
      </c>
      <c r="J81" s="111">
        <v>4671.764</v>
      </c>
      <c r="K81" s="111">
        <v>17144.829</v>
      </c>
      <c r="L81" s="111">
        <v>8830.872</v>
      </c>
      <c r="M81" s="111">
        <v>8313.957</v>
      </c>
      <c r="N81" s="134">
        <v>10262.769</v>
      </c>
      <c r="O81" s="105">
        <v>5197.869</v>
      </c>
      <c r="P81" s="105">
        <v>5064.9</v>
      </c>
      <c r="Q81" s="134"/>
      <c r="R81" s="105"/>
    </row>
    <row r="82" spans="1:18" ht="12.75" customHeight="1">
      <c r="A82" s="85">
        <v>2011</v>
      </c>
      <c r="B82" s="111">
        <v>5721.906</v>
      </c>
      <c r="C82" s="111">
        <v>2915.105</v>
      </c>
      <c r="D82" s="111">
        <v>2806.801</v>
      </c>
      <c r="E82" s="111">
        <v>25898.211</v>
      </c>
      <c r="F82" s="111">
        <v>13147.631</v>
      </c>
      <c r="G82" s="111">
        <v>12750.58</v>
      </c>
      <c r="H82" s="111">
        <v>8945.435</v>
      </c>
      <c r="I82" s="111">
        <v>4546.961</v>
      </c>
      <c r="J82" s="111">
        <v>4398.474</v>
      </c>
      <c r="K82" s="111">
        <v>16952.776</v>
      </c>
      <c r="L82" s="111">
        <v>8600.67</v>
      </c>
      <c r="M82" s="111">
        <v>8352.106</v>
      </c>
      <c r="N82" s="134">
        <v>10442.002</v>
      </c>
      <c r="O82" s="105">
        <v>5328.458</v>
      </c>
      <c r="P82" s="105">
        <v>5113.544</v>
      </c>
      <c r="Q82" s="134"/>
      <c r="R82" s="105"/>
    </row>
    <row r="83" spans="1:18" ht="12.75" customHeight="1">
      <c r="A83" s="85">
        <v>2012</v>
      </c>
      <c r="B83" s="111">
        <v>5597.549</v>
      </c>
      <c r="C83" s="111">
        <v>2860.455</v>
      </c>
      <c r="D83" s="111">
        <v>2737.094</v>
      </c>
      <c r="E83" s="111">
        <v>25632.223</v>
      </c>
      <c r="F83" s="111">
        <v>13117.14</v>
      </c>
      <c r="G83" s="111">
        <v>12515.083</v>
      </c>
      <c r="H83" s="111">
        <v>9126.928</v>
      </c>
      <c r="I83" s="111">
        <v>4733.86</v>
      </c>
      <c r="J83" s="111">
        <v>4393.068</v>
      </c>
      <c r="K83" s="111">
        <v>16505.295</v>
      </c>
      <c r="L83" s="111">
        <v>8383.28</v>
      </c>
      <c r="M83" s="111">
        <v>8122.015</v>
      </c>
      <c r="N83" s="134">
        <v>10343.831</v>
      </c>
      <c r="O83" s="105">
        <v>5251.124</v>
      </c>
      <c r="P83" s="105">
        <v>5092.707</v>
      </c>
      <c r="Q83" s="134"/>
      <c r="R83" s="105"/>
    </row>
    <row r="84" spans="1:18" ht="12.75" customHeight="1">
      <c r="A84" s="85">
        <v>2013</v>
      </c>
      <c r="B84" s="111">
        <v>5537.672</v>
      </c>
      <c r="C84" s="111">
        <v>2808.49</v>
      </c>
      <c r="D84" s="111">
        <v>2729.182</v>
      </c>
      <c r="E84" s="111">
        <v>25137.019</v>
      </c>
      <c r="F84" s="111">
        <v>12913.317</v>
      </c>
      <c r="G84" s="111">
        <v>12223.702</v>
      </c>
      <c r="H84" s="111">
        <v>9072.166</v>
      </c>
      <c r="I84" s="111">
        <v>4603.66</v>
      </c>
      <c r="J84" s="111">
        <v>4468.506</v>
      </c>
      <c r="K84" s="111">
        <v>16064.853</v>
      </c>
      <c r="L84" s="111">
        <v>8309.657</v>
      </c>
      <c r="M84" s="111">
        <v>7755.196</v>
      </c>
      <c r="N84" s="134">
        <v>10378.796</v>
      </c>
      <c r="O84" s="105">
        <v>5265.582</v>
      </c>
      <c r="P84" s="105">
        <v>5113.214</v>
      </c>
      <c r="Q84" s="134"/>
      <c r="R84" s="105"/>
    </row>
    <row r="85" spans="1:18" ht="12.75" customHeight="1">
      <c r="A85" s="85">
        <v>2014</v>
      </c>
      <c r="B85" s="111">
        <v>5356.274</v>
      </c>
      <c r="C85" s="111">
        <v>2682.897</v>
      </c>
      <c r="D85" s="111">
        <v>2673.377</v>
      </c>
      <c r="E85" s="111">
        <v>24350.212</v>
      </c>
      <c r="F85" s="111">
        <v>12526.895</v>
      </c>
      <c r="G85" s="111">
        <v>11823.317</v>
      </c>
      <c r="H85" s="111">
        <v>8804.079</v>
      </c>
      <c r="I85" s="111">
        <v>4543.067</v>
      </c>
      <c r="J85" s="111">
        <v>4261.012</v>
      </c>
      <c r="K85" s="111">
        <v>15546.133</v>
      </c>
      <c r="L85" s="111">
        <v>7983.828</v>
      </c>
      <c r="M85" s="111">
        <v>7562.305</v>
      </c>
      <c r="N85" s="134">
        <v>10294.307</v>
      </c>
      <c r="O85" s="105">
        <v>5240.388</v>
      </c>
      <c r="P85" s="105">
        <v>5053.919</v>
      </c>
      <c r="Q85" s="134"/>
      <c r="R85" s="105"/>
    </row>
    <row r="86" spans="1:18" ht="12.75" customHeight="1">
      <c r="A86" s="85">
        <v>2015</v>
      </c>
      <c r="B86" s="111">
        <v>5255.249</v>
      </c>
      <c r="C86" s="111">
        <v>2670.315</v>
      </c>
      <c r="D86" s="111">
        <v>2584.934</v>
      </c>
      <c r="E86" s="111">
        <v>23967.334</v>
      </c>
      <c r="F86" s="111">
        <v>12257.199</v>
      </c>
      <c r="G86" s="111">
        <v>11710.135</v>
      </c>
      <c r="H86" s="111">
        <v>8555.177</v>
      </c>
      <c r="I86" s="111">
        <v>4384.229</v>
      </c>
      <c r="J86" s="111">
        <v>4170.948</v>
      </c>
      <c r="K86" s="111">
        <v>15412.157</v>
      </c>
      <c r="L86" s="111">
        <v>7872.97</v>
      </c>
      <c r="M86" s="111">
        <v>7539.187</v>
      </c>
      <c r="N86" s="134">
        <v>10359.319</v>
      </c>
      <c r="O86" s="105">
        <v>5271.024</v>
      </c>
      <c r="P86" s="105">
        <v>5088.295</v>
      </c>
      <c r="Q86" s="134"/>
      <c r="R86" s="105"/>
    </row>
    <row r="87" spans="1:16" ht="12.75" customHeight="1">
      <c r="A87" s="421" t="s">
        <v>172</v>
      </c>
      <c r="B87" s="421"/>
      <c r="C87" s="421"/>
      <c r="D87" s="421"/>
      <c r="E87" s="421"/>
      <c r="F87" s="421"/>
      <c r="G87" s="421"/>
      <c r="H87" s="421"/>
      <c r="I87" s="421"/>
      <c r="J87" s="421"/>
      <c r="K87" s="421"/>
      <c r="L87" s="421"/>
      <c r="M87" s="421"/>
      <c r="N87" s="421"/>
      <c r="O87" s="421"/>
      <c r="P87" s="421"/>
    </row>
    <row r="88" spans="1:16" ht="12.75" customHeight="1">
      <c r="A88" s="85">
        <v>2001</v>
      </c>
      <c r="B88" s="105">
        <v>5088.896</v>
      </c>
      <c r="C88" s="105">
        <v>2567.799</v>
      </c>
      <c r="D88" s="105">
        <v>2521.097</v>
      </c>
      <c r="E88" s="105">
        <v>25850.49</v>
      </c>
      <c r="F88" s="105">
        <v>13033.797</v>
      </c>
      <c r="G88" s="105">
        <v>12816.693</v>
      </c>
      <c r="H88" s="105">
        <v>9503.472</v>
      </c>
      <c r="I88" s="105">
        <v>4770.263</v>
      </c>
      <c r="J88" s="105">
        <v>4733.209</v>
      </c>
      <c r="K88" s="105">
        <v>16347.018</v>
      </c>
      <c r="L88" s="105">
        <v>8263.534</v>
      </c>
      <c r="M88" s="105">
        <v>8083.484</v>
      </c>
      <c r="N88" s="134">
        <v>8527.349</v>
      </c>
      <c r="O88" s="105">
        <v>4329.786</v>
      </c>
      <c r="P88" s="105">
        <v>4197.563</v>
      </c>
    </row>
    <row r="89" spans="1:16" ht="12.75" customHeight="1">
      <c r="A89" s="85">
        <v>2002</v>
      </c>
      <c r="B89" s="105">
        <v>5118.241</v>
      </c>
      <c r="C89" s="105">
        <v>2586.805</v>
      </c>
      <c r="D89" s="105">
        <v>2531.436</v>
      </c>
      <c r="E89" s="105">
        <v>26115.5</v>
      </c>
      <c r="F89" s="105">
        <v>13133.476</v>
      </c>
      <c r="G89" s="105">
        <v>12982.024</v>
      </c>
      <c r="H89" s="105">
        <v>9755.377</v>
      </c>
      <c r="I89" s="105">
        <v>4935.102</v>
      </c>
      <c r="J89" s="105">
        <v>4820.275</v>
      </c>
      <c r="K89" s="105">
        <v>16360.123</v>
      </c>
      <c r="L89" s="105">
        <v>8198.374</v>
      </c>
      <c r="M89" s="105">
        <v>8161.749</v>
      </c>
      <c r="N89" s="134">
        <v>8610.223</v>
      </c>
      <c r="O89" s="105">
        <v>4328.277</v>
      </c>
      <c r="P89" s="105">
        <v>4281.946</v>
      </c>
    </row>
    <row r="90" spans="1:16" ht="12.75" customHeight="1">
      <c r="A90" s="85">
        <v>2003</v>
      </c>
      <c r="B90" s="105">
        <v>5149.98</v>
      </c>
      <c r="C90" s="105">
        <v>2586.583</v>
      </c>
      <c r="D90" s="105">
        <v>2563.397</v>
      </c>
      <c r="E90" s="105">
        <v>26031.41</v>
      </c>
      <c r="F90" s="105">
        <v>13230.018</v>
      </c>
      <c r="G90" s="105">
        <v>12801.392</v>
      </c>
      <c r="H90" s="105">
        <v>9900.235</v>
      </c>
      <c r="I90" s="105">
        <v>5015.76</v>
      </c>
      <c r="J90" s="105">
        <v>4884.475</v>
      </c>
      <c r="K90" s="105">
        <v>16131.175</v>
      </c>
      <c r="L90" s="105">
        <v>8214.258</v>
      </c>
      <c r="M90" s="105">
        <v>7916.917</v>
      </c>
      <c r="N90" s="134">
        <v>8802.264</v>
      </c>
      <c r="O90" s="105">
        <v>4441.369</v>
      </c>
      <c r="P90" s="105">
        <v>4360.895</v>
      </c>
    </row>
    <row r="91" spans="1:16" ht="12.75" customHeight="1">
      <c r="A91" s="85">
        <v>2004</v>
      </c>
      <c r="B91" s="105">
        <v>5387.79</v>
      </c>
      <c r="C91" s="105">
        <v>2694.465</v>
      </c>
      <c r="D91" s="105">
        <v>2693.325</v>
      </c>
      <c r="E91" s="105">
        <v>26306.806</v>
      </c>
      <c r="F91" s="105">
        <v>13355.838</v>
      </c>
      <c r="G91" s="105">
        <v>12950.968</v>
      </c>
      <c r="H91" s="105">
        <v>10128.37</v>
      </c>
      <c r="I91" s="105">
        <v>5161.984</v>
      </c>
      <c r="J91" s="105">
        <v>4966.386</v>
      </c>
      <c r="K91" s="105">
        <v>16178.436</v>
      </c>
      <c r="L91" s="105">
        <v>8193.854</v>
      </c>
      <c r="M91" s="105">
        <v>7984.582</v>
      </c>
      <c r="N91" s="134">
        <v>8691.489</v>
      </c>
      <c r="O91" s="105">
        <v>4368.697</v>
      </c>
      <c r="P91" s="105">
        <v>4322.792</v>
      </c>
    </row>
    <row r="92" spans="1:16" ht="12.75" customHeight="1">
      <c r="A92" s="85">
        <v>2005</v>
      </c>
      <c r="B92" s="105">
        <v>5402.287</v>
      </c>
      <c r="C92" s="105">
        <v>2776.174</v>
      </c>
      <c r="D92" s="105">
        <v>2626.113</v>
      </c>
      <c r="E92" s="105">
        <v>26195.321</v>
      </c>
      <c r="F92" s="105">
        <v>13329.66</v>
      </c>
      <c r="G92" s="105">
        <v>12865.661</v>
      </c>
      <c r="H92" s="105">
        <v>9833.646</v>
      </c>
      <c r="I92" s="105">
        <v>4983.955</v>
      </c>
      <c r="J92" s="105">
        <v>4849.691</v>
      </c>
      <c r="K92" s="105">
        <v>16361.675</v>
      </c>
      <c r="L92" s="105">
        <v>8345.705</v>
      </c>
      <c r="M92" s="105">
        <v>8015.97</v>
      </c>
      <c r="N92" s="134">
        <v>8595.489</v>
      </c>
      <c r="O92" s="105">
        <v>4290.731</v>
      </c>
      <c r="P92" s="105">
        <v>4304.758</v>
      </c>
    </row>
    <row r="93" spans="1:16" ht="12.75" customHeight="1">
      <c r="A93" s="85">
        <v>2006</v>
      </c>
      <c r="B93" s="105">
        <v>5370.604</v>
      </c>
      <c r="C93" s="105">
        <v>2701.895</v>
      </c>
      <c r="D93" s="105">
        <v>2668.709</v>
      </c>
      <c r="E93" s="105">
        <v>26685.15</v>
      </c>
      <c r="F93" s="105">
        <v>13581.531</v>
      </c>
      <c r="G93" s="105">
        <v>13103.619</v>
      </c>
      <c r="H93" s="105">
        <v>9865.91</v>
      </c>
      <c r="I93" s="105">
        <v>5038.492</v>
      </c>
      <c r="J93" s="105">
        <v>4827.418</v>
      </c>
      <c r="K93" s="105">
        <v>16819.24</v>
      </c>
      <c r="L93" s="105">
        <v>8543.039</v>
      </c>
      <c r="M93" s="105">
        <v>8276.201</v>
      </c>
      <c r="N93" s="134">
        <v>8418.53</v>
      </c>
      <c r="O93" s="105">
        <v>4186.09</v>
      </c>
      <c r="P93" s="105">
        <v>4232.44</v>
      </c>
    </row>
    <row r="94" spans="1:17" ht="12.75" customHeight="1">
      <c r="A94" s="85">
        <v>2007</v>
      </c>
      <c r="B94" s="105">
        <v>5163.499</v>
      </c>
      <c r="C94" s="105">
        <v>2637.768</v>
      </c>
      <c r="D94" s="105">
        <v>2525.731</v>
      </c>
      <c r="E94" s="105">
        <v>26915.262</v>
      </c>
      <c r="F94" s="105">
        <v>13767.868</v>
      </c>
      <c r="G94" s="105">
        <v>13147.394</v>
      </c>
      <c r="H94" s="105">
        <v>9982.21</v>
      </c>
      <c r="I94" s="105">
        <v>5087.012</v>
      </c>
      <c r="J94" s="105">
        <v>4895.198</v>
      </c>
      <c r="K94" s="105">
        <v>16933.052</v>
      </c>
      <c r="L94" s="105">
        <v>8680.856</v>
      </c>
      <c r="M94" s="105">
        <v>8252.196</v>
      </c>
      <c r="N94" s="134">
        <v>8246.729</v>
      </c>
      <c r="O94" s="105">
        <v>4178.374</v>
      </c>
      <c r="P94" s="105">
        <v>4068.355</v>
      </c>
      <c r="Q94" s="134"/>
    </row>
    <row r="95" spans="1:17" ht="12.75" customHeight="1">
      <c r="A95" s="85">
        <v>2008</v>
      </c>
      <c r="B95" s="105">
        <v>5025.185</v>
      </c>
      <c r="C95" s="105">
        <v>2538.785</v>
      </c>
      <c r="D95" s="105">
        <v>2486.4</v>
      </c>
      <c r="E95" s="105">
        <v>26470.643</v>
      </c>
      <c r="F95" s="105">
        <v>13485.886</v>
      </c>
      <c r="G95" s="105">
        <v>12984.757</v>
      </c>
      <c r="H95" s="105">
        <v>9615.552</v>
      </c>
      <c r="I95" s="105">
        <v>4900.462</v>
      </c>
      <c r="J95" s="105">
        <v>4715.09</v>
      </c>
      <c r="K95" s="105">
        <v>16855.091</v>
      </c>
      <c r="L95" s="105">
        <v>8585.424</v>
      </c>
      <c r="M95" s="105">
        <v>8269.667</v>
      </c>
      <c r="N95" s="134">
        <v>8538.251</v>
      </c>
      <c r="O95" s="105">
        <v>4356.603</v>
      </c>
      <c r="P95" s="105">
        <v>4181.648</v>
      </c>
      <c r="Q95" s="134"/>
    </row>
    <row r="96" spans="1:17" ht="12.75" customHeight="1">
      <c r="A96" s="85">
        <v>2009</v>
      </c>
      <c r="B96" s="105">
        <v>5061.389</v>
      </c>
      <c r="C96" s="105">
        <v>2614.472</v>
      </c>
      <c r="D96" s="105">
        <v>2446.917</v>
      </c>
      <c r="E96" s="105">
        <v>26271.091</v>
      </c>
      <c r="F96" s="105">
        <v>13502.96</v>
      </c>
      <c r="G96" s="105">
        <v>12768.131</v>
      </c>
      <c r="H96" s="105">
        <v>9513.226</v>
      </c>
      <c r="I96" s="105">
        <v>4895.63</v>
      </c>
      <c r="J96" s="105">
        <v>4617.596</v>
      </c>
      <c r="K96" s="105">
        <v>16757.865</v>
      </c>
      <c r="L96" s="105">
        <v>8607.33</v>
      </c>
      <c r="M96" s="105">
        <v>8150.535</v>
      </c>
      <c r="N96" s="134">
        <v>8755.052</v>
      </c>
      <c r="O96" s="105">
        <v>4377.399</v>
      </c>
      <c r="P96" s="105">
        <v>4377.653</v>
      </c>
      <c r="Q96" s="134"/>
    </row>
    <row r="97" spans="1:17" ht="12.75" customHeight="1">
      <c r="A97" s="85">
        <v>2011</v>
      </c>
      <c r="B97" s="105">
        <v>5240.438</v>
      </c>
      <c r="C97" s="105">
        <v>2657.031</v>
      </c>
      <c r="D97" s="105">
        <v>2583.407</v>
      </c>
      <c r="E97" s="105">
        <v>25524.95</v>
      </c>
      <c r="F97" s="105">
        <v>12949.936</v>
      </c>
      <c r="G97" s="105">
        <v>12575.014</v>
      </c>
      <c r="H97" s="105">
        <v>8848.473</v>
      </c>
      <c r="I97" s="105">
        <v>4491.05</v>
      </c>
      <c r="J97" s="105">
        <v>4357.423</v>
      </c>
      <c r="K97" s="105">
        <v>16676.477</v>
      </c>
      <c r="L97" s="105">
        <v>8458.886</v>
      </c>
      <c r="M97" s="105">
        <v>8217.591</v>
      </c>
      <c r="N97" s="134">
        <v>8753.287</v>
      </c>
      <c r="O97" s="105">
        <v>4432.008</v>
      </c>
      <c r="P97" s="105">
        <v>4321.279</v>
      </c>
      <c r="Q97" s="134"/>
    </row>
    <row r="98" spans="1:17" ht="12.75" customHeight="1">
      <c r="A98" s="85">
        <v>2012</v>
      </c>
      <c r="B98" s="105">
        <v>5149.652</v>
      </c>
      <c r="C98" s="105">
        <v>2635.419</v>
      </c>
      <c r="D98" s="105">
        <v>2514.233</v>
      </c>
      <c r="E98" s="105">
        <v>25259.559</v>
      </c>
      <c r="F98" s="105">
        <v>12918.939</v>
      </c>
      <c r="G98" s="105">
        <v>12340.62</v>
      </c>
      <c r="H98" s="105">
        <v>9024.169</v>
      </c>
      <c r="I98" s="105">
        <v>4678.67</v>
      </c>
      <c r="J98" s="105">
        <v>4345.499</v>
      </c>
      <c r="K98" s="105">
        <v>16235.39</v>
      </c>
      <c r="L98" s="105">
        <v>8240.269</v>
      </c>
      <c r="M98" s="105">
        <v>7995.121</v>
      </c>
      <c r="N98" s="134">
        <v>8716.664</v>
      </c>
      <c r="O98" s="105">
        <v>4394.026</v>
      </c>
      <c r="P98" s="105">
        <v>4322.638</v>
      </c>
      <c r="Q98" s="134"/>
    </row>
    <row r="99" spans="1:17" ht="12.75" customHeight="1">
      <c r="A99" s="85">
        <v>2013</v>
      </c>
      <c r="B99" s="105">
        <v>5170.752</v>
      </c>
      <c r="C99" s="105">
        <v>2614.671</v>
      </c>
      <c r="D99" s="105">
        <v>2556.081</v>
      </c>
      <c r="E99" s="105">
        <v>24805</v>
      </c>
      <c r="F99" s="105">
        <v>12721.81</v>
      </c>
      <c r="G99" s="105">
        <v>12083.19</v>
      </c>
      <c r="H99" s="105">
        <v>8998.281</v>
      </c>
      <c r="I99" s="105">
        <v>4561.799</v>
      </c>
      <c r="J99" s="105">
        <v>4436.482</v>
      </c>
      <c r="K99" s="105">
        <v>15806.719</v>
      </c>
      <c r="L99" s="105">
        <v>8160.011</v>
      </c>
      <c r="M99" s="105">
        <v>7646.708</v>
      </c>
      <c r="N99" s="134">
        <v>8756.792</v>
      </c>
      <c r="O99" s="105">
        <v>4424.056</v>
      </c>
      <c r="P99" s="105">
        <v>4332.736</v>
      </c>
      <c r="Q99" s="134"/>
    </row>
    <row r="100" spans="1:18" ht="12.75" customHeight="1">
      <c r="A100" s="85">
        <v>2014</v>
      </c>
      <c r="B100" s="111">
        <v>5031.83</v>
      </c>
      <c r="C100" s="111">
        <v>2514.47</v>
      </c>
      <c r="D100" s="111">
        <v>2517.36</v>
      </c>
      <c r="E100" s="111">
        <v>24033.643</v>
      </c>
      <c r="F100" s="111">
        <v>12344.852</v>
      </c>
      <c r="G100" s="111">
        <v>11688.791</v>
      </c>
      <c r="H100" s="111">
        <v>8736.354</v>
      </c>
      <c r="I100" s="111">
        <v>4506.042</v>
      </c>
      <c r="J100" s="111">
        <v>4230.312</v>
      </c>
      <c r="K100" s="111">
        <v>15297.289</v>
      </c>
      <c r="L100" s="111">
        <v>7838.81</v>
      </c>
      <c r="M100" s="111">
        <v>7458.479</v>
      </c>
      <c r="N100" s="134">
        <v>8681.079</v>
      </c>
      <c r="O100" s="105">
        <v>4408.745</v>
      </c>
      <c r="P100" s="105">
        <v>4272.334</v>
      </c>
      <c r="Q100" s="134"/>
      <c r="R100" s="105"/>
    </row>
    <row r="101" spans="1:18" ht="12.75" customHeight="1">
      <c r="A101" s="85">
        <v>2015</v>
      </c>
      <c r="B101" s="111">
        <v>4982.884</v>
      </c>
      <c r="C101" s="111">
        <v>2514.38</v>
      </c>
      <c r="D101" s="111">
        <v>2468.504</v>
      </c>
      <c r="E101" s="111">
        <v>23676.026</v>
      </c>
      <c r="F101" s="111">
        <v>12090.32</v>
      </c>
      <c r="G101" s="111">
        <v>11585.706</v>
      </c>
      <c r="H101" s="111">
        <v>8498.407</v>
      </c>
      <c r="I101" s="111">
        <v>4353.843</v>
      </c>
      <c r="J101" s="111">
        <v>4144.564</v>
      </c>
      <c r="K101" s="111">
        <v>15177.619</v>
      </c>
      <c r="L101" s="111">
        <v>7736.477</v>
      </c>
      <c r="M101" s="111">
        <v>7441.142</v>
      </c>
      <c r="N101" s="134">
        <v>8817.187</v>
      </c>
      <c r="O101" s="105">
        <v>4459.838</v>
      </c>
      <c r="P101" s="105">
        <v>4357.349</v>
      </c>
      <c r="Q101" s="134"/>
      <c r="R101" s="105"/>
    </row>
    <row r="102" spans="1:16" ht="6" customHeight="1">
      <c r="A102" s="150"/>
      <c r="B102" s="150"/>
      <c r="C102" s="150"/>
      <c r="D102" s="150"/>
      <c r="E102" s="150"/>
      <c r="F102" s="150"/>
      <c r="G102" s="150"/>
      <c r="H102" s="152"/>
      <c r="I102" s="152"/>
      <c r="J102" s="152"/>
      <c r="K102" s="152"/>
      <c r="L102" s="152"/>
      <c r="M102" s="152"/>
      <c r="N102" s="152"/>
      <c r="O102" s="152"/>
      <c r="P102" s="152"/>
    </row>
    <row r="103" spans="1:16" ht="10.5" customHeight="1">
      <c r="A103" s="112" t="s">
        <v>158</v>
      </c>
      <c r="B103" s="101"/>
      <c r="C103" s="101"/>
      <c r="D103" s="101"/>
      <c r="E103" s="101"/>
      <c r="F103" s="127"/>
      <c r="G103" s="127"/>
      <c r="H103" s="127"/>
      <c r="I103" s="127"/>
      <c r="J103" s="125"/>
      <c r="K103" s="125"/>
      <c r="L103" s="125"/>
      <c r="M103" s="125"/>
      <c r="N103" s="124"/>
      <c r="O103" s="114"/>
      <c r="P103" s="114"/>
    </row>
    <row r="104" spans="1:14" ht="10.5" customHeight="1">
      <c r="A104" s="112" t="s">
        <v>169</v>
      </c>
      <c r="B104" s="101"/>
      <c r="C104" s="101"/>
      <c r="D104" s="101"/>
      <c r="E104" s="101"/>
      <c r="F104" s="101"/>
      <c r="G104" s="101"/>
      <c r="H104" s="101"/>
      <c r="I104" s="101"/>
      <c r="J104" s="130"/>
      <c r="K104" s="130"/>
      <c r="L104" s="130"/>
      <c r="M104" s="130"/>
      <c r="N104" s="104"/>
    </row>
  </sheetData>
  <sheetProtection/>
  <mergeCells count="16">
    <mergeCell ref="A1:P1"/>
    <mergeCell ref="A33:P33"/>
    <mergeCell ref="E5:M5"/>
    <mergeCell ref="B5:D6"/>
    <mergeCell ref="N5:P6"/>
    <mergeCell ref="A4:A7"/>
    <mergeCell ref="B69:D70"/>
    <mergeCell ref="E69:M69"/>
    <mergeCell ref="N69:P70"/>
    <mergeCell ref="A87:P87"/>
    <mergeCell ref="A36:A39"/>
    <mergeCell ref="B37:D38"/>
    <mergeCell ref="E37:M37"/>
    <mergeCell ref="N37:P38"/>
    <mergeCell ref="A68:A71"/>
    <mergeCell ref="A72:P72"/>
  </mergeCells>
  <printOptions horizontalCentered="1"/>
  <pageMargins left="0.5118110236220472" right="0.5118110236220472" top="0.7874015748031497" bottom="0.7874015748031497" header="0.5118110236220472" footer="0.5118110236220472"/>
  <pageSetup horizontalDpi="300" verticalDpi="300" orientation="landscape" paperSize="9" scale="95" r:id="rId1"/>
  <rowBreaks count="2" manualBreakCount="2">
    <brk id="32" max="255" man="1"/>
    <brk id="64" max="255" man="1"/>
  </rowBreaks>
  <colBreaks count="1" manualBreakCount="1">
    <brk id="16" max="65535" man="1"/>
  </colBreaks>
</worksheet>
</file>

<file path=xl/worksheets/sheet13.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J1"/>
    </sheetView>
  </sheetViews>
  <sheetFormatPr defaultColWidth="11.421875" defaultRowHeight="12.75"/>
  <cols>
    <col min="1" max="1" width="7.7109375" style="130" customWidth="1"/>
    <col min="2" max="6" width="9.28125" style="130" customWidth="1"/>
    <col min="7" max="7" width="9.28125" style="104" customWidth="1"/>
    <col min="8" max="10" width="9.28125" style="106" customWidth="1"/>
    <col min="11" max="16384" width="11.421875" style="106" customWidth="1"/>
  </cols>
  <sheetData>
    <row r="1" spans="1:10" ht="19.5" customHeight="1">
      <c r="A1" s="421" t="s">
        <v>212</v>
      </c>
      <c r="B1" s="421"/>
      <c r="C1" s="421"/>
      <c r="D1" s="421"/>
      <c r="E1" s="421"/>
      <c r="F1" s="421"/>
      <c r="G1" s="421"/>
      <c r="H1" s="421"/>
      <c r="I1" s="421"/>
      <c r="J1" s="421"/>
    </row>
    <row r="2" spans="1:10" ht="12.75" customHeight="1">
      <c r="A2" s="436" t="s">
        <v>138</v>
      </c>
      <c r="B2" s="436"/>
      <c r="C2" s="436"/>
      <c r="D2" s="436"/>
      <c r="E2" s="436"/>
      <c r="F2" s="436"/>
      <c r="G2" s="436"/>
      <c r="H2" s="436"/>
      <c r="I2" s="436"/>
      <c r="J2" s="436"/>
    </row>
    <row r="3" spans="1:10" ht="12.75" customHeight="1">
      <c r="A3" s="436" t="s">
        <v>506</v>
      </c>
      <c r="B3" s="436"/>
      <c r="C3" s="436"/>
      <c r="D3" s="436"/>
      <c r="E3" s="436"/>
      <c r="F3" s="436"/>
      <c r="G3" s="436"/>
      <c r="H3" s="436"/>
      <c r="I3" s="436"/>
      <c r="J3" s="436"/>
    </row>
    <row r="4" spans="1:10" ht="10.5" customHeight="1">
      <c r="A4" s="150"/>
      <c r="B4" s="150"/>
      <c r="C4" s="150"/>
      <c r="D4" s="150"/>
      <c r="E4" s="150"/>
      <c r="F4" s="150"/>
      <c r="G4" s="150"/>
      <c r="H4" s="103"/>
      <c r="I4" s="103"/>
      <c r="J4" s="103"/>
    </row>
    <row r="5" spans="1:10" ht="15" customHeight="1">
      <c r="A5" s="429" t="s">
        <v>197</v>
      </c>
      <c r="B5" s="431" t="s">
        <v>163</v>
      </c>
      <c r="C5" s="432"/>
      <c r="D5" s="432"/>
      <c r="E5" s="432"/>
      <c r="F5" s="432"/>
      <c r="G5" s="432"/>
      <c r="H5" s="432"/>
      <c r="I5" s="432"/>
      <c r="J5" s="432"/>
    </row>
    <row r="6" spans="1:10" ht="15" customHeight="1">
      <c r="A6" s="427"/>
      <c r="B6" s="144" t="s">
        <v>176</v>
      </c>
      <c r="C6" s="145"/>
      <c r="D6" s="148"/>
      <c r="E6" s="145" t="s">
        <v>177</v>
      </c>
      <c r="F6" s="145"/>
      <c r="G6" s="148"/>
      <c r="H6" s="145" t="s">
        <v>143</v>
      </c>
      <c r="I6" s="145"/>
      <c r="J6" s="145"/>
    </row>
    <row r="7" spans="1:10" ht="15" customHeight="1">
      <c r="A7" s="428"/>
      <c r="B7" s="149" t="s">
        <v>215</v>
      </c>
      <c r="C7" s="149" t="s">
        <v>216</v>
      </c>
      <c r="D7" s="149" t="s">
        <v>217</v>
      </c>
      <c r="E7" s="149" t="s">
        <v>218</v>
      </c>
      <c r="F7" s="149" t="s">
        <v>219</v>
      </c>
      <c r="G7" s="108" t="s">
        <v>217</v>
      </c>
      <c r="H7" s="149" t="s">
        <v>218</v>
      </c>
      <c r="I7" s="149" t="s">
        <v>219</v>
      </c>
      <c r="J7" s="108" t="s">
        <v>217</v>
      </c>
    </row>
    <row r="8" ht="6" customHeight="1"/>
    <row r="9" spans="1:10" ht="12.75" customHeight="1">
      <c r="A9" s="85">
        <v>1992</v>
      </c>
      <c r="B9" s="126">
        <v>16.441806998926076</v>
      </c>
      <c r="C9" s="126">
        <v>16.284374640322984</v>
      </c>
      <c r="D9" s="126">
        <v>16.59082932558015</v>
      </c>
      <c r="E9" s="126">
        <v>12.369272241947927</v>
      </c>
      <c r="F9" s="126">
        <v>14.9698188621057</v>
      </c>
      <c r="G9" s="126">
        <v>9.70288527709125</v>
      </c>
      <c r="H9" s="126">
        <v>17.161749101119206</v>
      </c>
      <c r="I9" s="126">
        <v>16.528075322406796</v>
      </c>
      <c r="J9" s="126">
        <v>17.75315253893122</v>
      </c>
    </row>
    <row r="10" spans="1:10" ht="12.75" customHeight="1">
      <c r="A10" s="85">
        <v>1993</v>
      </c>
      <c r="B10" s="126">
        <v>15.622944560264324</v>
      </c>
      <c r="C10" s="126">
        <v>15.73158972082865</v>
      </c>
      <c r="D10" s="126">
        <v>15.520219690372342</v>
      </c>
      <c r="E10" s="126">
        <v>11.306474746659386</v>
      </c>
      <c r="F10" s="126">
        <v>14.052605575553404</v>
      </c>
      <c r="G10" s="126">
        <v>8.51326513797518</v>
      </c>
      <c r="H10" s="126">
        <v>16.39275009596219</v>
      </c>
      <c r="I10" s="126">
        <v>16.044364063141884</v>
      </c>
      <c r="J10" s="126">
        <v>16.717886119820687</v>
      </c>
    </row>
    <row r="11" spans="1:10" ht="12.75" customHeight="1">
      <c r="A11" s="85">
        <v>1995</v>
      </c>
      <c r="B11" s="126">
        <v>14.6834941118052</v>
      </c>
      <c r="C11" s="126">
        <v>14.924844026298365</v>
      </c>
      <c r="D11" s="126">
        <v>14.45584628524617</v>
      </c>
      <c r="E11" s="126">
        <v>9.889312217219874</v>
      </c>
      <c r="F11" s="126">
        <v>12.426190639420145</v>
      </c>
      <c r="G11" s="126">
        <v>7.281538680512724</v>
      </c>
      <c r="H11" s="126">
        <v>15.498601479077545</v>
      </c>
      <c r="I11" s="126">
        <v>15.371846717781146</v>
      </c>
      <c r="J11" s="126">
        <v>15.616422883055618</v>
      </c>
    </row>
    <row r="12" spans="1:10" ht="12.75" customHeight="1">
      <c r="A12" s="85">
        <v>1996</v>
      </c>
      <c r="B12" s="126">
        <v>13.690575271663652</v>
      </c>
      <c r="C12" s="126">
        <v>13.813250249741522</v>
      </c>
      <c r="D12" s="126">
        <v>13.575392273857673</v>
      </c>
      <c r="E12" s="126">
        <v>8.254324122811104</v>
      </c>
      <c r="F12" s="126">
        <v>10.374641053892171</v>
      </c>
      <c r="G12" s="126">
        <v>6.105556915102393</v>
      </c>
      <c r="H12" s="126">
        <v>14.582214528840236</v>
      </c>
      <c r="I12" s="126">
        <v>14.403277873345028</v>
      </c>
      <c r="J12" s="126">
        <v>14.748130604984897</v>
      </c>
    </row>
    <row r="13" spans="1:10" ht="12.75" customHeight="1">
      <c r="A13" s="85">
        <v>1997</v>
      </c>
      <c r="B13" s="126">
        <v>13.889911862884361</v>
      </c>
      <c r="C13" s="126">
        <v>14.105897123426466</v>
      </c>
      <c r="D13" s="126">
        <v>13.686466994723187</v>
      </c>
      <c r="E13" s="126">
        <v>8.742204573277906</v>
      </c>
      <c r="F13" s="126">
        <v>11.00742316197688</v>
      </c>
      <c r="G13" s="126">
        <v>6.423313198036547</v>
      </c>
      <c r="H13" s="126">
        <v>14.702248217585067</v>
      </c>
      <c r="I13" s="126">
        <v>14.619299100878187</v>
      </c>
      <c r="J13" s="126">
        <v>14.77936077027701</v>
      </c>
    </row>
    <row r="14" spans="1:10" ht="12.75" customHeight="1">
      <c r="A14" s="85">
        <v>1998</v>
      </c>
      <c r="B14" s="126">
        <v>12.864618477925395</v>
      </c>
      <c r="C14" s="126">
        <v>13.100033668826015</v>
      </c>
      <c r="D14" s="126">
        <v>12.642916033042047</v>
      </c>
      <c r="E14" s="126">
        <v>6.8812669229312435</v>
      </c>
      <c r="F14" s="126">
        <v>8.822030464345243</v>
      </c>
      <c r="G14" s="126">
        <v>4.885299956500803</v>
      </c>
      <c r="H14" s="126">
        <v>13.783029734380454</v>
      </c>
      <c r="I14" s="126">
        <v>13.791299029281676</v>
      </c>
      <c r="J14" s="126">
        <v>13.775346768919555</v>
      </c>
    </row>
    <row r="15" spans="1:10" ht="12.75" customHeight="1">
      <c r="A15" s="85">
        <v>1999</v>
      </c>
      <c r="B15" s="126">
        <v>12.289251350795743</v>
      </c>
      <c r="C15" s="126">
        <v>12.45812375249501</v>
      </c>
      <c r="D15" s="126">
        <v>12.13062234195205</v>
      </c>
      <c r="E15" s="126">
        <v>5.491224542331366</v>
      </c>
      <c r="F15" s="126">
        <v>6.997016305103042</v>
      </c>
      <c r="G15" s="126">
        <v>3.96443976408487</v>
      </c>
      <c r="H15" s="126">
        <v>13.310648931488354</v>
      </c>
      <c r="I15" s="126">
        <v>13.316089707681565</v>
      </c>
      <c r="J15" s="126">
        <v>13.305596578438372</v>
      </c>
    </row>
    <row r="16" spans="1:10" ht="12.75" customHeight="1">
      <c r="A16" s="85">
        <v>2001</v>
      </c>
      <c r="B16" s="126">
        <v>11.4</v>
      </c>
      <c r="C16" s="126">
        <v>11.5</v>
      </c>
      <c r="D16" s="126">
        <v>11.2</v>
      </c>
      <c r="E16" s="126">
        <v>4.2</v>
      </c>
      <c r="F16" s="126">
        <v>5.3</v>
      </c>
      <c r="G16" s="126">
        <v>3.1</v>
      </c>
      <c r="H16" s="126">
        <v>12.4</v>
      </c>
      <c r="I16" s="126">
        <v>12.4</v>
      </c>
      <c r="J16" s="126">
        <v>12.3</v>
      </c>
    </row>
    <row r="17" spans="1:10" ht="12.75" customHeight="1">
      <c r="A17" s="85">
        <v>2002</v>
      </c>
      <c r="B17" s="126">
        <v>10.9</v>
      </c>
      <c r="C17" s="126">
        <v>11.2</v>
      </c>
      <c r="D17" s="126">
        <v>10.6</v>
      </c>
      <c r="E17" s="126">
        <v>3.8</v>
      </c>
      <c r="F17" s="126">
        <v>5.1</v>
      </c>
      <c r="G17" s="126">
        <v>2.5</v>
      </c>
      <c r="H17" s="126">
        <v>11.9</v>
      </c>
      <c r="I17" s="126">
        <v>12</v>
      </c>
      <c r="J17" s="126">
        <v>11.7</v>
      </c>
    </row>
    <row r="18" spans="1:10" ht="12.75" customHeight="1">
      <c r="A18" s="85">
        <v>2003</v>
      </c>
      <c r="B18" s="126">
        <v>10.7</v>
      </c>
      <c r="C18" s="126">
        <v>10.9</v>
      </c>
      <c r="D18" s="126">
        <v>10.5</v>
      </c>
      <c r="E18" s="126">
        <v>3.5</v>
      </c>
      <c r="F18" s="126">
        <v>4.7</v>
      </c>
      <c r="G18" s="126">
        <v>2.2</v>
      </c>
      <c r="H18" s="126">
        <v>11.6</v>
      </c>
      <c r="I18" s="126">
        <v>11.7</v>
      </c>
      <c r="J18" s="126">
        <v>11.5</v>
      </c>
    </row>
    <row r="19" spans="1:10" ht="12.75" customHeight="1">
      <c r="A19" s="85">
        <v>2004</v>
      </c>
      <c r="B19" s="126">
        <v>10.4</v>
      </c>
      <c r="C19" s="126">
        <v>10.6</v>
      </c>
      <c r="D19" s="126">
        <v>10.2</v>
      </c>
      <c r="E19" s="126">
        <v>3.6</v>
      </c>
      <c r="F19" s="126">
        <v>4.9</v>
      </c>
      <c r="G19" s="126">
        <v>2.3</v>
      </c>
      <c r="H19" s="126">
        <v>11.3</v>
      </c>
      <c r="I19" s="126">
        <v>11.4</v>
      </c>
      <c r="J19" s="126">
        <v>11.1</v>
      </c>
    </row>
    <row r="20" spans="1:10" ht="12.75" customHeight="1">
      <c r="A20" s="85">
        <v>2005</v>
      </c>
      <c r="B20" s="126">
        <v>10.1</v>
      </c>
      <c r="C20" s="126">
        <v>10.4</v>
      </c>
      <c r="D20" s="126">
        <v>9.9</v>
      </c>
      <c r="E20" s="126">
        <v>3.2</v>
      </c>
      <c r="F20" s="126">
        <v>4.4</v>
      </c>
      <c r="G20" s="126">
        <v>1.9</v>
      </c>
      <c r="H20" s="126">
        <v>11</v>
      </c>
      <c r="I20" s="126">
        <v>11.2</v>
      </c>
      <c r="J20" s="126">
        <v>10.8</v>
      </c>
    </row>
    <row r="21" spans="1:10" ht="12.75" customHeight="1">
      <c r="A21" s="85">
        <v>2006</v>
      </c>
      <c r="B21" s="126">
        <v>9.5</v>
      </c>
      <c r="C21" s="126">
        <v>9.7</v>
      </c>
      <c r="D21" s="126">
        <v>9.2</v>
      </c>
      <c r="E21" s="126">
        <v>2.9</v>
      </c>
      <c r="F21" s="126">
        <v>3.9</v>
      </c>
      <c r="G21" s="126">
        <v>1.8</v>
      </c>
      <c r="H21" s="126">
        <v>10.3</v>
      </c>
      <c r="I21" s="126">
        <v>10.5</v>
      </c>
      <c r="J21" s="126">
        <v>10.1</v>
      </c>
    </row>
    <row r="22" spans="1:10" ht="12.75" customHeight="1">
      <c r="A22" s="85">
        <v>2007</v>
      </c>
      <c r="B22" s="126">
        <v>9.2</v>
      </c>
      <c r="C22" s="126">
        <v>9.4</v>
      </c>
      <c r="D22" s="126">
        <v>8.9</v>
      </c>
      <c r="E22" s="126">
        <v>3</v>
      </c>
      <c r="F22" s="126">
        <v>4.1</v>
      </c>
      <c r="G22" s="126">
        <v>1.8</v>
      </c>
      <c r="H22" s="126">
        <v>9.9</v>
      </c>
      <c r="I22" s="126">
        <v>10.1</v>
      </c>
      <c r="J22" s="126">
        <v>9.7</v>
      </c>
    </row>
    <row r="23" spans="1:10" ht="12.75" customHeight="1">
      <c r="A23" s="85">
        <v>2008</v>
      </c>
      <c r="B23" s="126">
        <v>9</v>
      </c>
      <c r="C23" s="126">
        <v>9.2</v>
      </c>
      <c r="D23" s="126">
        <v>8.9</v>
      </c>
      <c r="E23" s="126">
        <v>2.7</v>
      </c>
      <c r="F23" s="126">
        <v>3.6</v>
      </c>
      <c r="G23" s="126">
        <v>1.7</v>
      </c>
      <c r="H23" s="126">
        <v>9.8</v>
      </c>
      <c r="I23" s="126">
        <v>10</v>
      </c>
      <c r="J23" s="126">
        <v>9.7</v>
      </c>
    </row>
    <row r="24" spans="1:10" ht="12.75" customHeight="1">
      <c r="A24" s="85">
        <v>2009</v>
      </c>
      <c r="B24" s="126">
        <v>8.8</v>
      </c>
      <c r="C24" s="126">
        <v>8.9</v>
      </c>
      <c r="D24" s="126">
        <v>8.7</v>
      </c>
      <c r="E24" s="126">
        <v>2.3</v>
      </c>
      <c r="F24" s="126">
        <v>3.1</v>
      </c>
      <c r="G24" s="126">
        <v>1.5</v>
      </c>
      <c r="H24" s="126">
        <v>9.5</v>
      </c>
      <c r="I24" s="126">
        <v>9.6</v>
      </c>
      <c r="J24" s="126">
        <v>9.5</v>
      </c>
    </row>
    <row r="25" spans="1:10" ht="12.75" customHeight="1">
      <c r="A25" s="85">
        <v>2011</v>
      </c>
      <c r="B25" s="126">
        <v>7.7</v>
      </c>
      <c r="C25" s="126">
        <v>7.9</v>
      </c>
      <c r="D25" s="126">
        <v>7.6</v>
      </c>
      <c r="E25" s="126">
        <v>1.8</v>
      </c>
      <c r="F25" s="126">
        <v>2.3</v>
      </c>
      <c r="G25" s="126">
        <v>1.2</v>
      </c>
      <c r="H25" s="126">
        <v>8.4</v>
      </c>
      <c r="I25" s="126">
        <v>8.6</v>
      </c>
      <c r="J25" s="126">
        <v>8.2</v>
      </c>
    </row>
    <row r="26" spans="1:10" ht="12.75" customHeight="1">
      <c r="A26" s="85">
        <v>2012</v>
      </c>
      <c r="B26" s="126">
        <v>7.8</v>
      </c>
      <c r="C26" s="126">
        <v>8.1</v>
      </c>
      <c r="D26" s="126">
        <v>7.6</v>
      </c>
      <c r="E26" s="126">
        <v>1.6</v>
      </c>
      <c r="F26" s="126">
        <v>2.2</v>
      </c>
      <c r="G26" s="126">
        <v>1.1</v>
      </c>
      <c r="H26" s="126">
        <v>8.5</v>
      </c>
      <c r="I26" s="126">
        <v>8.8</v>
      </c>
      <c r="J26" s="126">
        <v>8.3</v>
      </c>
    </row>
    <row r="27" spans="1:10" ht="12.75" customHeight="1">
      <c r="A27" s="85">
        <v>2013</v>
      </c>
      <c r="B27" s="126">
        <v>7.7</v>
      </c>
      <c r="C27" s="126">
        <v>8</v>
      </c>
      <c r="D27" s="126">
        <v>7.5</v>
      </c>
      <c r="E27" s="126">
        <v>1.6</v>
      </c>
      <c r="F27" s="126">
        <v>2.2</v>
      </c>
      <c r="G27" s="126">
        <v>1</v>
      </c>
      <c r="H27" s="126">
        <v>8.4</v>
      </c>
      <c r="I27" s="126">
        <v>8.6</v>
      </c>
      <c r="J27" s="126">
        <v>8.1</v>
      </c>
    </row>
    <row r="28" spans="1:10" ht="12.75" customHeight="1">
      <c r="A28" s="85">
        <v>2014</v>
      </c>
      <c r="B28" s="126">
        <v>7.6</v>
      </c>
      <c r="C28" s="126">
        <v>7.9</v>
      </c>
      <c r="D28" s="126">
        <v>7.3</v>
      </c>
      <c r="E28" s="126">
        <v>1.7</v>
      </c>
      <c r="F28" s="126">
        <v>2.3</v>
      </c>
      <c r="G28" s="126">
        <v>1</v>
      </c>
      <c r="H28" s="126">
        <v>8.1</v>
      </c>
      <c r="I28" s="126">
        <v>8.5</v>
      </c>
      <c r="J28" s="126">
        <v>7.8</v>
      </c>
    </row>
    <row r="29" spans="1:10" ht="12.75" customHeight="1">
      <c r="A29" s="85">
        <v>2015</v>
      </c>
      <c r="B29" s="126">
        <v>7.3</v>
      </c>
      <c r="C29" s="126">
        <v>7.5</v>
      </c>
      <c r="D29" s="126">
        <v>7</v>
      </c>
      <c r="E29" s="126">
        <v>1.5</v>
      </c>
      <c r="F29" s="126">
        <v>1.9</v>
      </c>
      <c r="G29" s="126">
        <v>1</v>
      </c>
      <c r="H29" s="126">
        <v>7.8</v>
      </c>
      <c r="I29" s="126">
        <v>8.1</v>
      </c>
      <c r="J29" s="126">
        <v>7.6</v>
      </c>
    </row>
    <row r="30" spans="1:10" ht="6" customHeight="1">
      <c r="A30" s="150"/>
      <c r="B30" s="150"/>
      <c r="C30" s="150"/>
      <c r="D30" s="150"/>
      <c r="E30" s="150"/>
      <c r="F30" s="150"/>
      <c r="G30" s="108"/>
      <c r="H30" s="103"/>
      <c r="I30" s="103"/>
      <c r="J30" s="103"/>
    </row>
    <row r="31" spans="1:5" ht="10.5" customHeight="1">
      <c r="A31" s="112" t="s">
        <v>158</v>
      </c>
      <c r="B31" s="101"/>
      <c r="C31" s="101"/>
      <c r="D31" s="101"/>
      <c r="E31" s="113"/>
    </row>
    <row r="32" spans="1:5" ht="10.5" customHeight="1">
      <c r="A32" s="101" t="s">
        <v>160</v>
      </c>
      <c r="B32" s="101"/>
      <c r="C32" s="101"/>
      <c r="D32" s="101"/>
      <c r="E32" s="113"/>
    </row>
    <row r="33" spans="1:5" ht="12.75">
      <c r="A33" s="101"/>
      <c r="B33" s="101"/>
      <c r="C33" s="112"/>
      <c r="D33" s="112"/>
      <c r="E33" s="113"/>
    </row>
    <row r="34" spans="1:5" ht="12.75">
      <c r="A34" s="101"/>
      <c r="B34" s="101"/>
      <c r="C34" s="112"/>
      <c r="D34" s="112"/>
      <c r="E34" s="113"/>
    </row>
    <row r="35" spans="1:5" ht="12.75">
      <c r="A35" s="101"/>
      <c r="B35" s="101"/>
      <c r="C35" s="112"/>
      <c r="D35" s="112"/>
      <c r="E35" s="113"/>
    </row>
    <row r="36" spans="1:10" ht="12.75">
      <c r="A36" s="436" t="s">
        <v>139</v>
      </c>
      <c r="B36" s="436"/>
      <c r="C36" s="436"/>
      <c r="D36" s="436"/>
      <c r="E36" s="436"/>
      <c r="F36" s="436"/>
      <c r="G36" s="436"/>
      <c r="H36" s="436"/>
      <c r="I36" s="436"/>
      <c r="J36" s="436"/>
    </row>
    <row r="37" spans="1:10" ht="12.75">
      <c r="A37" s="421" t="s">
        <v>518</v>
      </c>
      <c r="B37" s="421"/>
      <c r="C37" s="421"/>
      <c r="D37" s="421"/>
      <c r="E37" s="421"/>
      <c r="F37" s="421"/>
      <c r="G37" s="421"/>
      <c r="H37" s="421"/>
      <c r="I37" s="421"/>
      <c r="J37" s="421"/>
    </row>
    <row r="38" spans="1:7" ht="10.5" customHeight="1">
      <c r="A38" s="150"/>
      <c r="B38" s="150"/>
      <c r="C38" s="150"/>
      <c r="D38" s="150"/>
      <c r="E38" s="150"/>
      <c r="F38" s="150"/>
      <c r="G38" s="108"/>
    </row>
    <row r="39" spans="1:10" ht="33" customHeight="1">
      <c r="A39" s="429" t="s">
        <v>197</v>
      </c>
      <c r="B39" s="219" t="s">
        <v>315</v>
      </c>
      <c r="C39" s="145"/>
      <c r="D39" s="148"/>
      <c r="E39" s="153" t="s">
        <v>317</v>
      </c>
      <c r="F39" s="145"/>
      <c r="G39" s="148"/>
      <c r="H39" s="153" t="s">
        <v>318</v>
      </c>
      <c r="I39" s="145"/>
      <c r="J39" s="145"/>
    </row>
    <row r="40" spans="1:10" ht="15" customHeight="1">
      <c r="A40" s="428"/>
      <c r="B40" s="149" t="s">
        <v>215</v>
      </c>
      <c r="C40" s="149" t="s">
        <v>216</v>
      </c>
      <c r="D40" s="149" t="s">
        <v>217</v>
      </c>
      <c r="E40" s="149" t="s">
        <v>218</v>
      </c>
      <c r="F40" s="149" t="s">
        <v>219</v>
      </c>
      <c r="G40" s="108" t="s">
        <v>217</v>
      </c>
      <c r="H40" s="149" t="s">
        <v>218</v>
      </c>
      <c r="I40" s="149" t="s">
        <v>219</v>
      </c>
      <c r="J40" s="108" t="s">
        <v>217</v>
      </c>
    </row>
    <row r="41" spans="1:10" ht="19.5" customHeight="1">
      <c r="A41" s="422" t="s">
        <v>218</v>
      </c>
      <c r="B41" s="422"/>
      <c r="C41" s="422"/>
      <c r="D41" s="422"/>
      <c r="E41" s="422"/>
      <c r="F41" s="422"/>
      <c r="G41" s="422"/>
      <c r="H41" s="422"/>
      <c r="I41" s="422"/>
      <c r="J41" s="422"/>
    </row>
    <row r="42" spans="1:10" ht="12.75" customHeight="1">
      <c r="A42" s="85">
        <v>2001</v>
      </c>
      <c r="B42" s="105">
        <v>140410.554</v>
      </c>
      <c r="C42" s="105">
        <v>67745.433</v>
      </c>
      <c r="D42" s="105">
        <v>72665.121</v>
      </c>
      <c r="E42" s="105">
        <v>16995.981</v>
      </c>
      <c r="F42" s="105">
        <v>8609.312</v>
      </c>
      <c r="G42" s="105">
        <v>8386.669</v>
      </c>
      <c r="H42" s="105">
        <v>123414.573</v>
      </c>
      <c r="I42" s="105">
        <v>59136.121</v>
      </c>
      <c r="J42" s="105">
        <v>64278.452</v>
      </c>
    </row>
    <row r="43" spans="1:10" ht="12.75" customHeight="1">
      <c r="A43" s="85">
        <v>2002</v>
      </c>
      <c r="B43" s="105">
        <v>143119.148</v>
      </c>
      <c r="C43" s="105">
        <v>69015.952</v>
      </c>
      <c r="D43" s="105">
        <v>74103.196</v>
      </c>
      <c r="E43" s="105">
        <v>16902.193</v>
      </c>
      <c r="F43" s="105">
        <v>8506.98</v>
      </c>
      <c r="G43" s="105">
        <v>8395.213</v>
      </c>
      <c r="H43" s="105">
        <v>126216.955</v>
      </c>
      <c r="I43" s="105">
        <v>60508.972</v>
      </c>
      <c r="J43" s="105">
        <v>65707.983</v>
      </c>
    </row>
    <row r="44" spans="1:10" ht="12.75" customHeight="1">
      <c r="A44" s="85">
        <v>2003</v>
      </c>
      <c r="B44" s="105">
        <v>145730.678</v>
      </c>
      <c r="C44" s="105">
        <v>70413.204</v>
      </c>
      <c r="D44" s="105">
        <v>75317.474</v>
      </c>
      <c r="E44" s="105">
        <v>16609.212</v>
      </c>
      <c r="F44" s="105">
        <v>8470.945</v>
      </c>
      <c r="G44" s="105">
        <v>8138.267</v>
      </c>
      <c r="H44" s="105">
        <v>129121.466</v>
      </c>
      <c r="I44" s="105">
        <v>61942.259</v>
      </c>
      <c r="J44" s="105">
        <v>67179.207</v>
      </c>
    </row>
    <row r="45" spans="1:10" ht="12.75" customHeight="1">
      <c r="A45" s="85">
        <v>2004</v>
      </c>
      <c r="B45" s="105">
        <v>147998.769</v>
      </c>
      <c r="C45" s="105">
        <v>71181.126</v>
      </c>
      <c r="D45" s="105">
        <v>76817.643</v>
      </c>
      <c r="E45" s="105">
        <v>16693.328</v>
      </c>
      <c r="F45" s="105">
        <v>8474.11</v>
      </c>
      <c r="G45" s="105">
        <v>8219.218</v>
      </c>
      <c r="H45" s="105">
        <v>131305.441</v>
      </c>
      <c r="I45" s="105">
        <v>62707.016</v>
      </c>
      <c r="J45" s="105">
        <v>68598.425</v>
      </c>
    </row>
    <row r="46" spans="1:10" ht="12.75" customHeight="1">
      <c r="A46" s="85">
        <v>2005</v>
      </c>
      <c r="B46" s="105">
        <v>150798.806</v>
      </c>
      <c r="C46" s="105">
        <v>72725.755</v>
      </c>
      <c r="D46" s="105">
        <v>78073.051</v>
      </c>
      <c r="E46" s="105">
        <v>16839.872</v>
      </c>
      <c r="F46" s="105">
        <v>8609.834</v>
      </c>
      <c r="G46" s="105">
        <v>8230.038</v>
      </c>
      <c r="H46" s="105">
        <v>133958.934</v>
      </c>
      <c r="I46" s="105">
        <v>64115.921</v>
      </c>
      <c r="J46" s="105">
        <v>69843.013</v>
      </c>
    </row>
    <row r="47" spans="1:10" ht="12.75" customHeight="1">
      <c r="A47" s="85">
        <v>2006</v>
      </c>
      <c r="B47" s="105">
        <v>153801.642</v>
      </c>
      <c r="C47" s="105">
        <v>73993.332</v>
      </c>
      <c r="D47" s="105">
        <v>79808.31</v>
      </c>
      <c r="E47" s="105">
        <v>17276.069</v>
      </c>
      <c r="F47" s="105">
        <v>8797.172</v>
      </c>
      <c r="G47" s="105">
        <v>8478.897</v>
      </c>
      <c r="H47" s="105">
        <v>136525.573</v>
      </c>
      <c r="I47" s="105">
        <v>65196.16</v>
      </c>
      <c r="J47" s="105">
        <v>71329.413</v>
      </c>
    </row>
    <row r="48" spans="1:10" ht="12.75" customHeight="1">
      <c r="A48" s="85">
        <v>2007</v>
      </c>
      <c r="B48" s="105">
        <v>156439.292</v>
      </c>
      <c r="C48" s="105">
        <v>75509.771</v>
      </c>
      <c r="D48" s="105">
        <v>80929.521</v>
      </c>
      <c r="E48" s="105">
        <v>17384.216</v>
      </c>
      <c r="F48" s="105">
        <v>8931.331</v>
      </c>
      <c r="G48" s="105">
        <v>8452.885</v>
      </c>
      <c r="H48" s="105">
        <v>139055.076</v>
      </c>
      <c r="I48" s="105">
        <v>66578.44</v>
      </c>
      <c r="J48" s="105">
        <v>72476.636</v>
      </c>
    </row>
    <row r="49" spans="1:10" ht="12.75" customHeight="1">
      <c r="A49" s="85">
        <v>2008</v>
      </c>
      <c r="B49" s="105">
        <v>159219.534</v>
      </c>
      <c r="C49" s="105">
        <v>76717.738</v>
      </c>
      <c r="D49" s="105">
        <v>82501.796</v>
      </c>
      <c r="E49" s="105">
        <v>17260.583</v>
      </c>
      <c r="F49" s="105">
        <v>8804.995</v>
      </c>
      <c r="G49" s="105">
        <v>8455.588</v>
      </c>
      <c r="H49" s="105">
        <v>141958.951</v>
      </c>
      <c r="I49" s="105">
        <v>67912.743</v>
      </c>
      <c r="J49" s="105">
        <v>74046.208</v>
      </c>
    </row>
    <row r="50" spans="1:10" ht="12.75" customHeight="1">
      <c r="A50" s="85">
        <v>2009</v>
      </c>
      <c r="B50" s="105">
        <v>161606.527</v>
      </c>
      <c r="C50" s="105">
        <v>77784.358</v>
      </c>
      <c r="D50" s="105">
        <v>83822.169</v>
      </c>
      <c r="E50" s="105">
        <v>17144.829</v>
      </c>
      <c r="F50" s="105">
        <v>8830.872</v>
      </c>
      <c r="G50" s="105">
        <v>8313.957</v>
      </c>
      <c r="H50" s="105">
        <v>144461.698</v>
      </c>
      <c r="I50" s="105">
        <v>68953.486</v>
      </c>
      <c r="J50" s="105">
        <v>75508.212</v>
      </c>
    </row>
    <row r="51" spans="1:10" ht="12.75" customHeight="1">
      <c r="A51" s="85">
        <v>2011</v>
      </c>
      <c r="B51" s="105">
        <v>166210.054</v>
      </c>
      <c r="C51" s="105">
        <v>79790.521</v>
      </c>
      <c r="D51" s="105">
        <v>86419.533</v>
      </c>
      <c r="E51" s="105">
        <v>16952.776</v>
      </c>
      <c r="F51" s="105">
        <v>8600.67</v>
      </c>
      <c r="G51" s="105">
        <v>8352.106</v>
      </c>
      <c r="H51" s="105">
        <v>149257.278</v>
      </c>
      <c r="I51" s="105">
        <v>71189.851</v>
      </c>
      <c r="J51" s="105">
        <v>78067.427</v>
      </c>
    </row>
    <row r="52" spans="1:10" ht="12.75" customHeight="1">
      <c r="A52" s="85">
        <v>2012</v>
      </c>
      <c r="B52" s="105">
        <v>168075.105</v>
      </c>
      <c r="C52" s="105">
        <v>80835.42</v>
      </c>
      <c r="D52" s="105">
        <v>87239.685</v>
      </c>
      <c r="E52" s="105">
        <v>16505.295</v>
      </c>
      <c r="F52" s="105">
        <v>8383.28</v>
      </c>
      <c r="G52" s="105">
        <v>8122.015</v>
      </c>
      <c r="H52" s="105">
        <v>151569.81</v>
      </c>
      <c r="I52" s="105">
        <v>72452.14</v>
      </c>
      <c r="J52" s="105">
        <v>79117.67</v>
      </c>
    </row>
    <row r="53" spans="1:10" ht="12.75" customHeight="1">
      <c r="A53" s="85">
        <v>2013</v>
      </c>
      <c r="B53" s="105">
        <v>170001.896</v>
      </c>
      <c r="C53" s="105">
        <v>81745.293</v>
      </c>
      <c r="D53" s="105">
        <v>88256.603</v>
      </c>
      <c r="E53" s="105">
        <v>16064.853</v>
      </c>
      <c r="F53" s="105">
        <v>8309.657</v>
      </c>
      <c r="G53" s="105">
        <v>7755.196</v>
      </c>
      <c r="H53" s="105">
        <v>153937.043</v>
      </c>
      <c r="I53" s="105">
        <v>73435.636</v>
      </c>
      <c r="J53" s="105">
        <v>80501.407</v>
      </c>
    </row>
    <row r="54" spans="1:10" ht="12.75" customHeight="1">
      <c r="A54" s="85">
        <v>2014</v>
      </c>
      <c r="B54" s="105">
        <v>172180.431</v>
      </c>
      <c r="C54" s="105">
        <v>82559.058</v>
      </c>
      <c r="D54" s="105">
        <v>89621.373</v>
      </c>
      <c r="E54" s="105">
        <v>15546.133</v>
      </c>
      <c r="F54" s="105">
        <v>7983.828</v>
      </c>
      <c r="G54" s="105">
        <v>7562.305</v>
      </c>
      <c r="H54" s="105">
        <v>156634.298</v>
      </c>
      <c r="I54" s="105">
        <v>74575.23</v>
      </c>
      <c r="J54" s="105">
        <v>82059.068</v>
      </c>
    </row>
    <row r="55" spans="1:10" ht="12.75" customHeight="1">
      <c r="A55" s="85">
        <v>2015</v>
      </c>
      <c r="B55" s="105">
        <v>174386.168</v>
      </c>
      <c r="C55" s="105">
        <v>83727.226</v>
      </c>
      <c r="D55" s="105">
        <v>90658.942</v>
      </c>
      <c r="E55" s="105">
        <v>15412.157</v>
      </c>
      <c r="F55" s="105">
        <v>7872.97</v>
      </c>
      <c r="G55" s="105">
        <v>7539.187</v>
      </c>
      <c r="H55" s="105">
        <v>158974.011</v>
      </c>
      <c r="I55" s="105">
        <v>75854.256</v>
      </c>
      <c r="J55" s="105">
        <v>83119.755</v>
      </c>
    </row>
    <row r="56" spans="1:10" ht="19.5" customHeight="1">
      <c r="A56" s="421" t="s">
        <v>164</v>
      </c>
      <c r="B56" s="421"/>
      <c r="C56" s="421"/>
      <c r="D56" s="421"/>
      <c r="E56" s="421"/>
      <c r="F56" s="421"/>
      <c r="G56" s="421"/>
      <c r="H56" s="421"/>
      <c r="I56" s="421"/>
      <c r="J56" s="421"/>
    </row>
    <row r="57" spans="1:10" ht="12.75" customHeight="1">
      <c r="A57" s="85">
        <v>2001</v>
      </c>
      <c r="B57" s="105">
        <v>15971.275</v>
      </c>
      <c r="C57" s="105">
        <v>7817.994</v>
      </c>
      <c r="D57" s="105">
        <v>8153.281</v>
      </c>
      <c r="E57" s="105">
        <v>713.459</v>
      </c>
      <c r="F57" s="105">
        <v>456.033</v>
      </c>
      <c r="G57" s="105">
        <v>257.426</v>
      </c>
      <c r="H57" s="105">
        <v>15257.816</v>
      </c>
      <c r="I57" s="105">
        <v>7361.961</v>
      </c>
      <c r="J57" s="105">
        <v>7895.855</v>
      </c>
    </row>
    <row r="58" spans="1:10" ht="12.75" customHeight="1">
      <c r="A58" s="85">
        <v>2002</v>
      </c>
      <c r="B58" s="105">
        <v>15615.069</v>
      </c>
      <c r="C58" s="105">
        <v>7727.436</v>
      </c>
      <c r="D58" s="105">
        <v>7887.633</v>
      </c>
      <c r="E58" s="105">
        <v>649.531</v>
      </c>
      <c r="F58" s="105">
        <v>437.751</v>
      </c>
      <c r="G58" s="105">
        <v>211.78</v>
      </c>
      <c r="H58" s="105">
        <v>14965.538</v>
      </c>
      <c r="I58" s="105">
        <v>7289.685</v>
      </c>
      <c r="J58" s="105">
        <v>7675.853</v>
      </c>
    </row>
    <row r="59" spans="1:10" ht="12.75" customHeight="1">
      <c r="A59" s="85">
        <v>2003</v>
      </c>
      <c r="B59" s="105">
        <v>15543.636</v>
      </c>
      <c r="C59" s="105">
        <v>7649.88</v>
      </c>
      <c r="D59" s="105">
        <v>7893.756</v>
      </c>
      <c r="E59" s="105">
        <v>584.544</v>
      </c>
      <c r="F59" s="105">
        <v>401.557</v>
      </c>
      <c r="G59" s="105">
        <v>182.987</v>
      </c>
      <c r="H59" s="105">
        <v>14959.092</v>
      </c>
      <c r="I59" s="105">
        <v>7248.323</v>
      </c>
      <c r="J59" s="105">
        <v>7710.769</v>
      </c>
    </row>
    <row r="60" spans="1:10" ht="12.75" customHeight="1">
      <c r="A60" s="85">
        <v>2004</v>
      </c>
      <c r="B60" s="105">
        <v>15399.054</v>
      </c>
      <c r="C60" s="105">
        <v>7577.034</v>
      </c>
      <c r="D60" s="105">
        <v>7822.02</v>
      </c>
      <c r="E60" s="105">
        <v>603.632</v>
      </c>
      <c r="F60" s="105">
        <v>413.762</v>
      </c>
      <c r="G60" s="105">
        <v>189.87</v>
      </c>
      <c r="H60" s="105">
        <v>14795.422</v>
      </c>
      <c r="I60" s="105">
        <v>7163.272</v>
      </c>
      <c r="J60" s="105">
        <v>7632.15</v>
      </c>
    </row>
    <row r="61" spans="1:10" ht="12.75" customHeight="1">
      <c r="A61" s="85">
        <v>2005</v>
      </c>
      <c r="B61" s="105">
        <v>15242.304</v>
      </c>
      <c r="C61" s="105">
        <v>7537.27</v>
      </c>
      <c r="D61" s="105">
        <v>7705.034</v>
      </c>
      <c r="E61" s="105">
        <v>534.97</v>
      </c>
      <c r="F61" s="105">
        <v>376.179</v>
      </c>
      <c r="G61" s="105">
        <v>158.791</v>
      </c>
      <c r="H61" s="105">
        <v>14707.334</v>
      </c>
      <c r="I61" s="105">
        <v>7161.091</v>
      </c>
      <c r="J61" s="105">
        <v>7546.243</v>
      </c>
    </row>
    <row r="62" spans="1:10" ht="12.75" customHeight="1">
      <c r="A62" s="85">
        <v>2006</v>
      </c>
      <c r="B62" s="105">
        <v>14568.836</v>
      </c>
      <c r="C62" s="105">
        <v>7205.657</v>
      </c>
      <c r="D62" s="105">
        <v>7363.179</v>
      </c>
      <c r="E62" s="105">
        <v>495.677</v>
      </c>
      <c r="F62" s="105">
        <v>342.211</v>
      </c>
      <c r="G62" s="105">
        <v>153.466</v>
      </c>
      <c r="H62" s="105">
        <v>14073.159</v>
      </c>
      <c r="I62" s="105">
        <v>6863.446</v>
      </c>
      <c r="J62" s="105">
        <v>7209.713</v>
      </c>
    </row>
    <row r="63" spans="1:10" ht="12.75" customHeight="1">
      <c r="A63" s="85">
        <v>2007</v>
      </c>
      <c r="B63" s="105">
        <v>14327.128</v>
      </c>
      <c r="C63" s="105">
        <v>7113.849</v>
      </c>
      <c r="D63" s="105">
        <v>7213.279</v>
      </c>
      <c r="E63" s="105">
        <v>519.633</v>
      </c>
      <c r="F63" s="105">
        <v>364.35</v>
      </c>
      <c r="G63" s="105">
        <v>155.283</v>
      </c>
      <c r="H63" s="105">
        <v>13807.495</v>
      </c>
      <c r="I63" s="105">
        <v>6749.499</v>
      </c>
      <c r="J63" s="105">
        <v>7057.996</v>
      </c>
    </row>
    <row r="64" spans="1:10" ht="12.75" customHeight="1">
      <c r="A64" s="85">
        <v>2008</v>
      </c>
      <c r="B64" s="105">
        <v>14391.12</v>
      </c>
      <c r="C64" s="105">
        <v>7089.415</v>
      </c>
      <c r="D64" s="105">
        <v>7301.705</v>
      </c>
      <c r="E64" s="105">
        <v>462.469</v>
      </c>
      <c r="F64" s="105">
        <v>319.498</v>
      </c>
      <c r="G64" s="105">
        <v>142.971</v>
      </c>
      <c r="H64" s="105">
        <v>13928.651</v>
      </c>
      <c r="I64" s="105">
        <v>6769.917</v>
      </c>
      <c r="J64" s="105">
        <v>7158.734</v>
      </c>
    </row>
    <row r="65" spans="1:10" ht="12.75" customHeight="1">
      <c r="A65" s="85">
        <v>2009</v>
      </c>
      <c r="B65" s="105">
        <v>14195.759</v>
      </c>
      <c r="C65" s="105">
        <v>6905.567</v>
      </c>
      <c r="D65" s="105">
        <v>7290.192</v>
      </c>
      <c r="E65" s="105">
        <v>399.903</v>
      </c>
      <c r="F65" s="105">
        <v>273.173</v>
      </c>
      <c r="G65" s="105">
        <v>126.73</v>
      </c>
      <c r="H65" s="105">
        <v>13795.856</v>
      </c>
      <c r="I65" s="105">
        <v>6632.394</v>
      </c>
      <c r="J65" s="105">
        <v>7163.462</v>
      </c>
    </row>
    <row r="66" spans="1:10" ht="12.75" customHeight="1">
      <c r="A66" s="85">
        <v>2011</v>
      </c>
      <c r="B66" s="105">
        <v>12866.69</v>
      </c>
      <c r="C66" s="105">
        <v>6336.297</v>
      </c>
      <c r="D66" s="105">
        <v>6530.393</v>
      </c>
      <c r="E66" s="105">
        <v>304.433</v>
      </c>
      <c r="F66" s="105">
        <v>200.223</v>
      </c>
      <c r="G66" s="105">
        <v>104.21</v>
      </c>
      <c r="H66" s="105">
        <v>12562.257</v>
      </c>
      <c r="I66" s="105">
        <v>6136.074</v>
      </c>
      <c r="J66" s="105">
        <v>6426.183</v>
      </c>
    </row>
    <row r="67" spans="1:10" ht="12.75" customHeight="1">
      <c r="A67" s="85">
        <v>2012</v>
      </c>
      <c r="B67" s="105">
        <v>13168.247</v>
      </c>
      <c r="C67" s="105">
        <v>6552.481</v>
      </c>
      <c r="D67" s="105">
        <v>6615.766</v>
      </c>
      <c r="E67" s="105">
        <v>271.492</v>
      </c>
      <c r="F67" s="105">
        <v>185.843</v>
      </c>
      <c r="G67" s="105">
        <v>85.649</v>
      </c>
      <c r="H67" s="105">
        <v>12896.755</v>
      </c>
      <c r="I67" s="105">
        <v>6366.638</v>
      </c>
      <c r="J67" s="105">
        <v>6530.117</v>
      </c>
    </row>
    <row r="68" spans="1:10" ht="12.75" customHeight="1">
      <c r="A68" s="85">
        <v>2013</v>
      </c>
      <c r="B68" s="105">
        <v>13145.228</v>
      </c>
      <c r="C68" s="105">
        <v>6532.299</v>
      </c>
      <c r="D68" s="105">
        <v>6612.929</v>
      </c>
      <c r="E68" s="105">
        <v>258.731</v>
      </c>
      <c r="F68" s="105">
        <v>184.036</v>
      </c>
      <c r="G68" s="105">
        <v>74.695</v>
      </c>
      <c r="H68" s="105">
        <v>12886.497</v>
      </c>
      <c r="I68" s="105">
        <v>6348.263</v>
      </c>
      <c r="J68" s="105">
        <v>6538.234</v>
      </c>
    </row>
    <row r="69" spans="1:10" ht="12.75" customHeight="1">
      <c r="A69" s="85">
        <v>2014</v>
      </c>
      <c r="B69" s="105">
        <v>13022.361</v>
      </c>
      <c r="C69" s="105">
        <v>6505.977</v>
      </c>
      <c r="D69" s="105">
        <v>6516.384</v>
      </c>
      <c r="E69" s="105">
        <v>261.46</v>
      </c>
      <c r="F69" s="105">
        <v>184.005</v>
      </c>
      <c r="G69" s="105">
        <v>77.455</v>
      </c>
      <c r="H69" s="105">
        <v>12760.901</v>
      </c>
      <c r="I69" s="105">
        <v>6321.972</v>
      </c>
      <c r="J69" s="105">
        <v>6438.929</v>
      </c>
    </row>
    <row r="70" spans="1:10" ht="12.75" customHeight="1">
      <c r="A70" s="85">
        <v>2015</v>
      </c>
      <c r="B70" s="105">
        <v>12645.973</v>
      </c>
      <c r="C70" s="105">
        <v>6281.061</v>
      </c>
      <c r="D70" s="105">
        <v>6364.912</v>
      </c>
      <c r="E70" s="105">
        <v>228.395</v>
      </c>
      <c r="F70" s="105">
        <v>149.727</v>
      </c>
      <c r="G70" s="105">
        <v>78.668</v>
      </c>
      <c r="H70" s="105">
        <v>12417.578</v>
      </c>
      <c r="I70" s="105">
        <v>6131.334</v>
      </c>
      <c r="J70" s="105">
        <v>6286.244</v>
      </c>
    </row>
    <row r="71" spans="1:10" ht="6" customHeight="1">
      <c r="A71" s="150"/>
      <c r="B71" s="152"/>
      <c r="C71" s="152"/>
      <c r="D71" s="152"/>
      <c r="E71" s="152"/>
      <c r="F71" s="152"/>
      <c r="G71" s="152"/>
      <c r="H71" s="103"/>
      <c r="I71" s="103"/>
      <c r="J71" s="103"/>
    </row>
    <row r="72" spans="1:5" ht="10.5" customHeight="1">
      <c r="A72" s="112" t="s">
        <v>158</v>
      </c>
      <c r="B72" s="112"/>
      <c r="C72" s="112"/>
      <c r="D72" s="112"/>
      <c r="E72" s="113"/>
    </row>
    <row r="73" spans="1:5" ht="10.5" customHeight="1">
      <c r="A73" s="101" t="s">
        <v>160</v>
      </c>
      <c r="B73" s="101"/>
      <c r="C73" s="112"/>
      <c r="D73" s="112"/>
      <c r="E73" s="136"/>
    </row>
    <row r="76" spans="5:7" ht="12.75">
      <c r="E76" s="104"/>
      <c r="F76" s="106"/>
      <c r="G76" s="106"/>
    </row>
  </sheetData>
  <sheetProtection/>
  <mergeCells count="10">
    <mergeCell ref="A37:J37"/>
    <mergeCell ref="A39:A40"/>
    <mergeCell ref="A41:J41"/>
    <mergeCell ref="A56:J56"/>
    <mergeCell ref="A36:J36"/>
    <mergeCell ref="A1:J1"/>
    <mergeCell ref="A2:J2"/>
    <mergeCell ref="A3:J3"/>
    <mergeCell ref="A5:A7"/>
    <mergeCell ref="B5:J5"/>
  </mergeCells>
  <printOptions horizontalCentered="1"/>
  <pageMargins left="0.5118110236220472" right="0.5118110236220472" top="0.5905511811023623" bottom="0.5905511811023623" header="0.5118110236220472" footer="0.5118110236220472"/>
  <pageSetup fitToHeight="0" horizontalDpi="300" verticalDpi="300" orientation="portrait" paperSize="9" r:id="rId1"/>
  <rowBreaks count="1" manualBreakCount="1">
    <brk id="35" max="255" man="1"/>
  </rowBreaks>
</worksheet>
</file>

<file path=xl/worksheets/sheet14.xml><?xml version="1.0" encoding="utf-8"?>
<worksheet xmlns="http://schemas.openxmlformats.org/spreadsheetml/2006/main" xmlns:r="http://schemas.openxmlformats.org/officeDocument/2006/relationships">
  <dimension ref="A1:K73"/>
  <sheetViews>
    <sheetView zoomScalePageLayoutView="0" workbookViewId="0" topLeftCell="A1">
      <selection activeCell="A1" sqref="A1:K1"/>
    </sheetView>
  </sheetViews>
  <sheetFormatPr defaultColWidth="11.421875" defaultRowHeight="12.75"/>
  <cols>
    <col min="1" max="1" width="6.7109375" style="106" customWidth="1"/>
    <col min="2" max="11" width="8.7109375" style="106" customWidth="1"/>
    <col min="12" max="16384" width="11.421875" style="106" customWidth="1"/>
  </cols>
  <sheetData>
    <row r="1" spans="1:11" ht="15" customHeight="1">
      <c r="A1" s="421" t="s">
        <v>212</v>
      </c>
      <c r="B1" s="421"/>
      <c r="C1" s="421"/>
      <c r="D1" s="421"/>
      <c r="E1" s="421"/>
      <c r="F1" s="421"/>
      <c r="G1" s="421"/>
      <c r="H1" s="421"/>
      <c r="I1" s="421"/>
      <c r="J1" s="421"/>
      <c r="K1" s="421"/>
    </row>
    <row r="2" spans="1:11" ht="15" customHeight="1">
      <c r="A2" s="143" t="s">
        <v>454</v>
      </c>
      <c r="B2" s="143"/>
      <c r="C2" s="143"/>
      <c r="D2" s="143"/>
      <c r="E2" s="143"/>
      <c r="F2" s="143"/>
      <c r="G2" s="143"/>
      <c r="H2" s="143"/>
      <c r="I2" s="143"/>
      <c r="J2" s="143"/>
      <c r="K2" s="143"/>
    </row>
    <row r="3" spans="1:11" ht="12.75">
      <c r="A3" s="98"/>
      <c r="B3" s="98"/>
      <c r="C3" s="98"/>
      <c r="D3" s="98"/>
      <c r="E3" s="98"/>
      <c r="F3" s="98"/>
      <c r="G3" s="98"/>
      <c r="H3" s="98"/>
      <c r="I3" s="98"/>
      <c r="J3" s="98"/>
      <c r="K3" s="98"/>
    </row>
    <row r="4" spans="1:11" ht="15" customHeight="1">
      <c r="A4" s="427" t="s">
        <v>197</v>
      </c>
      <c r="B4" s="115" t="s">
        <v>128</v>
      </c>
      <c r="C4" s="154"/>
      <c r="D4" s="154"/>
      <c r="E4" s="154"/>
      <c r="F4" s="154"/>
      <c r="G4" s="154"/>
      <c r="H4" s="154"/>
      <c r="I4" s="151"/>
      <c r="J4" s="151"/>
      <c r="K4" s="151"/>
    </row>
    <row r="5" spans="1:11" ht="15" customHeight="1">
      <c r="A5" s="427"/>
      <c r="B5" s="437" t="s">
        <v>228</v>
      </c>
      <c r="C5" s="144" t="s">
        <v>229</v>
      </c>
      <c r="D5" s="145"/>
      <c r="E5" s="145"/>
      <c r="F5" s="145"/>
      <c r="G5" s="145"/>
      <c r="H5" s="145"/>
      <c r="I5" s="145"/>
      <c r="J5" s="145"/>
      <c r="K5" s="145"/>
    </row>
    <row r="6" spans="1:11" ht="30" customHeight="1">
      <c r="A6" s="428"/>
      <c r="B6" s="438"/>
      <c r="C6" s="116" t="s">
        <v>62</v>
      </c>
      <c r="D6" s="116" t="s">
        <v>63</v>
      </c>
      <c r="E6" s="116" t="s">
        <v>64</v>
      </c>
      <c r="F6" s="116" t="s">
        <v>168</v>
      </c>
      <c r="G6" s="116" t="s">
        <v>232</v>
      </c>
      <c r="H6" s="159" t="s">
        <v>233</v>
      </c>
      <c r="I6" s="116" t="s">
        <v>234</v>
      </c>
      <c r="J6" s="116" t="s">
        <v>65</v>
      </c>
      <c r="K6" s="160" t="s">
        <v>236</v>
      </c>
    </row>
    <row r="7" spans="1:11" ht="6" customHeight="1">
      <c r="A7" s="124"/>
      <c r="B7" s="124"/>
      <c r="C7" s="135"/>
      <c r="D7" s="135"/>
      <c r="E7" s="135"/>
      <c r="F7" s="135"/>
      <c r="G7" s="135"/>
      <c r="H7" s="135"/>
      <c r="I7" s="135"/>
      <c r="J7" s="135"/>
      <c r="K7" s="135"/>
    </row>
    <row r="8" spans="1:11" ht="12.75">
      <c r="A8" s="85">
        <v>1992</v>
      </c>
      <c r="B8" s="126">
        <v>16.441806998926076</v>
      </c>
      <c r="C8" s="126">
        <v>15.382654712238102</v>
      </c>
      <c r="D8" s="126">
        <v>10.256412306735216</v>
      </c>
      <c r="E8" s="126">
        <v>8.191318657647088</v>
      </c>
      <c r="F8" s="126">
        <v>9.101290984706777</v>
      </c>
      <c r="G8" s="126">
        <v>9.99063618235772</v>
      </c>
      <c r="H8" s="126">
        <v>12.01952641531594</v>
      </c>
      <c r="I8" s="126">
        <v>19.503537731642744</v>
      </c>
      <c r="J8" s="126">
        <v>28.091724456773</v>
      </c>
      <c r="K8" s="126">
        <v>42.403561064229706</v>
      </c>
    </row>
    <row r="9" spans="1:11" ht="12.75">
      <c r="A9" s="85">
        <v>1993</v>
      </c>
      <c r="B9" s="126">
        <v>15.622944560264324</v>
      </c>
      <c r="C9" s="126">
        <v>14.852570188602625</v>
      </c>
      <c r="D9" s="126">
        <v>8.913689053883145</v>
      </c>
      <c r="E9" s="126">
        <v>8.058649283346444</v>
      </c>
      <c r="F9" s="126">
        <v>8.344933967201634</v>
      </c>
      <c r="G9" s="126">
        <v>9.269243559595026</v>
      </c>
      <c r="H9" s="126">
        <v>11.58456611169406</v>
      </c>
      <c r="I9" s="126">
        <v>18.311752108281144</v>
      </c>
      <c r="J9" s="126">
        <v>26.980167593161315</v>
      </c>
      <c r="K9" s="126">
        <v>40.38940678795117</v>
      </c>
    </row>
    <row r="10" spans="1:11" ht="12.75">
      <c r="A10" s="85">
        <v>1995</v>
      </c>
      <c r="B10" s="137">
        <v>14.6834941118052</v>
      </c>
      <c r="C10" s="126">
        <v>13.255103950746344</v>
      </c>
      <c r="D10" s="126">
        <v>7.781924217944764</v>
      </c>
      <c r="E10" s="126">
        <v>6.773550608750239</v>
      </c>
      <c r="F10" s="126">
        <v>7.4927597740640905</v>
      </c>
      <c r="G10" s="126">
        <v>9.28842690813777</v>
      </c>
      <c r="H10" s="126">
        <v>10.896973648324076</v>
      </c>
      <c r="I10" s="126">
        <v>16.601757276410233</v>
      </c>
      <c r="J10" s="126">
        <v>25.59892258107172</v>
      </c>
      <c r="K10" s="126">
        <v>38.57073287162635</v>
      </c>
    </row>
    <row r="11" spans="1:11" ht="12.75">
      <c r="A11" s="85">
        <v>1996</v>
      </c>
      <c r="B11" s="137">
        <v>13.690575271663652</v>
      </c>
      <c r="C11" s="126">
        <v>10.849218940796558</v>
      </c>
      <c r="D11" s="126">
        <v>6.601550354896548</v>
      </c>
      <c r="E11" s="126">
        <v>5.906945388350177</v>
      </c>
      <c r="F11" s="126">
        <v>7.05357896352277</v>
      </c>
      <c r="G11" s="126">
        <v>8.07986495980643</v>
      </c>
      <c r="H11" s="126">
        <v>10.103586242485264</v>
      </c>
      <c r="I11" s="126">
        <v>15.4407853400284</v>
      </c>
      <c r="J11" s="126">
        <v>24.340163286203122</v>
      </c>
      <c r="K11" s="126">
        <v>37.236853705372546</v>
      </c>
    </row>
    <row r="12" spans="1:11" ht="12.75">
      <c r="A12" s="85">
        <v>1997</v>
      </c>
      <c r="B12" s="137">
        <v>13.889911862884361</v>
      </c>
      <c r="C12" s="126">
        <v>12.228306008437846</v>
      </c>
      <c r="D12" s="126">
        <v>6.478252540654339</v>
      </c>
      <c r="E12" s="126">
        <v>5.680043699834919</v>
      </c>
      <c r="F12" s="126">
        <v>7.139555961480172</v>
      </c>
      <c r="G12" s="126">
        <v>8.604996596462353</v>
      </c>
      <c r="H12" s="126">
        <v>10.249611223972204</v>
      </c>
      <c r="I12" s="126">
        <v>15.245110925156249</v>
      </c>
      <c r="J12" s="126">
        <v>25.083208601273554</v>
      </c>
      <c r="K12" s="126">
        <v>37.12240488881878</v>
      </c>
    </row>
    <row r="13" spans="1:11" ht="12.75">
      <c r="A13" s="85">
        <v>1998</v>
      </c>
      <c r="B13" s="126">
        <v>12.864618477925395</v>
      </c>
      <c r="C13" s="126">
        <v>9.3066066589375</v>
      </c>
      <c r="D13" s="126">
        <v>5.284270480883982</v>
      </c>
      <c r="E13" s="126">
        <v>4.759002158013743</v>
      </c>
      <c r="F13" s="126">
        <v>6.1720690535810485</v>
      </c>
      <c r="G13" s="126">
        <v>7.6694042749209625</v>
      </c>
      <c r="H13" s="126">
        <v>10.082335119161367</v>
      </c>
      <c r="I13" s="126">
        <v>14.035383749338877</v>
      </c>
      <c r="J13" s="126">
        <v>22.748548162452256</v>
      </c>
      <c r="K13" s="126">
        <v>35.921415348203666</v>
      </c>
    </row>
    <row r="14" spans="1:11" ht="12.75">
      <c r="A14" s="85">
        <v>1999</v>
      </c>
      <c r="B14" s="126">
        <v>12.289251350795743</v>
      </c>
      <c r="C14" s="126">
        <v>7.34374288599155</v>
      </c>
      <c r="D14" s="126">
        <v>4.29346392379249</v>
      </c>
      <c r="E14" s="126">
        <v>3.989441608659896</v>
      </c>
      <c r="F14" s="126">
        <v>5.870499057206489</v>
      </c>
      <c r="G14" s="126">
        <v>7.2148179565447865</v>
      </c>
      <c r="H14" s="126">
        <v>9.567766093898754</v>
      </c>
      <c r="I14" s="126">
        <v>13.016633011770004</v>
      </c>
      <c r="J14" s="126">
        <v>22.432456816901244</v>
      </c>
      <c r="K14" s="126">
        <v>35.62667806882883</v>
      </c>
    </row>
    <row r="15" spans="1:11" ht="12.75">
      <c r="A15" s="85">
        <v>2001</v>
      </c>
      <c r="B15" s="126">
        <v>11.4</v>
      </c>
      <c r="C15" s="126">
        <v>6.1</v>
      </c>
      <c r="D15" s="126">
        <v>3</v>
      </c>
      <c r="E15" s="126">
        <v>3.2</v>
      </c>
      <c r="F15" s="126">
        <v>5.3</v>
      </c>
      <c r="G15" s="126">
        <v>6.8</v>
      </c>
      <c r="H15" s="126">
        <v>9</v>
      </c>
      <c r="I15" s="126">
        <v>12.3</v>
      </c>
      <c r="J15" s="126">
        <v>20.1</v>
      </c>
      <c r="K15" s="126">
        <v>34</v>
      </c>
    </row>
    <row r="16" spans="1:11" ht="12.75">
      <c r="A16" s="85">
        <v>2002</v>
      </c>
      <c r="B16" s="155">
        <v>10.9</v>
      </c>
      <c r="C16" s="126">
        <v>5.5</v>
      </c>
      <c r="D16" s="126">
        <v>2.8</v>
      </c>
      <c r="E16" s="126">
        <v>2.9</v>
      </c>
      <c r="F16" s="126">
        <v>4.6</v>
      </c>
      <c r="G16" s="126">
        <v>6.4</v>
      </c>
      <c r="H16" s="126">
        <v>8.4</v>
      </c>
      <c r="I16" s="126">
        <v>11.6</v>
      </c>
      <c r="J16" s="126">
        <v>19.7</v>
      </c>
      <c r="K16" s="126">
        <v>32.7</v>
      </c>
    </row>
    <row r="17" spans="1:11" ht="12.75">
      <c r="A17" s="85">
        <v>2003</v>
      </c>
      <c r="B17" s="155">
        <v>10.7</v>
      </c>
      <c r="C17" s="126">
        <v>5.2</v>
      </c>
      <c r="D17" s="126">
        <v>2.4</v>
      </c>
      <c r="E17" s="126">
        <v>2.6</v>
      </c>
      <c r="F17" s="126">
        <v>4.1</v>
      </c>
      <c r="G17" s="126">
        <v>5.9</v>
      </c>
      <c r="H17" s="126">
        <v>8.4</v>
      </c>
      <c r="I17" s="126">
        <v>11.2</v>
      </c>
      <c r="J17" s="126">
        <v>18.3</v>
      </c>
      <c r="K17" s="126">
        <v>32.6</v>
      </c>
    </row>
    <row r="18" spans="1:11" ht="12.75">
      <c r="A18" s="85">
        <v>2004</v>
      </c>
      <c r="B18" s="126">
        <v>10.4</v>
      </c>
      <c r="C18" s="126">
        <v>5.2</v>
      </c>
      <c r="D18" s="126">
        <v>2.5</v>
      </c>
      <c r="E18" s="126">
        <v>2.3</v>
      </c>
      <c r="F18" s="126">
        <v>3.8</v>
      </c>
      <c r="G18" s="126">
        <v>5.7</v>
      </c>
      <c r="H18" s="126">
        <v>7.8</v>
      </c>
      <c r="I18" s="126">
        <v>11</v>
      </c>
      <c r="J18" s="126">
        <v>17.8</v>
      </c>
      <c r="K18" s="126">
        <v>31.7</v>
      </c>
    </row>
    <row r="19" spans="1:11" ht="12.75">
      <c r="A19" s="85">
        <v>2005</v>
      </c>
      <c r="B19" s="155">
        <v>10.1</v>
      </c>
      <c r="C19" s="126">
        <v>4.6</v>
      </c>
      <c r="D19" s="126">
        <v>2.2</v>
      </c>
      <c r="E19" s="126">
        <v>2.2</v>
      </c>
      <c r="F19" s="126">
        <v>3.4</v>
      </c>
      <c r="G19" s="126">
        <v>5.7</v>
      </c>
      <c r="H19" s="126">
        <v>7.6</v>
      </c>
      <c r="I19" s="126">
        <v>10.6</v>
      </c>
      <c r="J19" s="126">
        <v>17.1</v>
      </c>
      <c r="K19" s="126">
        <v>31</v>
      </c>
    </row>
    <row r="20" spans="1:11" ht="12.75">
      <c r="A20" s="85">
        <v>2006</v>
      </c>
      <c r="B20" s="155">
        <v>9.5</v>
      </c>
      <c r="C20" s="126">
        <v>4.3</v>
      </c>
      <c r="D20" s="126">
        <v>1.9</v>
      </c>
      <c r="E20" s="126">
        <v>1.7</v>
      </c>
      <c r="F20" s="126">
        <v>3</v>
      </c>
      <c r="G20" s="126">
        <v>4.7</v>
      </c>
      <c r="H20" s="126">
        <v>7.1</v>
      </c>
      <c r="I20" s="126">
        <v>10.1</v>
      </c>
      <c r="J20" s="126">
        <v>15.8</v>
      </c>
      <c r="K20" s="126">
        <v>29.1</v>
      </c>
    </row>
    <row r="21" spans="1:11" ht="12.75">
      <c r="A21" s="85">
        <v>2007</v>
      </c>
      <c r="B21" s="155">
        <v>9.2</v>
      </c>
      <c r="C21" s="126">
        <v>4.5</v>
      </c>
      <c r="D21" s="126">
        <v>2</v>
      </c>
      <c r="E21" s="126">
        <v>1.7</v>
      </c>
      <c r="F21" s="126">
        <v>2.7</v>
      </c>
      <c r="G21" s="126">
        <v>4.3</v>
      </c>
      <c r="H21" s="126">
        <v>6.5</v>
      </c>
      <c r="I21" s="126">
        <v>9.7</v>
      </c>
      <c r="J21" s="126">
        <v>14.9</v>
      </c>
      <c r="K21" s="126">
        <v>28.3</v>
      </c>
    </row>
    <row r="22" spans="1:11" ht="12.75">
      <c r="A22" s="85">
        <v>2008</v>
      </c>
      <c r="B22" s="155">
        <v>9</v>
      </c>
      <c r="C22" s="126">
        <v>3.8</v>
      </c>
      <c r="D22" s="126">
        <v>2</v>
      </c>
      <c r="E22" s="126">
        <v>1.7</v>
      </c>
      <c r="F22" s="126">
        <v>2.5</v>
      </c>
      <c r="G22" s="126">
        <v>4.1</v>
      </c>
      <c r="H22" s="126">
        <v>6.5</v>
      </c>
      <c r="I22" s="126">
        <v>9.3</v>
      </c>
      <c r="J22" s="126">
        <v>14.1</v>
      </c>
      <c r="K22" s="126">
        <v>27.7</v>
      </c>
    </row>
    <row r="23" spans="1:11" ht="12.75">
      <c r="A23" s="85">
        <v>2009</v>
      </c>
      <c r="B23" s="155">
        <v>8.8</v>
      </c>
      <c r="C23" s="126">
        <v>3.3</v>
      </c>
      <c r="D23" s="126">
        <v>1.7</v>
      </c>
      <c r="E23" s="126">
        <v>1.5</v>
      </c>
      <c r="F23" s="126">
        <v>2.3</v>
      </c>
      <c r="G23" s="126">
        <v>3.5</v>
      </c>
      <c r="H23" s="126">
        <v>6.2</v>
      </c>
      <c r="I23" s="126">
        <v>9.1</v>
      </c>
      <c r="J23" s="126">
        <v>13.3</v>
      </c>
      <c r="K23" s="126">
        <v>27.4</v>
      </c>
    </row>
    <row r="24" spans="1:11" ht="12.75">
      <c r="A24" s="85">
        <v>2011</v>
      </c>
      <c r="B24" s="155">
        <v>7.7</v>
      </c>
      <c r="C24" s="126">
        <v>2.8</v>
      </c>
      <c r="D24" s="126">
        <v>1.2</v>
      </c>
      <c r="E24" s="126">
        <v>1.2</v>
      </c>
      <c r="F24" s="126">
        <v>1.7</v>
      </c>
      <c r="G24" s="126">
        <v>2.7</v>
      </c>
      <c r="H24" s="126">
        <v>5.1</v>
      </c>
      <c r="I24" s="126">
        <v>7.9</v>
      </c>
      <c r="J24" s="126">
        <v>11.1</v>
      </c>
      <c r="K24" s="126">
        <v>24.5</v>
      </c>
    </row>
    <row r="25" spans="1:11" ht="12.75">
      <c r="A25" s="85">
        <v>2012</v>
      </c>
      <c r="B25" s="155">
        <v>7.8</v>
      </c>
      <c r="C25" s="126">
        <v>2.4</v>
      </c>
      <c r="D25" s="126">
        <v>1.2</v>
      </c>
      <c r="E25" s="126">
        <v>1.1</v>
      </c>
      <c r="F25" s="126">
        <v>1.5</v>
      </c>
      <c r="G25" s="126">
        <v>2.6</v>
      </c>
      <c r="H25" s="126">
        <v>4.9</v>
      </c>
      <c r="I25" s="126">
        <v>8</v>
      </c>
      <c r="J25" s="126">
        <v>11.5</v>
      </c>
      <c r="K25" s="126">
        <v>24.1</v>
      </c>
    </row>
    <row r="26" spans="1:11" ht="12.75">
      <c r="A26" s="85">
        <v>2013</v>
      </c>
      <c r="B26" s="155">
        <v>7.7</v>
      </c>
      <c r="C26" s="126">
        <v>2.3</v>
      </c>
      <c r="D26" s="126">
        <v>1.2</v>
      </c>
      <c r="E26" s="126">
        <v>1</v>
      </c>
      <c r="F26" s="126">
        <v>1.5</v>
      </c>
      <c r="G26" s="126">
        <v>2.2</v>
      </c>
      <c r="H26" s="126">
        <v>4.6</v>
      </c>
      <c r="I26" s="126">
        <v>7.6</v>
      </c>
      <c r="J26" s="126">
        <v>11.2</v>
      </c>
      <c r="K26" s="126">
        <v>24</v>
      </c>
    </row>
    <row r="27" spans="1:11" ht="12.75">
      <c r="A27" s="85">
        <v>2014</v>
      </c>
      <c r="B27" s="155">
        <v>7.6</v>
      </c>
      <c r="C27" s="126">
        <v>2.4</v>
      </c>
      <c r="D27" s="126">
        <v>1.2</v>
      </c>
      <c r="E27" s="126">
        <v>0.9</v>
      </c>
      <c r="F27" s="126">
        <v>1.4</v>
      </c>
      <c r="G27" s="126">
        <v>2</v>
      </c>
      <c r="H27" s="126">
        <v>4.2</v>
      </c>
      <c r="I27" s="126">
        <v>7.6</v>
      </c>
      <c r="J27" s="126">
        <v>10.6</v>
      </c>
      <c r="K27" s="126">
        <v>22.8</v>
      </c>
    </row>
    <row r="28" spans="1:11" ht="12.75">
      <c r="A28" s="85">
        <v>2015</v>
      </c>
      <c r="B28" s="155">
        <v>7.3</v>
      </c>
      <c r="C28" s="126">
        <v>2.1</v>
      </c>
      <c r="D28" s="126">
        <v>1.1</v>
      </c>
      <c r="E28" s="126">
        <v>0.8</v>
      </c>
      <c r="F28" s="126">
        <v>1.3</v>
      </c>
      <c r="G28" s="126">
        <v>1.9</v>
      </c>
      <c r="H28" s="126">
        <v>3.9</v>
      </c>
      <c r="I28" s="126">
        <v>6.9</v>
      </c>
      <c r="J28" s="126">
        <v>9.9</v>
      </c>
      <c r="K28" s="126">
        <v>22</v>
      </c>
    </row>
    <row r="29" spans="1:11" ht="6" customHeight="1">
      <c r="A29" s="161"/>
      <c r="B29" s="162"/>
      <c r="C29" s="162"/>
      <c r="D29" s="162"/>
      <c r="E29" s="162"/>
      <c r="F29" s="162"/>
      <c r="G29" s="162"/>
      <c r="H29" s="162"/>
      <c r="I29" s="162"/>
      <c r="J29" s="162"/>
      <c r="K29" s="162"/>
    </row>
    <row r="30" spans="1:11" ht="10.5" customHeight="1">
      <c r="A30" s="112" t="s">
        <v>241</v>
      </c>
      <c r="B30" s="112"/>
      <c r="C30" s="112"/>
      <c r="D30" s="112"/>
      <c r="E30" s="112"/>
      <c r="F30" s="112"/>
      <c r="G30" s="112"/>
      <c r="H30" s="112"/>
      <c r="I30" s="112"/>
      <c r="J30" s="112"/>
      <c r="K30" s="112"/>
    </row>
    <row r="31" spans="1:11" ht="10.5" customHeight="1">
      <c r="A31" s="101" t="s">
        <v>160</v>
      </c>
      <c r="B31" s="101"/>
      <c r="C31" s="101"/>
      <c r="D31" s="101"/>
      <c r="E31" s="112"/>
      <c r="F31" s="112"/>
      <c r="G31" s="112"/>
      <c r="H31" s="112"/>
      <c r="I31" s="112"/>
      <c r="J31" s="112"/>
      <c r="K31" s="112"/>
    </row>
    <row r="32" spans="1:11" ht="10.5" customHeight="1">
      <c r="A32" s="102" t="s">
        <v>237</v>
      </c>
      <c r="B32" s="143"/>
      <c r="C32" s="143"/>
      <c r="D32" s="143"/>
      <c r="E32" s="143"/>
      <c r="F32" s="143"/>
      <c r="G32" s="143"/>
      <c r="H32" s="143"/>
      <c r="I32" s="143"/>
      <c r="J32" s="143"/>
      <c r="K32" s="143"/>
    </row>
    <row r="34" spans="1:11" ht="19.5" customHeight="1">
      <c r="A34" s="421" t="s">
        <v>61</v>
      </c>
      <c r="B34" s="421"/>
      <c r="C34" s="421"/>
      <c r="D34" s="421"/>
      <c r="E34" s="421"/>
      <c r="F34" s="421"/>
      <c r="G34" s="421"/>
      <c r="H34" s="421"/>
      <c r="I34" s="421"/>
      <c r="J34" s="421"/>
      <c r="K34" s="421"/>
    </row>
    <row r="35" spans="1:11" ht="12.75" customHeight="1">
      <c r="A35" s="143" t="s">
        <v>520</v>
      </c>
      <c r="B35" s="143"/>
      <c r="C35" s="143"/>
      <c r="D35" s="143"/>
      <c r="E35" s="143"/>
      <c r="F35" s="143"/>
      <c r="G35" s="143"/>
      <c r="H35" s="143"/>
      <c r="I35" s="143"/>
      <c r="J35" s="143"/>
      <c r="K35" s="143"/>
    </row>
    <row r="36" spans="1:11" ht="12.75" customHeight="1">
      <c r="A36" s="98"/>
      <c r="B36" s="98"/>
      <c r="C36" s="98"/>
      <c r="D36" s="98"/>
      <c r="E36" s="98"/>
      <c r="F36" s="98"/>
      <c r="G36" s="98"/>
      <c r="H36" s="98"/>
      <c r="I36" s="98"/>
      <c r="J36" s="98"/>
      <c r="K36" s="98"/>
    </row>
    <row r="37" spans="1:11" ht="15" customHeight="1">
      <c r="A37" s="439" t="s">
        <v>197</v>
      </c>
      <c r="B37" s="115" t="s">
        <v>315</v>
      </c>
      <c r="C37" s="156"/>
      <c r="D37" s="156"/>
      <c r="E37" s="156"/>
      <c r="F37" s="156"/>
      <c r="G37" s="156"/>
      <c r="H37" s="156"/>
      <c r="I37" s="98"/>
      <c r="J37" s="98"/>
      <c r="K37" s="98"/>
    </row>
    <row r="38" spans="1:11" ht="15" customHeight="1">
      <c r="A38" s="439"/>
      <c r="B38" s="437" t="s">
        <v>228</v>
      </c>
      <c r="C38" s="144" t="s">
        <v>229</v>
      </c>
      <c r="D38" s="145"/>
      <c r="E38" s="145"/>
      <c r="F38" s="145"/>
      <c r="G38" s="145"/>
      <c r="H38" s="145"/>
      <c r="I38" s="145"/>
      <c r="J38" s="145"/>
      <c r="K38" s="145"/>
    </row>
    <row r="39" spans="1:11" ht="30" customHeight="1">
      <c r="A39" s="424"/>
      <c r="B39" s="438"/>
      <c r="C39" s="116" t="s">
        <v>62</v>
      </c>
      <c r="D39" s="116" t="s">
        <v>63</v>
      </c>
      <c r="E39" s="116" t="s">
        <v>64</v>
      </c>
      <c r="F39" s="116" t="s">
        <v>168</v>
      </c>
      <c r="G39" s="116" t="s">
        <v>232</v>
      </c>
      <c r="H39" s="159" t="s">
        <v>233</v>
      </c>
      <c r="I39" s="116" t="s">
        <v>234</v>
      </c>
      <c r="J39" s="116" t="s">
        <v>65</v>
      </c>
      <c r="K39" s="160" t="s">
        <v>236</v>
      </c>
    </row>
    <row r="40" spans="1:11" ht="19.5" customHeight="1">
      <c r="A40" s="422" t="s">
        <v>218</v>
      </c>
      <c r="B40" s="422"/>
      <c r="C40" s="422"/>
      <c r="D40" s="422"/>
      <c r="E40" s="422"/>
      <c r="F40" s="422"/>
      <c r="G40" s="422"/>
      <c r="H40" s="422"/>
      <c r="I40" s="422"/>
      <c r="J40" s="422"/>
      <c r="K40" s="422"/>
    </row>
    <row r="41" spans="1:11" ht="12.75" customHeight="1">
      <c r="A41" s="85">
        <v>2001</v>
      </c>
      <c r="B41" s="157">
        <v>140410.554</v>
      </c>
      <c r="C41" s="105">
        <v>6534.468</v>
      </c>
      <c r="D41" s="105">
        <v>10461.513</v>
      </c>
      <c r="E41" s="105">
        <v>17771.485</v>
      </c>
      <c r="F41" s="105">
        <v>16150.948</v>
      </c>
      <c r="G41" s="105">
        <v>13830.605</v>
      </c>
      <c r="H41" s="105">
        <v>25790.239</v>
      </c>
      <c r="I41" s="105">
        <v>20602.802</v>
      </c>
      <c r="J41" s="105">
        <v>13642.056</v>
      </c>
      <c r="K41" s="105">
        <v>15626.438</v>
      </c>
    </row>
    <row r="42" spans="1:11" ht="12.75" customHeight="1">
      <c r="A42" s="85">
        <v>2002</v>
      </c>
      <c r="B42" s="157">
        <v>143119.148</v>
      </c>
      <c r="C42" s="105">
        <v>6500.935</v>
      </c>
      <c r="D42" s="105">
        <v>10401.258</v>
      </c>
      <c r="E42" s="105">
        <v>17508.34</v>
      </c>
      <c r="F42" s="105">
        <v>16624.244</v>
      </c>
      <c r="G42" s="105">
        <v>14084.1</v>
      </c>
      <c r="H42" s="105">
        <v>26021.129</v>
      </c>
      <c r="I42" s="105">
        <v>21380.495</v>
      </c>
      <c r="J42" s="105">
        <v>14268.613</v>
      </c>
      <c r="K42" s="105">
        <v>16330.034</v>
      </c>
    </row>
    <row r="43" spans="1:11" ht="12.75" customHeight="1">
      <c r="A43" s="85">
        <v>2003</v>
      </c>
      <c r="B43" s="157">
        <v>145730.678</v>
      </c>
      <c r="C43" s="105">
        <v>6612.866</v>
      </c>
      <c r="D43" s="105">
        <v>9996.346</v>
      </c>
      <c r="E43" s="105">
        <v>17591.943</v>
      </c>
      <c r="F43" s="105">
        <v>16931.904</v>
      </c>
      <c r="G43" s="105">
        <v>14445.586</v>
      </c>
      <c r="H43" s="105">
        <v>26239.672</v>
      </c>
      <c r="I43" s="105">
        <v>21984.072</v>
      </c>
      <c r="J43" s="105">
        <v>14880.354</v>
      </c>
      <c r="K43" s="105">
        <v>17047.935</v>
      </c>
    </row>
    <row r="44" spans="1:11" ht="12.75" customHeight="1">
      <c r="A44" s="85">
        <v>2004</v>
      </c>
      <c r="B44" s="157">
        <v>147998.769</v>
      </c>
      <c r="C44" s="105">
        <v>6803.744</v>
      </c>
      <c r="D44" s="105">
        <v>9889.584</v>
      </c>
      <c r="E44" s="105">
        <v>17492.81</v>
      </c>
      <c r="F44" s="105">
        <v>16825.576</v>
      </c>
      <c r="G44" s="105">
        <v>14683.168</v>
      </c>
      <c r="H44" s="105">
        <v>26551.661</v>
      </c>
      <c r="I44" s="105">
        <v>22754.02</v>
      </c>
      <c r="J44" s="105">
        <v>15440.57</v>
      </c>
      <c r="K44" s="105">
        <v>17557.636</v>
      </c>
    </row>
    <row r="45" spans="1:11" ht="12.75" customHeight="1">
      <c r="A45" s="85">
        <v>2005</v>
      </c>
      <c r="B45" s="157">
        <v>150798.806</v>
      </c>
      <c r="C45" s="105">
        <v>6846.922</v>
      </c>
      <c r="D45" s="105">
        <v>9992.95</v>
      </c>
      <c r="E45" s="105">
        <v>17474.493</v>
      </c>
      <c r="F45" s="105">
        <v>17111.238</v>
      </c>
      <c r="G45" s="105">
        <v>15260.665</v>
      </c>
      <c r="H45" s="105">
        <v>26659.744</v>
      </c>
      <c r="I45" s="105">
        <v>23123.277</v>
      </c>
      <c r="J45" s="105">
        <v>16265.905</v>
      </c>
      <c r="K45" s="105">
        <v>18063.612</v>
      </c>
    </row>
    <row r="46" spans="1:11" ht="12.75" customHeight="1">
      <c r="A46" s="85">
        <v>2006</v>
      </c>
      <c r="B46" s="157">
        <v>153801.642</v>
      </c>
      <c r="C46" s="105">
        <v>6972.695</v>
      </c>
      <c r="D46" s="105">
        <v>10303.374</v>
      </c>
      <c r="E46" s="105">
        <v>17098.17</v>
      </c>
      <c r="F46" s="105">
        <v>16997.806</v>
      </c>
      <c r="G46" s="105">
        <v>15571.851</v>
      </c>
      <c r="H46" s="105">
        <v>27114.338</v>
      </c>
      <c r="I46" s="105">
        <v>23683.832</v>
      </c>
      <c r="J46" s="105">
        <v>17169.43</v>
      </c>
      <c r="K46" s="105">
        <v>18890.146</v>
      </c>
    </row>
    <row r="47" spans="1:11" ht="12.75" customHeight="1">
      <c r="A47" s="85">
        <v>2007</v>
      </c>
      <c r="B47" s="157">
        <v>156439.292</v>
      </c>
      <c r="C47" s="105">
        <v>6916.168</v>
      </c>
      <c r="D47" s="105">
        <v>10468.048</v>
      </c>
      <c r="E47" s="105">
        <v>16829.452</v>
      </c>
      <c r="F47" s="105">
        <v>16562.749</v>
      </c>
      <c r="G47" s="105">
        <v>15848.293</v>
      </c>
      <c r="H47" s="105">
        <v>27710.728</v>
      </c>
      <c r="I47" s="105">
        <v>24551.611</v>
      </c>
      <c r="J47" s="105">
        <v>17871.204</v>
      </c>
      <c r="K47" s="105">
        <v>19681.039</v>
      </c>
    </row>
    <row r="48" spans="1:11" ht="12.75" customHeight="1">
      <c r="A48" s="85">
        <v>2008</v>
      </c>
      <c r="B48" s="157">
        <v>159219.534</v>
      </c>
      <c r="C48" s="105">
        <v>6717.001</v>
      </c>
      <c r="D48" s="105">
        <v>10543.582</v>
      </c>
      <c r="E48" s="105">
        <v>16739.773</v>
      </c>
      <c r="F48" s="105">
        <v>16397.639</v>
      </c>
      <c r="G48" s="105">
        <v>16095.342</v>
      </c>
      <c r="H48" s="105">
        <v>27868.913</v>
      </c>
      <c r="I48" s="105">
        <v>25226.891</v>
      </c>
      <c r="J48" s="105">
        <v>18640.709</v>
      </c>
      <c r="K48" s="105">
        <v>20989.684</v>
      </c>
    </row>
    <row r="49" spans="1:11" ht="12.75" customHeight="1">
      <c r="A49" s="85">
        <v>2009</v>
      </c>
      <c r="B49" s="157">
        <v>161606.527</v>
      </c>
      <c r="C49" s="105">
        <v>6613.701</v>
      </c>
      <c r="D49" s="105">
        <v>10531.128</v>
      </c>
      <c r="E49" s="105">
        <v>16739.46</v>
      </c>
      <c r="F49" s="105">
        <v>16355.807</v>
      </c>
      <c r="G49" s="105">
        <v>16332.418</v>
      </c>
      <c r="H49" s="105">
        <v>28642.975</v>
      </c>
      <c r="I49" s="105">
        <v>25334.837</v>
      </c>
      <c r="J49" s="105">
        <v>19354.877</v>
      </c>
      <c r="K49" s="105">
        <v>21701.324</v>
      </c>
    </row>
    <row r="50" spans="1:11" ht="12.75" customHeight="1">
      <c r="A50" s="85">
        <v>2011</v>
      </c>
      <c r="B50" s="157">
        <v>166210.054</v>
      </c>
      <c r="C50" s="105">
        <v>6655.45</v>
      </c>
      <c r="D50" s="105">
        <v>10297.326</v>
      </c>
      <c r="E50" s="105">
        <v>16859.016</v>
      </c>
      <c r="F50" s="105">
        <v>15924.944</v>
      </c>
      <c r="G50" s="105">
        <v>16237.2</v>
      </c>
      <c r="H50" s="105">
        <v>29997.263</v>
      </c>
      <c r="I50" s="105">
        <v>26178.97</v>
      </c>
      <c r="J50" s="105">
        <v>20507.233</v>
      </c>
      <c r="K50" s="105">
        <v>23552.652</v>
      </c>
    </row>
    <row r="51" spans="1:11" ht="12.75" customHeight="1">
      <c r="A51" s="85">
        <v>2012</v>
      </c>
      <c r="B51" s="157">
        <v>168075.105</v>
      </c>
      <c r="C51" s="105">
        <v>6114.651</v>
      </c>
      <c r="D51" s="105">
        <v>10390.644</v>
      </c>
      <c r="E51" s="105">
        <v>16942.505</v>
      </c>
      <c r="F51" s="105">
        <v>15765.226</v>
      </c>
      <c r="G51" s="105">
        <v>15885.788</v>
      </c>
      <c r="H51" s="105">
        <v>30386.544</v>
      </c>
      <c r="I51" s="105">
        <v>26562.089</v>
      </c>
      <c r="J51" s="105">
        <v>21120.537</v>
      </c>
      <c r="K51" s="105">
        <v>24907.121</v>
      </c>
    </row>
    <row r="52" spans="1:11" ht="12.75" customHeight="1">
      <c r="A52" s="85">
        <v>2013</v>
      </c>
      <c r="B52" s="157">
        <v>170001.896</v>
      </c>
      <c r="C52" s="105">
        <v>5875.241</v>
      </c>
      <c r="D52" s="105">
        <v>10189.612</v>
      </c>
      <c r="E52" s="105">
        <v>17116.768</v>
      </c>
      <c r="F52" s="105">
        <v>15539.05</v>
      </c>
      <c r="G52" s="105">
        <v>15369.885</v>
      </c>
      <c r="H52" s="105">
        <v>31199.845</v>
      </c>
      <c r="I52" s="105">
        <v>26779.636</v>
      </c>
      <c r="J52" s="105">
        <v>22018.594</v>
      </c>
      <c r="K52" s="105">
        <v>25913.265</v>
      </c>
    </row>
    <row r="53" spans="1:11" ht="12.75" customHeight="1">
      <c r="A53" s="85">
        <v>2014</v>
      </c>
      <c r="B53" s="157">
        <v>172180.431</v>
      </c>
      <c r="C53" s="105">
        <v>5874.704</v>
      </c>
      <c r="D53" s="105">
        <v>9671.429</v>
      </c>
      <c r="E53" s="105">
        <v>17110.051</v>
      </c>
      <c r="F53" s="105">
        <v>15471.967</v>
      </c>
      <c r="G53" s="105">
        <v>15457.69</v>
      </c>
      <c r="H53" s="105">
        <v>31123.971</v>
      </c>
      <c r="I53" s="105">
        <v>27232.148</v>
      </c>
      <c r="J53" s="105">
        <v>22728.105</v>
      </c>
      <c r="K53" s="105">
        <v>27510.366</v>
      </c>
    </row>
    <row r="54" spans="1:11" ht="12.75" customHeight="1">
      <c r="A54" s="85">
        <v>2015</v>
      </c>
      <c r="B54" s="157">
        <v>174386.168</v>
      </c>
      <c r="C54" s="105">
        <v>5932.297</v>
      </c>
      <c r="D54" s="105">
        <v>9479.86</v>
      </c>
      <c r="E54" s="105">
        <v>17051.108</v>
      </c>
      <c r="F54" s="105">
        <v>15304.535</v>
      </c>
      <c r="G54" s="105">
        <v>14991.59</v>
      </c>
      <c r="H54" s="105">
        <v>31455.491</v>
      </c>
      <c r="I54" s="105">
        <v>27681.007</v>
      </c>
      <c r="J54" s="105">
        <v>23530.491</v>
      </c>
      <c r="K54" s="105">
        <v>28959.789</v>
      </c>
    </row>
    <row r="55" spans="1:11" ht="19.5" customHeight="1">
      <c r="A55" s="421" t="s">
        <v>164</v>
      </c>
      <c r="B55" s="421"/>
      <c r="C55" s="421"/>
      <c r="D55" s="421"/>
      <c r="E55" s="421"/>
      <c r="F55" s="421"/>
      <c r="G55" s="421"/>
      <c r="H55" s="421"/>
      <c r="I55" s="421"/>
      <c r="J55" s="421"/>
      <c r="K55" s="421"/>
    </row>
    <row r="56" spans="1:11" ht="12.75" customHeight="1">
      <c r="A56" s="85">
        <v>2001</v>
      </c>
      <c r="B56" s="157">
        <v>15971.275</v>
      </c>
      <c r="C56" s="134">
        <v>398.531</v>
      </c>
      <c r="D56" s="134">
        <v>314.928</v>
      </c>
      <c r="E56" s="134">
        <v>571</v>
      </c>
      <c r="F56" s="134">
        <v>853.048</v>
      </c>
      <c r="G56" s="134">
        <v>938.479</v>
      </c>
      <c r="H56" s="134">
        <v>2318.007</v>
      </c>
      <c r="I56" s="134">
        <v>2524.898</v>
      </c>
      <c r="J56" s="134">
        <v>2738.224</v>
      </c>
      <c r="K56" s="134">
        <v>5314.16</v>
      </c>
    </row>
    <row r="57" spans="1:11" ht="12.75" customHeight="1">
      <c r="A57" s="85">
        <v>2002</v>
      </c>
      <c r="B57" s="157">
        <v>15615.069</v>
      </c>
      <c r="C57" s="134">
        <v>360.182</v>
      </c>
      <c r="D57" s="134">
        <v>289.349</v>
      </c>
      <c r="E57" s="134">
        <v>499.43</v>
      </c>
      <c r="F57" s="134">
        <v>761.35</v>
      </c>
      <c r="G57" s="134">
        <v>896.043</v>
      </c>
      <c r="H57" s="134">
        <v>2185.098</v>
      </c>
      <c r="I57" s="134">
        <v>2471.28</v>
      </c>
      <c r="J57" s="134">
        <v>2808.487</v>
      </c>
      <c r="K57" s="134">
        <v>5343.85</v>
      </c>
    </row>
    <row r="58" spans="1:11" ht="12.75" customHeight="1">
      <c r="A58" s="85">
        <v>2003</v>
      </c>
      <c r="B58" s="157">
        <v>15543.636</v>
      </c>
      <c r="C58" s="134">
        <v>343.539</v>
      </c>
      <c r="D58" s="134">
        <v>241.005</v>
      </c>
      <c r="E58" s="134">
        <v>463.279</v>
      </c>
      <c r="F58" s="134">
        <v>701.028</v>
      </c>
      <c r="G58" s="134">
        <v>848.119</v>
      </c>
      <c r="H58" s="134">
        <v>2199.303</v>
      </c>
      <c r="I58" s="134">
        <v>2463.942</v>
      </c>
      <c r="J58" s="134">
        <v>2728.059</v>
      </c>
      <c r="K58" s="134">
        <v>5555.362</v>
      </c>
    </row>
    <row r="59" spans="1:11" ht="12.75" customHeight="1">
      <c r="A59" s="85">
        <v>2004</v>
      </c>
      <c r="B59" s="157">
        <v>15399.054</v>
      </c>
      <c r="C59" s="134">
        <v>352.275</v>
      </c>
      <c r="D59" s="134">
        <v>251.357</v>
      </c>
      <c r="E59" s="134">
        <v>406.778</v>
      </c>
      <c r="F59" s="134">
        <v>644.818</v>
      </c>
      <c r="G59" s="134">
        <v>842.839</v>
      </c>
      <c r="H59" s="134">
        <v>2077.589</v>
      </c>
      <c r="I59" s="134">
        <v>2512.324</v>
      </c>
      <c r="J59" s="134">
        <v>2747.364</v>
      </c>
      <c r="K59" s="134">
        <v>5563.71</v>
      </c>
    </row>
    <row r="60" spans="1:11" ht="12.75" customHeight="1">
      <c r="A60" s="85">
        <v>2005</v>
      </c>
      <c r="B60" s="157">
        <v>15242.304</v>
      </c>
      <c r="C60" s="134">
        <v>318.044</v>
      </c>
      <c r="D60" s="134">
        <v>216.926</v>
      </c>
      <c r="E60" s="134">
        <v>389.915</v>
      </c>
      <c r="F60" s="134">
        <v>575.282</v>
      </c>
      <c r="G60" s="134">
        <v>862.479</v>
      </c>
      <c r="H60" s="134">
        <v>2039.434</v>
      </c>
      <c r="I60" s="134">
        <v>2460.089</v>
      </c>
      <c r="J60" s="134">
        <v>2783.328</v>
      </c>
      <c r="K60" s="134">
        <v>5596.807</v>
      </c>
    </row>
    <row r="61" spans="1:11" ht="12.75" customHeight="1">
      <c r="A61" s="85">
        <v>2006</v>
      </c>
      <c r="B61" s="157">
        <v>14568.836</v>
      </c>
      <c r="C61" s="134">
        <v>298.233</v>
      </c>
      <c r="D61" s="134">
        <v>197.444</v>
      </c>
      <c r="E61" s="134">
        <v>291.61</v>
      </c>
      <c r="F61" s="134">
        <v>518.012</v>
      </c>
      <c r="G61" s="134">
        <v>726.9</v>
      </c>
      <c r="H61" s="134">
        <v>1924.163</v>
      </c>
      <c r="I61" s="134">
        <v>2387.154</v>
      </c>
      <c r="J61" s="134">
        <v>2720.32</v>
      </c>
      <c r="K61" s="134">
        <v>5505</v>
      </c>
    </row>
    <row r="62" spans="1:11" ht="12.75" customHeight="1">
      <c r="A62" s="85">
        <v>2007</v>
      </c>
      <c r="B62" s="157">
        <v>14327.128</v>
      </c>
      <c r="C62" s="134">
        <v>313.423</v>
      </c>
      <c r="D62" s="134">
        <v>206.21</v>
      </c>
      <c r="E62" s="134">
        <v>290.001</v>
      </c>
      <c r="F62" s="134">
        <v>440.835</v>
      </c>
      <c r="G62" s="134">
        <v>676.237</v>
      </c>
      <c r="H62" s="134">
        <v>1804.64</v>
      </c>
      <c r="I62" s="134">
        <v>2372.669</v>
      </c>
      <c r="J62" s="134">
        <v>2656.788</v>
      </c>
      <c r="K62" s="134">
        <v>5566.325</v>
      </c>
    </row>
    <row r="63" spans="1:11" ht="12.75" customHeight="1">
      <c r="A63" s="85">
        <v>2008</v>
      </c>
      <c r="B63" s="157">
        <v>14391.12</v>
      </c>
      <c r="C63" s="134">
        <v>255.132</v>
      </c>
      <c r="D63" s="134">
        <v>207.337</v>
      </c>
      <c r="E63" s="134">
        <v>282.199</v>
      </c>
      <c r="F63" s="134">
        <v>411.026</v>
      </c>
      <c r="G63" s="134">
        <v>656.052</v>
      </c>
      <c r="H63" s="134">
        <v>1804.519</v>
      </c>
      <c r="I63" s="134">
        <v>2345.6</v>
      </c>
      <c r="J63" s="134">
        <v>2623.565</v>
      </c>
      <c r="K63" s="134">
        <v>5805.69</v>
      </c>
    </row>
    <row r="64" spans="1:11" ht="12.75" customHeight="1">
      <c r="A64" s="85">
        <v>2009</v>
      </c>
      <c r="B64" s="157">
        <v>14195.759</v>
      </c>
      <c r="C64" s="134">
        <v>220.691</v>
      </c>
      <c r="D64" s="134">
        <v>179.212</v>
      </c>
      <c r="E64" s="134">
        <v>244.023</v>
      </c>
      <c r="F64" s="134">
        <v>377.718</v>
      </c>
      <c r="G64" s="134">
        <v>575.587</v>
      </c>
      <c r="H64" s="134">
        <v>1780.325</v>
      </c>
      <c r="I64" s="134">
        <v>2302.477</v>
      </c>
      <c r="J64" s="134">
        <v>2572.675</v>
      </c>
      <c r="K64" s="134">
        <v>5943.051</v>
      </c>
    </row>
    <row r="65" spans="1:11" ht="12.75" customHeight="1">
      <c r="A65" s="85">
        <v>2011</v>
      </c>
      <c r="B65" s="157">
        <v>12866.69</v>
      </c>
      <c r="C65" s="134">
        <v>184.879</v>
      </c>
      <c r="D65" s="134">
        <v>119.554</v>
      </c>
      <c r="E65" s="134">
        <v>203.578</v>
      </c>
      <c r="F65" s="134">
        <v>273.184</v>
      </c>
      <c r="G65" s="134">
        <v>444.596</v>
      </c>
      <c r="H65" s="134">
        <v>1516.909</v>
      </c>
      <c r="I65" s="134">
        <v>2067.396</v>
      </c>
      <c r="J65" s="134">
        <v>2277.443</v>
      </c>
      <c r="K65" s="134">
        <v>5779.151</v>
      </c>
    </row>
    <row r="66" spans="1:11" ht="12.75" customHeight="1">
      <c r="A66" s="85">
        <v>2012</v>
      </c>
      <c r="B66" s="157">
        <v>13168.247</v>
      </c>
      <c r="C66" s="134">
        <v>145.606</v>
      </c>
      <c r="D66" s="134">
        <v>125.886</v>
      </c>
      <c r="E66" s="134">
        <v>188.063</v>
      </c>
      <c r="F66" s="134">
        <v>242.515</v>
      </c>
      <c r="G66" s="134">
        <v>419.635</v>
      </c>
      <c r="H66" s="134">
        <v>1501.595</v>
      </c>
      <c r="I66" s="134">
        <v>2120.749</v>
      </c>
      <c r="J66" s="134">
        <v>2433.214</v>
      </c>
      <c r="K66" s="134">
        <v>5990.984</v>
      </c>
    </row>
    <row r="67" spans="1:11" ht="12.75" customHeight="1">
      <c r="A67" s="85">
        <v>2013</v>
      </c>
      <c r="B67" s="157">
        <v>13145.228</v>
      </c>
      <c r="C67" s="134">
        <v>135.192</v>
      </c>
      <c r="D67" s="134">
        <v>123.539</v>
      </c>
      <c r="E67" s="134">
        <v>165.743</v>
      </c>
      <c r="F67" s="134">
        <v>234.65</v>
      </c>
      <c r="G67" s="134">
        <v>344.721</v>
      </c>
      <c r="H67" s="134">
        <v>1426.025</v>
      </c>
      <c r="I67" s="134">
        <v>2027.656</v>
      </c>
      <c r="J67" s="134">
        <v>2461.17</v>
      </c>
      <c r="K67" s="134">
        <v>6226.532</v>
      </c>
    </row>
    <row r="68" spans="1:11" ht="12.75" customHeight="1">
      <c r="A68" s="85">
        <v>2014</v>
      </c>
      <c r="B68" s="157">
        <v>13022.361</v>
      </c>
      <c r="C68" s="105">
        <v>141.695</v>
      </c>
      <c r="D68" s="105">
        <v>119.765</v>
      </c>
      <c r="E68" s="105">
        <v>155.832</v>
      </c>
      <c r="F68" s="105">
        <v>210.722</v>
      </c>
      <c r="G68" s="105">
        <v>316.632</v>
      </c>
      <c r="H68" s="105">
        <v>1308.747</v>
      </c>
      <c r="I68" s="105">
        <v>2082.159</v>
      </c>
      <c r="J68" s="105">
        <v>2420.055</v>
      </c>
      <c r="K68" s="105">
        <v>6266.754</v>
      </c>
    </row>
    <row r="69" spans="1:11" ht="12.75" customHeight="1">
      <c r="A69" s="85">
        <v>2015</v>
      </c>
      <c r="B69" s="157">
        <v>12645.973</v>
      </c>
      <c r="C69" s="105">
        <v>126.147</v>
      </c>
      <c r="D69" s="105">
        <v>102.248</v>
      </c>
      <c r="E69" s="105">
        <v>136.433</v>
      </c>
      <c r="F69" s="105">
        <v>192.279</v>
      </c>
      <c r="G69" s="105">
        <v>281.146</v>
      </c>
      <c r="H69" s="105">
        <v>1211.499</v>
      </c>
      <c r="I69" s="105">
        <v>1896.164</v>
      </c>
      <c r="J69" s="105">
        <v>2328.67</v>
      </c>
      <c r="K69" s="105">
        <v>6371.387</v>
      </c>
    </row>
    <row r="70" spans="1:11" ht="6" customHeight="1">
      <c r="A70" s="150"/>
      <c r="B70" s="152"/>
      <c r="C70" s="120"/>
      <c r="D70" s="120"/>
      <c r="E70" s="120"/>
      <c r="F70" s="120"/>
      <c r="G70" s="120"/>
      <c r="H70" s="120"/>
      <c r="I70" s="120"/>
      <c r="J70" s="120"/>
      <c r="K70" s="120"/>
    </row>
    <row r="71" spans="1:11" ht="10.5" customHeight="1">
      <c r="A71" s="112" t="s">
        <v>241</v>
      </c>
      <c r="B71" s="138"/>
      <c r="C71" s="138"/>
      <c r="D71" s="112"/>
      <c r="E71" s="138"/>
      <c r="F71" s="138"/>
      <c r="G71" s="112"/>
      <c r="H71" s="112"/>
      <c r="I71" s="112"/>
      <c r="J71" s="138"/>
      <c r="K71" s="138"/>
    </row>
    <row r="72" spans="1:11" ht="10.5" customHeight="1">
      <c r="A72" s="101" t="s">
        <v>160</v>
      </c>
      <c r="B72" s="101"/>
      <c r="C72" s="101"/>
      <c r="D72" s="101"/>
      <c r="E72" s="112"/>
      <c r="F72" s="112"/>
      <c r="G72" s="112"/>
      <c r="H72" s="112"/>
      <c r="I72" s="112"/>
      <c r="J72" s="112"/>
      <c r="K72" s="112"/>
    </row>
    <row r="73" ht="10.5" customHeight="1">
      <c r="A73" s="102" t="s">
        <v>237</v>
      </c>
    </row>
  </sheetData>
  <sheetProtection/>
  <mergeCells count="8">
    <mergeCell ref="A1:K1"/>
    <mergeCell ref="A55:K55"/>
    <mergeCell ref="A4:A6"/>
    <mergeCell ref="B5:B6"/>
    <mergeCell ref="A34:K34"/>
    <mergeCell ref="A37:A39"/>
    <mergeCell ref="B38:B39"/>
    <mergeCell ref="A40:K40"/>
  </mergeCells>
  <printOptions horizontalCentered="1"/>
  <pageMargins left="0.5118110236220472" right="0.5118110236220472" top="0.7874015748031497" bottom="0.7874015748031497" header="0.5118110236220472" footer="0.5118110236220472"/>
  <pageSetup horizontalDpi="600" verticalDpi="600" orientation="portrait" paperSize="9" r:id="rId1"/>
  <rowBreaks count="1" manualBreakCount="1">
    <brk id="33" max="255" man="1"/>
  </rowBreaks>
</worksheet>
</file>

<file path=xl/worksheets/sheet15.xml><?xml version="1.0" encoding="utf-8"?>
<worksheet xmlns="http://schemas.openxmlformats.org/spreadsheetml/2006/main" xmlns:r="http://schemas.openxmlformats.org/officeDocument/2006/relationships">
  <dimension ref="A1:H140"/>
  <sheetViews>
    <sheetView zoomScalePageLayoutView="0" workbookViewId="0" topLeftCell="A1">
      <selection activeCell="A1" sqref="A1:H1"/>
    </sheetView>
  </sheetViews>
  <sheetFormatPr defaultColWidth="11.421875" defaultRowHeight="12.75"/>
  <cols>
    <col min="1" max="7" width="11.421875" style="106" customWidth="1"/>
    <col min="8" max="8" width="12.28125" style="106" customWidth="1"/>
    <col min="9" max="16384" width="11.421875" style="106" customWidth="1"/>
  </cols>
  <sheetData>
    <row r="1" spans="1:8" ht="19.5" customHeight="1">
      <c r="A1" s="421" t="s">
        <v>212</v>
      </c>
      <c r="B1" s="421"/>
      <c r="C1" s="421"/>
      <c r="D1" s="421"/>
      <c r="E1" s="421"/>
      <c r="F1" s="421"/>
      <c r="G1" s="421"/>
      <c r="H1" s="421"/>
    </row>
    <row r="2" spans="1:8" ht="15" customHeight="1">
      <c r="A2" s="143" t="s">
        <v>456</v>
      </c>
      <c r="B2" s="143"/>
      <c r="C2" s="143"/>
      <c r="D2" s="143"/>
      <c r="E2" s="143"/>
      <c r="F2" s="143"/>
      <c r="G2" s="143"/>
      <c r="H2" s="143"/>
    </row>
    <row r="3" spans="1:8" ht="15" customHeight="1">
      <c r="A3" s="103"/>
      <c r="B3" s="103"/>
      <c r="C3" s="103"/>
      <c r="D3" s="103"/>
      <c r="E3" s="103"/>
      <c r="F3" s="103"/>
      <c r="G3" s="103"/>
      <c r="H3" s="484" t="s">
        <v>524</v>
      </c>
    </row>
    <row r="4" spans="1:8" ht="15" customHeight="1">
      <c r="A4" s="429" t="s">
        <v>197</v>
      </c>
      <c r="B4" s="433" t="s">
        <v>166</v>
      </c>
      <c r="C4" s="434"/>
      <c r="D4" s="434"/>
      <c r="E4" s="434"/>
      <c r="F4" s="434"/>
      <c r="G4" s="434"/>
      <c r="H4" s="434"/>
    </row>
    <row r="5" spans="1:8" ht="15" customHeight="1">
      <c r="A5" s="427"/>
      <c r="B5" s="440" t="s">
        <v>218</v>
      </c>
      <c r="C5" s="151" t="s">
        <v>220</v>
      </c>
      <c r="D5" s="151"/>
      <c r="E5" s="151"/>
      <c r="F5" s="151"/>
      <c r="G5" s="151"/>
      <c r="H5" s="151"/>
    </row>
    <row r="6" spans="1:8" ht="45" customHeight="1">
      <c r="A6" s="428"/>
      <c r="B6" s="441"/>
      <c r="C6" s="163" t="s">
        <v>221</v>
      </c>
      <c r="D6" s="146" t="s">
        <v>222</v>
      </c>
      <c r="E6" s="146" t="s">
        <v>223</v>
      </c>
      <c r="F6" s="163" t="s">
        <v>224</v>
      </c>
      <c r="G6" s="163" t="s">
        <v>225</v>
      </c>
      <c r="H6" s="164" t="s">
        <v>226</v>
      </c>
    </row>
    <row r="7" spans="1:8" ht="18" customHeight="1">
      <c r="A7" s="422" t="s">
        <v>218</v>
      </c>
      <c r="B7" s="422"/>
      <c r="C7" s="422"/>
      <c r="D7" s="422"/>
      <c r="E7" s="422"/>
      <c r="F7" s="422"/>
      <c r="G7" s="422"/>
      <c r="H7" s="422"/>
    </row>
    <row r="8" spans="1:8" ht="15" customHeight="1">
      <c r="A8" s="85">
        <v>1992</v>
      </c>
      <c r="B8" s="126">
        <v>100</v>
      </c>
      <c r="C8" s="126">
        <v>18.383985991944378</v>
      </c>
      <c r="D8" s="126">
        <v>22.11557263744032</v>
      </c>
      <c r="E8" s="126">
        <v>33.858078759300625</v>
      </c>
      <c r="F8" s="126">
        <v>11.354905842553599</v>
      </c>
      <c r="G8" s="126">
        <v>14.068278149722834</v>
      </c>
      <c r="H8" s="126">
        <v>0.2191786190382419</v>
      </c>
    </row>
    <row r="9" spans="1:8" ht="15" customHeight="1">
      <c r="A9" s="85">
        <v>1993</v>
      </c>
      <c r="B9" s="126">
        <v>100</v>
      </c>
      <c r="C9" s="126">
        <v>17.069403486417464</v>
      </c>
      <c r="D9" s="126">
        <v>22.147554691767766</v>
      </c>
      <c r="E9" s="126">
        <v>34.49065800762294</v>
      </c>
      <c r="F9" s="126">
        <v>11.705694953131532</v>
      </c>
      <c r="G9" s="126">
        <v>14.41587064113841</v>
      </c>
      <c r="H9" s="126">
        <v>0.17081821992188922</v>
      </c>
    </row>
    <row r="10" spans="1:8" ht="15" customHeight="1">
      <c r="A10" s="85">
        <v>1995</v>
      </c>
      <c r="B10" s="126">
        <v>100</v>
      </c>
      <c r="C10" s="126">
        <v>16.13641452765358</v>
      </c>
      <c r="D10" s="126">
        <v>21.03619226849573</v>
      </c>
      <c r="E10" s="126">
        <v>34.885996255147326</v>
      </c>
      <c r="F10" s="126">
        <v>12.321522173200286</v>
      </c>
      <c r="G10" s="126">
        <v>15.455707558706058</v>
      </c>
      <c r="H10" s="126">
        <v>0.16416721679701954</v>
      </c>
    </row>
    <row r="11" spans="1:8" ht="15" customHeight="1">
      <c r="A11" s="85">
        <v>1996</v>
      </c>
      <c r="B11" s="126">
        <v>100</v>
      </c>
      <c r="C11" s="126">
        <v>15.766897729302803</v>
      </c>
      <c r="D11" s="126">
        <v>19.635116753757124</v>
      </c>
      <c r="E11" s="126">
        <v>34.57460210968344</v>
      </c>
      <c r="F11" s="126">
        <v>13.58185137200328</v>
      </c>
      <c r="G11" s="126">
        <v>16.25714937997242</v>
      </c>
      <c r="H11" s="126">
        <v>0.18438265528093145</v>
      </c>
    </row>
    <row r="12" spans="1:8" ht="15" customHeight="1">
      <c r="A12" s="85">
        <v>1997</v>
      </c>
      <c r="B12" s="126">
        <v>100</v>
      </c>
      <c r="C12" s="126">
        <v>15.075487646000711</v>
      </c>
      <c r="D12" s="126">
        <v>19.67583021828158</v>
      </c>
      <c r="E12" s="126">
        <v>34.526580355447685</v>
      </c>
      <c r="F12" s="126">
        <v>13.465184625717782</v>
      </c>
      <c r="G12" s="126">
        <v>17.044853739218148</v>
      </c>
      <c r="H12" s="126">
        <v>0.21206341533409737</v>
      </c>
    </row>
    <row r="13" spans="1:8" ht="15" customHeight="1">
      <c r="A13" s="85">
        <v>1998</v>
      </c>
      <c r="B13" s="126">
        <v>100</v>
      </c>
      <c r="C13" s="126">
        <v>14.044534569437323</v>
      </c>
      <c r="D13" s="126">
        <v>19.16345213548913</v>
      </c>
      <c r="E13" s="126">
        <v>34.065308885169266</v>
      </c>
      <c r="F13" s="126">
        <v>14.423944773370414</v>
      </c>
      <c r="G13" s="126">
        <v>18.027926390391713</v>
      </c>
      <c r="H13" s="126">
        <v>0.27483324614215743</v>
      </c>
    </row>
    <row r="14" spans="1:8" ht="15" customHeight="1">
      <c r="A14" s="85">
        <v>1999</v>
      </c>
      <c r="B14" s="126">
        <v>100</v>
      </c>
      <c r="C14" s="126">
        <v>13.372057307288404</v>
      </c>
      <c r="D14" s="126">
        <v>18.275515107255497</v>
      </c>
      <c r="E14" s="126">
        <v>34.243832330955215</v>
      </c>
      <c r="F14" s="126">
        <v>14.787133069118717</v>
      </c>
      <c r="G14" s="126">
        <v>19.02396299412465</v>
      </c>
      <c r="H14" s="126">
        <v>0.297499191257518</v>
      </c>
    </row>
    <row r="15" spans="1:8" ht="15" customHeight="1">
      <c r="A15" s="85">
        <v>2001</v>
      </c>
      <c r="B15" s="126">
        <v>100</v>
      </c>
      <c r="C15" s="126">
        <v>12.6</v>
      </c>
      <c r="D15" s="126">
        <v>16.5</v>
      </c>
      <c r="E15" s="126">
        <v>33.1</v>
      </c>
      <c r="F15" s="126">
        <v>15.6</v>
      </c>
      <c r="G15" s="126">
        <v>21.7</v>
      </c>
      <c r="H15" s="126">
        <v>0.4</v>
      </c>
    </row>
    <row r="16" spans="1:8" ht="15" customHeight="1">
      <c r="A16" s="85">
        <v>2002</v>
      </c>
      <c r="B16" s="126">
        <v>100</v>
      </c>
      <c r="C16" s="126">
        <v>11.9</v>
      </c>
      <c r="D16" s="126">
        <v>15.7</v>
      </c>
      <c r="E16" s="126">
        <v>32.9</v>
      </c>
      <c r="F16" s="126">
        <v>15.7</v>
      </c>
      <c r="G16" s="126">
        <v>23.4</v>
      </c>
      <c r="H16" s="126">
        <v>0.4</v>
      </c>
    </row>
    <row r="17" spans="1:8" ht="15" customHeight="1">
      <c r="A17" s="85">
        <v>2003</v>
      </c>
      <c r="B17" s="126">
        <v>100</v>
      </c>
      <c r="C17" s="126">
        <v>11.5</v>
      </c>
      <c r="D17" s="126">
        <v>14.8</v>
      </c>
      <c r="E17" s="126">
        <v>32.2</v>
      </c>
      <c r="F17" s="126">
        <v>16.4</v>
      </c>
      <c r="G17" s="126">
        <v>24.8</v>
      </c>
      <c r="H17" s="126">
        <v>0.3</v>
      </c>
    </row>
    <row r="18" spans="1:8" ht="15" customHeight="1">
      <c r="A18" s="85">
        <v>2004</v>
      </c>
      <c r="B18" s="126">
        <v>100</v>
      </c>
      <c r="C18" s="126">
        <v>11.2</v>
      </c>
      <c r="D18" s="126">
        <v>14.2</v>
      </c>
      <c r="E18" s="126">
        <v>31.4</v>
      </c>
      <c r="F18" s="126">
        <v>16.6</v>
      </c>
      <c r="G18" s="126">
        <v>26.3</v>
      </c>
      <c r="H18" s="126">
        <v>0.3</v>
      </c>
    </row>
    <row r="19" spans="1:8" ht="15" customHeight="1">
      <c r="A19" s="85">
        <v>2005</v>
      </c>
      <c r="B19" s="126">
        <v>100</v>
      </c>
      <c r="C19" s="126">
        <v>10.7</v>
      </c>
      <c r="D19" s="126">
        <v>13.9</v>
      </c>
      <c r="E19" s="126">
        <v>31.1</v>
      </c>
      <c r="F19" s="126">
        <v>16.5</v>
      </c>
      <c r="G19" s="126">
        <v>27.5</v>
      </c>
      <c r="H19" s="126">
        <v>0.3</v>
      </c>
    </row>
    <row r="20" spans="1:8" ht="15" customHeight="1">
      <c r="A20" s="85">
        <v>2006</v>
      </c>
      <c r="B20" s="126">
        <v>100</v>
      </c>
      <c r="C20" s="126">
        <v>10.1</v>
      </c>
      <c r="D20" s="126">
        <v>13.3</v>
      </c>
      <c r="E20" s="126">
        <v>30.7</v>
      </c>
      <c r="F20" s="126">
        <v>16.5</v>
      </c>
      <c r="G20" s="126">
        <v>29.2</v>
      </c>
      <c r="H20" s="126">
        <v>0.2</v>
      </c>
    </row>
    <row r="21" spans="1:8" ht="15" customHeight="1">
      <c r="A21" s="85">
        <v>2007</v>
      </c>
      <c r="B21" s="126">
        <v>100</v>
      </c>
      <c r="C21" s="126">
        <v>10</v>
      </c>
      <c r="D21" s="126">
        <v>13.2</v>
      </c>
      <c r="E21" s="126">
        <v>29.3</v>
      </c>
      <c r="F21" s="126">
        <v>17</v>
      </c>
      <c r="G21" s="126">
        <v>30.3</v>
      </c>
      <c r="H21" s="126">
        <v>0.2</v>
      </c>
    </row>
    <row r="22" spans="1:8" ht="15" customHeight="1">
      <c r="A22" s="85">
        <v>2008</v>
      </c>
      <c r="B22" s="126">
        <v>100</v>
      </c>
      <c r="C22" s="126">
        <v>10.1</v>
      </c>
      <c r="D22" s="126">
        <v>12.4</v>
      </c>
      <c r="E22" s="126">
        <v>28.2</v>
      </c>
      <c r="F22" s="126">
        <v>17.3</v>
      </c>
      <c r="G22" s="126">
        <v>31.9</v>
      </c>
      <c r="H22" s="126">
        <v>0.2</v>
      </c>
    </row>
    <row r="23" spans="1:8" ht="15" customHeight="1">
      <c r="A23" s="85">
        <v>2009</v>
      </c>
      <c r="B23" s="126">
        <v>100</v>
      </c>
      <c r="C23" s="126">
        <v>9.5</v>
      </c>
      <c r="D23" s="126">
        <v>12.4</v>
      </c>
      <c r="E23" s="126">
        <v>28</v>
      </c>
      <c r="F23" s="126">
        <v>16.6</v>
      </c>
      <c r="G23" s="126">
        <v>33.4</v>
      </c>
      <c r="H23" s="126">
        <v>0.2</v>
      </c>
    </row>
    <row r="24" spans="1:8" ht="15" customHeight="1">
      <c r="A24" s="85">
        <v>2011</v>
      </c>
      <c r="B24" s="126">
        <v>100</v>
      </c>
      <c r="C24" s="126">
        <v>11.3</v>
      </c>
      <c r="D24" s="126">
        <v>10.3</v>
      </c>
      <c r="E24" s="126">
        <v>25.4</v>
      </c>
      <c r="F24" s="126">
        <v>17.4</v>
      </c>
      <c r="G24" s="126">
        <v>35.5</v>
      </c>
      <c r="H24" s="126">
        <v>0.1</v>
      </c>
    </row>
    <row r="25" spans="1:8" ht="15" customHeight="1">
      <c r="A25" s="85">
        <v>2012</v>
      </c>
      <c r="B25" s="126">
        <v>100</v>
      </c>
      <c r="C25" s="126">
        <v>8.9</v>
      </c>
      <c r="D25" s="126">
        <v>10.7</v>
      </c>
      <c r="E25" s="126">
        <v>26.3</v>
      </c>
      <c r="F25" s="126">
        <v>17.4</v>
      </c>
      <c r="G25" s="126">
        <v>36.5</v>
      </c>
      <c r="H25" s="126">
        <v>0.1</v>
      </c>
    </row>
    <row r="26" spans="1:8" ht="15" customHeight="1">
      <c r="A26" s="85">
        <v>2013</v>
      </c>
      <c r="B26" s="126">
        <v>100</v>
      </c>
      <c r="C26" s="126">
        <v>9.3</v>
      </c>
      <c r="D26" s="126">
        <v>10.1</v>
      </c>
      <c r="E26" s="126">
        <v>25.3</v>
      </c>
      <c r="F26" s="126">
        <v>17.4</v>
      </c>
      <c r="G26" s="126">
        <v>37.8</v>
      </c>
      <c r="H26" s="126">
        <v>0.1</v>
      </c>
    </row>
    <row r="27" spans="1:8" ht="15" customHeight="1">
      <c r="A27" s="85">
        <v>2014</v>
      </c>
      <c r="B27" s="126">
        <v>100</v>
      </c>
      <c r="C27" s="126">
        <v>8.7</v>
      </c>
      <c r="D27" s="126">
        <v>10</v>
      </c>
      <c r="E27" s="126">
        <v>25.3</v>
      </c>
      <c r="F27" s="126">
        <v>17.3</v>
      </c>
      <c r="G27" s="126">
        <v>38.7</v>
      </c>
      <c r="H27" s="126">
        <v>0.1</v>
      </c>
    </row>
    <row r="28" spans="1:8" ht="15" customHeight="1">
      <c r="A28" s="85">
        <v>2015</v>
      </c>
      <c r="B28" s="126">
        <v>100</v>
      </c>
      <c r="C28" s="126">
        <v>8.4</v>
      </c>
      <c r="D28" s="126">
        <v>9.9</v>
      </c>
      <c r="E28" s="126">
        <v>24.6</v>
      </c>
      <c r="F28" s="126">
        <v>17.2</v>
      </c>
      <c r="G28" s="126">
        <v>39.7</v>
      </c>
      <c r="H28" s="126">
        <v>0.1</v>
      </c>
    </row>
    <row r="29" spans="1:8" ht="12" customHeight="1">
      <c r="A29" s="85"/>
      <c r="B29" s="126"/>
      <c r="C29" s="126"/>
      <c r="D29" s="126"/>
      <c r="E29" s="126"/>
      <c r="F29" s="126"/>
      <c r="G29" s="126"/>
      <c r="H29" s="126"/>
    </row>
    <row r="30" spans="1:8" ht="12" customHeight="1">
      <c r="A30" s="85"/>
      <c r="B30" s="126"/>
      <c r="C30" s="126"/>
      <c r="D30" s="126"/>
      <c r="E30" s="126"/>
      <c r="F30" s="126"/>
      <c r="G30" s="126"/>
      <c r="H30" s="126"/>
    </row>
    <row r="31" spans="1:8" ht="15" customHeight="1">
      <c r="A31" s="143" t="s">
        <v>212</v>
      </c>
      <c r="B31" s="143"/>
      <c r="C31" s="143"/>
      <c r="D31" s="143"/>
      <c r="E31" s="143"/>
      <c r="F31" s="143"/>
      <c r="G31" s="143"/>
      <c r="H31" s="143"/>
    </row>
    <row r="32" spans="1:8" ht="15" customHeight="1">
      <c r="A32" s="143" t="s">
        <v>456</v>
      </c>
      <c r="B32" s="143"/>
      <c r="C32" s="143"/>
      <c r="D32" s="143"/>
      <c r="E32" s="143"/>
      <c r="F32" s="143"/>
      <c r="G32" s="143"/>
      <c r="H32" s="143"/>
    </row>
    <row r="33" spans="1:8" ht="15" customHeight="1">
      <c r="A33" s="103"/>
      <c r="B33" s="103"/>
      <c r="C33" s="103"/>
      <c r="D33" s="103"/>
      <c r="E33" s="103"/>
      <c r="F33" s="103"/>
      <c r="G33" s="103"/>
      <c r="H33" s="484" t="s">
        <v>525</v>
      </c>
    </row>
    <row r="34" spans="1:8" ht="15" customHeight="1">
      <c r="A34" s="429" t="s">
        <v>197</v>
      </c>
      <c r="B34" s="433" t="s">
        <v>166</v>
      </c>
      <c r="C34" s="434"/>
      <c r="D34" s="434"/>
      <c r="E34" s="434"/>
      <c r="F34" s="434"/>
      <c r="G34" s="434"/>
      <c r="H34" s="434"/>
    </row>
    <row r="35" spans="1:8" ht="15" customHeight="1">
      <c r="A35" s="427"/>
      <c r="B35" s="440" t="s">
        <v>218</v>
      </c>
      <c r="C35" s="151" t="s">
        <v>220</v>
      </c>
      <c r="D35" s="151"/>
      <c r="E35" s="151"/>
      <c r="F35" s="151"/>
      <c r="G35" s="151"/>
      <c r="H35" s="151"/>
    </row>
    <row r="36" spans="1:8" ht="45" customHeight="1">
      <c r="A36" s="428"/>
      <c r="B36" s="441"/>
      <c r="C36" s="163" t="s">
        <v>221</v>
      </c>
      <c r="D36" s="146" t="s">
        <v>222</v>
      </c>
      <c r="E36" s="146" t="s">
        <v>223</v>
      </c>
      <c r="F36" s="163" t="s">
        <v>224</v>
      </c>
      <c r="G36" s="163" t="s">
        <v>225</v>
      </c>
      <c r="H36" s="164" t="s">
        <v>226</v>
      </c>
    </row>
    <row r="37" spans="1:8" ht="12.75" customHeight="1">
      <c r="A37" s="421" t="s">
        <v>219</v>
      </c>
      <c r="B37" s="421"/>
      <c r="C37" s="421"/>
      <c r="D37" s="421"/>
      <c r="E37" s="421"/>
      <c r="F37" s="421"/>
      <c r="G37" s="421"/>
      <c r="H37" s="421"/>
    </row>
    <row r="38" spans="1:8" ht="12.75" customHeight="1">
      <c r="A38" s="85">
        <v>1992</v>
      </c>
      <c r="B38" s="126">
        <v>100</v>
      </c>
      <c r="C38" s="126">
        <v>18.494052338679055</v>
      </c>
      <c r="D38" s="126">
        <v>22.819577015383363</v>
      </c>
      <c r="E38" s="126">
        <v>33.81251364628549</v>
      </c>
      <c r="F38" s="126">
        <v>11.271323123692808</v>
      </c>
      <c r="G38" s="126">
        <v>13.394303516550094</v>
      </c>
      <c r="H38" s="126">
        <v>0.20823035940919427</v>
      </c>
    </row>
    <row r="39" spans="1:8" ht="12.75" customHeight="1">
      <c r="A39" s="85">
        <v>1993</v>
      </c>
      <c r="B39" s="126">
        <v>100</v>
      </c>
      <c r="C39" s="126">
        <v>17.314186102870774</v>
      </c>
      <c r="D39" s="126">
        <v>23.072041594272033</v>
      </c>
      <c r="E39" s="126">
        <v>34.33957290823056</v>
      </c>
      <c r="F39" s="126">
        <v>11.471896152090764</v>
      </c>
      <c r="G39" s="126">
        <v>13.631865187807607</v>
      </c>
      <c r="H39" s="126">
        <v>0.17043805472826035</v>
      </c>
    </row>
    <row r="40" spans="1:8" ht="12.75" customHeight="1">
      <c r="A40" s="85">
        <v>1995</v>
      </c>
      <c r="B40" s="126">
        <v>100</v>
      </c>
      <c r="C40" s="126">
        <v>16.583130039406274</v>
      </c>
      <c r="D40" s="126">
        <v>21.823075638187134</v>
      </c>
      <c r="E40" s="126">
        <v>34.8303491209547</v>
      </c>
      <c r="F40" s="126">
        <v>12.180378573419695</v>
      </c>
      <c r="G40" s="126">
        <v>14.415902834642166</v>
      </c>
      <c r="H40" s="126">
        <v>0.16716379339002707</v>
      </c>
    </row>
    <row r="41" spans="1:8" ht="12.75" customHeight="1">
      <c r="A41" s="85">
        <v>1996</v>
      </c>
      <c r="B41" s="126">
        <v>100</v>
      </c>
      <c r="C41" s="126">
        <v>15.992504038612138</v>
      </c>
      <c r="D41" s="126">
        <v>20.66412498611617</v>
      </c>
      <c r="E41" s="126">
        <v>34.59467391265779</v>
      </c>
      <c r="F41" s="126">
        <v>13.41652594262235</v>
      </c>
      <c r="G41" s="126">
        <v>15.140601078851237</v>
      </c>
      <c r="H41" s="126">
        <v>0.191570041140317</v>
      </c>
    </row>
    <row r="42" spans="1:8" ht="12.75" customHeight="1">
      <c r="A42" s="85">
        <v>1997</v>
      </c>
      <c r="B42" s="126">
        <v>100</v>
      </c>
      <c r="C42" s="126">
        <v>15.36313879537187</v>
      </c>
      <c r="D42" s="126">
        <v>20.710153267112208</v>
      </c>
      <c r="E42" s="126">
        <v>34.705996294247115</v>
      </c>
      <c r="F42" s="126">
        <v>13.130636623661438</v>
      </c>
      <c r="G42" s="126">
        <v>15.884131732500128</v>
      </c>
      <c r="H42" s="126">
        <v>0.2059432871072395</v>
      </c>
    </row>
    <row r="43" spans="1:8" ht="12.75" customHeight="1">
      <c r="A43" s="85">
        <v>1998</v>
      </c>
      <c r="B43" s="126">
        <v>100</v>
      </c>
      <c r="C43" s="126">
        <v>14.303209134030627</v>
      </c>
      <c r="D43" s="126">
        <v>20.122180808859568</v>
      </c>
      <c r="E43" s="126">
        <v>34.411882380511585</v>
      </c>
      <c r="F43" s="126">
        <v>14.098544059754047</v>
      </c>
      <c r="G43" s="126">
        <v>16.79004854231804</v>
      </c>
      <c r="H43" s="126">
        <v>0.2741350745261352</v>
      </c>
    </row>
    <row r="44" spans="1:8" ht="12.75" customHeight="1">
      <c r="A44" s="85">
        <v>1999</v>
      </c>
      <c r="B44" s="126">
        <v>100</v>
      </c>
      <c r="C44" s="126">
        <v>13.534369707187567</v>
      </c>
      <c r="D44" s="126">
        <v>19.40922504505552</v>
      </c>
      <c r="E44" s="126">
        <v>34.50609305660524</v>
      </c>
      <c r="F44" s="126">
        <v>14.688099529097146</v>
      </c>
      <c r="G44" s="126">
        <v>17.55295157258299</v>
      </c>
      <c r="H44" s="126">
        <v>0.30926108947154235</v>
      </c>
    </row>
    <row r="45" spans="1:8" ht="12.75" customHeight="1">
      <c r="A45" s="85">
        <v>2001</v>
      </c>
      <c r="B45" s="126">
        <v>100</v>
      </c>
      <c r="C45" s="126">
        <v>12.8</v>
      </c>
      <c r="D45" s="126">
        <v>17.4</v>
      </c>
      <c r="E45" s="126">
        <v>33.8</v>
      </c>
      <c r="F45" s="126">
        <v>15.6</v>
      </c>
      <c r="G45" s="126">
        <v>20.1</v>
      </c>
      <c r="H45" s="126">
        <v>0.4</v>
      </c>
    </row>
    <row r="46" spans="1:8" ht="12.75" customHeight="1">
      <c r="A46" s="85">
        <v>2002</v>
      </c>
      <c r="B46" s="126">
        <v>100</v>
      </c>
      <c r="C46" s="126">
        <v>12</v>
      </c>
      <c r="D46" s="126">
        <v>16.6</v>
      </c>
      <c r="E46" s="126">
        <v>33.6</v>
      </c>
      <c r="F46" s="126">
        <v>15.7</v>
      </c>
      <c r="G46" s="126">
        <v>21.7</v>
      </c>
      <c r="H46" s="126">
        <v>0.3</v>
      </c>
    </row>
    <row r="47" spans="1:8" ht="12.75" customHeight="1">
      <c r="A47" s="85">
        <v>2003</v>
      </c>
      <c r="B47" s="126">
        <v>100</v>
      </c>
      <c r="C47" s="126">
        <v>11.6</v>
      </c>
      <c r="D47" s="126">
        <v>15.7</v>
      </c>
      <c r="E47" s="126">
        <v>32.9</v>
      </c>
      <c r="F47" s="126">
        <v>16.4</v>
      </c>
      <c r="G47" s="126">
        <v>23.1</v>
      </c>
      <c r="H47" s="126">
        <v>0.3</v>
      </c>
    </row>
    <row r="48" spans="1:8" ht="12.75" customHeight="1">
      <c r="A48" s="85">
        <v>2004</v>
      </c>
      <c r="B48" s="126">
        <v>100</v>
      </c>
      <c r="C48" s="126">
        <v>11.3</v>
      </c>
      <c r="D48" s="126">
        <v>15.1</v>
      </c>
      <c r="E48" s="126">
        <v>32.1</v>
      </c>
      <c r="F48" s="126">
        <v>16.7</v>
      </c>
      <c r="G48" s="126">
        <v>24.5</v>
      </c>
      <c r="H48" s="126">
        <v>0.3</v>
      </c>
    </row>
    <row r="49" spans="1:8" ht="12.75" customHeight="1">
      <c r="A49" s="85">
        <v>2005</v>
      </c>
      <c r="B49" s="126">
        <v>100</v>
      </c>
      <c r="C49" s="126">
        <v>10.7</v>
      </c>
      <c r="D49" s="126">
        <v>14.8</v>
      </c>
      <c r="E49" s="126">
        <v>31.9</v>
      </c>
      <c r="F49" s="126">
        <v>16.6</v>
      </c>
      <c r="G49" s="126">
        <v>25.8</v>
      </c>
      <c r="H49" s="126">
        <v>0.3</v>
      </c>
    </row>
    <row r="50" spans="1:8" ht="12.75" customHeight="1">
      <c r="A50" s="85">
        <v>2006</v>
      </c>
      <c r="B50" s="126">
        <v>100</v>
      </c>
      <c r="C50" s="126">
        <v>10</v>
      </c>
      <c r="D50" s="126">
        <v>14.3</v>
      </c>
      <c r="E50" s="126">
        <v>31.6</v>
      </c>
      <c r="F50" s="126">
        <v>16.7</v>
      </c>
      <c r="G50" s="126">
        <v>27.2</v>
      </c>
      <c r="H50" s="126">
        <v>0.2</v>
      </c>
    </row>
    <row r="51" spans="1:8" ht="12.75" customHeight="1">
      <c r="A51" s="85">
        <v>2007</v>
      </c>
      <c r="B51" s="126">
        <v>100</v>
      </c>
      <c r="C51" s="126">
        <v>10</v>
      </c>
      <c r="D51" s="126">
        <v>14.1</v>
      </c>
      <c r="E51" s="126">
        <v>30.1</v>
      </c>
      <c r="F51" s="126">
        <v>17.3</v>
      </c>
      <c r="G51" s="126">
        <v>28.3</v>
      </c>
      <c r="H51" s="126">
        <v>0.2</v>
      </c>
    </row>
    <row r="52" spans="1:8" ht="12.75" customHeight="1">
      <c r="A52" s="85">
        <v>2008</v>
      </c>
      <c r="B52" s="126">
        <v>100</v>
      </c>
      <c r="C52" s="126">
        <v>10.2</v>
      </c>
      <c r="D52" s="126">
        <v>13.3</v>
      </c>
      <c r="E52" s="126">
        <v>29</v>
      </c>
      <c r="F52" s="126">
        <v>17.4</v>
      </c>
      <c r="G52" s="126">
        <v>30</v>
      </c>
      <c r="H52" s="126">
        <v>0.1</v>
      </c>
    </row>
    <row r="53" spans="1:8" ht="12.75" customHeight="1">
      <c r="A53" s="85">
        <v>2009</v>
      </c>
      <c r="B53" s="126">
        <v>100</v>
      </c>
      <c r="C53" s="126">
        <v>9.6</v>
      </c>
      <c r="D53" s="126">
        <v>13.3</v>
      </c>
      <c r="E53" s="126">
        <v>28.9</v>
      </c>
      <c r="F53" s="126">
        <v>16.7</v>
      </c>
      <c r="G53" s="126">
        <v>31.4</v>
      </c>
      <c r="H53" s="126">
        <v>0.1</v>
      </c>
    </row>
    <row r="54" spans="1:8" ht="12.75" customHeight="1">
      <c r="A54" s="85">
        <v>2011</v>
      </c>
      <c r="B54" s="126">
        <v>100</v>
      </c>
      <c r="C54" s="126">
        <v>11.6</v>
      </c>
      <c r="D54" s="126">
        <v>10.9</v>
      </c>
      <c r="E54" s="126">
        <v>26.4</v>
      </c>
      <c r="F54" s="126">
        <v>17.9</v>
      </c>
      <c r="G54" s="126">
        <v>33.1</v>
      </c>
      <c r="H54" s="126">
        <v>0.1</v>
      </c>
    </row>
    <row r="55" spans="1:8" ht="12.75" customHeight="1">
      <c r="A55" s="85">
        <v>2012</v>
      </c>
      <c r="B55" s="126">
        <v>100</v>
      </c>
      <c r="C55" s="126">
        <v>9</v>
      </c>
      <c r="D55" s="126">
        <v>11.5</v>
      </c>
      <c r="E55" s="126">
        <v>27.3</v>
      </c>
      <c r="F55" s="126">
        <v>17.8</v>
      </c>
      <c r="G55" s="126">
        <v>34.2</v>
      </c>
      <c r="H55" s="126">
        <v>0.1</v>
      </c>
    </row>
    <row r="56" spans="1:8" ht="12.75" customHeight="1">
      <c r="A56" s="85">
        <v>2013</v>
      </c>
      <c r="B56" s="126">
        <v>100</v>
      </c>
      <c r="C56" s="126">
        <v>9.5</v>
      </c>
      <c r="D56" s="126">
        <v>10.8</v>
      </c>
      <c r="E56" s="126">
        <v>26.6</v>
      </c>
      <c r="F56" s="126">
        <v>17.9</v>
      </c>
      <c r="G56" s="126">
        <v>35.2</v>
      </c>
      <c r="H56" s="126">
        <v>0.1</v>
      </c>
    </row>
    <row r="57" spans="1:8" ht="12.75" customHeight="1">
      <c r="A57" s="85">
        <v>2014</v>
      </c>
      <c r="B57" s="126">
        <v>100</v>
      </c>
      <c r="C57" s="126">
        <v>8.9</v>
      </c>
      <c r="D57" s="126">
        <v>10.6</v>
      </c>
      <c r="E57" s="126">
        <v>26.5</v>
      </c>
      <c r="F57" s="126">
        <v>17.9</v>
      </c>
      <c r="G57" s="126">
        <v>36</v>
      </c>
      <c r="H57" s="126">
        <v>0.1</v>
      </c>
    </row>
    <row r="58" spans="1:8" ht="12.75" customHeight="1">
      <c r="A58" s="85">
        <v>2015</v>
      </c>
      <c r="B58" s="126">
        <v>100</v>
      </c>
      <c r="C58" s="126">
        <v>8.5</v>
      </c>
      <c r="D58" s="126">
        <v>10.6</v>
      </c>
      <c r="E58" s="126">
        <v>25.8</v>
      </c>
      <c r="F58" s="126">
        <v>17.9</v>
      </c>
      <c r="G58" s="126">
        <v>37.1</v>
      </c>
      <c r="H58" s="126">
        <v>0.1</v>
      </c>
    </row>
    <row r="59" spans="1:8" ht="12.75" customHeight="1">
      <c r="A59" s="421" t="s">
        <v>217</v>
      </c>
      <c r="B59" s="421"/>
      <c r="C59" s="421"/>
      <c r="D59" s="421"/>
      <c r="E59" s="421"/>
      <c r="F59" s="421"/>
      <c r="G59" s="421"/>
      <c r="H59" s="421"/>
    </row>
    <row r="60" spans="1:8" ht="12.75" customHeight="1">
      <c r="A60" s="85">
        <v>1992</v>
      </c>
      <c r="B60" s="126">
        <v>100</v>
      </c>
      <c r="C60" s="126">
        <v>18.279799386203003</v>
      </c>
      <c r="D60" s="126">
        <v>21.44917615258409</v>
      </c>
      <c r="E60" s="126">
        <v>33.90120978532362</v>
      </c>
      <c r="F60" s="126">
        <v>11.434023575040293</v>
      </c>
      <c r="G60" s="126">
        <v>14.706249077887884</v>
      </c>
      <c r="H60" s="126">
        <v>0.2295420229611093</v>
      </c>
    </row>
    <row r="61" spans="1:8" ht="12.75" customHeight="1">
      <c r="A61" s="85">
        <v>1993</v>
      </c>
      <c r="B61" s="126">
        <v>100</v>
      </c>
      <c r="C61" s="126">
        <v>16.83795956110707</v>
      </c>
      <c r="D61" s="126">
        <v>21.27344491749609</v>
      </c>
      <c r="E61" s="126">
        <v>34.633510179749926</v>
      </c>
      <c r="F61" s="126">
        <v>11.926753592955574</v>
      </c>
      <c r="G61" s="126">
        <v>15.157154079532594</v>
      </c>
      <c r="H61" s="126">
        <v>0.1711776691587456</v>
      </c>
    </row>
    <row r="62" spans="1:8" ht="12.75" customHeight="1">
      <c r="A62" s="85">
        <v>1995</v>
      </c>
      <c r="B62" s="126">
        <v>100</v>
      </c>
      <c r="C62" s="126">
        <v>15.715060264677097</v>
      </c>
      <c r="D62" s="126">
        <v>20.29398239764547</v>
      </c>
      <c r="E62" s="126">
        <v>34.938484150905616</v>
      </c>
      <c r="F62" s="126">
        <v>12.454652668772427</v>
      </c>
      <c r="G62" s="126">
        <v>16.436479754031026</v>
      </c>
      <c r="H62" s="126">
        <v>0.1613407639683605</v>
      </c>
    </row>
    <row r="63" spans="1:8" ht="12.75" customHeight="1">
      <c r="A63" s="85">
        <v>1996</v>
      </c>
      <c r="B63" s="126">
        <v>100</v>
      </c>
      <c r="C63" s="126">
        <v>15.555069600719827</v>
      </c>
      <c r="D63" s="126">
        <v>18.66895189416438</v>
      </c>
      <c r="E63" s="126">
        <v>34.555756127608035</v>
      </c>
      <c r="F63" s="126">
        <v>13.737080081786042</v>
      </c>
      <c r="G63" s="126">
        <v>17.305508079793643</v>
      </c>
      <c r="H63" s="126">
        <v>0.17763421592806813</v>
      </c>
    </row>
    <row r="64" spans="1:8" ht="12.75" customHeight="1">
      <c r="A64" s="85">
        <v>1997</v>
      </c>
      <c r="B64" s="126">
        <v>100</v>
      </c>
      <c r="C64" s="126">
        <v>14.804537906127992</v>
      </c>
      <c r="D64" s="126">
        <v>18.701561345594374</v>
      </c>
      <c r="E64" s="126">
        <v>34.35758154542033</v>
      </c>
      <c r="F64" s="126">
        <v>13.780308324441975</v>
      </c>
      <c r="G64" s="126">
        <v>18.138182677664318</v>
      </c>
      <c r="H64" s="126">
        <v>0.2178282007510163</v>
      </c>
    </row>
    <row r="65" spans="1:8" ht="12.75" customHeight="1">
      <c r="A65" s="85">
        <v>1998</v>
      </c>
      <c r="B65" s="126">
        <v>100</v>
      </c>
      <c r="C65" s="126">
        <v>13.800927590719958</v>
      </c>
      <c r="D65" s="126">
        <v>18.260568638239697</v>
      </c>
      <c r="E65" s="126">
        <v>33.73892301790551</v>
      </c>
      <c r="F65" s="126">
        <v>14.730391156458706</v>
      </c>
      <c r="G65" s="126">
        <v>19.193698846854495</v>
      </c>
      <c r="H65" s="126">
        <v>0.2754907498216274</v>
      </c>
    </row>
    <row r="66" spans="1:8" ht="12.75" customHeight="1">
      <c r="A66" s="85">
        <v>1999</v>
      </c>
      <c r="B66" s="126">
        <v>100</v>
      </c>
      <c r="C66" s="126">
        <v>13.21959038634713</v>
      </c>
      <c r="D66" s="126">
        <v>17.210573281712406</v>
      </c>
      <c r="E66" s="126">
        <v>33.99747970879865</v>
      </c>
      <c r="F66" s="126">
        <v>14.880159473302157</v>
      </c>
      <c r="G66" s="126">
        <v>20.405746408400095</v>
      </c>
      <c r="H66" s="126">
        <v>0.2864507414395676</v>
      </c>
    </row>
    <row r="67" spans="1:8" ht="12.75" customHeight="1">
      <c r="A67" s="85">
        <v>2001</v>
      </c>
      <c r="B67" s="126">
        <v>100</v>
      </c>
      <c r="C67" s="126">
        <v>12.5</v>
      </c>
      <c r="D67" s="126">
        <v>15.7</v>
      </c>
      <c r="E67" s="126">
        <v>32.5</v>
      </c>
      <c r="F67" s="126">
        <v>15.7</v>
      </c>
      <c r="G67" s="126">
        <v>23.2</v>
      </c>
      <c r="H67" s="126">
        <v>0.4</v>
      </c>
    </row>
    <row r="68" spans="1:8" ht="12.75" customHeight="1">
      <c r="A68" s="85">
        <v>2002</v>
      </c>
      <c r="B68" s="126">
        <v>100</v>
      </c>
      <c r="C68" s="126">
        <v>11.7</v>
      </c>
      <c r="D68" s="126">
        <v>15</v>
      </c>
      <c r="E68" s="126">
        <v>32.3</v>
      </c>
      <c r="F68" s="126">
        <v>15.7</v>
      </c>
      <c r="G68" s="126">
        <v>24.9</v>
      </c>
      <c r="H68" s="126">
        <v>0.4</v>
      </c>
    </row>
    <row r="69" spans="1:8" ht="12.75" customHeight="1">
      <c r="A69" s="85">
        <v>2003</v>
      </c>
      <c r="B69" s="126">
        <v>100</v>
      </c>
      <c r="C69" s="126">
        <v>11.5</v>
      </c>
      <c r="D69" s="126">
        <v>14</v>
      </c>
      <c r="E69" s="126">
        <v>31.4</v>
      </c>
      <c r="F69" s="126">
        <v>16.3</v>
      </c>
      <c r="G69" s="126">
        <v>26.5</v>
      </c>
      <c r="H69" s="126">
        <v>0.3</v>
      </c>
    </row>
    <row r="70" spans="1:8" ht="12.75" customHeight="1">
      <c r="A70" s="85">
        <v>2004</v>
      </c>
      <c r="B70" s="126">
        <v>100</v>
      </c>
      <c r="C70" s="126">
        <v>11.2</v>
      </c>
      <c r="D70" s="126">
        <v>13.3</v>
      </c>
      <c r="E70" s="126">
        <v>30.8</v>
      </c>
      <c r="F70" s="126">
        <v>16.5</v>
      </c>
      <c r="G70" s="126">
        <v>28</v>
      </c>
      <c r="H70" s="126">
        <v>0.3</v>
      </c>
    </row>
    <row r="71" spans="1:8" ht="12.75" customHeight="1">
      <c r="A71" s="85">
        <v>2005</v>
      </c>
      <c r="B71" s="126">
        <v>100</v>
      </c>
      <c r="C71" s="126">
        <v>10.8</v>
      </c>
      <c r="D71" s="126">
        <v>13</v>
      </c>
      <c r="E71" s="126">
        <v>30.4</v>
      </c>
      <c r="F71" s="126">
        <v>16.4</v>
      </c>
      <c r="G71" s="126">
        <v>29.2</v>
      </c>
      <c r="H71" s="126">
        <v>0.3</v>
      </c>
    </row>
    <row r="72" spans="1:8" ht="12.75" customHeight="1">
      <c r="A72" s="85">
        <v>2006</v>
      </c>
      <c r="B72" s="126">
        <v>100</v>
      </c>
      <c r="C72" s="126">
        <v>10.1</v>
      </c>
      <c r="D72" s="126">
        <v>12.4</v>
      </c>
      <c r="E72" s="126">
        <v>29.9</v>
      </c>
      <c r="F72" s="126">
        <v>16.4</v>
      </c>
      <c r="G72" s="126">
        <v>31</v>
      </c>
      <c r="H72" s="126">
        <v>0.2</v>
      </c>
    </row>
    <row r="73" spans="1:8" ht="12.75" customHeight="1">
      <c r="A73" s="85">
        <v>2007</v>
      </c>
      <c r="B73" s="126">
        <v>100</v>
      </c>
      <c r="C73" s="126">
        <v>9.9</v>
      </c>
      <c r="D73" s="126">
        <v>12.3</v>
      </c>
      <c r="E73" s="126">
        <v>28.5</v>
      </c>
      <c r="F73" s="126">
        <v>16.8</v>
      </c>
      <c r="G73" s="126">
        <v>32.3</v>
      </c>
      <c r="H73" s="126">
        <v>0.2</v>
      </c>
    </row>
    <row r="74" spans="1:8" ht="12.75" customHeight="1">
      <c r="A74" s="85">
        <v>2008</v>
      </c>
      <c r="B74" s="126">
        <v>100</v>
      </c>
      <c r="C74" s="126">
        <v>10</v>
      </c>
      <c r="D74" s="126">
        <v>11.6</v>
      </c>
      <c r="E74" s="126">
        <v>27.4</v>
      </c>
      <c r="F74" s="126">
        <v>17.1</v>
      </c>
      <c r="G74" s="126">
        <v>33.8</v>
      </c>
      <c r="H74" s="126">
        <v>0.2</v>
      </c>
    </row>
    <row r="75" spans="1:8" ht="12.75" customHeight="1">
      <c r="A75" s="85">
        <v>2009</v>
      </c>
      <c r="B75" s="126">
        <v>100</v>
      </c>
      <c r="C75" s="126">
        <v>9.5</v>
      </c>
      <c r="D75" s="126">
        <v>11.5</v>
      </c>
      <c r="E75" s="126">
        <v>27.1</v>
      </c>
      <c r="F75" s="126">
        <v>16.5</v>
      </c>
      <c r="G75" s="126">
        <v>35.2</v>
      </c>
      <c r="H75" s="126">
        <v>0.2</v>
      </c>
    </row>
    <row r="76" spans="1:8" ht="12.75" customHeight="1">
      <c r="A76" s="85">
        <v>2011</v>
      </c>
      <c r="B76" s="126">
        <v>100</v>
      </c>
      <c r="C76" s="126">
        <v>11</v>
      </c>
      <c r="D76" s="126">
        <v>9.7</v>
      </c>
      <c r="E76" s="126">
        <v>24.5</v>
      </c>
      <c r="F76" s="126">
        <v>17</v>
      </c>
      <c r="G76" s="126">
        <v>37.7</v>
      </c>
      <c r="H76" s="126">
        <v>0.1</v>
      </c>
    </row>
    <row r="77" spans="1:8" ht="12.75" customHeight="1">
      <c r="A77" s="85">
        <v>2012</v>
      </c>
      <c r="B77" s="126">
        <v>100</v>
      </c>
      <c r="C77" s="126">
        <v>8.7</v>
      </c>
      <c r="D77" s="126">
        <v>10</v>
      </c>
      <c r="E77" s="126">
        <v>25.4</v>
      </c>
      <c r="F77" s="126">
        <v>17</v>
      </c>
      <c r="G77" s="126">
        <v>38.7</v>
      </c>
      <c r="H77" s="126">
        <v>0.1</v>
      </c>
    </row>
    <row r="78" spans="1:8" ht="12.75" customHeight="1">
      <c r="A78" s="85">
        <v>2013</v>
      </c>
      <c r="B78" s="126">
        <v>100</v>
      </c>
      <c r="C78" s="126">
        <v>9.1</v>
      </c>
      <c r="D78" s="126">
        <v>9.4</v>
      </c>
      <c r="E78" s="126">
        <v>24.1</v>
      </c>
      <c r="F78" s="126">
        <v>17</v>
      </c>
      <c r="G78" s="126">
        <v>40.3</v>
      </c>
      <c r="H78" s="126">
        <v>0.1</v>
      </c>
    </row>
    <row r="79" spans="1:8" ht="12.75" customHeight="1">
      <c r="A79" s="85">
        <v>2014</v>
      </c>
      <c r="B79" s="126">
        <v>100</v>
      </c>
      <c r="C79" s="126">
        <v>8.6</v>
      </c>
      <c r="D79" s="126">
        <v>9.4</v>
      </c>
      <c r="E79" s="126">
        <v>24.1</v>
      </c>
      <c r="F79" s="126">
        <v>16.7</v>
      </c>
      <c r="G79" s="126">
        <v>41.2</v>
      </c>
      <c r="H79" s="126">
        <v>0.1</v>
      </c>
    </row>
    <row r="80" spans="1:8" ht="12.75" customHeight="1">
      <c r="A80" s="85">
        <v>2015</v>
      </c>
      <c r="B80" s="126">
        <v>100</v>
      </c>
      <c r="C80" s="126">
        <v>8.2</v>
      </c>
      <c r="D80" s="126">
        <v>9.3</v>
      </c>
      <c r="E80" s="126">
        <v>23.5</v>
      </c>
      <c r="F80" s="126">
        <v>16.6</v>
      </c>
      <c r="G80" s="126">
        <v>42.2</v>
      </c>
      <c r="H80" s="126">
        <v>0.1</v>
      </c>
    </row>
    <row r="81" spans="1:8" ht="6" customHeight="1">
      <c r="A81" s="150"/>
      <c r="B81" s="165"/>
      <c r="C81" s="166"/>
      <c r="D81" s="166"/>
      <c r="E81" s="166"/>
      <c r="F81" s="166"/>
      <c r="G81" s="166"/>
      <c r="H81" s="166"/>
    </row>
    <row r="82" spans="1:8" ht="10.5" customHeight="1">
      <c r="A82" s="112" t="s">
        <v>158</v>
      </c>
      <c r="H82" s="139"/>
    </row>
    <row r="83" spans="1:4" ht="10.5" customHeight="1">
      <c r="A83" s="112" t="s">
        <v>169</v>
      </c>
      <c r="B83" s="130"/>
      <c r="C83" s="130"/>
      <c r="D83" s="130"/>
    </row>
    <row r="84" spans="1:4" ht="10.5" customHeight="1">
      <c r="A84" s="112"/>
      <c r="B84" s="130"/>
      <c r="C84" s="130"/>
      <c r="D84" s="130"/>
    </row>
    <row r="85" spans="1:4" ht="10.5" customHeight="1">
      <c r="A85" s="112"/>
      <c r="B85" s="130"/>
      <c r="C85" s="130"/>
      <c r="D85" s="130"/>
    </row>
    <row r="86" spans="1:8" ht="19.5" customHeight="1">
      <c r="A86" s="143" t="s">
        <v>212</v>
      </c>
      <c r="B86" s="143"/>
      <c r="C86" s="143"/>
      <c r="D86" s="143"/>
      <c r="E86" s="143"/>
      <c r="F86" s="143"/>
      <c r="G86" s="143"/>
      <c r="H86" s="143"/>
    </row>
    <row r="87" spans="1:8" ht="12.75">
      <c r="A87" s="143" t="s">
        <v>523</v>
      </c>
      <c r="B87" s="143"/>
      <c r="C87" s="143"/>
      <c r="D87" s="143"/>
      <c r="E87" s="143"/>
      <c r="F87" s="143"/>
      <c r="G87" s="143"/>
      <c r="H87" s="143"/>
    </row>
    <row r="88" spans="1:8" ht="10.5" customHeight="1">
      <c r="A88" s="103"/>
      <c r="B88" s="103"/>
      <c r="C88" s="103"/>
      <c r="D88" s="103"/>
      <c r="E88" s="103"/>
      <c r="F88" s="103"/>
      <c r="G88" s="103"/>
      <c r="H88" s="103"/>
    </row>
    <row r="89" spans="1:8" ht="15" customHeight="1">
      <c r="A89" s="427" t="s">
        <v>197</v>
      </c>
      <c r="B89" s="144" t="s">
        <v>315</v>
      </c>
      <c r="C89" s="145"/>
      <c r="D89" s="145"/>
      <c r="E89" s="145"/>
      <c r="F89" s="145"/>
      <c r="G89" s="145"/>
      <c r="H89" s="145"/>
    </row>
    <row r="90" spans="1:8" ht="15" customHeight="1">
      <c r="A90" s="427"/>
      <c r="B90" s="440" t="s">
        <v>218</v>
      </c>
      <c r="C90" s="151" t="s">
        <v>220</v>
      </c>
      <c r="D90" s="151"/>
      <c r="E90" s="151"/>
      <c r="F90" s="151"/>
      <c r="G90" s="151"/>
      <c r="H90" s="151"/>
    </row>
    <row r="91" spans="1:8" ht="45" customHeight="1">
      <c r="A91" s="428"/>
      <c r="B91" s="441"/>
      <c r="C91" s="163" t="s">
        <v>221</v>
      </c>
      <c r="D91" s="146" t="s">
        <v>222</v>
      </c>
      <c r="E91" s="146" t="s">
        <v>223</v>
      </c>
      <c r="F91" s="163" t="s">
        <v>224</v>
      </c>
      <c r="G91" s="163" t="s">
        <v>225</v>
      </c>
      <c r="H91" s="164" t="s">
        <v>226</v>
      </c>
    </row>
    <row r="92" spans="1:8" ht="19.5" customHeight="1">
      <c r="A92" s="422" t="s">
        <v>218</v>
      </c>
      <c r="B92" s="422"/>
      <c r="C92" s="422"/>
      <c r="D92" s="422"/>
      <c r="E92" s="422"/>
      <c r="F92" s="422"/>
      <c r="G92" s="422"/>
      <c r="H92" s="422"/>
    </row>
    <row r="93" spans="1:8" ht="12.75">
      <c r="A93" s="85">
        <v>2001</v>
      </c>
      <c r="B93" s="105">
        <v>140410.554</v>
      </c>
      <c r="C93" s="105">
        <v>17746.846</v>
      </c>
      <c r="D93" s="105">
        <v>23175.807</v>
      </c>
      <c r="E93" s="105">
        <v>46492.857</v>
      </c>
      <c r="F93" s="105">
        <v>21970.956</v>
      </c>
      <c r="G93" s="105">
        <v>30476.854</v>
      </c>
      <c r="H93" s="105">
        <v>547.234</v>
      </c>
    </row>
    <row r="94" spans="1:8" ht="12.75">
      <c r="A94" s="85">
        <v>2002</v>
      </c>
      <c r="B94" s="105">
        <v>143119.148</v>
      </c>
      <c r="C94" s="105">
        <v>16981.947</v>
      </c>
      <c r="D94" s="105">
        <v>22540.562</v>
      </c>
      <c r="E94" s="105">
        <v>47141.745</v>
      </c>
      <c r="F94" s="105">
        <v>22497.904</v>
      </c>
      <c r="G94" s="105">
        <v>33451.13</v>
      </c>
      <c r="H94" s="105">
        <v>505.86</v>
      </c>
    </row>
    <row r="95" spans="1:8" ht="12.75">
      <c r="A95" s="85">
        <v>2003</v>
      </c>
      <c r="B95" s="105">
        <v>145730.678</v>
      </c>
      <c r="C95" s="105">
        <v>16789.791</v>
      </c>
      <c r="D95" s="105">
        <v>21615.139</v>
      </c>
      <c r="E95" s="105">
        <v>46857.304</v>
      </c>
      <c r="F95" s="105">
        <v>23834.366</v>
      </c>
      <c r="G95" s="105">
        <v>36202.693</v>
      </c>
      <c r="H95" s="105">
        <v>431.385</v>
      </c>
    </row>
    <row r="96" spans="1:8" ht="12.75">
      <c r="A96" s="85">
        <v>2004</v>
      </c>
      <c r="B96" s="105">
        <v>147998.769</v>
      </c>
      <c r="C96" s="105">
        <v>16614.625</v>
      </c>
      <c r="D96" s="105">
        <v>21022.583</v>
      </c>
      <c r="E96" s="105">
        <v>46495.949</v>
      </c>
      <c r="F96" s="105">
        <v>24565.593</v>
      </c>
      <c r="G96" s="105">
        <v>38900.985</v>
      </c>
      <c r="H96" s="105">
        <v>399.034</v>
      </c>
    </row>
    <row r="97" spans="1:8" ht="12.75">
      <c r="A97" s="85">
        <v>2005</v>
      </c>
      <c r="B97" s="105">
        <v>150798.806</v>
      </c>
      <c r="C97" s="105">
        <v>16182.894</v>
      </c>
      <c r="D97" s="105">
        <v>20932.472</v>
      </c>
      <c r="E97" s="105">
        <v>46950.301</v>
      </c>
      <c r="F97" s="105">
        <v>24833.558</v>
      </c>
      <c r="G97" s="105">
        <v>41503.022</v>
      </c>
      <c r="H97" s="105">
        <v>396.559</v>
      </c>
    </row>
    <row r="98" spans="1:8" ht="12.75">
      <c r="A98" s="85">
        <v>2006</v>
      </c>
      <c r="B98" s="105">
        <v>153801.642</v>
      </c>
      <c r="C98" s="105">
        <v>15457.639</v>
      </c>
      <c r="D98" s="105">
        <v>20501.415</v>
      </c>
      <c r="E98" s="105">
        <v>47258.169</v>
      </c>
      <c r="F98" s="105">
        <v>25436.642</v>
      </c>
      <c r="G98" s="105">
        <v>44855.75</v>
      </c>
      <c r="H98" s="105">
        <v>292.027</v>
      </c>
    </row>
    <row r="99" spans="1:8" ht="12.75">
      <c r="A99" s="85">
        <v>2007</v>
      </c>
      <c r="B99" s="105">
        <v>156439.292</v>
      </c>
      <c r="C99" s="105">
        <v>15606.109</v>
      </c>
      <c r="D99" s="105">
        <v>20603.627</v>
      </c>
      <c r="E99" s="105">
        <v>45826.382</v>
      </c>
      <c r="F99" s="105">
        <v>26639.312</v>
      </c>
      <c r="G99" s="105">
        <v>47457.749</v>
      </c>
      <c r="H99" s="105">
        <v>306.113</v>
      </c>
    </row>
    <row r="100" spans="1:8" ht="12.75">
      <c r="A100" s="85">
        <v>2008</v>
      </c>
      <c r="B100" s="105">
        <v>159219.534</v>
      </c>
      <c r="C100" s="105">
        <v>16007.908</v>
      </c>
      <c r="D100" s="105">
        <v>19759.921</v>
      </c>
      <c r="E100" s="105">
        <v>44830.24</v>
      </c>
      <c r="F100" s="105">
        <v>27512.66</v>
      </c>
      <c r="G100" s="105">
        <v>50847.944</v>
      </c>
      <c r="H100" s="105">
        <v>260.861</v>
      </c>
    </row>
    <row r="101" spans="1:8" ht="12.75">
      <c r="A101" s="85">
        <v>2009</v>
      </c>
      <c r="B101" s="105">
        <v>161606.527</v>
      </c>
      <c r="C101" s="105">
        <v>15416.056</v>
      </c>
      <c r="D101" s="105">
        <v>19968.929</v>
      </c>
      <c r="E101" s="105">
        <v>45222.983</v>
      </c>
      <c r="F101" s="105">
        <v>26791.193</v>
      </c>
      <c r="G101" s="105">
        <v>53953.561</v>
      </c>
      <c r="H101" s="105">
        <v>253.805</v>
      </c>
    </row>
    <row r="102" spans="1:8" ht="12.75">
      <c r="A102" s="85">
        <v>2011</v>
      </c>
      <c r="B102" s="105">
        <v>166210.054</v>
      </c>
      <c r="C102" s="105">
        <v>18799.055</v>
      </c>
      <c r="D102" s="105">
        <v>17058.93</v>
      </c>
      <c r="E102" s="105">
        <v>42248.904</v>
      </c>
      <c r="F102" s="105">
        <v>28943.546</v>
      </c>
      <c r="G102" s="105">
        <v>58983.196</v>
      </c>
      <c r="H102" s="105">
        <v>176.423</v>
      </c>
    </row>
    <row r="103" spans="1:8" ht="12.75">
      <c r="A103" s="85">
        <v>2012</v>
      </c>
      <c r="B103" s="105">
        <v>168075.105</v>
      </c>
      <c r="C103" s="105">
        <v>14876.705</v>
      </c>
      <c r="D103" s="105">
        <v>18048.565</v>
      </c>
      <c r="E103" s="105">
        <v>44259.233</v>
      </c>
      <c r="F103" s="105">
        <v>29258.444</v>
      </c>
      <c r="G103" s="105">
        <v>61415.157</v>
      </c>
      <c r="H103" s="105">
        <v>217.001</v>
      </c>
    </row>
    <row r="104" spans="1:8" ht="12.75">
      <c r="A104" s="85">
        <v>2013</v>
      </c>
      <c r="B104" s="105">
        <v>170001.896</v>
      </c>
      <c r="C104" s="105">
        <v>15732.969</v>
      </c>
      <c r="D104" s="105">
        <v>17101.545</v>
      </c>
      <c r="E104" s="105">
        <v>42998.923</v>
      </c>
      <c r="F104" s="105">
        <v>29651.137</v>
      </c>
      <c r="G104" s="105">
        <v>64295.721</v>
      </c>
      <c r="H104" s="105">
        <v>221.601</v>
      </c>
    </row>
    <row r="105" spans="1:8" ht="12.75">
      <c r="A105" s="85">
        <v>2014</v>
      </c>
      <c r="B105" s="105">
        <v>172180.431</v>
      </c>
      <c r="C105" s="105">
        <v>15051.076</v>
      </c>
      <c r="D105" s="105">
        <v>17165.933</v>
      </c>
      <c r="E105" s="105">
        <v>43484.992</v>
      </c>
      <c r="F105" s="105">
        <v>29707.561</v>
      </c>
      <c r="G105" s="105">
        <v>66578.85</v>
      </c>
      <c r="H105" s="105">
        <v>192.019</v>
      </c>
    </row>
    <row r="106" spans="1:8" ht="12.75">
      <c r="A106" s="85">
        <v>2015</v>
      </c>
      <c r="B106" s="105">
        <v>174386.168</v>
      </c>
      <c r="C106" s="105">
        <v>14601.75</v>
      </c>
      <c r="D106" s="105">
        <v>17310.226</v>
      </c>
      <c r="E106" s="105">
        <v>42891.9</v>
      </c>
      <c r="F106" s="105">
        <v>30081.035</v>
      </c>
      <c r="G106" s="105">
        <v>69297.518</v>
      </c>
      <c r="H106" s="105">
        <v>203.739</v>
      </c>
    </row>
    <row r="107" spans="1:8" ht="19.5" customHeight="1">
      <c r="A107" s="421" t="s">
        <v>219</v>
      </c>
      <c r="B107" s="421"/>
      <c r="C107" s="421"/>
      <c r="D107" s="421"/>
      <c r="E107" s="421"/>
      <c r="F107" s="421"/>
      <c r="G107" s="421"/>
      <c r="H107" s="421"/>
    </row>
    <row r="108" spans="1:8" ht="12.75">
      <c r="A108" s="85">
        <v>2001</v>
      </c>
      <c r="B108" s="105">
        <v>67745.433</v>
      </c>
      <c r="C108" s="105">
        <v>8684.07</v>
      </c>
      <c r="D108" s="105">
        <v>11767.847</v>
      </c>
      <c r="E108" s="105">
        <v>22879.142</v>
      </c>
      <c r="F108" s="105">
        <v>10551.823</v>
      </c>
      <c r="G108" s="105">
        <v>13603.326</v>
      </c>
      <c r="H108" s="105">
        <v>259.225</v>
      </c>
    </row>
    <row r="109" spans="1:8" ht="12.75">
      <c r="A109" s="85">
        <v>2002</v>
      </c>
      <c r="B109" s="105">
        <v>69015.952</v>
      </c>
      <c r="C109" s="105">
        <v>8293.173</v>
      </c>
      <c r="D109" s="105">
        <v>11449.447</v>
      </c>
      <c r="E109" s="105">
        <v>23184.645</v>
      </c>
      <c r="F109" s="105">
        <v>10852.157</v>
      </c>
      <c r="G109" s="105">
        <v>14998.262</v>
      </c>
      <c r="H109" s="105">
        <v>238.268</v>
      </c>
    </row>
    <row r="110" spans="1:8" ht="12.75">
      <c r="A110" s="85">
        <v>2003</v>
      </c>
      <c r="B110" s="105">
        <v>70413.204</v>
      </c>
      <c r="C110" s="105">
        <v>8142.209</v>
      </c>
      <c r="D110" s="105">
        <v>11075.714</v>
      </c>
      <c r="E110" s="105">
        <v>23186.519</v>
      </c>
      <c r="F110" s="105">
        <v>11560.723</v>
      </c>
      <c r="G110" s="105">
        <v>16254.73</v>
      </c>
      <c r="H110" s="105">
        <v>193.309</v>
      </c>
    </row>
    <row r="111" spans="1:8" ht="12.75">
      <c r="A111" s="85">
        <v>2004</v>
      </c>
      <c r="B111" s="105">
        <v>71181.126</v>
      </c>
      <c r="C111" s="105">
        <v>8028.899</v>
      </c>
      <c r="D111" s="105">
        <v>10779.418</v>
      </c>
      <c r="E111" s="105">
        <v>22852.777</v>
      </c>
      <c r="F111" s="105">
        <v>11914.937</v>
      </c>
      <c r="G111" s="105">
        <v>17407.689</v>
      </c>
      <c r="H111" s="105">
        <v>197.406</v>
      </c>
    </row>
    <row r="112" spans="1:8" ht="12.75">
      <c r="A112" s="85">
        <v>2005</v>
      </c>
      <c r="B112" s="105">
        <v>72725.755</v>
      </c>
      <c r="C112" s="105">
        <v>7777.48</v>
      </c>
      <c r="D112" s="105">
        <v>10793.668</v>
      </c>
      <c r="E112" s="105">
        <v>23192.269</v>
      </c>
      <c r="F112" s="105">
        <v>12045.505</v>
      </c>
      <c r="G112" s="105">
        <v>18733.414</v>
      </c>
      <c r="H112" s="105">
        <v>183.419</v>
      </c>
    </row>
    <row r="113" spans="1:8" ht="12.75">
      <c r="A113" s="85">
        <v>2006</v>
      </c>
      <c r="B113" s="105">
        <v>73993.332</v>
      </c>
      <c r="C113" s="105">
        <v>7424.991</v>
      </c>
      <c r="D113" s="105">
        <v>10583.144</v>
      </c>
      <c r="E113" s="105">
        <v>23392.731</v>
      </c>
      <c r="F113" s="105">
        <v>12333.212</v>
      </c>
      <c r="G113" s="105">
        <v>20118.775</v>
      </c>
      <c r="H113" s="105">
        <v>140.479</v>
      </c>
    </row>
    <row r="114" spans="1:8" ht="12.75">
      <c r="A114" s="85">
        <v>2007</v>
      </c>
      <c r="B114" s="105">
        <v>75509.771</v>
      </c>
      <c r="C114" s="105">
        <v>7568.748</v>
      </c>
      <c r="D114" s="105">
        <v>10654.667</v>
      </c>
      <c r="E114" s="105">
        <v>22741.437</v>
      </c>
      <c r="F114" s="105">
        <v>13061.904</v>
      </c>
      <c r="G114" s="105">
        <v>21346.29</v>
      </c>
      <c r="H114" s="105">
        <v>136.725</v>
      </c>
    </row>
    <row r="115" spans="1:8" ht="12.75">
      <c r="A115" s="85">
        <v>2008</v>
      </c>
      <c r="B115" s="105">
        <v>76717.738</v>
      </c>
      <c r="C115" s="105">
        <v>7797.321</v>
      </c>
      <c r="D115" s="105">
        <v>10168.24</v>
      </c>
      <c r="E115" s="105">
        <v>22265.537</v>
      </c>
      <c r="F115" s="105">
        <v>13376.572</v>
      </c>
      <c r="G115" s="105">
        <v>22996.587</v>
      </c>
      <c r="H115" s="105">
        <v>113.481</v>
      </c>
    </row>
    <row r="116" spans="1:8" ht="12.75">
      <c r="A116" s="85">
        <v>2009</v>
      </c>
      <c r="B116" s="105">
        <v>77784.358</v>
      </c>
      <c r="C116" s="105">
        <v>7440.319</v>
      </c>
      <c r="D116" s="105">
        <v>10343.476</v>
      </c>
      <c r="E116" s="105">
        <v>22477.048</v>
      </c>
      <c r="F116" s="105">
        <v>12996.071</v>
      </c>
      <c r="G116" s="105">
        <v>24421.941</v>
      </c>
      <c r="H116" s="105">
        <v>105.503</v>
      </c>
    </row>
    <row r="117" spans="1:8" ht="12.75">
      <c r="A117" s="85">
        <v>2011</v>
      </c>
      <c r="B117" s="105">
        <v>79790.521</v>
      </c>
      <c r="C117" s="105">
        <v>9275.713</v>
      </c>
      <c r="D117" s="105">
        <v>8664.316</v>
      </c>
      <c r="E117" s="105">
        <v>21064.821</v>
      </c>
      <c r="F117" s="105">
        <v>14295.08</v>
      </c>
      <c r="G117" s="105">
        <v>26417.826</v>
      </c>
      <c r="H117" s="105">
        <v>72.765</v>
      </c>
    </row>
    <row r="118" spans="1:8" ht="12.75">
      <c r="A118" s="85">
        <v>2012</v>
      </c>
      <c r="B118" s="105">
        <v>80835.42</v>
      </c>
      <c r="C118" s="105">
        <v>7273.757</v>
      </c>
      <c r="D118" s="105">
        <v>9328.815</v>
      </c>
      <c r="E118" s="105">
        <v>22061.112</v>
      </c>
      <c r="F118" s="105">
        <v>14427.31</v>
      </c>
      <c r="G118" s="105">
        <v>27637.768</v>
      </c>
      <c r="H118" s="105">
        <v>106.658</v>
      </c>
    </row>
    <row r="119" spans="1:8" ht="12.75">
      <c r="A119" s="85">
        <v>2013</v>
      </c>
      <c r="B119" s="105">
        <v>81745.293</v>
      </c>
      <c r="C119" s="105">
        <v>7745.547</v>
      </c>
      <c r="D119" s="105">
        <v>8810.091</v>
      </c>
      <c r="E119" s="105">
        <v>21715.399</v>
      </c>
      <c r="F119" s="105">
        <v>14645.251</v>
      </c>
      <c r="G119" s="105">
        <v>28734.065</v>
      </c>
      <c r="H119" s="105">
        <v>94.94</v>
      </c>
    </row>
    <row r="120" spans="1:8" ht="12.75">
      <c r="A120" s="85">
        <v>2014</v>
      </c>
      <c r="B120" s="105">
        <v>82559.058</v>
      </c>
      <c r="C120" s="105">
        <v>7368.305</v>
      </c>
      <c r="D120" s="105">
        <v>8779.455</v>
      </c>
      <c r="E120" s="105">
        <v>21882.632</v>
      </c>
      <c r="F120" s="105">
        <v>14758.511</v>
      </c>
      <c r="G120" s="105">
        <v>29687.325</v>
      </c>
      <c r="H120" s="105">
        <v>82.83</v>
      </c>
    </row>
    <row r="121" spans="1:8" ht="12.75">
      <c r="A121" s="85">
        <v>2015</v>
      </c>
      <c r="B121" s="105">
        <v>83727.226</v>
      </c>
      <c r="C121" s="105">
        <v>7132.149</v>
      </c>
      <c r="D121" s="105">
        <v>8858.522</v>
      </c>
      <c r="E121" s="105">
        <v>21580.555</v>
      </c>
      <c r="F121" s="105">
        <v>14987.906</v>
      </c>
      <c r="G121" s="105">
        <v>31066.429</v>
      </c>
      <c r="H121" s="105">
        <v>101.665</v>
      </c>
    </row>
    <row r="122" spans="1:8" ht="19.5" customHeight="1">
      <c r="A122" s="421" t="s">
        <v>217</v>
      </c>
      <c r="B122" s="421"/>
      <c r="C122" s="421"/>
      <c r="D122" s="421"/>
      <c r="E122" s="421"/>
      <c r="F122" s="421"/>
      <c r="G122" s="421"/>
      <c r="H122" s="421"/>
    </row>
    <row r="123" spans="1:8" ht="12.75">
      <c r="A123" s="85">
        <v>2001</v>
      </c>
      <c r="B123" s="105">
        <v>72665.121</v>
      </c>
      <c r="C123" s="105">
        <v>9062.776</v>
      </c>
      <c r="D123" s="105">
        <v>11407.96</v>
      </c>
      <c r="E123" s="105">
        <v>23613.715</v>
      </c>
      <c r="F123" s="105">
        <v>11419.133</v>
      </c>
      <c r="G123" s="134">
        <v>16873.528</v>
      </c>
      <c r="H123" s="105">
        <v>288.009</v>
      </c>
    </row>
    <row r="124" spans="1:8" ht="12.75">
      <c r="A124" s="85">
        <v>2002</v>
      </c>
      <c r="B124" s="105">
        <v>74103.196</v>
      </c>
      <c r="C124" s="105">
        <v>8688.774</v>
      </c>
      <c r="D124" s="105">
        <v>11091.115</v>
      </c>
      <c r="E124" s="105">
        <v>23957.1</v>
      </c>
      <c r="F124" s="327">
        <v>11645.747</v>
      </c>
      <c r="G124" s="105">
        <v>18452.868</v>
      </c>
      <c r="H124" s="327">
        <v>267.592</v>
      </c>
    </row>
    <row r="125" spans="1:8" ht="12.75">
      <c r="A125" s="85">
        <v>2003</v>
      </c>
      <c r="B125" s="105">
        <v>75317.474</v>
      </c>
      <c r="C125" s="105">
        <v>8647.582</v>
      </c>
      <c r="D125" s="105">
        <v>10539.425</v>
      </c>
      <c r="E125" s="105">
        <v>23670.785</v>
      </c>
      <c r="F125" s="327">
        <v>12273.643</v>
      </c>
      <c r="G125" s="105">
        <v>19947.963</v>
      </c>
      <c r="H125" s="327">
        <v>238.076</v>
      </c>
    </row>
    <row r="126" spans="1:8" ht="12.75">
      <c r="A126" s="85">
        <v>2004</v>
      </c>
      <c r="B126" s="105">
        <v>76817.643</v>
      </c>
      <c r="C126" s="105">
        <v>8585.726</v>
      </c>
      <c r="D126" s="105">
        <v>10243.165</v>
      </c>
      <c r="E126" s="105">
        <v>23643.172</v>
      </c>
      <c r="F126" s="105">
        <v>12650.656</v>
      </c>
      <c r="G126" s="105">
        <v>21493.296</v>
      </c>
      <c r="H126" s="105">
        <v>201.628</v>
      </c>
    </row>
    <row r="127" spans="1:8" ht="12.75">
      <c r="A127" s="85">
        <v>2005</v>
      </c>
      <c r="B127" s="105">
        <v>78073.051</v>
      </c>
      <c r="C127" s="105">
        <v>8405.414</v>
      </c>
      <c r="D127" s="105">
        <v>10138.804</v>
      </c>
      <c r="E127" s="105">
        <v>23758.032</v>
      </c>
      <c r="F127" s="105">
        <v>12788.053</v>
      </c>
      <c r="G127" s="105">
        <v>22769.608</v>
      </c>
      <c r="H127" s="105">
        <v>213.14</v>
      </c>
    </row>
    <row r="128" spans="1:8" ht="12.75">
      <c r="A128" s="85">
        <v>2006</v>
      </c>
      <c r="B128" s="105">
        <v>79808.31</v>
      </c>
      <c r="C128" s="105">
        <v>8032.648</v>
      </c>
      <c r="D128" s="105">
        <v>9918.271</v>
      </c>
      <c r="E128" s="105">
        <v>23865.438</v>
      </c>
      <c r="F128" s="105">
        <v>13103.43</v>
      </c>
      <c r="G128" s="105">
        <v>24736.975</v>
      </c>
      <c r="H128" s="105">
        <v>151.548</v>
      </c>
    </row>
    <row r="129" spans="1:8" ht="12.75">
      <c r="A129" s="85">
        <v>2007</v>
      </c>
      <c r="B129" s="105">
        <v>80929.521</v>
      </c>
      <c r="C129" s="105">
        <v>8037.361</v>
      </c>
      <c r="D129" s="105">
        <v>9948.96</v>
      </c>
      <c r="E129" s="105">
        <v>23084.945</v>
      </c>
      <c r="F129" s="105">
        <v>13577.408</v>
      </c>
      <c r="G129" s="105">
        <v>26111.459</v>
      </c>
      <c r="H129" s="105">
        <v>169.388</v>
      </c>
    </row>
    <row r="130" spans="1:8" ht="12.75">
      <c r="A130" s="85">
        <v>2008</v>
      </c>
      <c r="B130" s="105">
        <v>82501.796</v>
      </c>
      <c r="C130" s="105">
        <v>8210.587</v>
      </c>
      <c r="D130" s="105">
        <v>9591.681</v>
      </c>
      <c r="E130" s="105">
        <v>22564.703</v>
      </c>
      <c r="F130" s="105">
        <v>14136.088</v>
      </c>
      <c r="G130" s="105">
        <v>27851.357</v>
      </c>
      <c r="H130" s="105">
        <v>147.38</v>
      </c>
    </row>
    <row r="131" spans="1:8" ht="12.75">
      <c r="A131" s="85">
        <v>2009</v>
      </c>
      <c r="B131" s="105">
        <v>83822.169</v>
      </c>
      <c r="C131" s="105">
        <v>7975.737</v>
      </c>
      <c r="D131" s="105">
        <v>9625.453</v>
      </c>
      <c r="E131" s="105">
        <v>22745.935</v>
      </c>
      <c r="F131" s="105">
        <v>13795.122</v>
      </c>
      <c r="G131" s="105">
        <v>29531.62</v>
      </c>
      <c r="H131" s="105">
        <v>148.302</v>
      </c>
    </row>
    <row r="132" spans="1:8" ht="12.75">
      <c r="A132" s="85">
        <v>2011</v>
      </c>
      <c r="B132" s="105">
        <v>86419.533</v>
      </c>
      <c r="C132" s="105">
        <v>9523.342</v>
      </c>
      <c r="D132" s="105">
        <v>8394.614</v>
      </c>
      <c r="E132" s="105">
        <v>21184.083</v>
      </c>
      <c r="F132" s="105">
        <v>14648.466</v>
      </c>
      <c r="G132" s="105">
        <v>32565.37</v>
      </c>
      <c r="H132" s="105">
        <v>103.658</v>
      </c>
    </row>
    <row r="133" spans="1:8" ht="12.75">
      <c r="A133" s="85">
        <v>2012</v>
      </c>
      <c r="B133" s="105">
        <v>87239.685</v>
      </c>
      <c r="C133" s="105">
        <v>7602.948</v>
      </c>
      <c r="D133" s="105">
        <v>8719.75</v>
      </c>
      <c r="E133" s="105">
        <v>22198.121</v>
      </c>
      <c r="F133" s="105">
        <v>14831.134</v>
      </c>
      <c r="G133" s="105">
        <v>33777.389</v>
      </c>
      <c r="H133" s="105">
        <v>110.343</v>
      </c>
    </row>
    <row r="134" spans="1:8" ht="12.75">
      <c r="A134" s="85">
        <v>2013</v>
      </c>
      <c r="B134" s="105">
        <v>88256.603</v>
      </c>
      <c r="C134" s="105">
        <v>7987.422</v>
      </c>
      <c r="D134" s="105">
        <v>8291.454</v>
      </c>
      <c r="E134" s="105">
        <v>21283.524</v>
      </c>
      <c r="F134" s="105">
        <v>15005.886</v>
      </c>
      <c r="G134" s="105">
        <v>35561.656</v>
      </c>
      <c r="H134" s="105">
        <v>126.661</v>
      </c>
    </row>
    <row r="135" spans="1:8" ht="12.75">
      <c r="A135" s="85">
        <v>2014</v>
      </c>
      <c r="B135" s="105">
        <v>89621.373</v>
      </c>
      <c r="C135" s="105">
        <v>7682.771</v>
      </c>
      <c r="D135" s="105">
        <v>8386.478</v>
      </c>
      <c r="E135" s="105">
        <v>21602.36</v>
      </c>
      <c r="F135" s="105">
        <v>14949.05</v>
      </c>
      <c r="G135" s="105">
        <v>36891.525</v>
      </c>
      <c r="H135" s="105">
        <v>109.189</v>
      </c>
    </row>
    <row r="136" spans="1:8" ht="12.75">
      <c r="A136" s="85">
        <v>2015</v>
      </c>
      <c r="B136" s="105">
        <v>90658.942</v>
      </c>
      <c r="C136" s="105">
        <v>7469.601</v>
      </c>
      <c r="D136" s="105">
        <v>8451.704</v>
      </c>
      <c r="E136" s="105">
        <v>21311.345</v>
      </c>
      <c r="F136" s="105">
        <v>15093.129</v>
      </c>
      <c r="G136" s="105">
        <v>38231.089</v>
      </c>
      <c r="H136" s="105">
        <v>102.074</v>
      </c>
    </row>
    <row r="137" spans="1:8" ht="6" customHeight="1">
      <c r="A137" s="150"/>
      <c r="B137" s="165"/>
      <c r="C137" s="166"/>
      <c r="D137" s="152"/>
      <c r="E137" s="152"/>
      <c r="F137" s="152"/>
      <c r="G137" s="152"/>
      <c r="H137" s="166"/>
    </row>
    <row r="138" spans="1:8" ht="10.5" customHeight="1">
      <c r="A138" s="112" t="s">
        <v>158</v>
      </c>
      <c r="H138" s="139"/>
    </row>
    <row r="139" spans="1:4" ht="10.5" customHeight="1">
      <c r="A139" s="112" t="s">
        <v>169</v>
      </c>
      <c r="B139" s="130"/>
      <c r="C139" s="130"/>
      <c r="D139" s="130"/>
    </row>
    <row r="140" spans="2:8" ht="12.75">
      <c r="B140" s="134"/>
      <c r="C140" s="134"/>
      <c r="D140" s="134"/>
      <c r="E140" s="134"/>
      <c r="F140" s="134"/>
      <c r="G140" s="134"/>
      <c r="H140" s="134"/>
    </row>
  </sheetData>
  <sheetProtection/>
  <mergeCells count="15">
    <mergeCell ref="A4:A6"/>
    <mergeCell ref="A34:A36"/>
    <mergeCell ref="B34:H34"/>
    <mergeCell ref="B35:B36"/>
    <mergeCell ref="A1:H1"/>
    <mergeCell ref="A7:H7"/>
    <mergeCell ref="A92:H92"/>
    <mergeCell ref="A107:H107"/>
    <mergeCell ref="A122:H122"/>
    <mergeCell ref="B4:H4"/>
    <mergeCell ref="A37:H37"/>
    <mergeCell ref="A59:H59"/>
    <mergeCell ref="A89:A91"/>
    <mergeCell ref="B90:B91"/>
    <mergeCell ref="B5:B6"/>
  </mergeCells>
  <printOptions horizontalCentered="1"/>
  <pageMargins left="0.5118110236220472" right="0.5118110236220472" top="0.7874015748031497" bottom="0.7874015748031497" header="0.5118110236220472" footer="0.5118110236220472"/>
  <pageSetup fitToHeight="0" horizontalDpi="300" verticalDpi="300" orientation="portrait" paperSize="9" r:id="rId1"/>
  <rowBreaks count="2" manualBreakCount="2">
    <brk id="30" max="255" man="1"/>
    <brk id="85" max="255" man="1"/>
  </rowBreaks>
</worksheet>
</file>

<file path=xl/worksheets/sheet16.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G1"/>
    </sheetView>
  </sheetViews>
  <sheetFormatPr defaultColWidth="11.421875" defaultRowHeight="12.75"/>
  <cols>
    <col min="1" max="1" width="11.421875" style="106" customWidth="1"/>
    <col min="2" max="7" width="12.7109375" style="106" customWidth="1"/>
    <col min="8" max="16384" width="11.421875" style="106" customWidth="1"/>
  </cols>
  <sheetData>
    <row r="1" spans="1:7" ht="19.5" customHeight="1">
      <c r="A1" s="421" t="s">
        <v>212</v>
      </c>
      <c r="B1" s="421"/>
      <c r="C1" s="421"/>
      <c r="D1" s="421"/>
      <c r="E1" s="421"/>
      <c r="F1" s="421"/>
      <c r="G1" s="421"/>
    </row>
    <row r="2" spans="1:7" ht="12.75" customHeight="1">
      <c r="A2" s="143" t="s">
        <v>140</v>
      </c>
      <c r="B2" s="143"/>
      <c r="C2" s="143"/>
      <c r="D2" s="143"/>
      <c r="E2" s="143"/>
      <c r="F2" s="143"/>
      <c r="G2" s="143"/>
    </row>
    <row r="3" spans="1:7" ht="12.75">
      <c r="A3" s="143" t="s">
        <v>507</v>
      </c>
      <c r="B3" s="143"/>
      <c r="C3" s="143"/>
      <c r="D3" s="143"/>
      <c r="E3" s="143"/>
      <c r="F3" s="143"/>
      <c r="G3" s="143"/>
    </row>
    <row r="4" spans="1:7" ht="13.5" customHeight="1">
      <c r="A4" s="103"/>
      <c r="B4" s="103"/>
      <c r="C4" s="103"/>
      <c r="D4" s="103"/>
      <c r="E4" s="103"/>
      <c r="F4" s="103"/>
      <c r="G4" s="103"/>
    </row>
    <row r="5" spans="1:7" ht="15" customHeight="1">
      <c r="A5" s="429" t="s">
        <v>197</v>
      </c>
      <c r="B5" s="442" t="s">
        <v>141</v>
      </c>
      <c r="C5" s="443"/>
      <c r="D5" s="443"/>
      <c r="E5" s="443"/>
      <c r="F5" s="443"/>
      <c r="G5" s="443"/>
    </row>
    <row r="6" spans="1:7" ht="15" customHeight="1">
      <c r="A6" s="427"/>
      <c r="B6" s="444" t="s">
        <v>165</v>
      </c>
      <c r="C6" s="445"/>
      <c r="D6" s="445"/>
      <c r="E6" s="445"/>
      <c r="F6" s="445"/>
      <c r="G6" s="445"/>
    </row>
    <row r="7" spans="1:7" ht="15" customHeight="1">
      <c r="A7" s="427"/>
      <c r="B7" s="115" t="s">
        <v>218</v>
      </c>
      <c r="C7" s="98"/>
      <c r="D7" s="167"/>
      <c r="E7" s="98" t="s">
        <v>155</v>
      </c>
      <c r="F7" s="98"/>
      <c r="G7" s="98"/>
    </row>
    <row r="8" spans="1:7" ht="15" customHeight="1">
      <c r="A8" s="428"/>
      <c r="B8" s="107" t="s">
        <v>215</v>
      </c>
      <c r="C8" s="149" t="s">
        <v>219</v>
      </c>
      <c r="D8" s="107" t="s">
        <v>217</v>
      </c>
      <c r="E8" s="149" t="s">
        <v>218</v>
      </c>
      <c r="F8" s="149" t="s">
        <v>219</v>
      </c>
      <c r="G8" s="108" t="s">
        <v>217</v>
      </c>
    </row>
    <row r="9" ht="6" customHeight="1"/>
    <row r="10" spans="1:7" ht="12.75">
      <c r="A10" s="85">
        <v>1992</v>
      </c>
      <c r="B10" s="126">
        <v>14.068278149722834</v>
      </c>
      <c r="C10" s="126">
        <v>13.394303516550094</v>
      </c>
      <c r="D10" s="126">
        <v>14.706249077887884</v>
      </c>
      <c r="E10" s="126">
        <v>18.389914486009726</v>
      </c>
      <c r="F10" s="126">
        <v>15.864099178257328</v>
      </c>
      <c r="G10" s="126">
        <v>22.37510029800575</v>
      </c>
    </row>
    <row r="11" spans="1:7" ht="12.75">
      <c r="A11" s="85">
        <v>1993</v>
      </c>
      <c r="B11" s="126">
        <v>14.41587064113841</v>
      </c>
      <c r="C11" s="126">
        <v>13.631865187807607</v>
      </c>
      <c r="D11" s="126">
        <v>15.157154079532594</v>
      </c>
      <c r="E11" s="126">
        <v>19.02906703673331</v>
      </c>
      <c r="F11" s="126">
        <v>16.342241604171523</v>
      </c>
      <c r="G11" s="126">
        <v>23.225599150822575</v>
      </c>
    </row>
    <row r="12" spans="1:7" ht="12.75">
      <c r="A12" s="85">
        <v>1995</v>
      </c>
      <c r="B12" s="126">
        <v>15.455707558706058</v>
      </c>
      <c r="C12" s="126">
        <v>14.415902834642166</v>
      </c>
      <c r="D12" s="126">
        <v>16.436479754031026</v>
      </c>
      <c r="E12" s="126">
        <v>20.362342972010257</v>
      </c>
      <c r="F12" s="126">
        <v>17.335917500163323</v>
      </c>
      <c r="G12" s="126">
        <v>24.923774149860392</v>
      </c>
    </row>
    <row r="13" spans="1:7" ht="12.75">
      <c r="A13" s="85">
        <v>1996</v>
      </c>
      <c r="B13" s="126">
        <v>16.25714937997242</v>
      </c>
      <c r="C13" s="126">
        <v>15.140601078851237</v>
      </c>
      <c r="D13" s="126">
        <v>17.305508079793643</v>
      </c>
      <c r="E13" s="126">
        <v>22.02309728831617</v>
      </c>
      <c r="F13" s="126">
        <v>18.584145185624767</v>
      </c>
      <c r="G13" s="126">
        <v>27.34008868840145</v>
      </c>
    </row>
    <row r="14" spans="1:7" ht="12.75">
      <c r="A14" s="85">
        <v>1997</v>
      </c>
      <c r="B14" s="126">
        <v>17.044853739218148</v>
      </c>
      <c r="C14" s="126">
        <v>15.884131732500128</v>
      </c>
      <c r="D14" s="126">
        <v>18.138182677664318</v>
      </c>
      <c r="E14" s="126">
        <v>22.902585977252738</v>
      </c>
      <c r="F14" s="126">
        <v>19.36896878781363</v>
      </c>
      <c r="G14" s="126">
        <v>28.325200958724913</v>
      </c>
    </row>
    <row r="15" spans="1:7" ht="12.75">
      <c r="A15" s="85">
        <v>1998</v>
      </c>
      <c r="B15" s="126">
        <v>18.027926390391713</v>
      </c>
      <c r="C15" s="126">
        <v>16.79004854231804</v>
      </c>
      <c r="D15" s="126">
        <v>19.193698846854495</v>
      </c>
      <c r="E15" s="126">
        <v>24.20954882324919</v>
      </c>
      <c r="F15" s="126">
        <v>20.650074621403526</v>
      </c>
      <c r="G15" s="126">
        <v>29.656592545164074</v>
      </c>
    </row>
    <row r="16" spans="1:7" ht="12.75">
      <c r="A16" s="85">
        <v>1999</v>
      </c>
      <c r="B16" s="126">
        <v>19.02396299412465</v>
      </c>
      <c r="C16" s="126">
        <v>17.55295157258299</v>
      </c>
      <c r="D16" s="126">
        <v>20.405746408400095</v>
      </c>
      <c r="E16" s="126">
        <v>24.9391404637864</v>
      </c>
      <c r="F16" s="126">
        <v>21.201426430902995</v>
      </c>
      <c r="G16" s="126">
        <v>30.481712670403567</v>
      </c>
    </row>
    <row r="17" spans="1:7" ht="12.75">
      <c r="A17" s="85">
        <v>2001</v>
      </c>
      <c r="B17" s="126">
        <v>21.7</v>
      </c>
      <c r="C17" s="126">
        <v>20.1</v>
      </c>
      <c r="D17" s="126">
        <v>23.2</v>
      </c>
      <c r="E17" s="328">
        <v>28.9</v>
      </c>
      <c r="F17" s="328">
        <v>24.6</v>
      </c>
      <c r="G17" s="328">
        <v>35.1</v>
      </c>
    </row>
    <row r="18" spans="1:7" ht="12.75">
      <c r="A18" s="85">
        <v>2002</v>
      </c>
      <c r="B18" s="126">
        <v>23.4</v>
      </c>
      <c r="C18" s="126">
        <v>21.7</v>
      </c>
      <c r="D18" s="126">
        <v>24.9</v>
      </c>
      <c r="E18" s="328">
        <v>30.7</v>
      </c>
      <c r="F18" s="328">
        <v>26.4</v>
      </c>
      <c r="G18" s="328">
        <v>36.8</v>
      </c>
    </row>
    <row r="19" spans="1:7" ht="12.75">
      <c r="A19" s="85">
        <v>2003</v>
      </c>
      <c r="B19" s="126">
        <v>24.8</v>
      </c>
      <c r="C19" s="126">
        <v>23.1</v>
      </c>
      <c r="D19" s="126">
        <v>26.5</v>
      </c>
      <c r="E19" s="137">
        <v>32.5</v>
      </c>
      <c r="F19" s="137">
        <v>28.1</v>
      </c>
      <c r="G19" s="137">
        <v>38.8</v>
      </c>
    </row>
    <row r="20" spans="1:7" ht="12.75">
      <c r="A20" s="85">
        <v>2004</v>
      </c>
      <c r="B20" s="126">
        <v>26.3</v>
      </c>
      <c r="C20" s="126">
        <v>24.5</v>
      </c>
      <c r="D20" s="126">
        <v>28</v>
      </c>
      <c r="E20" s="137">
        <v>34.3</v>
      </c>
      <c r="F20" s="137">
        <v>29.7</v>
      </c>
      <c r="G20" s="137">
        <v>40.5</v>
      </c>
    </row>
    <row r="21" spans="1:7" ht="12.75">
      <c r="A21" s="85">
        <v>2005</v>
      </c>
      <c r="B21" s="126">
        <v>27.5</v>
      </c>
      <c r="C21" s="126">
        <v>25.8</v>
      </c>
      <c r="D21" s="126">
        <v>29.2</v>
      </c>
      <c r="E21" s="137">
        <v>35.9</v>
      </c>
      <c r="F21" s="137">
        <v>31.4</v>
      </c>
      <c r="G21" s="137">
        <v>41.9</v>
      </c>
    </row>
    <row r="22" spans="1:7" ht="12.75">
      <c r="A22" s="85">
        <v>2006</v>
      </c>
      <c r="B22" s="126">
        <v>29.2</v>
      </c>
      <c r="C22" s="126">
        <v>27.2</v>
      </c>
      <c r="D22" s="126">
        <v>31</v>
      </c>
      <c r="E22" s="137">
        <v>38</v>
      </c>
      <c r="F22" s="137">
        <v>33.4</v>
      </c>
      <c r="G22" s="137">
        <v>44.1</v>
      </c>
    </row>
    <row r="23" spans="1:7" ht="12.75">
      <c r="A23" s="85">
        <v>2007</v>
      </c>
      <c r="B23" s="126">
        <v>30.3</v>
      </c>
      <c r="C23" s="126">
        <v>28.3</v>
      </c>
      <c r="D23" s="126">
        <v>32.3</v>
      </c>
      <c r="E23" s="137">
        <v>39.5</v>
      </c>
      <c r="F23" s="137">
        <v>34.8</v>
      </c>
      <c r="G23" s="137">
        <v>46</v>
      </c>
    </row>
    <row r="24" spans="1:7" ht="12.75">
      <c r="A24" s="85">
        <v>2008</v>
      </c>
      <c r="B24" s="126">
        <v>31.9</v>
      </c>
      <c r="C24" s="126">
        <v>30</v>
      </c>
      <c r="D24" s="126">
        <v>33.8</v>
      </c>
      <c r="E24" s="137">
        <v>41.7</v>
      </c>
      <c r="F24" s="137">
        <v>36.9</v>
      </c>
      <c r="G24" s="137">
        <v>48.2</v>
      </c>
    </row>
    <row r="25" spans="1:7" ht="12.75">
      <c r="A25" s="85">
        <v>2009</v>
      </c>
      <c r="B25" s="126">
        <v>33.4</v>
      </c>
      <c r="C25" s="126">
        <v>31.4</v>
      </c>
      <c r="D25" s="126">
        <v>35.2</v>
      </c>
      <c r="E25" s="137">
        <v>43.7</v>
      </c>
      <c r="F25" s="137">
        <v>38.9</v>
      </c>
      <c r="G25" s="137">
        <v>50.2</v>
      </c>
    </row>
    <row r="26" spans="1:7" ht="12.75">
      <c r="A26" s="85">
        <v>2011</v>
      </c>
      <c r="B26" s="126">
        <v>35.5</v>
      </c>
      <c r="C26" s="126">
        <v>33.1</v>
      </c>
      <c r="D26" s="126">
        <v>37.7</v>
      </c>
      <c r="E26" s="137">
        <v>47</v>
      </c>
      <c r="F26" s="137">
        <v>41.3</v>
      </c>
      <c r="G26" s="137">
        <v>54.7</v>
      </c>
    </row>
    <row r="27" spans="1:7" ht="12.75">
      <c r="A27" s="85">
        <v>2012</v>
      </c>
      <c r="B27" s="126">
        <v>36.5</v>
      </c>
      <c r="C27" s="126">
        <v>34.2</v>
      </c>
      <c r="D27" s="126">
        <v>38.7</v>
      </c>
      <c r="E27" s="137">
        <v>48.5</v>
      </c>
      <c r="F27" s="137">
        <v>42.9</v>
      </c>
      <c r="G27" s="137">
        <v>56</v>
      </c>
    </row>
    <row r="28" spans="1:7" ht="12.75">
      <c r="A28" s="85">
        <v>2013</v>
      </c>
      <c r="B28" s="126">
        <v>37.8</v>
      </c>
      <c r="C28" s="126">
        <v>35.2</v>
      </c>
      <c r="D28" s="126">
        <v>40.3</v>
      </c>
      <c r="E28" s="137">
        <v>49.7</v>
      </c>
      <c r="F28" s="137">
        <v>43.9</v>
      </c>
      <c r="G28" s="137">
        <v>57.5</v>
      </c>
    </row>
    <row r="29" spans="1:7" ht="12.75">
      <c r="A29" s="85">
        <v>2014</v>
      </c>
      <c r="B29" s="126">
        <v>38.7</v>
      </c>
      <c r="C29" s="126">
        <v>36</v>
      </c>
      <c r="D29" s="126">
        <v>41.2</v>
      </c>
      <c r="E29" s="137">
        <v>50.2</v>
      </c>
      <c r="F29" s="137">
        <v>44.4</v>
      </c>
      <c r="G29" s="137">
        <v>57.8</v>
      </c>
    </row>
    <row r="30" spans="1:7" ht="12.75">
      <c r="A30" s="85">
        <v>2015</v>
      </c>
      <c r="B30" s="126">
        <v>39.7</v>
      </c>
      <c r="C30" s="126">
        <v>37.1</v>
      </c>
      <c r="D30" s="126">
        <v>42.2</v>
      </c>
      <c r="E30" s="137">
        <v>52.1</v>
      </c>
      <c r="F30" s="137">
        <v>46.4</v>
      </c>
      <c r="G30" s="137">
        <v>59.8</v>
      </c>
    </row>
    <row r="31" spans="1:7" ht="6" customHeight="1">
      <c r="A31" s="103"/>
      <c r="B31" s="168"/>
      <c r="C31" s="168"/>
      <c r="D31" s="168"/>
      <c r="E31" s="168"/>
      <c r="F31" s="168"/>
      <c r="G31" s="168"/>
    </row>
    <row r="32" spans="1:7" ht="10.5" customHeight="1">
      <c r="A32" s="112" t="s">
        <v>158</v>
      </c>
      <c r="B32" s="112"/>
      <c r="C32" s="112"/>
      <c r="D32" s="112"/>
      <c r="E32" s="112"/>
      <c r="F32" s="112"/>
      <c r="G32" s="112"/>
    </row>
    <row r="33" spans="1:7" ht="10.5" customHeight="1">
      <c r="A33" s="112" t="s">
        <v>169</v>
      </c>
      <c r="B33" s="101"/>
      <c r="C33" s="101"/>
      <c r="D33" s="101"/>
      <c r="E33" s="112"/>
      <c r="F33" s="112"/>
      <c r="G33" s="112"/>
    </row>
  </sheetData>
  <sheetProtection/>
  <mergeCells count="4">
    <mergeCell ref="A5:A8"/>
    <mergeCell ref="B5:G5"/>
    <mergeCell ref="B6:G6"/>
    <mergeCell ref="A1:G1"/>
  </mergeCells>
  <printOptions horizontalCentered="1"/>
  <pageMargins left="0.5118110236220472" right="0.5118110236220472" top="0.7874015748031497" bottom="0.787401574803149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J136"/>
  <sheetViews>
    <sheetView zoomScalePageLayoutView="0" workbookViewId="0" topLeftCell="A1">
      <selection activeCell="A1" sqref="A1:J1"/>
    </sheetView>
  </sheetViews>
  <sheetFormatPr defaultColWidth="11.421875" defaultRowHeight="12.75"/>
  <cols>
    <col min="1" max="1" width="8.7109375" style="106" customWidth="1"/>
    <col min="2" max="10" width="9.28125" style="106" customWidth="1"/>
    <col min="11" max="16384" width="11.421875" style="106" customWidth="1"/>
  </cols>
  <sheetData>
    <row r="1" spans="1:10" ht="19.5" customHeight="1">
      <c r="A1" s="421" t="s">
        <v>212</v>
      </c>
      <c r="B1" s="421"/>
      <c r="C1" s="421"/>
      <c r="D1" s="421"/>
      <c r="E1" s="421"/>
      <c r="F1" s="421"/>
      <c r="G1" s="421"/>
      <c r="H1" s="421"/>
      <c r="I1" s="421"/>
      <c r="J1" s="421"/>
    </row>
    <row r="2" spans="1:10" ht="12.75">
      <c r="A2" s="421" t="s">
        <v>526</v>
      </c>
      <c r="B2" s="421"/>
      <c r="C2" s="421"/>
      <c r="D2" s="421"/>
      <c r="E2" s="421"/>
      <c r="F2" s="421"/>
      <c r="G2" s="421"/>
      <c r="H2" s="421"/>
      <c r="I2" s="421"/>
      <c r="J2" s="421"/>
    </row>
    <row r="3" spans="1:10" ht="12.75">
      <c r="A3" s="103"/>
      <c r="B3" s="103"/>
      <c r="C3" s="103"/>
      <c r="D3" s="103"/>
      <c r="E3" s="103"/>
      <c r="F3" s="103"/>
      <c r="G3" s="103"/>
      <c r="H3" s="103"/>
      <c r="I3" s="103"/>
      <c r="J3" s="103"/>
    </row>
    <row r="4" spans="1:10" ht="15" customHeight="1">
      <c r="A4" s="427" t="s">
        <v>101</v>
      </c>
      <c r="B4" s="433" t="s">
        <v>50</v>
      </c>
      <c r="C4" s="434"/>
      <c r="D4" s="434"/>
      <c r="E4" s="434"/>
      <c r="F4" s="434"/>
      <c r="G4" s="434"/>
      <c r="H4" s="434"/>
      <c r="I4" s="434"/>
      <c r="J4" s="434"/>
    </row>
    <row r="5" spans="1:10" ht="15" customHeight="1">
      <c r="A5" s="427"/>
      <c r="B5" s="446" t="s">
        <v>218</v>
      </c>
      <c r="C5" s="151" t="s">
        <v>95</v>
      </c>
      <c r="D5" s="151"/>
      <c r="E5" s="151"/>
      <c r="F5" s="151"/>
      <c r="G5" s="151"/>
      <c r="H5" s="151"/>
      <c r="I5" s="151"/>
      <c r="J5" s="151"/>
    </row>
    <row r="6" spans="1:10" ht="60" customHeight="1">
      <c r="A6" s="428"/>
      <c r="B6" s="438"/>
      <c r="C6" s="163" t="s">
        <v>96</v>
      </c>
      <c r="D6" s="163" t="s">
        <v>527</v>
      </c>
      <c r="E6" s="163" t="s">
        <v>528</v>
      </c>
      <c r="F6" s="163" t="s">
        <v>97</v>
      </c>
      <c r="G6" s="163" t="s">
        <v>98</v>
      </c>
      <c r="H6" s="163" t="s">
        <v>99</v>
      </c>
      <c r="I6" s="163" t="s">
        <v>100</v>
      </c>
      <c r="J6" s="164" t="s">
        <v>529</v>
      </c>
    </row>
    <row r="7" spans="1:10" ht="12" customHeight="1">
      <c r="A7" s="421" t="s">
        <v>218</v>
      </c>
      <c r="B7" s="421"/>
      <c r="C7" s="421"/>
      <c r="D7" s="421"/>
      <c r="E7" s="421"/>
      <c r="F7" s="421"/>
      <c r="G7" s="421"/>
      <c r="H7" s="421"/>
      <c r="I7" s="421"/>
      <c r="J7" s="421"/>
    </row>
    <row r="8" spans="1:10" ht="12" customHeight="1">
      <c r="A8" s="85">
        <v>2001</v>
      </c>
      <c r="B8" s="169">
        <v>100</v>
      </c>
      <c r="C8" s="169">
        <v>17.4</v>
      </c>
      <c r="D8" s="169">
        <v>44.5</v>
      </c>
      <c r="E8" s="169">
        <v>8.7</v>
      </c>
      <c r="F8" s="169">
        <v>3.6</v>
      </c>
      <c r="G8" s="169">
        <v>15.5</v>
      </c>
      <c r="H8" s="169">
        <v>2.4</v>
      </c>
      <c r="I8" s="169">
        <v>7.3</v>
      </c>
      <c r="J8" s="169">
        <v>0.6</v>
      </c>
    </row>
    <row r="9" spans="1:10" ht="12" customHeight="1">
      <c r="A9" s="85">
        <v>2002</v>
      </c>
      <c r="B9" s="169">
        <v>100</v>
      </c>
      <c r="C9" s="169">
        <v>16.4</v>
      </c>
      <c r="D9" s="169">
        <v>44</v>
      </c>
      <c r="E9" s="169">
        <v>8.7</v>
      </c>
      <c r="F9" s="169">
        <v>3.6</v>
      </c>
      <c r="G9" s="169">
        <v>16.6</v>
      </c>
      <c r="H9" s="169">
        <v>2.5</v>
      </c>
      <c r="I9" s="169">
        <v>7.6</v>
      </c>
      <c r="J9" s="169">
        <v>0.5</v>
      </c>
    </row>
    <row r="10" spans="1:10" ht="12" customHeight="1">
      <c r="A10" s="85">
        <v>2003</v>
      </c>
      <c r="B10" s="169">
        <v>100</v>
      </c>
      <c r="C10" s="169">
        <v>16</v>
      </c>
      <c r="D10" s="169">
        <v>42.8</v>
      </c>
      <c r="E10" s="169">
        <v>8.9</v>
      </c>
      <c r="F10" s="169">
        <v>3.7</v>
      </c>
      <c r="G10" s="169">
        <v>17.4</v>
      </c>
      <c r="H10" s="169">
        <v>2.8</v>
      </c>
      <c r="I10" s="169">
        <v>7.9</v>
      </c>
      <c r="J10" s="169">
        <v>0.5</v>
      </c>
    </row>
    <row r="11" spans="1:10" ht="12" customHeight="1">
      <c r="A11" s="85">
        <v>2004</v>
      </c>
      <c r="B11" s="169">
        <v>100</v>
      </c>
      <c r="C11" s="169">
        <v>15.5</v>
      </c>
      <c r="D11" s="169">
        <v>41.6</v>
      </c>
      <c r="E11" s="169">
        <v>8.9</v>
      </c>
      <c r="F11" s="169">
        <v>3.9</v>
      </c>
      <c r="G11" s="169">
        <v>18.6</v>
      </c>
      <c r="H11" s="169">
        <v>2.9</v>
      </c>
      <c r="I11" s="169">
        <v>8.2</v>
      </c>
      <c r="J11" s="169">
        <v>0.5</v>
      </c>
    </row>
    <row r="12" spans="1:10" ht="12" customHeight="1">
      <c r="A12" s="85">
        <v>2005</v>
      </c>
      <c r="B12" s="169">
        <v>100</v>
      </c>
      <c r="C12" s="169">
        <v>14.9</v>
      </c>
      <c r="D12" s="169">
        <v>41.3</v>
      </c>
      <c r="E12" s="169">
        <v>8.7</v>
      </c>
      <c r="F12" s="169">
        <v>3.9</v>
      </c>
      <c r="G12" s="169">
        <v>19.3</v>
      </c>
      <c r="H12" s="169">
        <v>3</v>
      </c>
      <c r="I12" s="169">
        <v>8.4</v>
      </c>
      <c r="J12" s="169">
        <v>0.5</v>
      </c>
    </row>
    <row r="13" spans="1:10" ht="12" customHeight="1">
      <c r="A13" s="85">
        <v>2006</v>
      </c>
      <c r="B13" s="169">
        <v>100</v>
      </c>
      <c r="C13" s="169">
        <v>13.9</v>
      </c>
      <c r="D13" s="169">
        <v>40.2</v>
      </c>
      <c r="E13" s="169">
        <v>8.7</v>
      </c>
      <c r="F13" s="169">
        <v>4.1</v>
      </c>
      <c r="G13" s="169">
        <v>20.4</v>
      </c>
      <c r="H13" s="169">
        <v>3.1</v>
      </c>
      <c r="I13" s="169">
        <v>9.1</v>
      </c>
      <c r="J13" s="169">
        <v>0.4</v>
      </c>
    </row>
    <row r="14" spans="1:10" ht="12" customHeight="1">
      <c r="A14" s="85">
        <v>2007</v>
      </c>
      <c r="B14" s="169">
        <v>100</v>
      </c>
      <c r="C14" s="169">
        <v>13.5</v>
      </c>
      <c r="D14" s="169">
        <v>38.9</v>
      </c>
      <c r="E14" s="169">
        <v>9.5</v>
      </c>
      <c r="F14" s="169">
        <v>3.9</v>
      </c>
      <c r="G14" s="169">
        <v>21.3</v>
      </c>
      <c r="H14" s="169">
        <v>3.3</v>
      </c>
      <c r="I14" s="169">
        <v>9.4</v>
      </c>
      <c r="J14" s="169">
        <v>0.4</v>
      </c>
    </row>
    <row r="15" spans="1:10" ht="12" customHeight="1">
      <c r="A15" s="85">
        <v>2008</v>
      </c>
      <c r="B15" s="169">
        <v>100</v>
      </c>
      <c r="C15" s="169">
        <v>13.5</v>
      </c>
      <c r="D15" s="169">
        <v>36.6</v>
      </c>
      <c r="E15" s="169">
        <v>9.7</v>
      </c>
      <c r="F15" s="169">
        <v>4</v>
      </c>
      <c r="G15" s="169">
        <v>22.2</v>
      </c>
      <c r="H15" s="169">
        <v>3.4</v>
      </c>
      <c r="I15" s="169">
        <v>10.1</v>
      </c>
      <c r="J15" s="169">
        <v>0.4</v>
      </c>
    </row>
    <row r="16" spans="1:10" ht="12" customHeight="1">
      <c r="A16" s="85">
        <v>2009</v>
      </c>
      <c r="B16" s="169">
        <v>100</v>
      </c>
      <c r="C16" s="169">
        <v>12.8</v>
      </c>
      <c r="D16" s="169">
        <v>36.7</v>
      </c>
      <c r="E16" s="169">
        <v>8.8</v>
      </c>
      <c r="F16" s="169">
        <v>4</v>
      </c>
      <c r="G16" s="169">
        <v>23.2</v>
      </c>
      <c r="H16" s="169">
        <v>3.5</v>
      </c>
      <c r="I16" s="169">
        <v>10.7</v>
      </c>
      <c r="J16" s="169">
        <v>0.3</v>
      </c>
    </row>
    <row r="17" spans="1:10" ht="12" customHeight="1">
      <c r="A17" s="85">
        <v>2011</v>
      </c>
      <c r="B17" s="169">
        <v>100</v>
      </c>
      <c r="C17" s="169">
        <v>14.8</v>
      </c>
      <c r="D17" s="169">
        <v>31.3</v>
      </c>
      <c r="E17" s="169">
        <v>10</v>
      </c>
      <c r="F17" s="169">
        <v>3.9</v>
      </c>
      <c r="G17" s="169">
        <v>24.7</v>
      </c>
      <c r="H17" s="169">
        <v>3.5</v>
      </c>
      <c r="I17" s="169">
        <v>11.6</v>
      </c>
      <c r="J17" s="169">
        <v>0.2</v>
      </c>
    </row>
    <row r="18" spans="1:10" ht="12" customHeight="1">
      <c r="A18" s="85">
        <v>2012</v>
      </c>
      <c r="B18" s="169">
        <v>100</v>
      </c>
      <c r="C18" s="169">
        <v>11.7</v>
      </c>
      <c r="D18" s="169">
        <v>33.2</v>
      </c>
      <c r="E18" s="169">
        <v>9.8</v>
      </c>
      <c r="F18" s="169">
        <v>4</v>
      </c>
      <c r="G18" s="169">
        <v>25.4</v>
      </c>
      <c r="H18" s="169">
        <v>3.5</v>
      </c>
      <c r="I18" s="169">
        <v>12.1</v>
      </c>
      <c r="J18" s="169">
        <v>0.2</v>
      </c>
    </row>
    <row r="19" spans="1:10" ht="12" customHeight="1">
      <c r="A19" s="85">
        <v>2013</v>
      </c>
      <c r="B19" s="169">
        <v>100</v>
      </c>
      <c r="C19" s="169">
        <v>12.2</v>
      </c>
      <c r="D19" s="169">
        <v>31.4</v>
      </c>
      <c r="E19" s="169">
        <v>10</v>
      </c>
      <c r="F19" s="169">
        <v>3.9</v>
      </c>
      <c r="G19" s="169">
        <v>25.9</v>
      </c>
      <c r="H19" s="169">
        <v>3.6</v>
      </c>
      <c r="I19" s="169">
        <v>12.8</v>
      </c>
      <c r="J19" s="169">
        <v>0.2</v>
      </c>
    </row>
    <row r="20" spans="1:10" ht="12" customHeight="1">
      <c r="A20" s="85">
        <v>2014</v>
      </c>
      <c r="B20" s="169">
        <v>100</v>
      </c>
      <c r="C20" s="169">
        <v>11.5</v>
      </c>
      <c r="D20" s="169">
        <v>31.7</v>
      </c>
      <c r="E20" s="169">
        <v>9.5</v>
      </c>
      <c r="F20" s="169">
        <v>4.2</v>
      </c>
      <c r="G20" s="169">
        <v>25.7</v>
      </c>
      <c r="H20" s="169">
        <v>3.9</v>
      </c>
      <c r="I20" s="169">
        <v>13.3</v>
      </c>
      <c r="J20" s="169">
        <v>0.2</v>
      </c>
    </row>
    <row r="21" spans="1:10" ht="12" customHeight="1">
      <c r="A21" s="85">
        <v>2015</v>
      </c>
      <c r="B21" s="169">
        <v>100</v>
      </c>
      <c r="C21" s="169">
        <v>10.9</v>
      </c>
      <c r="D21" s="169">
        <v>31</v>
      </c>
      <c r="E21" s="169">
        <v>9.6</v>
      </c>
      <c r="F21" s="169">
        <v>4.1</v>
      </c>
      <c r="G21" s="169">
        <v>26.6</v>
      </c>
      <c r="H21" s="169">
        <v>3.9</v>
      </c>
      <c r="I21" s="169">
        <v>13.7</v>
      </c>
      <c r="J21" s="169">
        <v>0.2</v>
      </c>
    </row>
    <row r="22" spans="1:10" ht="12" customHeight="1">
      <c r="A22" s="421" t="s">
        <v>219</v>
      </c>
      <c r="B22" s="421"/>
      <c r="C22" s="421"/>
      <c r="D22" s="421"/>
      <c r="E22" s="421"/>
      <c r="F22" s="421"/>
      <c r="G22" s="421"/>
      <c r="H22" s="421"/>
      <c r="I22" s="421"/>
      <c r="J22" s="421"/>
    </row>
    <row r="23" spans="1:10" ht="12" customHeight="1">
      <c r="A23" s="85">
        <v>2001</v>
      </c>
      <c r="B23" s="169">
        <v>100</v>
      </c>
      <c r="C23" s="169">
        <v>17.3</v>
      </c>
      <c r="D23" s="169">
        <v>45.2</v>
      </c>
      <c r="E23" s="169">
        <v>9</v>
      </c>
      <c r="F23" s="169">
        <v>3.7</v>
      </c>
      <c r="G23" s="169">
        <v>14.8</v>
      </c>
      <c r="H23" s="169">
        <v>2.5</v>
      </c>
      <c r="I23" s="169">
        <v>7</v>
      </c>
      <c r="J23" s="169">
        <v>0.5</v>
      </c>
    </row>
    <row r="24" spans="1:10" ht="12" customHeight="1">
      <c r="A24" s="85">
        <v>2002</v>
      </c>
      <c r="B24" s="169">
        <v>100</v>
      </c>
      <c r="C24" s="169">
        <v>16.3</v>
      </c>
      <c r="D24" s="169">
        <v>44.8</v>
      </c>
      <c r="E24" s="169">
        <v>8.9</v>
      </c>
      <c r="F24" s="169">
        <v>3.7</v>
      </c>
      <c r="G24" s="169">
        <v>15.8</v>
      </c>
      <c r="H24" s="169">
        <v>2.7</v>
      </c>
      <c r="I24" s="169">
        <v>7.3</v>
      </c>
      <c r="J24" s="169">
        <v>0.5</v>
      </c>
    </row>
    <row r="25" spans="1:10" ht="12" customHeight="1">
      <c r="A25" s="85">
        <v>2003</v>
      </c>
      <c r="B25" s="169">
        <v>100</v>
      </c>
      <c r="C25" s="169">
        <v>15.9</v>
      </c>
      <c r="D25" s="169">
        <v>43.8</v>
      </c>
      <c r="E25" s="169">
        <v>9.2</v>
      </c>
      <c r="F25" s="169">
        <v>3.8</v>
      </c>
      <c r="G25" s="169">
        <v>16.8</v>
      </c>
      <c r="H25" s="169">
        <v>2.8</v>
      </c>
      <c r="I25" s="169">
        <v>7.4</v>
      </c>
      <c r="J25" s="169">
        <v>0.4</v>
      </c>
    </row>
    <row r="26" spans="1:10" ht="12" customHeight="1">
      <c r="A26" s="85">
        <v>2004</v>
      </c>
      <c r="B26" s="169">
        <v>100</v>
      </c>
      <c r="C26" s="169">
        <v>15.5</v>
      </c>
      <c r="D26" s="169">
        <v>42.4</v>
      </c>
      <c r="E26" s="169">
        <v>9.3</v>
      </c>
      <c r="F26" s="169">
        <v>4</v>
      </c>
      <c r="G26" s="169">
        <v>17.8</v>
      </c>
      <c r="H26" s="169">
        <v>3</v>
      </c>
      <c r="I26" s="169">
        <v>7.6</v>
      </c>
      <c r="J26" s="169">
        <v>0.4</v>
      </c>
    </row>
    <row r="27" spans="1:10" ht="12" customHeight="1">
      <c r="A27" s="85">
        <v>2005</v>
      </c>
      <c r="B27" s="169">
        <v>100</v>
      </c>
      <c r="C27" s="169">
        <v>14.8</v>
      </c>
      <c r="D27" s="169">
        <v>42.2</v>
      </c>
      <c r="E27" s="169">
        <v>9</v>
      </c>
      <c r="F27" s="169">
        <v>3.9</v>
      </c>
      <c r="G27" s="169">
        <v>18.8</v>
      </c>
      <c r="H27" s="169">
        <v>3.1</v>
      </c>
      <c r="I27" s="169">
        <v>7.7</v>
      </c>
      <c r="J27" s="169">
        <v>0.5</v>
      </c>
    </row>
    <row r="28" spans="1:10" ht="12" customHeight="1">
      <c r="A28" s="85">
        <v>2006</v>
      </c>
      <c r="B28" s="169">
        <v>100</v>
      </c>
      <c r="C28" s="169">
        <v>13.9</v>
      </c>
      <c r="D28" s="169">
        <v>41.3</v>
      </c>
      <c r="E28" s="169">
        <v>9</v>
      </c>
      <c r="F28" s="169">
        <v>4.2</v>
      </c>
      <c r="G28" s="169">
        <v>19.8</v>
      </c>
      <c r="H28" s="169">
        <v>3.2</v>
      </c>
      <c r="I28" s="169">
        <v>8.3</v>
      </c>
      <c r="J28" s="169">
        <v>0.3</v>
      </c>
    </row>
    <row r="29" spans="1:10" ht="12" customHeight="1">
      <c r="A29" s="85">
        <v>2007</v>
      </c>
      <c r="B29" s="169">
        <v>100</v>
      </c>
      <c r="C29" s="169">
        <v>13.5</v>
      </c>
      <c r="D29" s="169">
        <v>39.8</v>
      </c>
      <c r="E29" s="169">
        <v>9.9</v>
      </c>
      <c r="F29" s="169">
        <v>4</v>
      </c>
      <c r="G29" s="169">
        <v>20.7</v>
      </c>
      <c r="H29" s="169">
        <v>3.3</v>
      </c>
      <c r="I29" s="169">
        <v>8.5</v>
      </c>
      <c r="J29" s="169">
        <v>0.3</v>
      </c>
    </row>
    <row r="30" spans="1:10" ht="12" customHeight="1">
      <c r="A30" s="85">
        <v>2008</v>
      </c>
      <c r="B30" s="169">
        <v>100</v>
      </c>
      <c r="C30" s="169">
        <v>13.7</v>
      </c>
      <c r="D30" s="169">
        <v>37.4</v>
      </c>
      <c r="E30" s="169">
        <v>10</v>
      </c>
      <c r="F30" s="169">
        <v>4.1</v>
      </c>
      <c r="G30" s="169">
        <v>21.8</v>
      </c>
      <c r="H30" s="169">
        <v>3.4</v>
      </c>
      <c r="I30" s="169">
        <v>9.2</v>
      </c>
      <c r="J30" s="169">
        <v>0.3</v>
      </c>
    </row>
    <row r="31" spans="1:10" ht="12" customHeight="1">
      <c r="A31" s="85">
        <v>2009</v>
      </c>
      <c r="B31" s="169">
        <v>100</v>
      </c>
      <c r="C31" s="169">
        <v>12.8</v>
      </c>
      <c r="D31" s="169">
        <v>37.7</v>
      </c>
      <c r="E31" s="169">
        <v>9.1</v>
      </c>
      <c r="F31" s="169">
        <v>4.2</v>
      </c>
      <c r="G31" s="169">
        <v>22.8</v>
      </c>
      <c r="H31" s="169">
        <v>3.6</v>
      </c>
      <c r="I31" s="169">
        <v>9.7</v>
      </c>
      <c r="J31" s="169">
        <v>0.2</v>
      </c>
    </row>
    <row r="32" spans="1:10" ht="12" customHeight="1">
      <c r="A32" s="85">
        <v>2011</v>
      </c>
      <c r="B32" s="169">
        <v>100</v>
      </c>
      <c r="C32" s="169">
        <v>15.2</v>
      </c>
      <c r="D32" s="169">
        <v>32</v>
      </c>
      <c r="E32" s="169">
        <v>10.6</v>
      </c>
      <c r="F32" s="169">
        <v>4</v>
      </c>
      <c r="G32" s="169">
        <v>24.4</v>
      </c>
      <c r="H32" s="169">
        <v>3.5</v>
      </c>
      <c r="I32" s="169">
        <v>10.3</v>
      </c>
      <c r="J32" s="169">
        <v>0.1</v>
      </c>
    </row>
    <row r="33" spans="1:10" ht="12" customHeight="1">
      <c r="A33" s="85">
        <v>2012</v>
      </c>
      <c r="B33" s="169">
        <v>100</v>
      </c>
      <c r="C33" s="169">
        <v>12</v>
      </c>
      <c r="D33" s="169">
        <v>34.2</v>
      </c>
      <c r="E33" s="169">
        <v>10.2</v>
      </c>
      <c r="F33" s="169">
        <v>4.2</v>
      </c>
      <c r="G33" s="169">
        <v>25.1</v>
      </c>
      <c r="H33" s="169">
        <v>3.5</v>
      </c>
      <c r="I33" s="169">
        <v>10.7</v>
      </c>
      <c r="J33" s="169">
        <v>0.2</v>
      </c>
    </row>
    <row r="34" spans="1:10" ht="12" customHeight="1">
      <c r="A34" s="85">
        <v>2013</v>
      </c>
      <c r="B34" s="169">
        <v>100</v>
      </c>
      <c r="C34" s="169">
        <v>12.5</v>
      </c>
      <c r="D34" s="169">
        <v>32.6</v>
      </c>
      <c r="E34" s="169">
        <v>10.5</v>
      </c>
      <c r="F34" s="169">
        <v>4.1</v>
      </c>
      <c r="G34" s="169">
        <v>25.3</v>
      </c>
      <c r="H34" s="169">
        <v>3.6</v>
      </c>
      <c r="I34" s="169">
        <v>11.3</v>
      </c>
      <c r="J34" s="169">
        <v>0.2</v>
      </c>
    </row>
    <row r="35" spans="1:10" ht="12" customHeight="1">
      <c r="A35" s="85">
        <v>2014</v>
      </c>
      <c r="B35" s="169">
        <v>100</v>
      </c>
      <c r="C35" s="169">
        <v>11.8</v>
      </c>
      <c r="D35" s="169">
        <v>32.9</v>
      </c>
      <c r="E35" s="169">
        <v>10</v>
      </c>
      <c r="F35" s="169">
        <v>4.4</v>
      </c>
      <c r="G35" s="169">
        <v>25.2</v>
      </c>
      <c r="H35" s="169">
        <v>4</v>
      </c>
      <c r="I35" s="169">
        <v>11.6</v>
      </c>
      <c r="J35" s="169">
        <v>0.2</v>
      </c>
    </row>
    <row r="36" spans="1:10" ht="12" customHeight="1">
      <c r="A36" s="85">
        <v>2015</v>
      </c>
      <c r="B36" s="169">
        <v>100</v>
      </c>
      <c r="C36" s="169">
        <v>11.2</v>
      </c>
      <c r="D36" s="169">
        <v>32.2</v>
      </c>
      <c r="E36" s="169">
        <v>10.1</v>
      </c>
      <c r="F36" s="169">
        <v>4.3</v>
      </c>
      <c r="G36" s="169">
        <v>26.1</v>
      </c>
      <c r="H36" s="169">
        <v>3.9</v>
      </c>
      <c r="I36" s="169">
        <v>12</v>
      </c>
      <c r="J36" s="169">
        <v>0.1</v>
      </c>
    </row>
    <row r="37" spans="1:10" ht="12" customHeight="1">
      <c r="A37" s="421" t="s">
        <v>217</v>
      </c>
      <c r="B37" s="421"/>
      <c r="C37" s="421"/>
      <c r="D37" s="421"/>
      <c r="E37" s="421"/>
      <c r="F37" s="421"/>
      <c r="G37" s="421"/>
      <c r="H37" s="421"/>
      <c r="I37" s="421"/>
      <c r="J37" s="421"/>
    </row>
    <row r="38" spans="1:10" ht="12" customHeight="1">
      <c r="A38" s="85">
        <v>2001</v>
      </c>
      <c r="B38" s="169">
        <v>100</v>
      </c>
      <c r="C38" s="169">
        <v>17.4</v>
      </c>
      <c r="D38" s="169">
        <v>43.9</v>
      </c>
      <c r="E38" s="169">
        <v>8.5</v>
      </c>
      <c r="F38" s="169">
        <v>3.5</v>
      </c>
      <c r="G38" s="169">
        <v>16.2</v>
      </c>
      <c r="H38" s="169">
        <v>2.4</v>
      </c>
      <c r="I38" s="169">
        <v>7.5</v>
      </c>
      <c r="J38" s="169">
        <v>0.6</v>
      </c>
    </row>
    <row r="39" spans="1:10" ht="12" customHeight="1">
      <c r="A39" s="85">
        <v>2002</v>
      </c>
      <c r="B39" s="169">
        <v>100</v>
      </c>
      <c r="C39" s="169">
        <v>16.4</v>
      </c>
      <c r="D39" s="169">
        <v>43.3</v>
      </c>
      <c r="E39" s="169">
        <v>8.5</v>
      </c>
      <c r="F39" s="169">
        <v>3.5</v>
      </c>
      <c r="G39" s="169">
        <v>17.3</v>
      </c>
      <c r="H39" s="169">
        <v>2.4</v>
      </c>
      <c r="I39" s="169">
        <v>8</v>
      </c>
      <c r="J39" s="169">
        <v>0.6</v>
      </c>
    </row>
    <row r="40" spans="1:10" ht="12" customHeight="1">
      <c r="A40" s="85">
        <v>2003</v>
      </c>
      <c r="B40" s="169">
        <v>100</v>
      </c>
      <c r="C40" s="169">
        <v>16</v>
      </c>
      <c r="D40" s="169">
        <v>42</v>
      </c>
      <c r="E40" s="169">
        <v>8.6</v>
      </c>
      <c r="F40" s="169">
        <v>3.7</v>
      </c>
      <c r="G40" s="169">
        <v>18</v>
      </c>
      <c r="H40" s="169">
        <v>2.8</v>
      </c>
      <c r="I40" s="169">
        <v>8.3</v>
      </c>
      <c r="J40" s="169">
        <v>0.6</v>
      </c>
    </row>
    <row r="41" spans="1:10" ht="12" customHeight="1">
      <c r="A41" s="85">
        <v>2004</v>
      </c>
      <c r="B41" s="169">
        <v>100</v>
      </c>
      <c r="C41" s="169">
        <v>15.6</v>
      </c>
      <c r="D41" s="169">
        <v>40.9</v>
      </c>
      <c r="E41" s="169">
        <v>8.6</v>
      </c>
      <c r="F41" s="169">
        <v>3.8</v>
      </c>
      <c r="G41" s="169">
        <v>19.2</v>
      </c>
      <c r="H41" s="169">
        <v>2.8</v>
      </c>
      <c r="I41" s="169">
        <v>8.7</v>
      </c>
      <c r="J41" s="169">
        <v>0.5</v>
      </c>
    </row>
    <row r="42" spans="1:10" ht="12" customHeight="1">
      <c r="A42" s="85">
        <v>2005</v>
      </c>
      <c r="B42" s="169">
        <v>100</v>
      </c>
      <c r="C42" s="169">
        <v>15</v>
      </c>
      <c r="D42" s="169">
        <v>40.4</v>
      </c>
      <c r="E42" s="169">
        <v>8.4</v>
      </c>
      <c r="F42" s="169">
        <v>3.9</v>
      </c>
      <c r="G42" s="169">
        <v>19.8</v>
      </c>
      <c r="H42" s="169">
        <v>2.9</v>
      </c>
      <c r="I42" s="169">
        <v>9.1</v>
      </c>
      <c r="J42" s="169">
        <v>0.5</v>
      </c>
    </row>
    <row r="43" spans="1:10" ht="12" customHeight="1">
      <c r="A43" s="85">
        <v>2006</v>
      </c>
      <c r="B43" s="169">
        <v>100</v>
      </c>
      <c r="C43" s="169">
        <v>14</v>
      </c>
      <c r="D43" s="169">
        <v>39.2</v>
      </c>
      <c r="E43" s="169">
        <v>8.5</v>
      </c>
      <c r="F43" s="169">
        <v>4</v>
      </c>
      <c r="G43" s="169">
        <v>21</v>
      </c>
      <c r="H43" s="169">
        <v>3.1</v>
      </c>
      <c r="I43" s="169">
        <v>9.8</v>
      </c>
      <c r="J43" s="169">
        <v>0.4</v>
      </c>
    </row>
    <row r="44" spans="1:10" ht="12" customHeight="1">
      <c r="A44" s="85">
        <v>2007</v>
      </c>
      <c r="B44" s="169">
        <v>100</v>
      </c>
      <c r="C44" s="169">
        <v>13.5</v>
      </c>
      <c r="D44" s="169">
        <v>38.1</v>
      </c>
      <c r="E44" s="169">
        <v>9.1</v>
      </c>
      <c r="F44" s="169">
        <v>3.7</v>
      </c>
      <c r="G44" s="169">
        <v>21.7</v>
      </c>
      <c r="H44" s="169">
        <v>3.3</v>
      </c>
      <c r="I44" s="169">
        <v>10.2</v>
      </c>
      <c r="J44" s="169">
        <v>0.4</v>
      </c>
    </row>
    <row r="45" spans="1:10" ht="12" customHeight="1">
      <c r="A45" s="85">
        <v>2008</v>
      </c>
      <c r="B45" s="169">
        <v>100</v>
      </c>
      <c r="C45" s="169">
        <v>13.4</v>
      </c>
      <c r="D45" s="169">
        <v>35.9</v>
      </c>
      <c r="E45" s="169">
        <v>9.4</v>
      </c>
      <c r="F45" s="169">
        <v>4</v>
      </c>
      <c r="G45" s="169">
        <v>22.6</v>
      </c>
      <c r="H45" s="169">
        <v>3.4</v>
      </c>
      <c r="I45" s="169">
        <v>11</v>
      </c>
      <c r="J45" s="169">
        <v>0.4</v>
      </c>
    </row>
    <row r="46" spans="1:10" ht="12" customHeight="1">
      <c r="A46" s="85">
        <v>2009</v>
      </c>
      <c r="B46" s="169">
        <v>100</v>
      </c>
      <c r="C46" s="169">
        <v>12.7</v>
      </c>
      <c r="D46" s="169">
        <v>35.8</v>
      </c>
      <c r="E46" s="169">
        <v>8.6</v>
      </c>
      <c r="F46" s="169">
        <v>3.9</v>
      </c>
      <c r="G46" s="169">
        <v>23.5</v>
      </c>
      <c r="H46" s="169">
        <v>3.4</v>
      </c>
      <c r="I46" s="169">
        <v>11.7</v>
      </c>
      <c r="J46" s="169">
        <v>0.4</v>
      </c>
    </row>
    <row r="47" spans="1:10" ht="12" customHeight="1">
      <c r="A47" s="85">
        <v>2011</v>
      </c>
      <c r="B47" s="169">
        <v>100</v>
      </c>
      <c r="C47" s="169">
        <v>14.5</v>
      </c>
      <c r="D47" s="169">
        <v>30.6</v>
      </c>
      <c r="E47" s="169">
        <v>9.6</v>
      </c>
      <c r="F47" s="169">
        <v>3.8</v>
      </c>
      <c r="G47" s="169">
        <v>25</v>
      </c>
      <c r="H47" s="169">
        <v>3.5</v>
      </c>
      <c r="I47" s="169">
        <v>12.8</v>
      </c>
      <c r="J47" s="169">
        <v>0.2</v>
      </c>
    </row>
    <row r="48" spans="1:10" ht="12" customHeight="1">
      <c r="A48" s="85">
        <v>2012</v>
      </c>
      <c r="B48" s="169">
        <v>100</v>
      </c>
      <c r="C48" s="169">
        <v>11.5</v>
      </c>
      <c r="D48" s="169">
        <v>32.3</v>
      </c>
      <c r="E48" s="169">
        <v>9.5</v>
      </c>
      <c r="F48" s="169">
        <v>3.9</v>
      </c>
      <c r="G48" s="169">
        <v>25.7</v>
      </c>
      <c r="H48" s="169">
        <v>3.5</v>
      </c>
      <c r="I48" s="169">
        <v>13.4</v>
      </c>
      <c r="J48" s="169">
        <v>0.2</v>
      </c>
    </row>
    <row r="49" spans="1:10" ht="12" customHeight="1">
      <c r="A49" s="85">
        <v>2013</v>
      </c>
      <c r="B49" s="169">
        <v>100</v>
      </c>
      <c r="C49" s="169">
        <v>11.9</v>
      </c>
      <c r="D49" s="169">
        <v>30.4</v>
      </c>
      <c r="E49" s="169">
        <v>9.6</v>
      </c>
      <c r="F49" s="169">
        <v>3.7</v>
      </c>
      <c r="G49" s="169">
        <v>26.4</v>
      </c>
      <c r="H49" s="169">
        <v>3.6</v>
      </c>
      <c r="I49" s="169">
        <v>14.1</v>
      </c>
      <c r="J49" s="169">
        <v>0.3</v>
      </c>
    </row>
    <row r="50" spans="1:10" ht="12" customHeight="1">
      <c r="A50" s="85">
        <v>2014</v>
      </c>
      <c r="B50" s="169">
        <v>100</v>
      </c>
      <c r="C50" s="169">
        <v>11.2</v>
      </c>
      <c r="D50" s="169">
        <v>30.6</v>
      </c>
      <c r="E50" s="169">
        <v>9.1</v>
      </c>
      <c r="F50" s="169">
        <v>4</v>
      </c>
      <c r="G50" s="169">
        <v>26.2</v>
      </c>
      <c r="H50" s="169">
        <v>3.8</v>
      </c>
      <c r="I50" s="169">
        <v>14.8</v>
      </c>
      <c r="J50" s="169">
        <v>0.2</v>
      </c>
    </row>
    <row r="51" spans="1:10" ht="12" customHeight="1">
      <c r="A51" s="85">
        <v>2015</v>
      </c>
      <c r="B51" s="169">
        <v>100</v>
      </c>
      <c r="C51" s="169">
        <v>10.7</v>
      </c>
      <c r="D51" s="169">
        <v>29.9</v>
      </c>
      <c r="E51" s="169">
        <v>9.2</v>
      </c>
      <c r="F51" s="169">
        <v>3.9</v>
      </c>
      <c r="G51" s="169">
        <v>27</v>
      </c>
      <c r="H51" s="169">
        <v>3.8</v>
      </c>
      <c r="I51" s="169">
        <v>15.2</v>
      </c>
      <c r="J51" s="169">
        <v>0.2</v>
      </c>
    </row>
    <row r="52" spans="1:10" ht="6" customHeight="1">
      <c r="A52" s="103"/>
      <c r="B52" s="120"/>
      <c r="C52" s="120"/>
      <c r="D52" s="120"/>
      <c r="E52" s="120"/>
      <c r="F52" s="120"/>
      <c r="G52" s="120"/>
      <c r="H52" s="120"/>
      <c r="I52" s="120"/>
      <c r="J52" s="152"/>
    </row>
    <row r="53" spans="1:10" ht="10.5" customHeight="1">
      <c r="A53" s="106" t="s">
        <v>241</v>
      </c>
      <c r="J53" s="139"/>
    </row>
    <row r="54" ht="10.5" customHeight="1">
      <c r="A54" s="130" t="s">
        <v>160</v>
      </c>
    </row>
    <row r="55" ht="10.5" customHeight="1">
      <c r="A55" s="130"/>
    </row>
    <row r="56" ht="10.5" customHeight="1">
      <c r="A56" s="130"/>
    </row>
    <row r="57" spans="1:10" ht="19.5" customHeight="1">
      <c r="A57" s="143" t="s">
        <v>212</v>
      </c>
      <c r="B57" s="143"/>
      <c r="C57" s="143"/>
      <c r="D57" s="143"/>
      <c r="E57" s="143"/>
      <c r="F57" s="143"/>
      <c r="G57" s="143"/>
      <c r="H57" s="143"/>
      <c r="I57" s="143"/>
      <c r="J57" s="143"/>
    </row>
    <row r="58" spans="1:10" ht="12.75">
      <c r="A58" s="421" t="s">
        <v>531</v>
      </c>
      <c r="B58" s="421"/>
      <c r="C58" s="421"/>
      <c r="D58" s="421"/>
      <c r="E58" s="421"/>
      <c r="F58" s="421"/>
      <c r="G58" s="421"/>
      <c r="H58" s="421"/>
      <c r="I58" s="421"/>
      <c r="J58" s="140"/>
    </row>
    <row r="59" spans="1:10" ht="12.75">
      <c r="A59" s="103"/>
      <c r="B59" s="103"/>
      <c r="C59" s="103"/>
      <c r="D59" s="103"/>
      <c r="E59" s="103"/>
      <c r="F59" s="103"/>
      <c r="G59" s="103"/>
      <c r="H59" s="103"/>
      <c r="I59" s="103"/>
      <c r="J59" s="140"/>
    </row>
    <row r="60" spans="1:10" ht="15" customHeight="1">
      <c r="A60" s="427" t="s">
        <v>197</v>
      </c>
      <c r="B60" s="433" t="s">
        <v>129</v>
      </c>
      <c r="C60" s="434"/>
      <c r="D60" s="434"/>
      <c r="E60" s="434"/>
      <c r="F60" s="434"/>
      <c r="G60" s="434"/>
      <c r="H60" s="434"/>
      <c r="I60" s="434"/>
      <c r="J60" s="140"/>
    </row>
    <row r="61" spans="1:10" ht="15" customHeight="1">
      <c r="A61" s="427"/>
      <c r="B61" s="446" t="s">
        <v>218</v>
      </c>
      <c r="C61" s="433" t="s">
        <v>95</v>
      </c>
      <c r="D61" s="434"/>
      <c r="E61" s="434"/>
      <c r="F61" s="434"/>
      <c r="G61" s="434"/>
      <c r="H61" s="434"/>
      <c r="I61" s="434"/>
      <c r="J61" s="140"/>
    </row>
    <row r="62" spans="1:10" ht="60" customHeight="1">
      <c r="A62" s="428"/>
      <c r="B62" s="438"/>
      <c r="C62" s="163" t="s">
        <v>96</v>
      </c>
      <c r="D62" s="163" t="s">
        <v>527</v>
      </c>
      <c r="E62" s="163" t="s">
        <v>528</v>
      </c>
      <c r="F62" s="163" t="s">
        <v>97</v>
      </c>
      <c r="G62" s="163" t="s">
        <v>98</v>
      </c>
      <c r="H62" s="163" t="s">
        <v>99</v>
      </c>
      <c r="I62" s="164" t="s">
        <v>100</v>
      </c>
      <c r="J62" s="141"/>
    </row>
    <row r="63" spans="1:10" ht="6" customHeight="1">
      <c r="A63" s="130"/>
      <c r="B63" s="142"/>
      <c r="C63" s="104"/>
      <c r="D63" s="104"/>
      <c r="E63" s="104"/>
      <c r="F63" s="104"/>
      <c r="G63" s="104"/>
      <c r="H63" s="104"/>
      <c r="I63" s="104"/>
      <c r="J63" s="140"/>
    </row>
    <row r="64" spans="1:10" ht="12.75" customHeight="1">
      <c r="A64" s="85">
        <v>2001</v>
      </c>
      <c r="B64" s="169">
        <v>52.7</v>
      </c>
      <c r="C64" s="169">
        <v>52.9</v>
      </c>
      <c r="D64" s="169">
        <v>52</v>
      </c>
      <c r="E64" s="169">
        <v>51.3</v>
      </c>
      <c r="F64" s="169">
        <v>51.2</v>
      </c>
      <c r="G64" s="169">
        <v>54.9</v>
      </c>
      <c r="H64" s="169">
        <v>52</v>
      </c>
      <c r="I64" s="169">
        <v>54.6</v>
      </c>
      <c r="J64" s="140"/>
    </row>
    <row r="65" spans="1:10" ht="12.75" customHeight="1">
      <c r="A65" s="85">
        <v>2002</v>
      </c>
      <c r="B65" s="169">
        <v>52.8</v>
      </c>
      <c r="C65" s="169">
        <v>53</v>
      </c>
      <c r="D65" s="169">
        <v>52</v>
      </c>
      <c r="E65" s="169">
        <v>51.6</v>
      </c>
      <c r="F65" s="169">
        <v>51.6</v>
      </c>
      <c r="G65" s="169">
        <v>55</v>
      </c>
      <c r="H65" s="169">
        <v>50.5</v>
      </c>
      <c r="I65" s="169">
        <v>55.1</v>
      </c>
      <c r="J65" s="140"/>
    </row>
    <row r="66" spans="1:10" ht="12.75" customHeight="1">
      <c r="A66" s="85">
        <v>2003</v>
      </c>
      <c r="B66" s="169">
        <v>52.9</v>
      </c>
      <c r="C66" s="169">
        <v>53.1</v>
      </c>
      <c r="D66" s="169">
        <v>51.8</v>
      </c>
      <c r="E66" s="169">
        <v>51.3</v>
      </c>
      <c r="F66" s="169">
        <v>52.5</v>
      </c>
      <c r="G66" s="169">
        <v>54.7</v>
      </c>
      <c r="H66" s="169">
        <v>52.9</v>
      </c>
      <c r="I66" s="169">
        <v>55.8</v>
      </c>
      <c r="J66" s="140"/>
    </row>
    <row r="67" spans="1:10" ht="12.75" customHeight="1">
      <c r="A67" s="85">
        <v>2004</v>
      </c>
      <c r="B67" s="169">
        <v>53</v>
      </c>
      <c r="C67" s="169">
        <v>53.1</v>
      </c>
      <c r="D67" s="169">
        <v>52.1</v>
      </c>
      <c r="E67" s="169">
        <v>51.2</v>
      </c>
      <c r="F67" s="169">
        <v>51.5</v>
      </c>
      <c r="G67" s="169">
        <v>54.9</v>
      </c>
      <c r="H67" s="169">
        <v>51.7</v>
      </c>
      <c r="I67" s="169">
        <v>56.2</v>
      </c>
      <c r="J67" s="140"/>
    </row>
    <row r="68" spans="1:10" ht="12.75" customHeight="1">
      <c r="A68" s="85">
        <v>2005</v>
      </c>
      <c r="B68" s="169">
        <v>53</v>
      </c>
      <c r="C68" s="169">
        <v>53.3</v>
      </c>
      <c r="D68" s="169">
        <v>51.9</v>
      </c>
      <c r="E68" s="169">
        <v>51.2</v>
      </c>
      <c r="F68" s="169">
        <v>53.2</v>
      </c>
      <c r="G68" s="169">
        <v>54.3</v>
      </c>
      <c r="H68" s="169">
        <v>51.4</v>
      </c>
      <c r="I68" s="169">
        <v>56.9</v>
      </c>
      <c r="J68" s="140"/>
    </row>
    <row r="69" spans="1:10" ht="12.75" customHeight="1">
      <c r="A69" s="85">
        <v>2006</v>
      </c>
      <c r="B69" s="169">
        <v>52.9</v>
      </c>
      <c r="C69" s="169">
        <v>53.1</v>
      </c>
      <c r="D69" s="169">
        <v>51.6</v>
      </c>
      <c r="E69" s="169">
        <v>51.3</v>
      </c>
      <c r="F69" s="169">
        <v>52.1</v>
      </c>
      <c r="G69" s="169">
        <v>54.3</v>
      </c>
      <c r="H69" s="169">
        <v>51.7</v>
      </c>
      <c r="I69" s="169">
        <v>57.2</v>
      </c>
      <c r="J69" s="140"/>
    </row>
    <row r="70" spans="1:10" ht="12.75" customHeight="1">
      <c r="A70" s="85">
        <v>2007</v>
      </c>
      <c r="B70" s="169">
        <v>52.9</v>
      </c>
      <c r="C70" s="169">
        <v>52.9</v>
      </c>
      <c r="D70" s="169">
        <v>51.8</v>
      </c>
      <c r="E70" s="169">
        <v>50.9</v>
      </c>
      <c r="F70" s="169">
        <v>51</v>
      </c>
      <c r="G70" s="169">
        <v>54.1</v>
      </c>
      <c r="H70" s="169">
        <v>52.6</v>
      </c>
      <c r="I70" s="169">
        <v>57.4</v>
      </c>
      <c r="J70" s="140"/>
    </row>
    <row r="71" spans="1:10" ht="12.75" customHeight="1">
      <c r="A71" s="85">
        <v>2008</v>
      </c>
      <c r="B71" s="169">
        <v>53.1</v>
      </c>
      <c r="C71" s="169">
        <v>52.4</v>
      </c>
      <c r="D71" s="169">
        <v>52</v>
      </c>
      <c r="E71" s="169">
        <v>51.5</v>
      </c>
      <c r="F71" s="169">
        <v>52.2</v>
      </c>
      <c r="G71" s="169">
        <v>54</v>
      </c>
      <c r="H71" s="169">
        <v>53.2</v>
      </c>
      <c r="I71" s="169">
        <v>57.3</v>
      </c>
      <c r="J71" s="140"/>
    </row>
    <row r="72" spans="1:10" ht="12.75" customHeight="1">
      <c r="A72" s="85">
        <v>2009</v>
      </c>
      <c r="B72" s="169">
        <v>53</v>
      </c>
      <c r="C72" s="169">
        <v>52.9</v>
      </c>
      <c r="D72" s="169">
        <v>51.8</v>
      </c>
      <c r="E72" s="169">
        <v>51.5</v>
      </c>
      <c r="F72" s="169">
        <v>51.4</v>
      </c>
      <c r="G72" s="169">
        <v>53.8</v>
      </c>
      <c r="H72" s="169">
        <v>51.1</v>
      </c>
      <c r="I72" s="169">
        <v>57.7</v>
      </c>
      <c r="J72" s="140"/>
    </row>
    <row r="73" spans="1:10" ht="12.75" customHeight="1">
      <c r="A73" s="85">
        <v>2011</v>
      </c>
      <c r="B73" s="169">
        <v>53</v>
      </c>
      <c r="C73" s="169">
        <v>51.8</v>
      </c>
      <c r="D73" s="169">
        <v>52</v>
      </c>
      <c r="E73" s="169">
        <v>50.5</v>
      </c>
      <c r="F73" s="169">
        <v>51.9</v>
      </c>
      <c r="G73" s="169">
        <v>53.7</v>
      </c>
      <c r="H73" s="169">
        <v>53.2</v>
      </c>
      <c r="I73" s="169">
        <v>58.4</v>
      </c>
      <c r="J73" s="140"/>
    </row>
    <row r="74" spans="1:10" ht="12.75" customHeight="1">
      <c r="A74" s="85">
        <v>2012</v>
      </c>
      <c r="B74" s="169">
        <v>52.9</v>
      </c>
      <c r="C74" s="169">
        <v>51.9</v>
      </c>
      <c r="D74" s="169">
        <v>51.5</v>
      </c>
      <c r="E74" s="169">
        <v>51.1</v>
      </c>
      <c r="F74" s="169">
        <v>51.1</v>
      </c>
      <c r="G74" s="169">
        <v>53.6</v>
      </c>
      <c r="H74" s="169">
        <v>52.9</v>
      </c>
      <c r="I74" s="169">
        <v>58.5</v>
      </c>
      <c r="J74" s="140"/>
    </row>
    <row r="75" spans="1:10" ht="12.75" customHeight="1">
      <c r="A75" s="85">
        <v>2013</v>
      </c>
      <c r="B75" s="169">
        <v>53</v>
      </c>
      <c r="C75" s="169">
        <v>51.7</v>
      </c>
      <c r="D75" s="169">
        <v>51.3</v>
      </c>
      <c r="E75" s="169">
        <v>50.8</v>
      </c>
      <c r="F75" s="169">
        <v>50.7</v>
      </c>
      <c r="G75" s="169">
        <v>54.1</v>
      </c>
      <c r="H75" s="169">
        <v>53</v>
      </c>
      <c r="I75" s="169">
        <v>58.6</v>
      </c>
      <c r="J75" s="140"/>
    </row>
    <row r="76" spans="1:10" ht="12.75" customHeight="1">
      <c r="A76" s="85">
        <v>2014</v>
      </c>
      <c r="B76" s="169">
        <v>53.1</v>
      </c>
      <c r="C76" s="169">
        <v>51.7</v>
      </c>
      <c r="D76" s="169">
        <v>51.3</v>
      </c>
      <c r="E76" s="169">
        <v>50.7</v>
      </c>
      <c r="F76" s="169">
        <v>50.9</v>
      </c>
      <c r="G76" s="169">
        <v>54</v>
      </c>
      <c r="H76" s="169">
        <v>52.4</v>
      </c>
      <c r="I76" s="169">
        <v>59.2</v>
      </c>
      <c r="J76" s="140"/>
    </row>
    <row r="77" spans="1:10" ht="12.75" customHeight="1">
      <c r="A77" s="85">
        <v>2015</v>
      </c>
      <c r="B77" s="169">
        <v>53.1</v>
      </c>
      <c r="C77" s="169">
        <v>52</v>
      </c>
      <c r="D77" s="169">
        <v>51.3</v>
      </c>
      <c r="E77" s="169">
        <v>50.8</v>
      </c>
      <c r="F77" s="169">
        <v>50.8</v>
      </c>
      <c r="G77" s="169">
        <v>53.9</v>
      </c>
      <c r="H77" s="169">
        <v>52.6</v>
      </c>
      <c r="I77" s="169">
        <v>58.8</v>
      </c>
      <c r="J77" s="140"/>
    </row>
    <row r="78" spans="1:10" ht="6" customHeight="1">
      <c r="A78" s="103"/>
      <c r="B78" s="120"/>
      <c r="C78" s="120"/>
      <c r="D78" s="120"/>
      <c r="E78" s="120"/>
      <c r="F78" s="120"/>
      <c r="G78" s="120"/>
      <c r="H78" s="120"/>
      <c r="I78" s="120"/>
      <c r="J78" s="140"/>
    </row>
    <row r="79" spans="1:10" ht="10.5" customHeight="1">
      <c r="A79" s="112" t="s">
        <v>241</v>
      </c>
      <c r="J79" s="140"/>
    </row>
    <row r="80" ht="10.5" customHeight="1">
      <c r="A80" s="101" t="s">
        <v>160</v>
      </c>
    </row>
    <row r="81" ht="10.5" customHeight="1">
      <c r="A81" s="101"/>
    </row>
    <row r="82" ht="10.5" customHeight="1">
      <c r="A82" s="101"/>
    </row>
    <row r="83" spans="1:10" ht="19.5" customHeight="1">
      <c r="A83" s="421" t="s">
        <v>61</v>
      </c>
      <c r="B83" s="421"/>
      <c r="C83" s="421"/>
      <c r="D83" s="421"/>
      <c r="E83" s="421"/>
      <c r="F83" s="421"/>
      <c r="G83" s="421"/>
      <c r="H83" s="421"/>
      <c r="I83" s="421"/>
      <c r="J83" s="421"/>
    </row>
    <row r="84" spans="1:10" ht="12.75">
      <c r="A84" s="143" t="s">
        <v>530</v>
      </c>
      <c r="B84" s="143"/>
      <c r="C84" s="143"/>
      <c r="D84" s="143"/>
      <c r="E84" s="143"/>
      <c r="F84" s="143"/>
      <c r="G84" s="143"/>
      <c r="H84" s="143"/>
      <c r="I84" s="143"/>
      <c r="J84" s="143"/>
    </row>
    <row r="85" spans="1:10" ht="12.75">
      <c r="A85" s="103"/>
      <c r="B85" s="103"/>
      <c r="C85" s="103"/>
      <c r="D85" s="103"/>
      <c r="E85" s="103"/>
      <c r="F85" s="103"/>
      <c r="G85" s="103"/>
      <c r="H85" s="103"/>
      <c r="I85" s="103"/>
      <c r="J85" s="103"/>
    </row>
    <row r="86" spans="1:10" ht="15" customHeight="1">
      <c r="A86" s="427" t="s">
        <v>197</v>
      </c>
      <c r="B86" s="115" t="s">
        <v>319</v>
      </c>
      <c r="C86" s="98"/>
      <c r="D86" s="98"/>
      <c r="E86" s="98"/>
      <c r="F86" s="98"/>
      <c r="G86" s="98"/>
      <c r="H86" s="98"/>
      <c r="I86" s="98"/>
      <c r="J86" s="98"/>
    </row>
    <row r="87" spans="1:10" ht="15" customHeight="1">
      <c r="A87" s="427"/>
      <c r="B87" s="446" t="s">
        <v>218</v>
      </c>
      <c r="C87" s="151" t="s">
        <v>95</v>
      </c>
      <c r="D87" s="151"/>
      <c r="E87" s="151"/>
      <c r="F87" s="151"/>
      <c r="G87" s="151"/>
      <c r="H87" s="151"/>
      <c r="I87" s="151"/>
      <c r="J87" s="151"/>
    </row>
    <row r="88" spans="1:10" ht="60" customHeight="1">
      <c r="A88" s="428"/>
      <c r="B88" s="438"/>
      <c r="C88" s="163" t="s">
        <v>96</v>
      </c>
      <c r="D88" s="163" t="s">
        <v>527</v>
      </c>
      <c r="E88" s="163" t="s">
        <v>528</v>
      </c>
      <c r="F88" s="163" t="s">
        <v>97</v>
      </c>
      <c r="G88" s="163" t="s">
        <v>98</v>
      </c>
      <c r="H88" s="163" t="s">
        <v>99</v>
      </c>
      <c r="I88" s="163" t="s">
        <v>100</v>
      </c>
      <c r="J88" s="164" t="s">
        <v>529</v>
      </c>
    </row>
    <row r="89" spans="1:10" ht="15" customHeight="1">
      <c r="A89" s="421" t="s">
        <v>218</v>
      </c>
      <c r="B89" s="421"/>
      <c r="C89" s="421"/>
      <c r="D89" s="421"/>
      <c r="E89" s="421"/>
      <c r="F89" s="421"/>
      <c r="G89" s="421"/>
      <c r="H89" s="421"/>
      <c r="I89" s="421"/>
      <c r="J89" s="421"/>
    </row>
    <row r="90" spans="1:10" ht="12.75">
      <c r="A90" s="85">
        <v>2001</v>
      </c>
      <c r="B90" s="170">
        <v>89492.14</v>
      </c>
      <c r="C90" s="170">
        <v>15530.864</v>
      </c>
      <c r="D90" s="170">
        <v>39802.603</v>
      </c>
      <c r="E90" s="170">
        <v>7804.088</v>
      </c>
      <c r="F90" s="170">
        <v>3231.574</v>
      </c>
      <c r="G90" s="170">
        <v>13893.724</v>
      </c>
      <c r="H90" s="170">
        <v>2190.763</v>
      </c>
      <c r="I90" s="170">
        <v>6517.306</v>
      </c>
      <c r="J90" s="170">
        <v>521.218</v>
      </c>
    </row>
    <row r="91" spans="1:10" ht="12.75">
      <c r="A91" s="85">
        <v>2002</v>
      </c>
      <c r="B91" s="170">
        <v>92084.371</v>
      </c>
      <c r="C91" s="170">
        <v>15075.013</v>
      </c>
      <c r="D91" s="170">
        <v>40528.673</v>
      </c>
      <c r="E91" s="170">
        <v>8009.02</v>
      </c>
      <c r="F91" s="170">
        <v>3315.604</v>
      </c>
      <c r="G91" s="170">
        <v>15287.748</v>
      </c>
      <c r="H91" s="170">
        <v>2326.029</v>
      </c>
      <c r="I91" s="170">
        <v>7043.649</v>
      </c>
      <c r="J91" s="170">
        <v>498.635</v>
      </c>
    </row>
    <row r="92" spans="1:10" ht="12.75">
      <c r="A92" s="85">
        <v>2003</v>
      </c>
      <c r="B92" s="170">
        <v>94597.619</v>
      </c>
      <c r="C92" s="170">
        <v>15116.588</v>
      </c>
      <c r="D92" s="170">
        <v>40520.172</v>
      </c>
      <c r="E92" s="170">
        <v>8373.389</v>
      </c>
      <c r="F92" s="170">
        <v>3536.804</v>
      </c>
      <c r="G92" s="170">
        <v>16503.651</v>
      </c>
      <c r="H92" s="170">
        <v>2621.338</v>
      </c>
      <c r="I92" s="170">
        <v>7451.666</v>
      </c>
      <c r="J92" s="170">
        <v>474.011</v>
      </c>
    </row>
    <row r="93" spans="1:10" ht="12.75">
      <c r="A93" s="85">
        <v>2004</v>
      </c>
      <c r="B93" s="170">
        <v>96987.055</v>
      </c>
      <c r="C93" s="170">
        <v>15053.914</v>
      </c>
      <c r="D93" s="170">
        <v>40341.601</v>
      </c>
      <c r="E93" s="170">
        <v>8653.094</v>
      </c>
      <c r="F93" s="170">
        <v>3759.595</v>
      </c>
      <c r="G93" s="170">
        <v>17996.601</v>
      </c>
      <c r="H93" s="170">
        <v>2785.247</v>
      </c>
      <c r="I93" s="170">
        <v>7932.967</v>
      </c>
      <c r="J93" s="170">
        <v>464.036</v>
      </c>
    </row>
    <row r="94" spans="1:10" ht="12.75">
      <c r="A94" s="85">
        <v>2005</v>
      </c>
      <c r="B94" s="170">
        <v>99373.203</v>
      </c>
      <c r="C94" s="170">
        <v>14785.552</v>
      </c>
      <c r="D94" s="170">
        <v>40995.19</v>
      </c>
      <c r="E94" s="170">
        <v>8623.938</v>
      </c>
      <c r="F94" s="170">
        <v>3874.645</v>
      </c>
      <c r="G94" s="170">
        <v>19222.754</v>
      </c>
      <c r="H94" s="170">
        <v>2999.268</v>
      </c>
      <c r="I94" s="170">
        <v>8382.938</v>
      </c>
      <c r="J94" s="170">
        <v>488.918</v>
      </c>
    </row>
    <row r="95" spans="1:10" ht="12.75">
      <c r="A95" s="85">
        <v>2006</v>
      </c>
      <c r="B95" s="170">
        <v>102429.597</v>
      </c>
      <c r="C95" s="170">
        <v>14256.915</v>
      </c>
      <c r="D95" s="170">
        <v>41188.535</v>
      </c>
      <c r="E95" s="170">
        <v>8951.758</v>
      </c>
      <c r="F95" s="170">
        <v>4198.181</v>
      </c>
      <c r="G95" s="170">
        <v>20927.094</v>
      </c>
      <c r="H95" s="170">
        <v>3219.457</v>
      </c>
      <c r="I95" s="170">
        <v>9307.263</v>
      </c>
      <c r="J95" s="170">
        <v>380.394</v>
      </c>
    </row>
    <row r="96" spans="1:10" ht="12.75">
      <c r="A96" s="85">
        <v>2007</v>
      </c>
      <c r="B96" s="170">
        <v>105662.875</v>
      </c>
      <c r="C96" s="170">
        <v>14226.202</v>
      </c>
      <c r="D96" s="170">
        <v>41067.795</v>
      </c>
      <c r="E96" s="170">
        <v>10010.365</v>
      </c>
      <c r="F96" s="170">
        <v>4077.084</v>
      </c>
      <c r="G96" s="170">
        <v>22454.823</v>
      </c>
      <c r="H96" s="170">
        <v>3499.68</v>
      </c>
      <c r="I96" s="170">
        <v>9943.63</v>
      </c>
      <c r="J96" s="170">
        <v>383.296</v>
      </c>
    </row>
    <row r="97" spans="1:10" ht="12.75">
      <c r="A97" s="85">
        <v>2008</v>
      </c>
      <c r="B97" s="170">
        <v>108821.539</v>
      </c>
      <c r="C97" s="170">
        <v>14738.293</v>
      </c>
      <c r="D97" s="170">
        <v>39854.371</v>
      </c>
      <c r="E97" s="170">
        <v>10511.501</v>
      </c>
      <c r="F97" s="170">
        <v>4402.255</v>
      </c>
      <c r="G97" s="170">
        <v>24206.388</v>
      </c>
      <c r="H97" s="170">
        <v>3679.459</v>
      </c>
      <c r="I97" s="170">
        <v>11042.347</v>
      </c>
      <c r="J97" s="170">
        <v>386.925</v>
      </c>
    </row>
    <row r="98" spans="1:10" ht="12.75">
      <c r="A98" s="85">
        <v>2009</v>
      </c>
      <c r="B98" s="170">
        <v>111366.431</v>
      </c>
      <c r="C98" s="170">
        <v>14212.635</v>
      </c>
      <c r="D98" s="170">
        <v>40868.5</v>
      </c>
      <c r="E98" s="170">
        <v>9809.056</v>
      </c>
      <c r="F98" s="170">
        <v>4481.528</v>
      </c>
      <c r="G98" s="170">
        <v>25806.594</v>
      </c>
      <c r="H98" s="170">
        <v>3901.174</v>
      </c>
      <c r="I98" s="170">
        <v>11943.281</v>
      </c>
      <c r="J98" s="170">
        <v>343.663</v>
      </c>
    </row>
    <row r="99" spans="1:10" ht="12.75">
      <c r="A99" s="85">
        <v>2011</v>
      </c>
      <c r="B99" s="170">
        <v>116473.318</v>
      </c>
      <c r="C99" s="170">
        <v>17289.453</v>
      </c>
      <c r="D99" s="170">
        <v>36432.132</v>
      </c>
      <c r="E99" s="170">
        <v>11684.314</v>
      </c>
      <c r="F99" s="170">
        <v>4533.187</v>
      </c>
      <c r="G99" s="170">
        <v>28782.295</v>
      </c>
      <c r="H99" s="170">
        <v>4033.376</v>
      </c>
      <c r="I99" s="170">
        <v>13499.61</v>
      </c>
      <c r="J99" s="170">
        <v>218.951</v>
      </c>
    </row>
    <row r="100" spans="1:10" ht="12.75">
      <c r="A100" s="85">
        <v>2012</v>
      </c>
      <c r="B100" s="170">
        <v>118862.079</v>
      </c>
      <c r="C100" s="170">
        <v>13938.688</v>
      </c>
      <c r="D100" s="170">
        <v>39432.283</v>
      </c>
      <c r="E100" s="170">
        <v>11664.269</v>
      </c>
      <c r="F100" s="170">
        <v>4800.609</v>
      </c>
      <c r="G100" s="170">
        <v>30220.568</v>
      </c>
      <c r="H100" s="170">
        <v>4161.877</v>
      </c>
      <c r="I100" s="170">
        <v>14398.076</v>
      </c>
      <c r="J100" s="170">
        <v>245.709</v>
      </c>
    </row>
    <row r="101" spans="1:10" ht="12.75">
      <c r="A101" s="85">
        <v>2013</v>
      </c>
      <c r="B101" s="170">
        <v>121281.225</v>
      </c>
      <c r="C101" s="170">
        <v>14763.01</v>
      </c>
      <c r="D101" s="170">
        <v>38140.141</v>
      </c>
      <c r="E101" s="170">
        <v>12142.3</v>
      </c>
      <c r="F101" s="170">
        <v>4725.226</v>
      </c>
      <c r="G101" s="170">
        <v>31355.676</v>
      </c>
      <c r="H101" s="170">
        <v>4379.594</v>
      </c>
      <c r="I101" s="170">
        <v>15504.087</v>
      </c>
      <c r="J101" s="170">
        <v>271.191</v>
      </c>
    </row>
    <row r="102" spans="1:10" ht="12.75">
      <c r="A102" s="85">
        <v>2014</v>
      </c>
      <c r="B102" s="170">
        <v>124052.28</v>
      </c>
      <c r="C102" s="170">
        <v>14286.822</v>
      </c>
      <c r="D102" s="170">
        <v>39290.692</v>
      </c>
      <c r="E102" s="170">
        <v>11801.711</v>
      </c>
      <c r="F102" s="170">
        <v>5164.62</v>
      </c>
      <c r="G102" s="170">
        <v>31915.082</v>
      </c>
      <c r="H102" s="170">
        <v>4832.941</v>
      </c>
      <c r="I102" s="170">
        <v>16510.854</v>
      </c>
      <c r="J102" s="170">
        <v>249.558</v>
      </c>
    </row>
    <row r="103" spans="1:10" ht="12.75">
      <c r="A103" s="85">
        <v>2015</v>
      </c>
      <c r="B103" s="170">
        <v>126618.368</v>
      </c>
      <c r="C103" s="170">
        <v>13820.252</v>
      </c>
      <c r="D103" s="170">
        <v>39282.414</v>
      </c>
      <c r="E103" s="170">
        <v>12202.458</v>
      </c>
      <c r="F103" s="170">
        <v>5151.579</v>
      </c>
      <c r="G103" s="170">
        <v>33666.996</v>
      </c>
      <c r="H103" s="170">
        <v>4885.791</v>
      </c>
      <c r="I103" s="170">
        <v>17369.286</v>
      </c>
      <c r="J103" s="170">
        <v>239.592</v>
      </c>
    </row>
    <row r="104" spans="1:10" ht="15" customHeight="1">
      <c r="A104" s="421" t="s">
        <v>219</v>
      </c>
      <c r="B104" s="421"/>
      <c r="C104" s="421"/>
      <c r="D104" s="421"/>
      <c r="E104" s="421"/>
      <c r="F104" s="421"/>
      <c r="G104" s="421"/>
      <c r="H104" s="421"/>
      <c r="I104" s="421"/>
      <c r="J104" s="421"/>
    </row>
    <row r="105" spans="1:10" ht="12.75">
      <c r="A105" s="85">
        <v>2001</v>
      </c>
      <c r="B105" s="170">
        <v>42309.328</v>
      </c>
      <c r="C105" s="170">
        <v>7320.419</v>
      </c>
      <c r="D105" s="170">
        <v>19107.989</v>
      </c>
      <c r="E105" s="170">
        <v>3802.679</v>
      </c>
      <c r="F105" s="170">
        <v>1578.13</v>
      </c>
      <c r="G105" s="170">
        <v>6268.399</v>
      </c>
      <c r="H105" s="170">
        <v>1051.876</v>
      </c>
      <c r="I105" s="170">
        <v>2956.656</v>
      </c>
      <c r="J105" s="170">
        <v>223.18</v>
      </c>
    </row>
    <row r="106" spans="1:10" ht="12.75">
      <c r="A106" s="85">
        <v>2002</v>
      </c>
      <c r="B106" s="170">
        <v>43430.058</v>
      </c>
      <c r="C106" s="170">
        <v>7090.661</v>
      </c>
      <c r="D106" s="170">
        <v>19458.176</v>
      </c>
      <c r="E106" s="170">
        <v>3879.696</v>
      </c>
      <c r="F106" s="170">
        <v>1603.127</v>
      </c>
      <c r="G106" s="170">
        <v>6874.14</v>
      </c>
      <c r="H106" s="170">
        <v>1150.975</v>
      </c>
      <c r="I106" s="170">
        <v>3159.694</v>
      </c>
      <c r="J106" s="170">
        <v>213.589</v>
      </c>
    </row>
    <row r="107" spans="1:10" ht="12.75">
      <c r="A107" s="85">
        <v>2003</v>
      </c>
      <c r="B107" s="170">
        <v>44558.342</v>
      </c>
      <c r="C107" s="170">
        <v>7085.319</v>
      </c>
      <c r="D107" s="170">
        <v>19516.296</v>
      </c>
      <c r="E107" s="170">
        <v>4080.274</v>
      </c>
      <c r="F107" s="170">
        <v>1679.726</v>
      </c>
      <c r="G107" s="170">
        <v>7481.55</v>
      </c>
      <c r="H107" s="170">
        <v>1234.613</v>
      </c>
      <c r="I107" s="170">
        <v>3291.488</v>
      </c>
      <c r="J107" s="170">
        <v>189.076</v>
      </c>
    </row>
    <row r="108" spans="1:10" ht="12.75">
      <c r="A108" s="85">
        <v>2004</v>
      </c>
      <c r="B108" s="170">
        <v>45585.487</v>
      </c>
      <c r="C108" s="170">
        <v>7058.413</v>
      </c>
      <c r="D108" s="170">
        <v>19342.689</v>
      </c>
      <c r="E108" s="170">
        <v>4222.904</v>
      </c>
      <c r="F108" s="170">
        <v>1822.015</v>
      </c>
      <c r="G108" s="170">
        <v>8123.308</v>
      </c>
      <c r="H108" s="170">
        <v>1345.699</v>
      </c>
      <c r="I108" s="170">
        <v>3471.975</v>
      </c>
      <c r="J108" s="170">
        <v>198.484</v>
      </c>
    </row>
    <row r="109" spans="1:10" ht="12.75">
      <c r="A109" s="85">
        <v>2005</v>
      </c>
      <c r="B109" s="170">
        <v>46738.987</v>
      </c>
      <c r="C109" s="170">
        <v>6911.89</v>
      </c>
      <c r="D109" s="170">
        <v>19732.586</v>
      </c>
      <c r="E109" s="170">
        <v>4207.786</v>
      </c>
      <c r="F109" s="170">
        <v>1811.426</v>
      </c>
      <c r="G109" s="170">
        <v>8794.286</v>
      </c>
      <c r="H109" s="170">
        <v>1459.019</v>
      </c>
      <c r="I109" s="170">
        <v>3610.335</v>
      </c>
      <c r="J109" s="170">
        <v>211.659</v>
      </c>
    </row>
    <row r="110" spans="1:10" ht="12.75">
      <c r="A110" s="85">
        <v>2006</v>
      </c>
      <c r="B110" s="170">
        <v>48241.266</v>
      </c>
      <c r="C110" s="170">
        <v>6690.586</v>
      </c>
      <c r="D110" s="170">
        <v>19923.257</v>
      </c>
      <c r="E110" s="170">
        <v>4361.506</v>
      </c>
      <c r="F110" s="170">
        <v>2011.557</v>
      </c>
      <c r="G110" s="170">
        <v>9557.571</v>
      </c>
      <c r="H110" s="170">
        <v>1555.739</v>
      </c>
      <c r="I110" s="170">
        <v>3986.462</v>
      </c>
      <c r="J110" s="170">
        <v>154.588</v>
      </c>
    </row>
    <row r="111" spans="1:10" ht="12.75">
      <c r="A111" s="85">
        <v>2007</v>
      </c>
      <c r="B111" s="170">
        <v>49734.348</v>
      </c>
      <c r="C111" s="170">
        <v>6700.259</v>
      </c>
      <c r="D111" s="170">
        <v>19776.299</v>
      </c>
      <c r="E111" s="170">
        <v>4918.533</v>
      </c>
      <c r="F111" s="170">
        <v>1999.245</v>
      </c>
      <c r="G111" s="170">
        <v>10307.041</v>
      </c>
      <c r="H111" s="170">
        <v>1657.125</v>
      </c>
      <c r="I111" s="170">
        <v>4232.577</v>
      </c>
      <c r="J111" s="170">
        <v>143.269</v>
      </c>
    </row>
    <row r="112" spans="1:10" ht="12.75">
      <c r="A112" s="85">
        <v>2008</v>
      </c>
      <c r="B112" s="170">
        <v>51059.867</v>
      </c>
      <c r="C112" s="170">
        <v>7009.416</v>
      </c>
      <c r="D112" s="170">
        <v>19115.78</v>
      </c>
      <c r="E112" s="170">
        <v>5098.885</v>
      </c>
      <c r="F112" s="170">
        <v>2103.33</v>
      </c>
      <c r="G112" s="170">
        <v>11145.232</v>
      </c>
      <c r="H112" s="170">
        <v>1722.92</v>
      </c>
      <c r="I112" s="170">
        <v>4715.555</v>
      </c>
      <c r="J112" s="170">
        <v>148.749</v>
      </c>
    </row>
    <row r="113" spans="1:10" ht="12.75">
      <c r="A113" s="85">
        <v>2009</v>
      </c>
      <c r="B113" s="170">
        <v>52323.232</v>
      </c>
      <c r="C113" s="170">
        <v>6693.423</v>
      </c>
      <c r="D113" s="170">
        <v>19705.02</v>
      </c>
      <c r="E113" s="170">
        <v>4758.107</v>
      </c>
      <c r="F113" s="170">
        <v>2179.149</v>
      </c>
      <c r="G113" s="170">
        <v>11913.824</v>
      </c>
      <c r="H113" s="170">
        <v>1907.321</v>
      </c>
      <c r="I113" s="170">
        <v>5051.158</v>
      </c>
      <c r="J113" s="170">
        <v>115.23</v>
      </c>
    </row>
    <row r="114" spans="1:10" ht="12.75">
      <c r="A114" s="85">
        <v>2011</v>
      </c>
      <c r="B114" s="170">
        <v>54689.402</v>
      </c>
      <c r="C114" s="170">
        <v>8330.009</v>
      </c>
      <c r="D114" s="170">
        <v>17502.326</v>
      </c>
      <c r="E114" s="170">
        <v>5781.153</v>
      </c>
      <c r="F114" s="170">
        <v>2181.749</v>
      </c>
      <c r="G114" s="170">
        <v>13320.715</v>
      </c>
      <c r="H114" s="170">
        <v>1888.583</v>
      </c>
      <c r="I114" s="170">
        <v>5611.429</v>
      </c>
      <c r="J114" s="170">
        <v>73.438</v>
      </c>
    </row>
    <row r="115" spans="1:10" ht="12.75">
      <c r="A115" s="85">
        <v>2012</v>
      </c>
      <c r="B115" s="170">
        <v>55940.004</v>
      </c>
      <c r="C115" s="170">
        <v>6706.951</v>
      </c>
      <c r="D115" s="170">
        <v>19109.868</v>
      </c>
      <c r="E115" s="170">
        <v>5708.45</v>
      </c>
      <c r="F115" s="170">
        <v>2349.268</v>
      </c>
      <c r="G115" s="170">
        <v>14036.525</v>
      </c>
      <c r="H115" s="170">
        <v>1958.792</v>
      </c>
      <c r="I115" s="170">
        <v>5971.861</v>
      </c>
      <c r="J115" s="170">
        <v>98.289</v>
      </c>
    </row>
    <row r="116" spans="1:10" ht="12.75">
      <c r="A116" s="85">
        <v>2013</v>
      </c>
      <c r="B116" s="170">
        <v>56995.648</v>
      </c>
      <c r="C116" s="170">
        <v>7126.17</v>
      </c>
      <c r="D116" s="170">
        <v>18587.095</v>
      </c>
      <c r="E116" s="170">
        <v>5977.298</v>
      </c>
      <c r="F116" s="170">
        <v>2330.87</v>
      </c>
      <c r="G116" s="170">
        <v>14400.425</v>
      </c>
      <c r="H116" s="170">
        <v>2060.096</v>
      </c>
      <c r="I116" s="170">
        <v>6425.849</v>
      </c>
      <c r="J116" s="170">
        <v>87.845</v>
      </c>
    </row>
    <row r="117" spans="1:10" ht="12.75">
      <c r="A117" s="85">
        <v>2014</v>
      </c>
      <c r="B117" s="170">
        <v>58197.762</v>
      </c>
      <c r="C117" s="170">
        <v>6893.535</v>
      </c>
      <c r="D117" s="170">
        <v>19129.014</v>
      </c>
      <c r="E117" s="170">
        <v>5822.787</v>
      </c>
      <c r="F117" s="170">
        <v>2536.432</v>
      </c>
      <c r="G117" s="170">
        <v>14683.462</v>
      </c>
      <c r="H117" s="170">
        <v>2300.233</v>
      </c>
      <c r="I117" s="170">
        <v>6742.455</v>
      </c>
      <c r="J117" s="170">
        <v>89.844</v>
      </c>
    </row>
    <row r="118" spans="1:10" ht="12.75">
      <c r="A118" s="85">
        <v>2015</v>
      </c>
      <c r="B118" s="170">
        <v>59383.145</v>
      </c>
      <c r="C118" s="170">
        <v>6638.733</v>
      </c>
      <c r="D118" s="170">
        <v>19147.927</v>
      </c>
      <c r="E118" s="170">
        <v>6003.79</v>
      </c>
      <c r="F118" s="170">
        <v>2533.736</v>
      </c>
      <c r="G118" s="170">
        <v>15509.477</v>
      </c>
      <c r="H118" s="170">
        <v>2316.332</v>
      </c>
      <c r="I118" s="170">
        <v>7148.766</v>
      </c>
      <c r="J118" s="170">
        <v>84.384</v>
      </c>
    </row>
    <row r="119" spans="1:10" ht="15" customHeight="1">
      <c r="A119" s="421" t="s">
        <v>217</v>
      </c>
      <c r="B119" s="421"/>
      <c r="C119" s="421"/>
      <c r="D119" s="421"/>
      <c r="E119" s="421"/>
      <c r="F119" s="421"/>
      <c r="G119" s="421"/>
      <c r="H119" s="421"/>
      <c r="I119" s="421"/>
      <c r="J119" s="421"/>
    </row>
    <row r="120" spans="1:10" ht="12.75">
      <c r="A120" s="85">
        <v>2001</v>
      </c>
      <c r="B120" s="170">
        <v>47182.812</v>
      </c>
      <c r="C120" s="170">
        <v>8210.445</v>
      </c>
      <c r="D120" s="170">
        <v>20694.614</v>
      </c>
      <c r="E120" s="170">
        <v>4001.409</v>
      </c>
      <c r="F120" s="170">
        <v>1653.444</v>
      </c>
      <c r="G120" s="170">
        <v>7625.325</v>
      </c>
      <c r="H120" s="170">
        <v>1138.887</v>
      </c>
      <c r="I120" s="170">
        <v>3560.65</v>
      </c>
      <c r="J120" s="170">
        <v>298.038</v>
      </c>
    </row>
    <row r="121" spans="1:10" ht="12.75">
      <c r="A121" s="85">
        <v>2002</v>
      </c>
      <c r="B121" s="170">
        <v>48654.313</v>
      </c>
      <c r="C121" s="170">
        <v>7984.352</v>
      </c>
      <c r="D121" s="170">
        <v>21070.497</v>
      </c>
      <c r="E121" s="170">
        <v>4129.324</v>
      </c>
      <c r="F121" s="170">
        <v>1712.477</v>
      </c>
      <c r="G121" s="170">
        <v>8413.608</v>
      </c>
      <c r="H121" s="170">
        <v>1175.054</v>
      </c>
      <c r="I121" s="170">
        <v>3883.955</v>
      </c>
      <c r="J121" s="170">
        <v>285.046</v>
      </c>
    </row>
    <row r="122" spans="1:10" ht="12.75">
      <c r="A122" s="85">
        <v>2003</v>
      </c>
      <c r="B122" s="170">
        <v>50039.277</v>
      </c>
      <c r="C122" s="170">
        <v>8031.269</v>
      </c>
      <c r="D122" s="170">
        <v>21003.876</v>
      </c>
      <c r="E122" s="170">
        <v>4293.115</v>
      </c>
      <c r="F122" s="170">
        <v>1857.078</v>
      </c>
      <c r="G122" s="170">
        <v>9022.101</v>
      </c>
      <c r="H122" s="170">
        <v>1386.725</v>
      </c>
      <c r="I122" s="170">
        <v>4160.178</v>
      </c>
      <c r="J122" s="170">
        <v>284.935</v>
      </c>
    </row>
    <row r="123" spans="1:10" ht="12.75">
      <c r="A123" s="85">
        <v>2004</v>
      </c>
      <c r="B123" s="170">
        <v>51401.568</v>
      </c>
      <c r="C123" s="170">
        <v>7995.501</v>
      </c>
      <c r="D123" s="170">
        <v>20998.912</v>
      </c>
      <c r="E123" s="170">
        <v>4430.19</v>
      </c>
      <c r="F123" s="170">
        <v>1937.58</v>
      </c>
      <c r="G123" s="170">
        <v>9873.293</v>
      </c>
      <c r="H123" s="170">
        <v>1439.548</v>
      </c>
      <c r="I123" s="170">
        <v>4460.992</v>
      </c>
      <c r="J123" s="170">
        <v>265.552</v>
      </c>
    </row>
    <row r="124" spans="1:10" ht="12.75">
      <c r="A124" s="85">
        <v>2005</v>
      </c>
      <c r="B124" s="170">
        <v>52634.216</v>
      </c>
      <c r="C124" s="170">
        <v>7873.662</v>
      </c>
      <c r="D124" s="170">
        <v>21262.604</v>
      </c>
      <c r="E124" s="170">
        <v>4416.152</v>
      </c>
      <c r="F124" s="170">
        <v>2063.219</v>
      </c>
      <c r="G124" s="170">
        <v>10428.468</v>
      </c>
      <c r="H124" s="170">
        <v>1540.249</v>
      </c>
      <c r="I124" s="170">
        <v>4772.603</v>
      </c>
      <c r="J124" s="170">
        <v>277.259</v>
      </c>
    </row>
    <row r="125" spans="1:10" ht="12.75">
      <c r="A125" s="85">
        <v>2006</v>
      </c>
      <c r="B125" s="170">
        <v>54188.331</v>
      </c>
      <c r="C125" s="170">
        <v>7566.329</v>
      </c>
      <c r="D125" s="170">
        <v>21265.278</v>
      </c>
      <c r="E125" s="170">
        <v>4590.252</v>
      </c>
      <c r="F125" s="170">
        <v>2186.624</v>
      </c>
      <c r="G125" s="170">
        <v>11369.523</v>
      </c>
      <c r="H125" s="170">
        <v>1663.718</v>
      </c>
      <c r="I125" s="170">
        <v>5320.801</v>
      </c>
      <c r="J125" s="170">
        <v>225.806</v>
      </c>
    </row>
    <row r="126" spans="1:10" ht="12.75">
      <c r="A126" s="85">
        <v>2007</v>
      </c>
      <c r="B126" s="170">
        <v>55928.527</v>
      </c>
      <c r="C126" s="170">
        <v>7525.943</v>
      </c>
      <c r="D126" s="170">
        <v>21291.496</v>
      </c>
      <c r="E126" s="170">
        <v>5091.832</v>
      </c>
      <c r="F126" s="170">
        <v>2077.839</v>
      </c>
      <c r="G126" s="170">
        <v>12147.782</v>
      </c>
      <c r="H126" s="170">
        <v>1842.555</v>
      </c>
      <c r="I126" s="170">
        <v>5711.053</v>
      </c>
      <c r="J126" s="170">
        <v>240.027</v>
      </c>
    </row>
    <row r="127" spans="1:10" ht="12.75">
      <c r="A127" s="85">
        <v>2008</v>
      </c>
      <c r="B127" s="170">
        <v>57761.672</v>
      </c>
      <c r="C127" s="170">
        <v>7728.877</v>
      </c>
      <c r="D127" s="170">
        <v>20738.591</v>
      </c>
      <c r="E127" s="170">
        <v>5412.616</v>
      </c>
      <c r="F127" s="170">
        <v>2298.925</v>
      </c>
      <c r="G127" s="170">
        <v>13061.156</v>
      </c>
      <c r="H127" s="170">
        <v>1956.539</v>
      </c>
      <c r="I127" s="170">
        <v>6326.792</v>
      </c>
      <c r="J127" s="170">
        <v>238.176</v>
      </c>
    </row>
    <row r="128" spans="1:10" ht="12.75">
      <c r="A128" s="85">
        <v>2009</v>
      </c>
      <c r="B128" s="170">
        <v>59043.199</v>
      </c>
      <c r="C128" s="170">
        <v>7519.212</v>
      </c>
      <c r="D128" s="170">
        <v>21163.48</v>
      </c>
      <c r="E128" s="170">
        <v>5050.949</v>
      </c>
      <c r="F128" s="170">
        <v>2302.379</v>
      </c>
      <c r="G128" s="170">
        <v>13892.77</v>
      </c>
      <c r="H128" s="170">
        <v>1993.853</v>
      </c>
      <c r="I128" s="170">
        <v>6892.123</v>
      </c>
      <c r="J128" s="170">
        <v>228.433</v>
      </c>
    </row>
    <row r="129" spans="1:10" ht="12.75">
      <c r="A129" s="85">
        <v>2011</v>
      </c>
      <c r="B129" s="170">
        <v>61783.916</v>
      </c>
      <c r="C129" s="170">
        <v>8959.444</v>
      </c>
      <c r="D129" s="170">
        <v>18929.806</v>
      </c>
      <c r="E129" s="170">
        <v>5903.161</v>
      </c>
      <c r="F129" s="170">
        <v>2351.438</v>
      </c>
      <c r="G129" s="170">
        <v>15461.58</v>
      </c>
      <c r="H129" s="170">
        <v>2144.793</v>
      </c>
      <c r="I129" s="170">
        <v>7888.181</v>
      </c>
      <c r="J129" s="170">
        <v>145.513</v>
      </c>
    </row>
    <row r="130" spans="1:10" ht="12.75">
      <c r="A130" s="85">
        <v>2012</v>
      </c>
      <c r="B130" s="170">
        <v>62922.075</v>
      </c>
      <c r="C130" s="170">
        <v>7231.737</v>
      </c>
      <c r="D130" s="170">
        <v>20322.415</v>
      </c>
      <c r="E130" s="170">
        <v>5955.819</v>
      </c>
      <c r="F130" s="170">
        <v>2451.341</v>
      </c>
      <c r="G130" s="170">
        <v>16184.043</v>
      </c>
      <c r="H130" s="170">
        <v>2203.085</v>
      </c>
      <c r="I130" s="170">
        <v>8426.215</v>
      </c>
      <c r="J130" s="170">
        <v>147.42</v>
      </c>
    </row>
    <row r="131" spans="1:10" ht="12.75">
      <c r="A131" s="85">
        <v>2013</v>
      </c>
      <c r="B131" s="170">
        <v>64285.577</v>
      </c>
      <c r="C131" s="170">
        <v>7636.84</v>
      </c>
      <c r="D131" s="170">
        <v>19553.046</v>
      </c>
      <c r="E131" s="170">
        <v>6165.002</v>
      </c>
      <c r="F131" s="170">
        <v>2394.356</v>
      </c>
      <c r="G131" s="170">
        <v>16955.251</v>
      </c>
      <c r="H131" s="170">
        <v>2319.498</v>
      </c>
      <c r="I131" s="170">
        <v>9078.238</v>
      </c>
      <c r="J131" s="170">
        <v>183.346</v>
      </c>
    </row>
    <row r="132" spans="1:10" ht="12.75">
      <c r="A132" s="85">
        <v>2014</v>
      </c>
      <c r="B132" s="170">
        <v>65854.518</v>
      </c>
      <c r="C132" s="170">
        <v>7393.287</v>
      </c>
      <c r="D132" s="170">
        <v>20161.678</v>
      </c>
      <c r="E132" s="170">
        <v>5978.924</v>
      </c>
      <c r="F132" s="170">
        <v>2628.188</v>
      </c>
      <c r="G132" s="170">
        <v>17231.62</v>
      </c>
      <c r="H132" s="170">
        <v>2532.708</v>
      </c>
      <c r="I132" s="170">
        <v>9768.399</v>
      </c>
      <c r="J132" s="170">
        <v>159.714</v>
      </c>
    </row>
    <row r="133" spans="1:10" ht="12.75">
      <c r="A133" s="85">
        <v>2015</v>
      </c>
      <c r="B133" s="170">
        <v>67235.223</v>
      </c>
      <c r="C133" s="170">
        <v>7181.519</v>
      </c>
      <c r="D133" s="170">
        <v>20134.487</v>
      </c>
      <c r="E133" s="170">
        <v>6198.668</v>
      </c>
      <c r="F133" s="170">
        <v>2617.843</v>
      </c>
      <c r="G133" s="170">
        <v>18157.519</v>
      </c>
      <c r="H133" s="170">
        <v>2569.459</v>
      </c>
      <c r="I133" s="170">
        <v>10220.52</v>
      </c>
      <c r="J133" s="170">
        <v>155.208</v>
      </c>
    </row>
    <row r="134" spans="1:10" ht="6" customHeight="1">
      <c r="A134" s="103"/>
      <c r="B134" s="120"/>
      <c r="C134" s="120"/>
      <c r="D134" s="120"/>
      <c r="E134" s="120"/>
      <c r="F134" s="120"/>
      <c r="G134" s="120"/>
      <c r="H134" s="120"/>
      <c r="I134" s="120"/>
      <c r="J134" s="152"/>
    </row>
    <row r="135" spans="1:10" ht="10.5" customHeight="1">
      <c r="A135" s="112" t="s">
        <v>241</v>
      </c>
      <c r="J135" s="139"/>
    </row>
    <row r="136" ht="10.5" customHeight="1">
      <c r="A136" s="101" t="s">
        <v>160</v>
      </c>
    </row>
  </sheetData>
  <sheetProtection/>
  <mergeCells count="19">
    <mergeCell ref="A1:J1"/>
    <mergeCell ref="A2:J2"/>
    <mergeCell ref="A83:J83"/>
    <mergeCell ref="A4:A6"/>
    <mergeCell ref="B4:J4"/>
    <mergeCell ref="B5:B6"/>
    <mergeCell ref="A7:J7"/>
    <mergeCell ref="B61:B62"/>
    <mergeCell ref="C61:I61"/>
    <mergeCell ref="A119:J119"/>
    <mergeCell ref="A22:J22"/>
    <mergeCell ref="A37:J37"/>
    <mergeCell ref="A58:I58"/>
    <mergeCell ref="A60:A62"/>
    <mergeCell ref="B60:I60"/>
    <mergeCell ref="A89:J89"/>
    <mergeCell ref="A104:J104"/>
    <mergeCell ref="A86:A88"/>
    <mergeCell ref="B87:B88"/>
  </mergeCells>
  <printOptions horizontalCentered="1"/>
  <pageMargins left="0.5118110236220472" right="0.5118110236220472" top="0.7874015748031497" bottom="0.7874015748031497" header="0.5118110236220472" footer="0.5118110236220472"/>
  <pageSetup horizontalDpi="600" verticalDpi="600" orientation="portrait" paperSize="9" r:id="rId1"/>
  <rowBreaks count="2" manualBreakCount="2">
    <brk id="56" max="255" man="1"/>
    <brk id="82" max="255" man="1"/>
  </rowBreaks>
</worksheet>
</file>

<file path=xl/worksheets/sheet18.xml><?xml version="1.0" encoding="utf-8"?>
<worksheet xmlns="http://schemas.openxmlformats.org/spreadsheetml/2006/main" xmlns:r="http://schemas.openxmlformats.org/officeDocument/2006/relationships">
  <dimension ref="A1:K165"/>
  <sheetViews>
    <sheetView zoomScalePageLayoutView="0" workbookViewId="0" topLeftCell="A1">
      <selection activeCell="A1" sqref="A1:J1"/>
    </sheetView>
  </sheetViews>
  <sheetFormatPr defaultColWidth="9.140625" defaultRowHeight="12.75"/>
  <cols>
    <col min="1" max="1" width="6.28125" style="140" customWidth="1"/>
    <col min="2" max="2" width="10.28125" style="335" customWidth="1"/>
    <col min="3" max="10" width="9.28125" style="140" customWidth="1"/>
    <col min="11" max="16384" width="9.140625" style="140" customWidth="1"/>
  </cols>
  <sheetData>
    <row r="1" spans="1:10" ht="19.5" customHeight="1">
      <c r="A1" s="421" t="s">
        <v>213</v>
      </c>
      <c r="B1" s="421"/>
      <c r="C1" s="421"/>
      <c r="D1" s="421"/>
      <c r="E1" s="421"/>
      <c r="F1" s="421"/>
      <c r="G1" s="421"/>
      <c r="H1" s="421"/>
      <c r="I1" s="421"/>
      <c r="J1" s="421"/>
    </row>
    <row r="2" spans="1:10" ht="25.5" customHeight="1">
      <c r="A2" s="436" t="s">
        <v>462</v>
      </c>
      <c r="B2" s="436"/>
      <c r="C2" s="436"/>
      <c r="D2" s="436"/>
      <c r="E2" s="436"/>
      <c r="F2" s="436"/>
      <c r="G2" s="436"/>
      <c r="H2" s="436"/>
      <c r="I2" s="436"/>
      <c r="J2" s="436"/>
    </row>
    <row r="3" spans="1:10" ht="12" customHeight="1">
      <c r="A3" s="103"/>
      <c r="B3" s="235"/>
      <c r="C3" s="103"/>
      <c r="D3" s="103"/>
      <c r="E3" s="103"/>
      <c r="F3" s="103"/>
      <c r="G3" s="103"/>
      <c r="H3" s="103"/>
      <c r="I3" s="108"/>
      <c r="J3" s="108"/>
    </row>
    <row r="4" spans="1:10" ht="15" customHeight="1">
      <c r="A4" s="427" t="s">
        <v>197</v>
      </c>
      <c r="B4" s="449" t="s">
        <v>328</v>
      </c>
      <c r="C4" s="443"/>
      <c r="D4" s="443"/>
      <c r="E4" s="443"/>
      <c r="F4" s="443"/>
      <c r="G4" s="443"/>
      <c r="H4" s="443"/>
      <c r="I4" s="443"/>
      <c r="J4" s="443"/>
    </row>
    <row r="5" spans="1:10" ht="15" customHeight="1">
      <c r="A5" s="427"/>
      <c r="B5" s="447" t="s">
        <v>329</v>
      </c>
      <c r="C5" s="448"/>
      <c r="D5" s="448"/>
      <c r="E5" s="448"/>
      <c r="F5" s="448"/>
      <c r="G5" s="448"/>
      <c r="H5" s="448"/>
      <c r="I5" s="448"/>
      <c r="J5" s="448"/>
    </row>
    <row r="6" spans="1:10" ht="15" customHeight="1">
      <c r="A6" s="427"/>
      <c r="B6" s="450" t="s">
        <v>228</v>
      </c>
      <c r="C6" s="145"/>
      <c r="D6" s="145"/>
      <c r="E6" s="145"/>
      <c r="F6" s="145"/>
      <c r="G6" s="145"/>
      <c r="H6" s="145"/>
      <c r="I6" s="145"/>
      <c r="J6" s="145"/>
    </row>
    <row r="7" spans="1:10" ht="30" customHeight="1">
      <c r="A7" s="428"/>
      <c r="B7" s="451"/>
      <c r="C7" s="116" t="s">
        <v>231</v>
      </c>
      <c r="D7" s="116" t="s">
        <v>167</v>
      </c>
      <c r="E7" s="116" t="s">
        <v>168</v>
      </c>
      <c r="F7" s="116" t="s">
        <v>232</v>
      </c>
      <c r="G7" s="116" t="s">
        <v>233</v>
      </c>
      <c r="H7" s="159" t="s">
        <v>234</v>
      </c>
      <c r="I7" s="116" t="s">
        <v>235</v>
      </c>
      <c r="J7" s="176" t="s">
        <v>236</v>
      </c>
    </row>
    <row r="8" spans="1:10" ht="18" customHeight="1">
      <c r="A8" s="422" t="s">
        <v>144</v>
      </c>
      <c r="B8" s="422"/>
      <c r="C8" s="422"/>
      <c r="D8" s="422"/>
      <c r="E8" s="422"/>
      <c r="F8" s="422"/>
      <c r="G8" s="422"/>
      <c r="H8" s="422"/>
      <c r="I8" s="422"/>
      <c r="J8" s="422"/>
    </row>
    <row r="9" spans="1:10" ht="12.75">
      <c r="A9" s="85">
        <v>2001</v>
      </c>
      <c r="B9" s="126">
        <v>60.7</v>
      </c>
      <c r="C9" s="126">
        <v>31.5</v>
      </c>
      <c r="D9" s="126">
        <v>49.7</v>
      </c>
      <c r="E9" s="126">
        <v>63.7</v>
      </c>
      <c r="F9" s="126">
        <v>71.7</v>
      </c>
      <c r="G9" s="126">
        <v>75.6</v>
      </c>
      <c r="H9" s="126">
        <v>73.9</v>
      </c>
      <c r="I9" s="126">
        <v>61.6</v>
      </c>
      <c r="J9" s="126">
        <v>30.2</v>
      </c>
    </row>
    <row r="10" spans="1:10" ht="12.75">
      <c r="A10" s="85">
        <v>2002</v>
      </c>
      <c r="B10" s="126">
        <v>61.6</v>
      </c>
      <c r="C10" s="126">
        <v>31.8</v>
      </c>
      <c r="D10" s="126">
        <v>50.7</v>
      </c>
      <c r="E10" s="126">
        <v>64.7</v>
      </c>
      <c r="F10" s="126">
        <v>72.8</v>
      </c>
      <c r="G10" s="126">
        <v>76.8</v>
      </c>
      <c r="H10" s="126">
        <v>75.1</v>
      </c>
      <c r="I10" s="126">
        <v>62.6</v>
      </c>
      <c r="J10" s="126">
        <v>30.4</v>
      </c>
    </row>
    <row r="11" spans="1:10" ht="12.75">
      <c r="A11" s="85">
        <v>2003</v>
      </c>
      <c r="B11" s="126">
        <v>61.2</v>
      </c>
      <c r="C11" s="126">
        <v>30.3</v>
      </c>
      <c r="D11" s="126">
        <v>49.4</v>
      </c>
      <c r="E11" s="126">
        <v>64.3</v>
      </c>
      <c r="F11" s="126">
        <v>72.7</v>
      </c>
      <c r="G11" s="126">
        <v>76.5</v>
      </c>
      <c r="H11" s="126">
        <v>74.7</v>
      </c>
      <c r="I11" s="126">
        <v>62.6</v>
      </c>
      <c r="J11" s="126">
        <v>30.4</v>
      </c>
    </row>
    <row r="12" spans="1:10" ht="12.75">
      <c r="A12" s="85">
        <v>2004</v>
      </c>
      <c r="B12" s="126">
        <v>62.2</v>
      </c>
      <c r="C12" s="126">
        <v>30.5</v>
      </c>
      <c r="D12" s="126">
        <v>51.7</v>
      </c>
      <c r="E12" s="126">
        <v>65.7</v>
      </c>
      <c r="F12" s="126">
        <v>74.2</v>
      </c>
      <c r="G12" s="126">
        <v>77.7</v>
      </c>
      <c r="H12" s="126">
        <v>76</v>
      </c>
      <c r="I12" s="126">
        <v>63.5</v>
      </c>
      <c r="J12" s="126">
        <v>29.5</v>
      </c>
    </row>
    <row r="13" spans="1:10" ht="12.75">
      <c r="A13" s="85">
        <v>2005</v>
      </c>
      <c r="B13" s="126">
        <v>62.7</v>
      </c>
      <c r="C13" s="126">
        <v>30.4</v>
      </c>
      <c r="D13" s="126">
        <v>51.1</v>
      </c>
      <c r="E13" s="126">
        <v>66.5</v>
      </c>
      <c r="F13" s="126">
        <v>74.8</v>
      </c>
      <c r="G13" s="126">
        <v>78.4</v>
      </c>
      <c r="H13" s="126">
        <v>76.4</v>
      </c>
      <c r="I13" s="126">
        <v>64.4</v>
      </c>
      <c r="J13" s="126">
        <v>29.9</v>
      </c>
    </row>
    <row r="14" spans="1:10" ht="12.75">
      <c r="A14" s="85">
        <v>2006</v>
      </c>
      <c r="B14" s="126">
        <v>63</v>
      </c>
      <c r="C14" s="126">
        <v>30</v>
      </c>
      <c r="D14" s="126">
        <v>51.8</v>
      </c>
      <c r="E14" s="126">
        <v>66</v>
      </c>
      <c r="F14" s="126">
        <v>74.8</v>
      </c>
      <c r="G14" s="126">
        <v>78.5</v>
      </c>
      <c r="H14" s="126">
        <v>77.2</v>
      </c>
      <c r="I14" s="126">
        <v>65.1</v>
      </c>
      <c r="J14" s="126">
        <v>30.7</v>
      </c>
    </row>
    <row r="15" spans="1:10" ht="12.75">
      <c r="A15" s="85">
        <v>2007</v>
      </c>
      <c r="B15" s="126">
        <v>62.9</v>
      </c>
      <c r="C15" s="126">
        <v>29.9</v>
      </c>
      <c r="D15" s="126">
        <v>52.6</v>
      </c>
      <c r="E15" s="126">
        <v>66.8</v>
      </c>
      <c r="F15" s="126">
        <v>74.8</v>
      </c>
      <c r="G15" s="126">
        <v>78.3</v>
      </c>
      <c r="H15" s="126">
        <v>77.2</v>
      </c>
      <c r="I15" s="126">
        <v>64.3</v>
      </c>
      <c r="J15" s="126">
        <v>29.7</v>
      </c>
    </row>
    <row r="16" spans="1:10" ht="12.75">
      <c r="A16" s="85">
        <v>2008</v>
      </c>
      <c r="B16" s="126">
        <v>63.6</v>
      </c>
      <c r="C16" s="126">
        <v>28.8</v>
      </c>
      <c r="D16" s="126">
        <v>53.3</v>
      </c>
      <c r="E16" s="126">
        <v>68.6</v>
      </c>
      <c r="F16" s="126">
        <v>76.3</v>
      </c>
      <c r="G16" s="126">
        <v>79.4</v>
      </c>
      <c r="H16" s="126">
        <v>77.6</v>
      </c>
      <c r="I16" s="126">
        <v>65.9</v>
      </c>
      <c r="J16" s="126">
        <v>30.2</v>
      </c>
    </row>
    <row r="17" spans="1:10" ht="12.75">
      <c r="A17" s="85">
        <v>2009</v>
      </c>
      <c r="B17" s="126">
        <v>62.8</v>
      </c>
      <c r="C17" s="126">
        <v>27.4</v>
      </c>
      <c r="D17" s="126">
        <v>50.7</v>
      </c>
      <c r="E17" s="126">
        <v>67</v>
      </c>
      <c r="F17" s="126">
        <v>75.4</v>
      </c>
      <c r="G17" s="126">
        <v>79.1</v>
      </c>
      <c r="H17" s="126">
        <v>78</v>
      </c>
      <c r="I17" s="126">
        <v>65.4</v>
      </c>
      <c r="J17" s="126">
        <v>28.9</v>
      </c>
    </row>
    <row r="18" spans="1:10" ht="12.75">
      <c r="A18" s="85">
        <v>2011</v>
      </c>
      <c r="B18" s="126">
        <v>61.6</v>
      </c>
      <c r="C18" s="126">
        <v>23.7</v>
      </c>
      <c r="D18" s="126">
        <v>50.4</v>
      </c>
      <c r="E18" s="126">
        <v>67</v>
      </c>
      <c r="F18" s="126">
        <v>75.3</v>
      </c>
      <c r="G18" s="126">
        <v>78.8</v>
      </c>
      <c r="H18" s="126">
        <v>76.9</v>
      </c>
      <c r="I18" s="126">
        <v>64.7</v>
      </c>
      <c r="J18" s="126">
        <v>26.7</v>
      </c>
    </row>
    <row r="19" spans="1:10" ht="12.75">
      <c r="A19" s="85">
        <v>2012</v>
      </c>
      <c r="B19" s="126">
        <v>61.7</v>
      </c>
      <c r="C19" s="126">
        <v>24.8</v>
      </c>
      <c r="D19" s="126">
        <v>50.6</v>
      </c>
      <c r="E19" s="126">
        <v>66.9</v>
      </c>
      <c r="F19" s="126">
        <v>75.8</v>
      </c>
      <c r="G19" s="126">
        <v>78.9</v>
      </c>
      <c r="H19" s="126">
        <v>77.8</v>
      </c>
      <c r="I19" s="126">
        <v>64.8</v>
      </c>
      <c r="J19" s="126">
        <v>26.9</v>
      </c>
    </row>
    <row r="20" spans="1:10" ht="12.75">
      <c r="A20" s="85">
        <v>2013</v>
      </c>
      <c r="B20" s="126">
        <v>61.1</v>
      </c>
      <c r="C20" s="126">
        <v>21.7</v>
      </c>
      <c r="D20" s="126">
        <v>48.8</v>
      </c>
      <c r="E20" s="126">
        <v>66.1</v>
      </c>
      <c r="F20" s="126">
        <v>75.1</v>
      </c>
      <c r="G20" s="126">
        <v>78.9</v>
      </c>
      <c r="H20" s="126">
        <v>77.5</v>
      </c>
      <c r="I20" s="126">
        <v>65.4</v>
      </c>
      <c r="J20" s="126">
        <v>27.1</v>
      </c>
    </row>
    <row r="21" spans="1:10" ht="12.75">
      <c r="A21" s="85">
        <v>2014</v>
      </c>
      <c r="B21" s="126">
        <v>61.8</v>
      </c>
      <c r="C21" s="126">
        <v>22.7</v>
      </c>
      <c r="D21" s="126">
        <v>49.2</v>
      </c>
      <c r="E21" s="126">
        <v>66.2</v>
      </c>
      <c r="F21" s="126">
        <v>75.7</v>
      </c>
      <c r="G21" s="126">
        <v>79.5</v>
      </c>
      <c r="H21" s="126">
        <v>78</v>
      </c>
      <c r="I21" s="126">
        <v>67.2</v>
      </c>
      <c r="J21" s="126">
        <v>28.9</v>
      </c>
    </row>
    <row r="22" spans="1:10" ht="12.75">
      <c r="A22" s="85">
        <v>2015</v>
      </c>
      <c r="B22" s="126">
        <v>58.5</v>
      </c>
      <c r="C22" s="126">
        <v>18.7</v>
      </c>
      <c r="D22" s="126">
        <v>42</v>
      </c>
      <c r="E22" s="126">
        <v>60.7</v>
      </c>
      <c r="F22" s="126">
        <v>72.1</v>
      </c>
      <c r="G22" s="126">
        <v>77</v>
      </c>
      <c r="H22" s="126">
        <v>76</v>
      </c>
      <c r="I22" s="126">
        <v>65.2</v>
      </c>
      <c r="J22" s="126">
        <v>26.1</v>
      </c>
    </row>
    <row r="23" spans="1:10" ht="18" customHeight="1">
      <c r="A23" s="421" t="s">
        <v>219</v>
      </c>
      <c r="B23" s="421"/>
      <c r="C23" s="421"/>
      <c r="D23" s="421"/>
      <c r="E23" s="421"/>
      <c r="F23" s="421"/>
      <c r="G23" s="421"/>
      <c r="H23" s="421"/>
      <c r="I23" s="421"/>
      <c r="J23" s="421"/>
    </row>
    <row r="24" spans="1:10" ht="12.75">
      <c r="A24" s="85">
        <v>2001</v>
      </c>
      <c r="B24" s="126">
        <v>74.9</v>
      </c>
      <c r="C24" s="126">
        <v>39.9</v>
      </c>
      <c r="D24" s="126">
        <v>60.9</v>
      </c>
      <c r="E24" s="126">
        <v>77.2</v>
      </c>
      <c r="F24" s="126">
        <v>87.4</v>
      </c>
      <c r="G24" s="126">
        <v>90.1</v>
      </c>
      <c r="H24" s="126">
        <v>88.6</v>
      </c>
      <c r="I24" s="126">
        <v>78.1</v>
      </c>
      <c r="J24" s="126">
        <v>44.6</v>
      </c>
    </row>
    <row r="25" spans="1:10" ht="12.75">
      <c r="A25" s="85">
        <v>2002</v>
      </c>
      <c r="B25" s="126">
        <v>75.2</v>
      </c>
      <c r="C25" s="126">
        <v>39.9</v>
      </c>
      <c r="D25" s="126">
        <v>61.3</v>
      </c>
      <c r="E25" s="126">
        <v>77.5</v>
      </c>
      <c r="F25" s="126">
        <v>87</v>
      </c>
      <c r="G25" s="126">
        <v>90.8</v>
      </c>
      <c r="H25" s="126">
        <v>89.1</v>
      </c>
      <c r="I25" s="126">
        <v>78.4</v>
      </c>
      <c r="J25" s="126">
        <v>44.5</v>
      </c>
    </row>
    <row r="26" spans="1:10" ht="12.75">
      <c r="A26" s="85">
        <v>2003</v>
      </c>
      <c r="B26" s="126">
        <v>74.4</v>
      </c>
      <c r="C26" s="126">
        <v>38.4</v>
      </c>
      <c r="D26" s="126">
        <v>60.8</v>
      </c>
      <c r="E26" s="126">
        <v>76.8</v>
      </c>
      <c r="F26" s="126">
        <v>87</v>
      </c>
      <c r="G26" s="126">
        <v>90</v>
      </c>
      <c r="H26" s="126">
        <v>87.6</v>
      </c>
      <c r="I26" s="126">
        <v>78.1</v>
      </c>
      <c r="J26" s="126">
        <v>44.7</v>
      </c>
    </row>
    <row r="27" spans="1:10" ht="12.75">
      <c r="A27" s="85">
        <v>2004</v>
      </c>
      <c r="B27" s="126">
        <v>75.4</v>
      </c>
      <c r="C27" s="126">
        <v>38.6</v>
      </c>
      <c r="D27" s="126">
        <v>62.8</v>
      </c>
      <c r="E27" s="126">
        <v>77.8</v>
      </c>
      <c r="F27" s="126">
        <v>88</v>
      </c>
      <c r="G27" s="126">
        <v>91</v>
      </c>
      <c r="H27" s="126">
        <v>89.3</v>
      </c>
      <c r="I27" s="126">
        <v>79</v>
      </c>
      <c r="J27" s="126">
        <v>43.5</v>
      </c>
    </row>
    <row r="28" spans="1:10" ht="12.75">
      <c r="A28" s="85">
        <v>2005</v>
      </c>
      <c r="B28" s="126">
        <v>75.4</v>
      </c>
      <c r="C28" s="126">
        <v>38.3</v>
      </c>
      <c r="D28" s="126">
        <v>61</v>
      </c>
      <c r="E28" s="126">
        <v>78.8</v>
      </c>
      <c r="F28" s="126">
        <v>87.3</v>
      </c>
      <c r="G28" s="126">
        <v>91</v>
      </c>
      <c r="H28" s="126">
        <v>89.6</v>
      </c>
      <c r="I28" s="126">
        <v>79.2</v>
      </c>
      <c r="J28" s="126">
        <v>43</v>
      </c>
    </row>
    <row r="29" spans="1:10" ht="12.75">
      <c r="A29" s="85">
        <v>2006</v>
      </c>
      <c r="B29" s="126">
        <v>75.6</v>
      </c>
      <c r="C29" s="126">
        <v>37.8</v>
      </c>
      <c r="D29" s="126">
        <v>61.5</v>
      </c>
      <c r="E29" s="126">
        <v>78.1</v>
      </c>
      <c r="F29" s="126">
        <v>87.6</v>
      </c>
      <c r="G29" s="126">
        <v>91.2</v>
      </c>
      <c r="H29" s="126">
        <v>89.5</v>
      </c>
      <c r="I29" s="126">
        <v>79.4</v>
      </c>
      <c r="J29" s="126">
        <v>44.2</v>
      </c>
    </row>
    <row r="30" spans="1:10" ht="12.75">
      <c r="A30" s="85">
        <v>2007</v>
      </c>
      <c r="B30" s="126">
        <v>75.4</v>
      </c>
      <c r="C30" s="126">
        <v>37.4</v>
      </c>
      <c r="D30" s="126">
        <v>63.3</v>
      </c>
      <c r="E30" s="126">
        <v>78.1</v>
      </c>
      <c r="F30" s="126">
        <v>87.3</v>
      </c>
      <c r="G30" s="126">
        <v>91.1</v>
      </c>
      <c r="H30" s="126">
        <v>89.5</v>
      </c>
      <c r="I30" s="126">
        <v>79.2</v>
      </c>
      <c r="J30" s="126">
        <v>42.7</v>
      </c>
    </row>
    <row r="31" spans="1:10" ht="12.75">
      <c r="A31" s="85">
        <v>2008</v>
      </c>
      <c r="B31" s="126">
        <v>76.1</v>
      </c>
      <c r="C31" s="126">
        <v>36.3</v>
      </c>
      <c r="D31" s="126">
        <v>63.8</v>
      </c>
      <c r="E31" s="126">
        <v>79.7</v>
      </c>
      <c r="F31" s="126">
        <v>89</v>
      </c>
      <c r="G31" s="126">
        <v>91.8</v>
      </c>
      <c r="H31" s="126">
        <v>90.6</v>
      </c>
      <c r="I31" s="126">
        <v>80.7</v>
      </c>
      <c r="J31" s="126">
        <v>43.1</v>
      </c>
    </row>
    <row r="32" spans="1:10" ht="12.75">
      <c r="A32" s="85">
        <v>2009</v>
      </c>
      <c r="B32" s="126">
        <v>75.1</v>
      </c>
      <c r="C32" s="126">
        <v>34.9</v>
      </c>
      <c r="D32" s="126">
        <v>60.4</v>
      </c>
      <c r="E32" s="126">
        <v>78.4</v>
      </c>
      <c r="F32" s="126">
        <v>87.4</v>
      </c>
      <c r="G32" s="126">
        <v>91</v>
      </c>
      <c r="H32" s="126">
        <v>90.6</v>
      </c>
      <c r="I32" s="126">
        <v>80.1</v>
      </c>
      <c r="J32" s="126">
        <v>42</v>
      </c>
    </row>
    <row r="33" spans="1:10" ht="12.75">
      <c r="A33" s="85">
        <v>2011</v>
      </c>
      <c r="B33" s="126">
        <v>74.3</v>
      </c>
      <c r="C33" s="126">
        <v>30.1</v>
      </c>
      <c r="D33" s="126">
        <v>60.2</v>
      </c>
      <c r="E33" s="126">
        <v>77.8</v>
      </c>
      <c r="F33" s="126">
        <v>87.4</v>
      </c>
      <c r="G33" s="126">
        <v>91.7</v>
      </c>
      <c r="H33" s="126">
        <v>90.2</v>
      </c>
      <c r="I33" s="126">
        <v>80.7</v>
      </c>
      <c r="J33" s="126">
        <v>39.8</v>
      </c>
    </row>
    <row r="34" spans="1:10" ht="12.75">
      <c r="A34" s="85">
        <v>2012</v>
      </c>
      <c r="B34" s="126">
        <v>74.1</v>
      </c>
      <c r="C34" s="126">
        <v>31.1</v>
      </c>
      <c r="D34" s="126">
        <v>59.8</v>
      </c>
      <c r="E34" s="126">
        <v>77.9</v>
      </c>
      <c r="F34" s="126">
        <v>87.9</v>
      </c>
      <c r="G34" s="126">
        <v>90.9</v>
      </c>
      <c r="H34" s="126">
        <v>90.4</v>
      </c>
      <c r="I34" s="126">
        <v>80.8</v>
      </c>
      <c r="J34" s="126">
        <v>39.5</v>
      </c>
    </row>
    <row r="35" spans="1:10" ht="12.75">
      <c r="A35" s="85">
        <v>2013</v>
      </c>
      <c r="B35" s="126">
        <v>73.3</v>
      </c>
      <c r="C35" s="126">
        <v>26.8</v>
      </c>
      <c r="D35" s="126">
        <v>58</v>
      </c>
      <c r="E35" s="126">
        <v>76.6</v>
      </c>
      <c r="F35" s="126">
        <v>86.9</v>
      </c>
      <c r="G35" s="126">
        <v>90.9</v>
      </c>
      <c r="H35" s="126">
        <v>89.8</v>
      </c>
      <c r="I35" s="126">
        <v>80.9</v>
      </c>
      <c r="J35" s="126">
        <v>39.9</v>
      </c>
    </row>
    <row r="36" spans="1:10" ht="12.75">
      <c r="A36" s="85">
        <v>2014</v>
      </c>
      <c r="B36" s="126">
        <v>73.6</v>
      </c>
      <c r="C36" s="126">
        <v>28.4</v>
      </c>
      <c r="D36" s="126">
        <v>58.2</v>
      </c>
      <c r="E36" s="126">
        <v>76.8</v>
      </c>
      <c r="F36" s="126">
        <v>87.5</v>
      </c>
      <c r="G36" s="126">
        <v>90.5</v>
      </c>
      <c r="H36" s="126">
        <v>89.5</v>
      </c>
      <c r="I36" s="126">
        <v>81.7</v>
      </c>
      <c r="J36" s="126">
        <v>41.6</v>
      </c>
    </row>
    <row r="37" spans="1:10" ht="12.75">
      <c r="A37" s="85">
        <v>2015</v>
      </c>
      <c r="B37" s="126">
        <v>70</v>
      </c>
      <c r="C37" s="126">
        <v>23.5</v>
      </c>
      <c r="D37" s="126">
        <v>50.5</v>
      </c>
      <c r="E37" s="126">
        <v>70.7</v>
      </c>
      <c r="F37" s="126">
        <v>83.4</v>
      </c>
      <c r="G37" s="126">
        <v>88.3</v>
      </c>
      <c r="H37" s="126">
        <v>87.8</v>
      </c>
      <c r="I37" s="126">
        <v>79.4</v>
      </c>
      <c r="J37" s="126">
        <v>37.8</v>
      </c>
    </row>
    <row r="38" spans="1:10" ht="18" customHeight="1">
      <c r="A38" s="421" t="s">
        <v>217</v>
      </c>
      <c r="B38" s="421"/>
      <c r="C38" s="421"/>
      <c r="D38" s="421"/>
      <c r="E38" s="421"/>
      <c r="F38" s="421"/>
      <c r="G38" s="421"/>
      <c r="H38" s="421"/>
      <c r="I38" s="421"/>
      <c r="J38" s="421"/>
    </row>
    <row r="39" spans="1:10" ht="12.75">
      <c r="A39" s="85">
        <v>2001</v>
      </c>
      <c r="B39" s="126">
        <v>47.7</v>
      </c>
      <c r="C39" s="126">
        <v>23.1</v>
      </c>
      <c r="D39" s="126">
        <v>38.4</v>
      </c>
      <c r="E39" s="126">
        <v>50.8</v>
      </c>
      <c r="F39" s="126">
        <v>56.9</v>
      </c>
      <c r="G39" s="126">
        <v>62</v>
      </c>
      <c r="H39" s="126">
        <v>60.5</v>
      </c>
      <c r="I39" s="126">
        <v>46.8</v>
      </c>
      <c r="J39" s="126">
        <v>18.8</v>
      </c>
    </row>
    <row r="40" spans="1:10" ht="12.75">
      <c r="A40" s="85">
        <v>2002</v>
      </c>
      <c r="B40" s="126">
        <v>49.2</v>
      </c>
      <c r="C40" s="126">
        <v>23.6</v>
      </c>
      <c r="D40" s="126">
        <v>40</v>
      </c>
      <c r="E40" s="126">
        <v>51.9</v>
      </c>
      <c r="F40" s="126">
        <v>59.5</v>
      </c>
      <c r="G40" s="126">
        <v>63.8</v>
      </c>
      <c r="H40" s="126">
        <v>62.4</v>
      </c>
      <c r="I40" s="126">
        <v>48.2</v>
      </c>
      <c r="J40" s="126">
        <v>19.3</v>
      </c>
    </row>
    <row r="41" spans="1:10" ht="12.75">
      <c r="A41" s="85">
        <v>2003</v>
      </c>
      <c r="B41" s="126">
        <v>49</v>
      </c>
      <c r="C41" s="126">
        <v>22</v>
      </c>
      <c r="D41" s="126">
        <v>37.5</v>
      </c>
      <c r="E41" s="126">
        <v>51.9</v>
      </c>
      <c r="F41" s="126">
        <v>59.2</v>
      </c>
      <c r="G41" s="126">
        <v>63.9</v>
      </c>
      <c r="H41" s="126">
        <v>63.1</v>
      </c>
      <c r="I41" s="126">
        <v>49</v>
      </c>
      <c r="J41" s="126">
        <v>19.2</v>
      </c>
    </row>
    <row r="42" spans="1:10" ht="12.75">
      <c r="A42" s="85">
        <v>2004</v>
      </c>
      <c r="B42" s="126">
        <v>50.2</v>
      </c>
      <c r="C42" s="126">
        <v>22.1</v>
      </c>
      <c r="D42" s="126">
        <v>40.4</v>
      </c>
      <c r="E42" s="126">
        <v>54.1</v>
      </c>
      <c r="F42" s="126">
        <v>61.1</v>
      </c>
      <c r="G42" s="126">
        <v>65.6</v>
      </c>
      <c r="H42" s="126">
        <v>63.9</v>
      </c>
      <c r="I42" s="126">
        <v>49.8</v>
      </c>
      <c r="J42" s="126">
        <v>18.5</v>
      </c>
    </row>
    <row r="43" spans="1:10" ht="12.75">
      <c r="A43" s="85">
        <v>2005</v>
      </c>
      <c r="B43" s="126">
        <v>51</v>
      </c>
      <c r="C43" s="126">
        <v>22.3</v>
      </c>
      <c r="D43" s="126">
        <v>40.8</v>
      </c>
      <c r="E43" s="126">
        <v>54.2</v>
      </c>
      <c r="F43" s="126">
        <v>62.9</v>
      </c>
      <c r="G43" s="126">
        <v>66.7</v>
      </c>
      <c r="H43" s="126">
        <v>64.4</v>
      </c>
      <c r="I43" s="126">
        <v>51.2</v>
      </c>
      <c r="J43" s="126">
        <v>19.7</v>
      </c>
    </row>
    <row r="44" spans="1:10" ht="12.75">
      <c r="A44" s="85">
        <v>2006</v>
      </c>
      <c r="B44" s="126">
        <v>51.6</v>
      </c>
      <c r="C44" s="126">
        <v>22.2</v>
      </c>
      <c r="D44" s="126">
        <v>42.1</v>
      </c>
      <c r="E44" s="126">
        <v>54.2</v>
      </c>
      <c r="F44" s="126">
        <v>62.7</v>
      </c>
      <c r="G44" s="126">
        <v>66.9</v>
      </c>
      <c r="H44" s="126">
        <v>66.1</v>
      </c>
      <c r="I44" s="126">
        <v>52.2</v>
      </c>
      <c r="J44" s="126">
        <v>20.1</v>
      </c>
    </row>
    <row r="45" spans="1:10" ht="12.75">
      <c r="A45" s="85">
        <v>2007</v>
      </c>
      <c r="B45" s="126">
        <v>51.4</v>
      </c>
      <c r="C45" s="126">
        <v>22</v>
      </c>
      <c r="D45" s="126">
        <v>41.5</v>
      </c>
      <c r="E45" s="126">
        <v>55.6</v>
      </c>
      <c r="F45" s="126">
        <v>63</v>
      </c>
      <c r="G45" s="126">
        <v>66.6</v>
      </c>
      <c r="H45" s="126">
        <v>65.9</v>
      </c>
      <c r="I45" s="126">
        <v>51</v>
      </c>
      <c r="J45" s="126">
        <v>19.4</v>
      </c>
    </row>
    <row r="46" spans="1:10" ht="12.75">
      <c r="A46" s="85">
        <v>2008</v>
      </c>
      <c r="B46" s="126">
        <v>52.1</v>
      </c>
      <c r="C46" s="126">
        <v>20.9</v>
      </c>
      <c r="D46" s="126">
        <v>42.4</v>
      </c>
      <c r="E46" s="126">
        <v>57.2</v>
      </c>
      <c r="F46" s="126">
        <v>64.2</v>
      </c>
      <c r="G46" s="126">
        <v>67.9</v>
      </c>
      <c r="H46" s="126">
        <v>65.9</v>
      </c>
      <c r="I46" s="126">
        <v>53</v>
      </c>
      <c r="J46" s="126">
        <v>20.2</v>
      </c>
    </row>
    <row r="47" spans="1:10" ht="12.75">
      <c r="A47" s="85">
        <v>2009</v>
      </c>
      <c r="B47" s="126">
        <v>51.5</v>
      </c>
      <c r="C47" s="126">
        <v>19.6</v>
      </c>
      <c r="D47" s="126">
        <v>40.9</v>
      </c>
      <c r="E47" s="126">
        <v>55.6</v>
      </c>
      <c r="F47" s="126">
        <v>63.8</v>
      </c>
      <c r="G47" s="126">
        <v>68.1</v>
      </c>
      <c r="H47" s="126">
        <v>66.5</v>
      </c>
      <c r="I47" s="126">
        <v>52.7</v>
      </c>
      <c r="J47" s="126">
        <v>18.6</v>
      </c>
    </row>
    <row r="48" spans="1:10" ht="12.75">
      <c r="A48" s="85">
        <v>2011</v>
      </c>
      <c r="B48" s="126">
        <v>50</v>
      </c>
      <c r="C48" s="126">
        <v>17</v>
      </c>
      <c r="D48" s="126">
        <v>40.2</v>
      </c>
      <c r="E48" s="126">
        <v>56.4</v>
      </c>
      <c r="F48" s="126">
        <v>63.6</v>
      </c>
      <c r="G48" s="126">
        <v>67</v>
      </c>
      <c r="H48" s="126">
        <v>65</v>
      </c>
      <c r="I48" s="126">
        <v>50.4</v>
      </c>
      <c r="J48" s="126">
        <v>16.4</v>
      </c>
    </row>
    <row r="49" spans="1:10" ht="12.75">
      <c r="A49" s="85">
        <v>2012</v>
      </c>
      <c r="B49" s="126">
        <v>50.3</v>
      </c>
      <c r="C49" s="126">
        <v>18.4</v>
      </c>
      <c r="D49" s="126">
        <v>41.1</v>
      </c>
      <c r="E49" s="126">
        <v>55.9</v>
      </c>
      <c r="F49" s="126">
        <v>64.4</v>
      </c>
      <c r="G49" s="126">
        <v>67.6</v>
      </c>
      <c r="H49" s="126">
        <v>66.3</v>
      </c>
      <c r="I49" s="126">
        <v>51</v>
      </c>
      <c r="J49" s="126">
        <v>16.9</v>
      </c>
    </row>
    <row r="50" spans="1:10" ht="12.75">
      <c r="A50" s="85">
        <v>2013</v>
      </c>
      <c r="B50" s="126">
        <v>50.1</v>
      </c>
      <c r="C50" s="126">
        <v>16.5</v>
      </c>
      <c r="D50" s="126">
        <v>39</v>
      </c>
      <c r="E50" s="126">
        <v>55.7</v>
      </c>
      <c r="F50" s="126">
        <v>63.9</v>
      </c>
      <c r="G50" s="126">
        <v>67.7</v>
      </c>
      <c r="H50" s="126">
        <v>66.2</v>
      </c>
      <c r="I50" s="126">
        <v>51.7</v>
      </c>
      <c r="J50" s="126">
        <v>17</v>
      </c>
    </row>
    <row r="51" spans="1:10" ht="12.75">
      <c r="A51" s="85">
        <v>2014</v>
      </c>
      <c r="B51" s="126">
        <v>51.2</v>
      </c>
      <c r="C51" s="126">
        <v>16.9</v>
      </c>
      <c r="D51" s="126">
        <v>40.1</v>
      </c>
      <c r="E51" s="126">
        <v>55.7</v>
      </c>
      <c r="F51" s="126">
        <v>64.3</v>
      </c>
      <c r="G51" s="126">
        <v>69.4</v>
      </c>
      <c r="H51" s="126">
        <v>67.6</v>
      </c>
      <c r="I51" s="126">
        <v>54.5</v>
      </c>
      <c r="J51" s="126">
        <v>18.8</v>
      </c>
    </row>
    <row r="52" spans="1:10" ht="12.75">
      <c r="A52" s="85">
        <v>2015</v>
      </c>
      <c r="B52" s="126">
        <v>48</v>
      </c>
      <c r="C52" s="126">
        <v>13.7</v>
      </c>
      <c r="D52" s="126">
        <v>33.2</v>
      </c>
      <c r="E52" s="126">
        <v>50.3</v>
      </c>
      <c r="F52" s="126">
        <v>61.1</v>
      </c>
      <c r="G52" s="126">
        <v>66.4</v>
      </c>
      <c r="H52" s="126">
        <v>65.2</v>
      </c>
      <c r="I52" s="126">
        <v>53</v>
      </c>
      <c r="J52" s="126">
        <v>16.9</v>
      </c>
    </row>
    <row r="53" spans="1:10" ht="6" customHeight="1">
      <c r="A53" s="103"/>
      <c r="B53" s="235"/>
      <c r="C53" s="103"/>
      <c r="D53" s="103"/>
      <c r="E53" s="103"/>
      <c r="F53" s="103"/>
      <c r="G53" s="103"/>
      <c r="H53" s="103"/>
      <c r="I53" s="108"/>
      <c r="J53" s="108"/>
    </row>
    <row r="54" spans="1:10" ht="10.5" customHeight="1">
      <c r="A54" s="112" t="s">
        <v>158</v>
      </c>
      <c r="B54" s="238"/>
      <c r="C54" s="112"/>
      <c r="D54" s="112"/>
      <c r="E54" s="112"/>
      <c r="F54" s="112"/>
      <c r="G54" s="112"/>
      <c r="H54" s="112"/>
      <c r="I54" s="207"/>
      <c r="J54" s="207"/>
    </row>
    <row r="55" spans="1:10" ht="10.5" customHeight="1">
      <c r="A55" s="112" t="s">
        <v>169</v>
      </c>
      <c r="B55" s="332"/>
      <c r="C55" s="101"/>
      <c r="D55" s="101"/>
      <c r="E55" s="112"/>
      <c r="F55" s="112"/>
      <c r="G55" s="112"/>
      <c r="H55" s="112"/>
      <c r="I55" s="207"/>
      <c r="J55" s="207"/>
    </row>
    <row r="56" spans="1:10" ht="10.5" customHeight="1">
      <c r="A56" s="101" t="s">
        <v>237</v>
      </c>
      <c r="B56" s="332"/>
      <c r="C56" s="101"/>
      <c r="D56" s="101"/>
      <c r="E56" s="112"/>
      <c r="F56" s="112"/>
      <c r="G56" s="112"/>
      <c r="H56" s="112"/>
      <c r="I56" s="207"/>
      <c r="J56" s="207"/>
    </row>
    <row r="57" spans="1:11" ht="19.5" customHeight="1">
      <c r="A57" s="143" t="s">
        <v>213</v>
      </c>
      <c r="B57" s="331"/>
      <c r="C57" s="143"/>
      <c r="D57" s="143"/>
      <c r="E57" s="143"/>
      <c r="F57" s="143"/>
      <c r="G57" s="143"/>
      <c r="H57" s="143"/>
      <c r="I57" s="143"/>
      <c r="J57" s="143"/>
      <c r="K57" s="141"/>
    </row>
    <row r="58" spans="1:11" ht="12.75">
      <c r="A58" s="436" t="s">
        <v>533</v>
      </c>
      <c r="B58" s="436"/>
      <c r="C58" s="436"/>
      <c r="D58" s="436"/>
      <c r="E58" s="436"/>
      <c r="F58" s="436"/>
      <c r="G58" s="436"/>
      <c r="H58" s="436"/>
      <c r="I58" s="436"/>
      <c r="J58" s="436"/>
      <c r="K58" s="141"/>
    </row>
    <row r="59" spans="1:11" ht="12.75">
      <c r="A59" s="103"/>
      <c r="B59" s="235"/>
      <c r="C59" s="103"/>
      <c r="D59" s="103"/>
      <c r="E59" s="103"/>
      <c r="F59" s="103"/>
      <c r="G59" s="120"/>
      <c r="H59" s="103"/>
      <c r="I59" s="108"/>
      <c r="J59" s="108"/>
      <c r="K59" s="141"/>
    </row>
    <row r="60" spans="1:11" ht="15" customHeight="1">
      <c r="A60" s="427" t="s">
        <v>197</v>
      </c>
      <c r="B60" s="336" t="s">
        <v>330</v>
      </c>
      <c r="C60" s="98"/>
      <c r="D60" s="98"/>
      <c r="E60" s="98"/>
      <c r="F60" s="98"/>
      <c r="G60" s="98"/>
      <c r="H60" s="98"/>
      <c r="I60" s="98"/>
      <c r="J60" s="98"/>
      <c r="K60" s="141"/>
    </row>
    <row r="61" spans="1:11" ht="15" customHeight="1">
      <c r="A61" s="427"/>
      <c r="B61" s="450" t="s">
        <v>215</v>
      </c>
      <c r="C61" s="145"/>
      <c r="D61" s="145"/>
      <c r="E61" s="145"/>
      <c r="F61" s="145"/>
      <c r="G61" s="145"/>
      <c r="H61" s="145"/>
      <c r="I61" s="145"/>
      <c r="J61" s="145"/>
      <c r="K61" s="141"/>
    </row>
    <row r="62" spans="1:11" ht="30" customHeight="1">
      <c r="A62" s="428"/>
      <c r="B62" s="451"/>
      <c r="C62" s="116" t="s">
        <v>231</v>
      </c>
      <c r="D62" s="116" t="s">
        <v>167</v>
      </c>
      <c r="E62" s="116" t="s">
        <v>168</v>
      </c>
      <c r="F62" s="116" t="s">
        <v>232</v>
      </c>
      <c r="G62" s="116" t="s">
        <v>233</v>
      </c>
      <c r="H62" s="159" t="s">
        <v>234</v>
      </c>
      <c r="I62" s="116" t="s">
        <v>235</v>
      </c>
      <c r="J62" s="355" t="s">
        <v>236</v>
      </c>
      <c r="K62" s="141"/>
    </row>
    <row r="63" spans="1:11" ht="19.5" customHeight="1">
      <c r="A63" s="422" t="s">
        <v>218</v>
      </c>
      <c r="B63" s="422"/>
      <c r="C63" s="422"/>
      <c r="D63" s="422"/>
      <c r="E63" s="422"/>
      <c r="F63" s="422"/>
      <c r="G63" s="422"/>
      <c r="H63" s="422"/>
      <c r="I63" s="422"/>
      <c r="J63" s="422"/>
      <c r="K63" s="141"/>
    </row>
    <row r="64" spans="1:10" ht="12.75">
      <c r="A64" s="85">
        <v>2001</v>
      </c>
      <c r="B64" s="134">
        <v>123425.782</v>
      </c>
      <c r="C64" s="134">
        <v>10516.273</v>
      </c>
      <c r="D64" s="134">
        <v>7255.212</v>
      </c>
      <c r="E64" s="134">
        <v>16150.948</v>
      </c>
      <c r="F64" s="134">
        <v>13830.605</v>
      </c>
      <c r="G64" s="134">
        <v>25790.239</v>
      </c>
      <c r="H64" s="134">
        <v>20602.802</v>
      </c>
      <c r="I64" s="134">
        <v>13642.056</v>
      </c>
      <c r="J64" s="134">
        <v>15626.438</v>
      </c>
    </row>
    <row r="65" spans="1:10" ht="12.75">
      <c r="A65" s="85">
        <v>2002</v>
      </c>
      <c r="B65" s="134">
        <v>126231.65</v>
      </c>
      <c r="C65" s="134">
        <v>10568.673</v>
      </c>
      <c r="D65" s="134">
        <v>6939.667</v>
      </c>
      <c r="E65" s="134">
        <v>16624.244</v>
      </c>
      <c r="F65" s="134">
        <v>14084.1</v>
      </c>
      <c r="G65" s="134">
        <v>26021.129</v>
      </c>
      <c r="H65" s="134">
        <v>21380.495</v>
      </c>
      <c r="I65" s="134">
        <v>14268.613</v>
      </c>
      <c r="J65" s="134">
        <v>16330.034</v>
      </c>
    </row>
    <row r="66" spans="1:10" ht="12.75">
      <c r="A66" s="85">
        <v>2003</v>
      </c>
      <c r="B66" s="134">
        <v>129151.873</v>
      </c>
      <c r="C66" s="134">
        <v>10688.037</v>
      </c>
      <c r="D66" s="134">
        <v>6903.906</v>
      </c>
      <c r="E66" s="134">
        <v>16931.904</v>
      </c>
      <c r="F66" s="134">
        <v>14445.586</v>
      </c>
      <c r="G66" s="134">
        <v>26239.672</v>
      </c>
      <c r="H66" s="134">
        <v>21984.072</v>
      </c>
      <c r="I66" s="134">
        <v>14880.354</v>
      </c>
      <c r="J66" s="134">
        <v>17047.935</v>
      </c>
    </row>
    <row r="67" spans="1:10" ht="12.75">
      <c r="A67" s="85">
        <v>2004</v>
      </c>
      <c r="B67" s="134">
        <v>131316.84</v>
      </c>
      <c r="C67" s="134">
        <v>10578.025</v>
      </c>
      <c r="D67" s="134">
        <v>6914.785</v>
      </c>
      <c r="E67" s="134">
        <v>16825.576</v>
      </c>
      <c r="F67" s="134">
        <v>14683.168</v>
      </c>
      <c r="G67" s="134">
        <v>26551.661</v>
      </c>
      <c r="H67" s="134">
        <v>22754.02</v>
      </c>
      <c r="I67" s="134">
        <v>15440.57</v>
      </c>
      <c r="J67" s="134">
        <v>17557.636</v>
      </c>
    </row>
    <row r="68" spans="1:10" ht="12.75">
      <c r="A68" s="85">
        <v>2005</v>
      </c>
      <c r="B68" s="134">
        <v>134019.95</v>
      </c>
      <c r="C68" s="134">
        <v>10486.792</v>
      </c>
      <c r="D68" s="134">
        <v>6987.701</v>
      </c>
      <c r="E68" s="134">
        <v>17111.238</v>
      </c>
      <c r="F68" s="134">
        <v>15260.665</v>
      </c>
      <c r="G68" s="134">
        <v>26659.744</v>
      </c>
      <c r="H68" s="134">
        <v>23123.277</v>
      </c>
      <c r="I68" s="134">
        <v>16265.905</v>
      </c>
      <c r="J68" s="134">
        <v>18063.612</v>
      </c>
    </row>
    <row r="69" spans="1:11" ht="12.75">
      <c r="A69" s="85">
        <v>2006</v>
      </c>
      <c r="B69" s="134">
        <v>136525.573</v>
      </c>
      <c r="C69" s="134">
        <v>10206.517</v>
      </c>
      <c r="D69" s="134">
        <v>6891.653</v>
      </c>
      <c r="E69" s="134">
        <v>16997.806</v>
      </c>
      <c r="F69" s="134">
        <v>15571.851</v>
      </c>
      <c r="G69" s="134">
        <v>27114.338</v>
      </c>
      <c r="H69" s="134">
        <v>23683.832</v>
      </c>
      <c r="I69" s="134">
        <v>17169.43</v>
      </c>
      <c r="J69" s="134">
        <v>18890.146</v>
      </c>
      <c r="K69" s="111"/>
    </row>
    <row r="70" spans="1:10" ht="12.75">
      <c r="A70" s="85">
        <v>2007</v>
      </c>
      <c r="B70" s="134">
        <v>139055.076</v>
      </c>
      <c r="C70" s="134">
        <v>10015.314</v>
      </c>
      <c r="D70" s="134">
        <v>6814.138</v>
      </c>
      <c r="E70" s="134">
        <v>16562.749</v>
      </c>
      <c r="F70" s="134">
        <v>15848.293</v>
      </c>
      <c r="G70" s="134">
        <v>27710.728</v>
      </c>
      <c r="H70" s="134">
        <v>24551.611</v>
      </c>
      <c r="I70" s="134">
        <v>17871.204</v>
      </c>
      <c r="J70" s="134">
        <v>19681.039</v>
      </c>
    </row>
    <row r="71" spans="1:10" ht="12.75">
      <c r="A71" s="85">
        <v>2008</v>
      </c>
      <c r="B71" s="134">
        <v>141958.951</v>
      </c>
      <c r="C71" s="134">
        <v>10127.966</v>
      </c>
      <c r="D71" s="134">
        <v>6611.807</v>
      </c>
      <c r="E71" s="134">
        <v>16397.639</v>
      </c>
      <c r="F71" s="134">
        <v>16095.342</v>
      </c>
      <c r="G71" s="134">
        <v>27868.913</v>
      </c>
      <c r="H71" s="134">
        <v>25226.891</v>
      </c>
      <c r="I71" s="134">
        <v>18640.709</v>
      </c>
      <c r="J71" s="134">
        <v>20989.684</v>
      </c>
    </row>
    <row r="72" spans="1:10" ht="12.75">
      <c r="A72" s="85">
        <v>2009</v>
      </c>
      <c r="B72" s="134">
        <v>144461.698</v>
      </c>
      <c r="C72" s="134">
        <v>10262.769</v>
      </c>
      <c r="D72" s="134">
        <v>6476.691</v>
      </c>
      <c r="E72" s="134">
        <v>16355.807</v>
      </c>
      <c r="F72" s="134">
        <v>16332.418</v>
      </c>
      <c r="G72" s="134">
        <v>28642.975</v>
      </c>
      <c r="H72" s="134">
        <v>25334.837</v>
      </c>
      <c r="I72" s="134">
        <v>19354.877</v>
      </c>
      <c r="J72" s="134">
        <v>21701.324</v>
      </c>
    </row>
    <row r="73" spans="1:10" ht="12.75">
      <c r="A73" s="85">
        <v>2011</v>
      </c>
      <c r="B73" s="134">
        <v>149257.278</v>
      </c>
      <c r="C73" s="134">
        <v>10442.002</v>
      </c>
      <c r="D73" s="134">
        <v>6417.014</v>
      </c>
      <c r="E73" s="134">
        <v>15924.944</v>
      </c>
      <c r="F73" s="134">
        <v>16237.2</v>
      </c>
      <c r="G73" s="134">
        <v>29997.263</v>
      </c>
      <c r="H73" s="134">
        <v>26178.97</v>
      </c>
      <c r="I73" s="134">
        <v>20507.233</v>
      </c>
      <c r="J73" s="134">
        <v>23552.652</v>
      </c>
    </row>
    <row r="74" spans="1:10" ht="12.75">
      <c r="A74" s="85">
        <v>2012</v>
      </c>
      <c r="B74" s="134">
        <v>151569.81</v>
      </c>
      <c r="C74" s="134">
        <v>10343.831</v>
      </c>
      <c r="D74" s="134">
        <v>6598.674</v>
      </c>
      <c r="E74" s="134">
        <v>15765.226</v>
      </c>
      <c r="F74" s="134">
        <v>15885.788</v>
      </c>
      <c r="G74" s="134">
        <v>30386.544</v>
      </c>
      <c r="H74" s="134">
        <v>26562.089</v>
      </c>
      <c r="I74" s="134">
        <v>21120.537</v>
      </c>
      <c r="J74" s="134">
        <v>24907.121</v>
      </c>
    </row>
    <row r="75" spans="1:10" ht="12.75">
      <c r="A75" s="85">
        <v>2013</v>
      </c>
      <c r="B75" s="134">
        <v>153937.043</v>
      </c>
      <c r="C75" s="134">
        <v>10378.796</v>
      </c>
      <c r="D75" s="134">
        <v>6737.972</v>
      </c>
      <c r="E75" s="134">
        <v>15539.05</v>
      </c>
      <c r="F75" s="134">
        <v>15369.885</v>
      </c>
      <c r="G75" s="134">
        <v>31199.845</v>
      </c>
      <c r="H75" s="134">
        <v>26779.636</v>
      </c>
      <c r="I75" s="134">
        <v>22018.594</v>
      </c>
      <c r="J75" s="134">
        <v>25913.265</v>
      </c>
    </row>
    <row r="76" spans="1:10" ht="12.75">
      <c r="A76" s="85">
        <v>2014</v>
      </c>
      <c r="B76" s="134">
        <v>156634.298</v>
      </c>
      <c r="C76" s="134">
        <v>10294.307</v>
      </c>
      <c r="D76" s="134">
        <v>6815.744</v>
      </c>
      <c r="E76" s="134">
        <v>15471.967</v>
      </c>
      <c r="F76" s="134">
        <v>15457.69</v>
      </c>
      <c r="G76" s="134">
        <v>31123.971</v>
      </c>
      <c r="H76" s="134">
        <v>27232.148</v>
      </c>
      <c r="I76" s="134">
        <v>22728.105</v>
      </c>
      <c r="J76" s="134">
        <v>27510.366</v>
      </c>
    </row>
    <row r="77" spans="1:10" ht="12.75">
      <c r="A77" s="85">
        <v>2015</v>
      </c>
      <c r="B77" s="134">
        <v>158974.011</v>
      </c>
      <c r="C77" s="134">
        <v>10359.319</v>
      </c>
      <c r="D77" s="134">
        <v>6691.789</v>
      </c>
      <c r="E77" s="134">
        <v>15304.535</v>
      </c>
      <c r="F77" s="134">
        <v>14991.59</v>
      </c>
      <c r="G77" s="134">
        <v>31455.491</v>
      </c>
      <c r="H77" s="134">
        <v>27681.007</v>
      </c>
      <c r="I77" s="134">
        <v>23530.491</v>
      </c>
      <c r="J77" s="134">
        <v>28959.789</v>
      </c>
    </row>
    <row r="78" spans="1:10" ht="19.5" customHeight="1">
      <c r="A78" s="421" t="s">
        <v>219</v>
      </c>
      <c r="B78" s="421"/>
      <c r="C78" s="421"/>
      <c r="D78" s="421"/>
      <c r="E78" s="421"/>
      <c r="F78" s="421"/>
      <c r="G78" s="421"/>
      <c r="H78" s="421"/>
      <c r="I78" s="421"/>
      <c r="J78" s="421"/>
    </row>
    <row r="79" spans="1:10" ht="12.75">
      <c r="A79" s="85">
        <v>2001</v>
      </c>
      <c r="B79" s="134">
        <v>59141.007</v>
      </c>
      <c r="C79" s="134">
        <v>5273.437</v>
      </c>
      <c r="D79" s="134">
        <v>3649.123</v>
      </c>
      <c r="E79" s="134">
        <v>7904.233</v>
      </c>
      <c r="F79" s="134">
        <v>6717.91</v>
      </c>
      <c r="G79" s="134">
        <v>12431.827</v>
      </c>
      <c r="H79" s="134">
        <v>9810.729</v>
      </c>
      <c r="I79" s="134">
        <v>6438.249</v>
      </c>
      <c r="J79" s="134">
        <v>6910.613</v>
      </c>
    </row>
    <row r="80" spans="1:10" ht="12.75">
      <c r="A80" s="85">
        <v>2002</v>
      </c>
      <c r="B80" s="134">
        <v>60517.568</v>
      </c>
      <c r="C80" s="134">
        <v>5325.232</v>
      </c>
      <c r="D80" s="134">
        <v>3499.094</v>
      </c>
      <c r="E80" s="134">
        <v>8254.588</v>
      </c>
      <c r="F80" s="134">
        <v>6791.027</v>
      </c>
      <c r="G80" s="134">
        <v>12516.147</v>
      </c>
      <c r="H80" s="134">
        <v>10146.893</v>
      </c>
      <c r="I80" s="134">
        <v>6787.731</v>
      </c>
      <c r="J80" s="134">
        <v>7188.26</v>
      </c>
    </row>
    <row r="81" spans="1:10" ht="12.75">
      <c r="A81" s="85">
        <v>2003</v>
      </c>
      <c r="B81" s="134">
        <v>61957.545</v>
      </c>
      <c r="C81" s="134">
        <v>5417.702</v>
      </c>
      <c r="D81" s="134">
        <v>3523.592</v>
      </c>
      <c r="E81" s="134">
        <v>8442.623</v>
      </c>
      <c r="F81" s="134">
        <v>6999.493</v>
      </c>
      <c r="G81" s="134">
        <v>12664.188</v>
      </c>
      <c r="H81" s="134">
        <v>10406.018</v>
      </c>
      <c r="I81" s="134">
        <v>6977.869</v>
      </c>
      <c r="J81" s="134">
        <v>7510.774</v>
      </c>
    </row>
    <row r="82" spans="1:10" ht="12.75">
      <c r="A82" s="85">
        <v>2004</v>
      </c>
      <c r="B82" s="134">
        <v>62710.273</v>
      </c>
      <c r="C82" s="134">
        <v>5357.617</v>
      </c>
      <c r="D82" s="134">
        <v>3477.415</v>
      </c>
      <c r="E82" s="134">
        <v>8286.497</v>
      </c>
      <c r="F82" s="134">
        <v>7125.068</v>
      </c>
      <c r="G82" s="134">
        <v>12664.349</v>
      </c>
      <c r="H82" s="134">
        <v>10856.638</v>
      </c>
      <c r="I82" s="134">
        <v>7238.021</v>
      </c>
      <c r="J82" s="134">
        <v>7701.411</v>
      </c>
    </row>
    <row r="83" spans="1:10" ht="12.75">
      <c r="A83" s="85">
        <v>2005</v>
      </c>
      <c r="B83" s="134">
        <v>64151.101</v>
      </c>
      <c r="C83" s="134">
        <v>5269.524</v>
      </c>
      <c r="D83" s="134">
        <v>3547.22</v>
      </c>
      <c r="E83" s="134">
        <v>8560.19</v>
      </c>
      <c r="F83" s="134">
        <v>7419.804</v>
      </c>
      <c r="G83" s="134">
        <v>12783.502</v>
      </c>
      <c r="H83" s="134">
        <v>10982.315</v>
      </c>
      <c r="I83" s="134">
        <v>7655.073</v>
      </c>
      <c r="J83" s="134">
        <v>7898.293</v>
      </c>
    </row>
    <row r="84" spans="1:10" ht="12.75">
      <c r="A84" s="85">
        <v>2006</v>
      </c>
      <c r="B84" s="134">
        <v>65196.16</v>
      </c>
      <c r="C84" s="134">
        <v>5110.777</v>
      </c>
      <c r="D84" s="134">
        <v>3448.609</v>
      </c>
      <c r="E84" s="134">
        <v>8395.508</v>
      </c>
      <c r="F84" s="134">
        <v>7609.17</v>
      </c>
      <c r="G84" s="134">
        <v>12977.422</v>
      </c>
      <c r="H84" s="134">
        <v>11211.096</v>
      </c>
      <c r="I84" s="134">
        <v>8149.823</v>
      </c>
      <c r="J84" s="134">
        <v>8293.755</v>
      </c>
    </row>
    <row r="85" spans="1:10" ht="12.75">
      <c r="A85" s="85">
        <v>2007</v>
      </c>
      <c r="B85" s="134">
        <v>66578.44</v>
      </c>
      <c r="C85" s="134">
        <v>5128.517</v>
      </c>
      <c r="D85" s="134">
        <v>3464.794</v>
      </c>
      <c r="E85" s="134">
        <v>8250.781</v>
      </c>
      <c r="F85" s="134">
        <v>7693.186</v>
      </c>
      <c r="G85" s="134">
        <v>13282.014</v>
      </c>
      <c r="H85" s="134">
        <v>11667.379</v>
      </c>
      <c r="I85" s="134">
        <v>8397.259</v>
      </c>
      <c r="J85" s="134">
        <v>8694.51</v>
      </c>
    </row>
    <row r="86" spans="1:10" ht="12.75">
      <c r="A86" s="85">
        <v>2008</v>
      </c>
      <c r="B86" s="134">
        <v>67912.743</v>
      </c>
      <c r="C86" s="134">
        <v>5210.176</v>
      </c>
      <c r="D86" s="134">
        <v>3377.519</v>
      </c>
      <c r="E86" s="134">
        <v>8265.181</v>
      </c>
      <c r="F86" s="134">
        <v>7841.401</v>
      </c>
      <c r="G86" s="134">
        <v>13376.487</v>
      </c>
      <c r="H86" s="134">
        <v>11984.323</v>
      </c>
      <c r="I86" s="134">
        <v>8693.889</v>
      </c>
      <c r="J86" s="134">
        <v>9163.767</v>
      </c>
    </row>
    <row r="87" spans="1:10" ht="12.75">
      <c r="A87" s="85">
        <v>2009</v>
      </c>
      <c r="B87" s="134">
        <v>68953.486</v>
      </c>
      <c r="C87" s="134">
        <v>5197.869</v>
      </c>
      <c r="D87" s="134">
        <v>3243.849</v>
      </c>
      <c r="E87" s="134">
        <v>8188.536</v>
      </c>
      <c r="F87" s="134">
        <v>7988.839</v>
      </c>
      <c r="G87" s="134">
        <v>13721.459</v>
      </c>
      <c r="H87" s="134">
        <v>12066.458</v>
      </c>
      <c r="I87" s="134">
        <v>8976.836</v>
      </c>
      <c r="J87" s="134">
        <v>9569.64</v>
      </c>
    </row>
    <row r="88" spans="1:10" ht="12.75">
      <c r="A88" s="85">
        <v>2011</v>
      </c>
      <c r="B88" s="134">
        <v>71189.851</v>
      </c>
      <c r="C88" s="134">
        <v>5328.458</v>
      </c>
      <c r="D88" s="134">
        <v>3264.016</v>
      </c>
      <c r="E88" s="134">
        <v>7907.975</v>
      </c>
      <c r="F88" s="134">
        <v>7996.212</v>
      </c>
      <c r="G88" s="134">
        <v>14292.315</v>
      </c>
      <c r="H88" s="134">
        <v>12359.357</v>
      </c>
      <c r="I88" s="134">
        <v>9651.25</v>
      </c>
      <c r="J88" s="134">
        <v>10390.268</v>
      </c>
    </row>
    <row r="89" spans="1:10" ht="12.75">
      <c r="A89" s="85">
        <v>2012</v>
      </c>
      <c r="B89" s="134">
        <v>72452.14</v>
      </c>
      <c r="C89" s="134">
        <v>5251.124</v>
      </c>
      <c r="D89" s="134">
        <v>3354.687</v>
      </c>
      <c r="E89" s="134">
        <v>7906.325</v>
      </c>
      <c r="F89" s="134">
        <v>7759.108</v>
      </c>
      <c r="G89" s="134">
        <v>14665.677</v>
      </c>
      <c r="H89" s="134">
        <v>12676.247</v>
      </c>
      <c r="I89" s="134">
        <v>9837.221</v>
      </c>
      <c r="J89" s="134">
        <v>11001.751</v>
      </c>
    </row>
    <row r="90" spans="1:10" ht="12.75">
      <c r="A90" s="85">
        <v>2013</v>
      </c>
      <c r="B90" s="134">
        <v>73435.636</v>
      </c>
      <c r="C90" s="134">
        <v>5265.582</v>
      </c>
      <c r="D90" s="134">
        <v>3475.578</v>
      </c>
      <c r="E90" s="134">
        <v>7698.828</v>
      </c>
      <c r="F90" s="134">
        <v>7471.924</v>
      </c>
      <c r="G90" s="134">
        <v>14991.378</v>
      </c>
      <c r="H90" s="134">
        <v>12758.025</v>
      </c>
      <c r="I90" s="134">
        <v>10301.487</v>
      </c>
      <c r="J90" s="134">
        <v>11472.834</v>
      </c>
    </row>
    <row r="91" spans="1:10" ht="12.75">
      <c r="A91" s="85">
        <v>2014</v>
      </c>
      <c r="B91" s="134">
        <v>74575.23</v>
      </c>
      <c r="C91" s="134">
        <v>5240.388</v>
      </c>
      <c r="D91" s="134">
        <v>3435.167</v>
      </c>
      <c r="E91" s="134">
        <v>7701.913</v>
      </c>
      <c r="F91" s="134">
        <v>7572.356</v>
      </c>
      <c r="G91" s="134">
        <v>14898.721</v>
      </c>
      <c r="H91" s="134">
        <v>13009.037</v>
      </c>
      <c r="I91" s="134">
        <v>10591.707</v>
      </c>
      <c r="J91" s="134">
        <v>12125.941</v>
      </c>
    </row>
    <row r="92" spans="1:10" ht="12.75">
      <c r="A92" s="85">
        <v>2015</v>
      </c>
      <c r="B92" s="134">
        <v>75854.256</v>
      </c>
      <c r="C92" s="134">
        <v>5271.024</v>
      </c>
      <c r="D92" s="134">
        <v>3406.051</v>
      </c>
      <c r="E92" s="134">
        <v>7794.036</v>
      </c>
      <c r="F92" s="134">
        <v>7390.268</v>
      </c>
      <c r="G92" s="134">
        <v>15154.954</v>
      </c>
      <c r="H92" s="134">
        <v>13214.648</v>
      </c>
      <c r="I92" s="134">
        <v>10916.417</v>
      </c>
      <c r="J92" s="134">
        <v>12706.858</v>
      </c>
    </row>
    <row r="93" spans="1:10" ht="19.5" customHeight="1">
      <c r="A93" s="421" t="s">
        <v>217</v>
      </c>
      <c r="B93" s="421"/>
      <c r="C93" s="421"/>
      <c r="D93" s="421"/>
      <c r="E93" s="421"/>
      <c r="F93" s="421"/>
      <c r="G93" s="421"/>
      <c r="H93" s="421"/>
      <c r="I93" s="421"/>
      <c r="J93" s="421"/>
    </row>
    <row r="94" spans="1:10" ht="12.75">
      <c r="A94" s="85">
        <v>2001</v>
      </c>
      <c r="B94" s="134">
        <v>64284.775</v>
      </c>
      <c r="C94" s="170">
        <v>5242.836</v>
      </c>
      <c r="D94" s="170">
        <v>3606.089</v>
      </c>
      <c r="E94" s="170">
        <v>8246.715</v>
      </c>
      <c r="F94" s="170">
        <v>7112.695</v>
      </c>
      <c r="G94" s="170">
        <v>13358.412</v>
      </c>
      <c r="H94" s="170">
        <v>10792.073</v>
      </c>
      <c r="I94" s="170">
        <v>7203.807</v>
      </c>
      <c r="J94" s="170">
        <v>8715.825</v>
      </c>
    </row>
    <row r="95" spans="1:10" ht="12.75">
      <c r="A95" s="85">
        <v>2002</v>
      </c>
      <c r="B95" s="134">
        <v>65714.082</v>
      </c>
      <c r="C95" s="170">
        <v>5243.441</v>
      </c>
      <c r="D95" s="170">
        <v>3440.573</v>
      </c>
      <c r="E95" s="170">
        <v>8369.656</v>
      </c>
      <c r="F95" s="170">
        <v>7293.073</v>
      </c>
      <c r="G95" s="170">
        <v>13504.982</v>
      </c>
      <c r="H95" s="170">
        <v>11233.602</v>
      </c>
      <c r="I95" s="170">
        <v>7480.882</v>
      </c>
      <c r="J95" s="170">
        <v>9141.774</v>
      </c>
    </row>
    <row r="96" spans="1:10" ht="12.75">
      <c r="A96" s="85">
        <v>2003</v>
      </c>
      <c r="B96" s="134">
        <v>67194.328</v>
      </c>
      <c r="C96" s="170">
        <v>5270.335</v>
      </c>
      <c r="D96" s="170">
        <v>3380.314</v>
      </c>
      <c r="E96" s="170">
        <v>8489.281</v>
      </c>
      <c r="F96" s="170">
        <v>7446.093</v>
      </c>
      <c r="G96" s="170">
        <v>13575.484</v>
      </c>
      <c r="H96" s="170">
        <v>11578.054</v>
      </c>
      <c r="I96" s="170">
        <v>7902.485</v>
      </c>
      <c r="J96" s="170">
        <v>9537.161</v>
      </c>
    </row>
    <row r="97" spans="1:10" ht="12.75">
      <c r="A97" s="85">
        <v>2004</v>
      </c>
      <c r="B97" s="134">
        <v>68606.567</v>
      </c>
      <c r="C97" s="170">
        <v>5220.408</v>
      </c>
      <c r="D97" s="170">
        <v>3437.37</v>
      </c>
      <c r="E97" s="170">
        <v>8539.079</v>
      </c>
      <c r="F97" s="170">
        <v>7558.1</v>
      </c>
      <c r="G97" s="170">
        <v>13887.312</v>
      </c>
      <c r="H97" s="170">
        <v>11897.382</v>
      </c>
      <c r="I97" s="170">
        <v>8202.549</v>
      </c>
      <c r="J97" s="170">
        <v>9856.225</v>
      </c>
    </row>
    <row r="98" spans="1:10" ht="12.75">
      <c r="A98" s="85">
        <v>2005</v>
      </c>
      <c r="B98" s="134">
        <v>69868.849</v>
      </c>
      <c r="C98" s="170">
        <v>5217.268</v>
      </c>
      <c r="D98" s="170">
        <v>3440.481</v>
      </c>
      <c r="E98" s="170">
        <v>8551.048</v>
      </c>
      <c r="F98" s="170">
        <v>7840.861</v>
      </c>
      <c r="G98" s="170">
        <v>13876.242</v>
      </c>
      <c r="H98" s="170">
        <v>12140.962</v>
      </c>
      <c r="I98" s="170">
        <v>8610.832</v>
      </c>
      <c r="J98" s="170">
        <v>10165.319</v>
      </c>
    </row>
    <row r="99" spans="1:10" ht="12.75">
      <c r="A99" s="85">
        <v>2006</v>
      </c>
      <c r="B99" s="134">
        <v>71329.413</v>
      </c>
      <c r="C99" s="170">
        <v>5095.74</v>
      </c>
      <c r="D99" s="170">
        <v>3443.044</v>
      </c>
      <c r="E99" s="170">
        <v>8602.298</v>
      </c>
      <c r="F99" s="170">
        <v>7962.681</v>
      </c>
      <c r="G99" s="170">
        <v>14136.916</v>
      </c>
      <c r="H99" s="170">
        <v>12472.736</v>
      </c>
      <c r="I99" s="170">
        <v>9019.607</v>
      </c>
      <c r="J99" s="170">
        <v>10596.391</v>
      </c>
    </row>
    <row r="100" spans="1:10" ht="12.75">
      <c r="A100" s="85">
        <v>2007</v>
      </c>
      <c r="B100" s="134">
        <v>72476.636</v>
      </c>
      <c r="C100" s="170">
        <v>4886.797</v>
      </c>
      <c r="D100" s="170">
        <v>3349.344</v>
      </c>
      <c r="E100" s="170">
        <v>8311.968</v>
      </c>
      <c r="F100" s="170">
        <v>8155.107</v>
      </c>
      <c r="G100" s="170">
        <v>14428.714</v>
      </c>
      <c r="H100" s="170">
        <v>12884.232</v>
      </c>
      <c r="I100" s="170">
        <v>9473.945</v>
      </c>
      <c r="J100" s="170">
        <v>10986.529</v>
      </c>
    </row>
    <row r="101" spans="1:10" ht="12.75">
      <c r="A101" s="85">
        <v>2008</v>
      </c>
      <c r="B101" s="134">
        <v>74046.208</v>
      </c>
      <c r="C101" s="170">
        <v>4917.79</v>
      </c>
      <c r="D101" s="170">
        <v>3234.288</v>
      </c>
      <c r="E101" s="170">
        <v>8132.458</v>
      </c>
      <c r="F101" s="170">
        <v>8253.941</v>
      </c>
      <c r="G101" s="170">
        <v>14492.426</v>
      </c>
      <c r="H101" s="170">
        <v>13242.568</v>
      </c>
      <c r="I101" s="170">
        <v>9946.82</v>
      </c>
      <c r="J101" s="170">
        <v>11825.917</v>
      </c>
    </row>
    <row r="102" spans="1:10" ht="12.75">
      <c r="A102" s="85">
        <v>2009</v>
      </c>
      <c r="B102" s="134">
        <v>75508.212</v>
      </c>
      <c r="C102" s="170">
        <v>5064.9</v>
      </c>
      <c r="D102" s="170">
        <v>3232.842</v>
      </c>
      <c r="E102" s="170">
        <v>8167.271</v>
      </c>
      <c r="F102" s="170">
        <v>8343.579</v>
      </c>
      <c r="G102" s="170">
        <v>14921.516</v>
      </c>
      <c r="H102" s="170">
        <v>13268.379</v>
      </c>
      <c r="I102" s="170">
        <v>10378.041</v>
      </c>
      <c r="J102" s="170">
        <v>12131.684</v>
      </c>
    </row>
    <row r="103" spans="1:10" ht="12.75">
      <c r="A103" s="85">
        <v>2011</v>
      </c>
      <c r="B103" s="134">
        <v>78067.427</v>
      </c>
      <c r="C103" s="170">
        <v>5113.544</v>
      </c>
      <c r="D103" s="170">
        <v>3152.998</v>
      </c>
      <c r="E103" s="170">
        <v>8016.969</v>
      </c>
      <c r="F103" s="170">
        <v>8240.988</v>
      </c>
      <c r="G103" s="170">
        <v>15704.948</v>
      </c>
      <c r="H103" s="170">
        <v>13819.613</v>
      </c>
      <c r="I103" s="170">
        <v>10855.983</v>
      </c>
      <c r="J103" s="170">
        <v>13162.384</v>
      </c>
    </row>
    <row r="104" spans="1:10" ht="12.75">
      <c r="A104" s="85">
        <v>2012</v>
      </c>
      <c r="B104" s="134">
        <v>79117.67</v>
      </c>
      <c r="C104" s="134">
        <v>5092.707</v>
      </c>
      <c r="D104" s="134">
        <v>3243.987</v>
      </c>
      <c r="E104" s="134">
        <v>7858.901</v>
      </c>
      <c r="F104" s="134">
        <v>8126.68</v>
      </c>
      <c r="G104" s="134">
        <v>15720.867</v>
      </c>
      <c r="H104" s="134">
        <v>13885.842</v>
      </c>
      <c r="I104" s="134">
        <v>11283.316</v>
      </c>
      <c r="J104" s="134">
        <v>13905.37</v>
      </c>
    </row>
    <row r="105" spans="1:10" ht="12.75">
      <c r="A105" s="85">
        <v>2013</v>
      </c>
      <c r="B105" s="134">
        <v>80501.407</v>
      </c>
      <c r="C105" s="134">
        <v>5113.214</v>
      </c>
      <c r="D105" s="134">
        <v>3262.394</v>
      </c>
      <c r="E105" s="134">
        <v>7840.222</v>
      </c>
      <c r="F105" s="134">
        <v>7897.961</v>
      </c>
      <c r="G105" s="134">
        <v>16208.467</v>
      </c>
      <c r="H105" s="134">
        <v>14021.611</v>
      </c>
      <c r="I105" s="134">
        <v>11717.107</v>
      </c>
      <c r="J105" s="134">
        <v>14440.431</v>
      </c>
    </row>
    <row r="106" spans="1:10" ht="12.75">
      <c r="A106" s="85">
        <v>2014</v>
      </c>
      <c r="B106" s="134">
        <v>82059.068</v>
      </c>
      <c r="C106" s="134">
        <v>5053.919</v>
      </c>
      <c r="D106" s="134">
        <v>3380.577</v>
      </c>
      <c r="E106" s="134">
        <v>7770.054</v>
      </c>
      <c r="F106" s="134">
        <v>7885.334</v>
      </c>
      <c r="G106" s="134">
        <v>16225.25</v>
      </c>
      <c r="H106" s="134">
        <v>14223.111</v>
      </c>
      <c r="I106" s="134">
        <v>12136.398</v>
      </c>
      <c r="J106" s="134">
        <v>15384.425</v>
      </c>
    </row>
    <row r="107" spans="1:10" ht="12.75">
      <c r="A107" s="85">
        <v>2015</v>
      </c>
      <c r="B107" s="134">
        <v>83119.755</v>
      </c>
      <c r="C107" s="134">
        <v>5088.295</v>
      </c>
      <c r="D107" s="134">
        <v>3285.738</v>
      </c>
      <c r="E107" s="134">
        <v>7510.499</v>
      </c>
      <c r="F107" s="134">
        <v>7601.322</v>
      </c>
      <c r="G107" s="134">
        <v>16300.537</v>
      </c>
      <c r="H107" s="134">
        <v>14466.359</v>
      </c>
      <c r="I107" s="134">
        <v>12614.074</v>
      </c>
      <c r="J107" s="134">
        <v>16252.931</v>
      </c>
    </row>
    <row r="108" spans="1:10" ht="6" customHeight="1">
      <c r="A108" s="103"/>
      <c r="B108" s="333"/>
      <c r="C108" s="208"/>
      <c r="D108" s="208"/>
      <c r="E108" s="208"/>
      <c r="F108" s="208"/>
      <c r="G108" s="208"/>
      <c r="H108" s="208"/>
      <c r="I108" s="208"/>
      <c r="J108" s="208"/>
    </row>
    <row r="109" spans="1:10" ht="10.5" customHeight="1">
      <c r="A109" s="112" t="s">
        <v>158</v>
      </c>
      <c r="B109" s="334"/>
      <c r="C109" s="114"/>
      <c r="D109" s="114"/>
      <c r="E109" s="114"/>
      <c r="F109" s="114"/>
      <c r="G109" s="114"/>
      <c r="H109" s="114"/>
      <c r="I109" s="124"/>
      <c r="J109" s="124"/>
    </row>
    <row r="110" spans="1:10" ht="10.5" customHeight="1">
      <c r="A110" s="112" t="s">
        <v>169</v>
      </c>
      <c r="B110" s="238"/>
      <c r="C110" s="112"/>
      <c r="D110" s="112"/>
      <c r="E110" s="112"/>
      <c r="F110" s="112"/>
      <c r="G110" s="112"/>
      <c r="H110" s="112"/>
      <c r="I110" s="207"/>
      <c r="J110" s="207"/>
    </row>
    <row r="111" spans="1:11" ht="19.5" customHeight="1">
      <c r="A111" s="143" t="s">
        <v>213</v>
      </c>
      <c r="B111" s="331"/>
      <c r="C111" s="143"/>
      <c r="D111" s="143"/>
      <c r="E111" s="143"/>
      <c r="F111" s="143"/>
      <c r="G111" s="143"/>
      <c r="H111" s="143"/>
      <c r="I111" s="143"/>
      <c r="J111" s="143"/>
      <c r="K111" s="141"/>
    </row>
    <row r="112" spans="1:11" ht="30" customHeight="1">
      <c r="A112" s="436" t="s">
        <v>532</v>
      </c>
      <c r="B112" s="452"/>
      <c r="C112" s="452"/>
      <c r="D112" s="452"/>
      <c r="E112" s="452"/>
      <c r="F112" s="452"/>
      <c r="G112" s="452"/>
      <c r="H112" s="452"/>
      <c r="I112" s="452"/>
      <c r="J112" s="452"/>
      <c r="K112" s="141"/>
    </row>
    <row r="113" spans="1:11" ht="12.75">
      <c r="A113" s="103"/>
      <c r="B113" s="235"/>
      <c r="C113" s="103"/>
      <c r="D113" s="103"/>
      <c r="E113" s="103"/>
      <c r="F113" s="103"/>
      <c r="G113" s="103"/>
      <c r="H113" s="103"/>
      <c r="I113" s="108"/>
      <c r="J113" s="108"/>
      <c r="K113" s="141"/>
    </row>
    <row r="114" spans="1:11" ht="15" customHeight="1">
      <c r="A114" s="427" t="s">
        <v>197</v>
      </c>
      <c r="B114" s="453" t="s">
        <v>331</v>
      </c>
      <c r="C114" s="454"/>
      <c r="D114" s="454"/>
      <c r="E114" s="454"/>
      <c r="F114" s="454"/>
      <c r="G114" s="454"/>
      <c r="H114" s="454"/>
      <c r="I114" s="454"/>
      <c r="J114" s="454"/>
      <c r="K114" s="141"/>
    </row>
    <row r="115" spans="1:11" ht="15" customHeight="1">
      <c r="A115" s="427"/>
      <c r="B115" s="450" t="s">
        <v>215</v>
      </c>
      <c r="C115" s="145"/>
      <c r="D115" s="145"/>
      <c r="E115" s="145"/>
      <c r="F115" s="145"/>
      <c r="G115" s="145"/>
      <c r="H115" s="145"/>
      <c r="I115" s="145"/>
      <c r="J115" s="145"/>
      <c r="K115" s="141"/>
    </row>
    <row r="116" spans="1:11" ht="30" customHeight="1">
      <c r="A116" s="428"/>
      <c r="B116" s="451"/>
      <c r="C116" s="116" t="s">
        <v>231</v>
      </c>
      <c r="D116" s="116" t="s">
        <v>167</v>
      </c>
      <c r="E116" s="116" t="s">
        <v>168</v>
      </c>
      <c r="F116" s="116" t="s">
        <v>232</v>
      </c>
      <c r="G116" s="116" t="s">
        <v>233</v>
      </c>
      <c r="H116" s="159" t="s">
        <v>234</v>
      </c>
      <c r="I116" s="116" t="s">
        <v>235</v>
      </c>
      <c r="J116" s="355" t="s">
        <v>236</v>
      </c>
      <c r="K116" s="141"/>
    </row>
    <row r="117" spans="1:11" ht="19.5" customHeight="1">
      <c r="A117" s="422" t="s">
        <v>218</v>
      </c>
      <c r="B117" s="422"/>
      <c r="C117" s="422"/>
      <c r="D117" s="422"/>
      <c r="E117" s="422"/>
      <c r="F117" s="422"/>
      <c r="G117" s="422"/>
      <c r="H117" s="422"/>
      <c r="I117" s="422"/>
      <c r="J117" s="422"/>
      <c r="K117" s="141"/>
    </row>
    <row r="118" spans="1:11" ht="12.75">
      <c r="A118" s="85">
        <v>2001</v>
      </c>
      <c r="B118" s="105">
        <v>74963.271</v>
      </c>
      <c r="C118" s="105">
        <v>3313.193</v>
      </c>
      <c r="D118" s="105">
        <v>3607.86</v>
      </c>
      <c r="E118" s="105">
        <v>10292.97</v>
      </c>
      <c r="F118" s="105">
        <v>9918.325</v>
      </c>
      <c r="G118" s="105">
        <v>19486.084</v>
      </c>
      <c r="H118" s="105">
        <v>15217.087</v>
      </c>
      <c r="I118" s="105">
        <v>8400.553</v>
      </c>
      <c r="J118" s="105">
        <v>4719.524</v>
      </c>
      <c r="K118" s="141"/>
    </row>
    <row r="119" spans="1:11" ht="12.75">
      <c r="A119" s="85">
        <v>2002</v>
      </c>
      <c r="B119" s="105">
        <v>77804.984</v>
      </c>
      <c r="C119" s="105">
        <v>3357.361</v>
      </c>
      <c r="D119" s="105">
        <v>3521.825</v>
      </c>
      <c r="E119" s="105">
        <v>10747.722</v>
      </c>
      <c r="F119" s="105">
        <v>10247.822</v>
      </c>
      <c r="G119" s="105">
        <v>19981.256</v>
      </c>
      <c r="H119" s="105">
        <v>16047.086</v>
      </c>
      <c r="I119" s="105">
        <v>8927.937</v>
      </c>
      <c r="J119" s="105">
        <v>4962.329</v>
      </c>
      <c r="K119" s="141"/>
    </row>
    <row r="120" spans="1:11" ht="12.75">
      <c r="A120" s="85">
        <v>2003</v>
      </c>
      <c r="B120" s="105">
        <v>79053.946</v>
      </c>
      <c r="C120" s="105">
        <v>3235.232</v>
      </c>
      <c r="D120" s="105">
        <v>3410.664</v>
      </c>
      <c r="E120" s="105">
        <v>10887.764</v>
      </c>
      <c r="F120" s="105">
        <v>10498.178</v>
      </c>
      <c r="G120" s="105">
        <v>20069.073</v>
      </c>
      <c r="H120" s="105">
        <v>16426.915</v>
      </c>
      <c r="I120" s="105">
        <v>9321.151</v>
      </c>
      <c r="J120" s="105">
        <v>5187.501</v>
      </c>
      <c r="K120" s="141"/>
    </row>
    <row r="121" spans="1:10" ht="12.75">
      <c r="A121" s="85">
        <v>2004</v>
      </c>
      <c r="B121" s="105">
        <v>81677.875</v>
      </c>
      <c r="C121" s="105">
        <v>3222.365</v>
      </c>
      <c r="D121" s="105">
        <v>3572.79</v>
      </c>
      <c r="E121" s="105">
        <v>11062.53</v>
      </c>
      <c r="F121" s="105">
        <v>10891.126</v>
      </c>
      <c r="G121" s="105">
        <v>20642.192</v>
      </c>
      <c r="H121" s="105">
        <v>17301.12</v>
      </c>
      <c r="I121" s="105">
        <v>9808.872</v>
      </c>
      <c r="J121" s="105">
        <v>5173.024</v>
      </c>
    </row>
    <row r="122" spans="1:10" ht="12.75">
      <c r="A122" s="85">
        <v>2005</v>
      </c>
      <c r="B122" s="105">
        <v>84002.298</v>
      </c>
      <c r="C122" s="105">
        <v>3184.067</v>
      </c>
      <c r="D122" s="105">
        <v>3569.355</v>
      </c>
      <c r="E122" s="105">
        <v>11381.859</v>
      </c>
      <c r="F122" s="105">
        <v>11411.028</v>
      </c>
      <c r="G122" s="105">
        <v>20891.2</v>
      </c>
      <c r="H122" s="105">
        <v>17654.652</v>
      </c>
      <c r="I122" s="105">
        <v>10474.365</v>
      </c>
      <c r="J122" s="105">
        <v>5395.187</v>
      </c>
    </row>
    <row r="123" spans="1:10" ht="12.75">
      <c r="A123" s="85">
        <v>2006</v>
      </c>
      <c r="B123" s="105">
        <v>86058.34</v>
      </c>
      <c r="C123" s="105">
        <v>3066.244</v>
      </c>
      <c r="D123" s="105">
        <v>3570.078</v>
      </c>
      <c r="E123" s="105">
        <v>11221.311</v>
      </c>
      <c r="F123" s="105">
        <v>11655.101</v>
      </c>
      <c r="G123" s="105">
        <v>21294.226</v>
      </c>
      <c r="H123" s="105">
        <v>18276.723</v>
      </c>
      <c r="I123" s="105">
        <v>11182.198</v>
      </c>
      <c r="J123" s="105">
        <v>5792.459</v>
      </c>
    </row>
    <row r="124" spans="1:10" ht="12.75">
      <c r="A124" s="85">
        <v>2007</v>
      </c>
      <c r="B124" s="105">
        <v>87463.041</v>
      </c>
      <c r="C124" s="105">
        <v>2990.31</v>
      </c>
      <c r="D124" s="105">
        <v>3584.456</v>
      </c>
      <c r="E124" s="105">
        <v>11062.322</v>
      </c>
      <c r="F124" s="105">
        <v>11859.949</v>
      </c>
      <c r="G124" s="105">
        <v>21700.256</v>
      </c>
      <c r="H124" s="105">
        <v>18945.058</v>
      </c>
      <c r="I124" s="105">
        <v>11484.124</v>
      </c>
      <c r="J124" s="105">
        <v>5836.566</v>
      </c>
    </row>
    <row r="125" spans="1:10" ht="12.75">
      <c r="A125" s="85">
        <v>2008</v>
      </c>
      <c r="B125" s="105">
        <v>90288.316</v>
      </c>
      <c r="C125" s="105">
        <v>2919.918</v>
      </c>
      <c r="D125" s="105">
        <v>3524.52</v>
      </c>
      <c r="E125" s="105">
        <v>11244.05</v>
      </c>
      <c r="F125" s="105">
        <v>12277.895</v>
      </c>
      <c r="G125" s="105">
        <v>22116.744</v>
      </c>
      <c r="H125" s="105">
        <v>19580.158</v>
      </c>
      <c r="I125" s="105">
        <v>12285.339</v>
      </c>
      <c r="J125" s="105">
        <v>6339.692</v>
      </c>
    </row>
    <row r="126" spans="1:10" ht="12.75">
      <c r="A126" s="85">
        <v>2009</v>
      </c>
      <c r="B126" s="105">
        <v>90704.506</v>
      </c>
      <c r="C126" s="105">
        <v>2809.245</v>
      </c>
      <c r="D126" s="105">
        <v>3282.448</v>
      </c>
      <c r="E126" s="105">
        <v>10960.74</v>
      </c>
      <c r="F126" s="105">
        <v>12308.574</v>
      </c>
      <c r="G126" s="105">
        <v>22648.602</v>
      </c>
      <c r="H126" s="105">
        <v>19761.251</v>
      </c>
      <c r="I126" s="105">
        <v>12656.156</v>
      </c>
      <c r="J126" s="105">
        <v>6277.49</v>
      </c>
    </row>
    <row r="127" spans="1:10" ht="12.75">
      <c r="A127" s="85">
        <v>2011</v>
      </c>
      <c r="B127" s="105">
        <v>91934.62</v>
      </c>
      <c r="C127" s="105">
        <v>2472.145</v>
      </c>
      <c r="D127" s="105">
        <v>3233.07</v>
      </c>
      <c r="E127" s="105">
        <v>10673.629</v>
      </c>
      <c r="F127" s="105">
        <v>12224.888</v>
      </c>
      <c r="G127" s="105">
        <v>23637.493</v>
      </c>
      <c r="H127" s="105">
        <v>20131.94</v>
      </c>
      <c r="I127" s="105">
        <v>13268.564</v>
      </c>
      <c r="J127" s="105">
        <v>6292.891</v>
      </c>
    </row>
    <row r="128" spans="1:10" ht="12.75">
      <c r="A128" s="85">
        <v>2012</v>
      </c>
      <c r="B128" s="105">
        <v>93520.369</v>
      </c>
      <c r="C128" s="105">
        <v>2566.266</v>
      </c>
      <c r="D128" s="105">
        <v>3339.966</v>
      </c>
      <c r="E128" s="105">
        <v>10552.951</v>
      </c>
      <c r="F128" s="105">
        <v>12048.08</v>
      </c>
      <c r="G128" s="105">
        <v>23961.315</v>
      </c>
      <c r="H128" s="105">
        <v>20661.303</v>
      </c>
      <c r="I128" s="105">
        <v>13696.514</v>
      </c>
      <c r="J128" s="105">
        <v>6693.974</v>
      </c>
    </row>
    <row r="129" spans="1:10" ht="12.75">
      <c r="A129" s="85">
        <v>2013</v>
      </c>
      <c r="B129" s="105">
        <v>94125.134</v>
      </c>
      <c r="C129" s="105">
        <v>2252.55</v>
      </c>
      <c r="D129" s="105">
        <v>3289.076</v>
      </c>
      <c r="E129" s="105">
        <v>10265.403</v>
      </c>
      <c r="F129" s="105">
        <v>11540.714</v>
      </c>
      <c r="G129" s="105">
        <v>24602.423</v>
      </c>
      <c r="H129" s="105">
        <v>20746.797</v>
      </c>
      <c r="I129" s="105">
        <v>14398.314</v>
      </c>
      <c r="J129" s="105">
        <v>7029.857</v>
      </c>
    </row>
    <row r="130" spans="1:10" ht="12.75">
      <c r="A130" s="85">
        <v>2014</v>
      </c>
      <c r="B130" s="105">
        <v>96848.803</v>
      </c>
      <c r="C130" s="105">
        <v>2339.011</v>
      </c>
      <c r="D130" s="105">
        <v>3356.752</v>
      </c>
      <c r="E130" s="105">
        <v>10243.905</v>
      </c>
      <c r="F130" s="105">
        <v>11695.484</v>
      </c>
      <c r="G130" s="105">
        <v>24748.647</v>
      </c>
      <c r="H130" s="105">
        <v>21252.402</v>
      </c>
      <c r="I130" s="105">
        <v>15275.504</v>
      </c>
      <c r="J130" s="105">
        <v>7937.098</v>
      </c>
    </row>
    <row r="131" spans="1:10" ht="12.75">
      <c r="A131" s="85">
        <v>2015</v>
      </c>
      <c r="B131" s="105">
        <v>92985.079</v>
      </c>
      <c r="C131" s="105">
        <v>1932.881</v>
      </c>
      <c r="D131" s="105">
        <v>2811.593</v>
      </c>
      <c r="E131" s="105">
        <v>9285.263</v>
      </c>
      <c r="F131" s="105">
        <v>10812.535</v>
      </c>
      <c r="G131" s="105">
        <v>24211.029</v>
      </c>
      <c r="H131" s="105">
        <v>21033.069</v>
      </c>
      <c r="I131" s="105">
        <v>15350.236</v>
      </c>
      <c r="J131" s="105">
        <v>7548.473</v>
      </c>
    </row>
    <row r="132" spans="1:10" ht="19.5" customHeight="1">
      <c r="A132" s="421" t="s">
        <v>219</v>
      </c>
      <c r="B132" s="421"/>
      <c r="C132" s="421"/>
      <c r="D132" s="421"/>
      <c r="E132" s="421"/>
      <c r="F132" s="421"/>
      <c r="G132" s="421"/>
      <c r="H132" s="421"/>
      <c r="I132" s="421"/>
      <c r="J132" s="421"/>
    </row>
    <row r="133" spans="1:10" ht="12.75">
      <c r="A133" s="85">
        <v>2001</v>
      </c>
      <c r="B133" s="105">
        <v>44306.563</v>
      </c>
      <c r="C133" s="105">
        <v>2104.195</v>
      </c>
      <c r="D133" s="105">
        <v>2222.98</v>
      </c>
      <c r="E133" s="105">
        <v>6104.962</v>
      </c>
      <c r="F133" s="105">
        <v>5868.458</v>
      </c>
      <c r="G133" s="105">
        <v>11200.011</v>
      </c>
      <c r="H133" s="105">
        <v>8691.604</v>
      </c>
      <c r="I133" s="105">
        <v>5028.6</v>
      </c>
      <c r="J133" s="105">
        <v>3082.042</v>
      </c>
    </row>
    <row r="134" spans="1:10" ht="12.75">
      <c r="A134" s="85">
        <v>2002</v>
      </c>
      <c r="B134" s="105">
        <v>45501.616</v>
      </c>
      <c r="C134" s="105">
        <v>2122.112</v>
      </c>
      <c r="D134" s="105">
        <v>2144.58</v>
      </c>
      <c r="E134" s="105">
        <v>6399.874</v>
      </c>
      <c r="F134" s="105">
        <v>5905.808</v>
      </c>
      <c r="G134" s="105">
        <v>11360.107</v>
      </c>
      <c r="H134" s="105">
        <v>9037.098</v>
      </c>
      <c r="I134" s="105">
        <v>5323.142</v>
      </c>
      <c r="J134" s="105">
        <v>3201.079</v>
      </c>
    </row>
    <row r="135" spans="1:10" ht="12.75">
      <c r="A135" s="85">
        <v>2003</v>
      </c>
      <c r="B135" s="105">
        <v>46126.797</v>
      </c>
      <c r="C135" s="105">
        <v>2078.348</v>
      </c>
      <c r="D135" s="105">
        <v>2141.456</v>
      </c>
      <c r="E135" s="105">
        <v>6480.509</v>
      </c>
      <c r="F135" s="105">
        <v>6090.644</v>
      </c>
      <c r="G135" s="105">
        <v>11399.2</v>
      </c>
      <c r="H135" s="105">
        <v>9117.971</v>
      </c>
      <c r="I135" s="105">
        <v>5448.078</v>
      </c>
      <c r="J135" s="105">
        <v>3360.153</v>
      </c>
    </row>
    <row r="136" spans="1:10" ht="12.75">
      <c r="A136" s="85">
        <v>2004</v>
      </c>
      <c r="B136" s="105">
        <v>47264.746</v>
      </c>
      <c r="C136" s="105">
        <v>2067.065</v>
      </c>
      <c r="D136" s="105">
        <v>2183.282</v>
      </c>
      <c r="E136" s="105">
        <v>6445.522</v>
      </c>
      <c r="F136" s="105">
        <v>6273.376</v>
      </c>
      <c r="G136" s="105">
        <v>11526.761</v>
      </c>
      <c r="H136" s="105">
        <v>9700.317</v>
      </c>
      <c r="I136" s="105">
        <v>5719.993</v>
      </c>
      <c r="J136" s="105">
        <v>3347.055</v>
      </c>
    </row>
    <row r="137" spans="1:10" ht="12.75">
      <c r="A137" s="85">
        <v>2005</v>
      </c>
      <c r="B137" s="105">
        <v>48367.561</v>
      </c>
      <c r="C137" s="105">
        <v>2018.613</v>
      </c>
      <c r="D137" s="105">
        <v>2164.679</v>
      </c>
      <c r="E137" s="105">
        <v>6745.708</v>
      </c>
      <c r="F137" s="105">
        <v>6480.972</v>
      </c>
      <c r="G137" s="105">
        <v>11638.722</v>
      </c>
      <c r="H137" s="105">
        <v>9836.605</v>
      </c>
      <c r="I137" s="105">
        <v>6064.128</v>
      </c>
      <c r="J137" s="105">
        <v>3393.845</v>
      </c>
    </row>
    <row r="138" spans="1:10" ht="12.75">
      <c r="A138" s="85">
        <v>2006</v>
      </c>
      <c r="B138" s="105">
        <v>49283.322</v>
      </c>
      <c r="C138" s="105">
        <v>1932.629</v>
      </c>
      <c r="D138" s="105">
        <v>2120.592</v>
      </c>
      <c r="E138" s="105">
        <v>6559.043</v>
      </c>
      <c r="F138" s="105">
        <v>6666.178</v>
      </c>
      <c r="G138" s="105">
        <v>11836.518</v>
      </c>
      <c r="H138" s="105">
        <v>10032.156</v>
      </c>
      <c r="I138" s="105">
        <v>6470.27</v>
      </c>
      <c r="J138" s="105">
        <v>3665.936</v>
      </c>
    </row>
    <row r="139" spans="1:10" ht="12.75">
      <c r="A139" s="85">
        <v>2007</v>
      </c>
      <c r="B139" s="105">
        <v>50178.05</v>
      </c>
      <c r="C139" s="105">
        <v>1916.005</v>
      </c>
      <c r="D139" s="105">
        <v>2193.09</v>
      </c>
      <c r="E139" s="105">
        <v>6440.263</v>
      </c>
      <c r="F139" s="105">
        <v>6719.529</v>
      </c>
      <c r="G139" s="105">
        <v>12097.385</v>
      </c>
      <c r="H139" s="105">
        <v>10448.132</v>
      </c>
      <c r="I139" s="105">
        <v>6654.597</v>
      </c>
      <c r="J139" s="105">
        <v>3709.049</v>
      </c>
    </row>
    <row r="140" spans="1:10" ht="12.75">
      <c r="A140" s="85">
        <v>2008</v>
      </c>
      <c r="B140" s="105">
        <v>51711.754</v>
      </c>
      <c r="C140" s="105">
        <v>1890.721</v>
      </c>
      <c r="D140" s="105">
        <v>2153.99</v>
      </c>
      <c r="E140" s="105">
        <v>6590.846</v>
      </c>
      <c r="F140" s="105">
        <v>6975.714</v>
      </c>
      <c r="G140" s="105">
        <v>12275.088</v>
      </c>
      <c r="H140" s="105">
        <v>10859.151</v>
      </c>
      <c r="I140" s="105">
        <v>7013.988</v>
      </c>
      <c r="J140" s="105">
        <v>3952.256</v>
      </c>
    </row>
    <row r="141" spans="1:10" ht="12.75">
      <c r="A141" s="85">
        <v>2009</v>
      </c>
      <c r="B141" s="105">
        <v>51815.078</v>
      </c>
      <c r="C141" s="105">
        <v>1815.879</v>
      </c>
      <c r="D141" s="105">
        <v>1959.115</v>
      </c>
      <c r="E141" s="105">
        <v>6422.909</v>
      </c>
      <c r="F141" s="105">
        <v>6983.054</v>
      </c>
      <c r="G141" s="105">
        <v>12486.196</v>
      </c>
      <c r="H141" s="105">
        <v>10937.4</v>
      </c>
      <c r="I141" s="105">
        <v>7189.16</v>
      </c>
      <c r="J141" s="105">
        <v>4021.365</v>
      </c>
    </row>
    <row r="142" spans="1:10" ht="12.75">
      <c r="A142" s="85">
        <v>2011</v>
      </c>
      <c r="B142" s="105">
        <v>52898.236</v>
      </c>
      <c r="C142" s="105">
        <v>1601.712</v>
      </c>
      <c r="D142" s="105">
        <v>1965.23</v>
      </c>
      <c r="E142" s="105">
        <v>6153.432</v>
      </c>
      <c r="F142" s="105">
        <v>6985.412</v>
      </c>
      <c r="G142" s="105">
        <v>13109.998</v>
      </c>
      <c r="H142" s="105">
        <v>11153.273</v>
      </c>
      <c r="I142" s="105">
        <v>7792.929</v>
      </c>
      <c r="J142" s="105">
        <v>4136.25</v>
      </c>
    </row>
    <row r="143" spans="1:10" ht="12.75">
      <c r="A143" s="85">
        <v>2012</v>
      </c>
      <c r="B143" s="105">
        <v>53693.559</v>
      </c>
      <c r="C143" s="105">
        <v>1630.562</v>
      </c>
      <c r="D143" s="105">
        <v>2005.712</v>
      </c>
      <c r="E143" s="105">
        <v>6156.037</v>
      </c>
      <c r="F143" s="105">
        <v>6817.095</v>
      </c>
      <c r="G143" s="105">
        <v>13333.655</v>
      </c>
      <c r="H143" s="105">
        <v>11457.496</v>
      </c>
      <c r="I143" s="105">
        <v>7945.627</v>
      </c>
      <c r="J143" s="105">
        <v>4347.375</v>
      </c>
    </row>
    <row r="144" spans="1:10" ht="12.75">
      <c r="A144" s="85">
        <v>2013</v>
      </c>
      <c r="B144" s="105">
        <v>53818.751</v>
      </c>
      <c r="C144" s="105">
        <v>1410.082</v>
      </c>
      <c r="D144" s="105">
        <v>2016.758</v>
      </c>
      <c r="E144" s="105">
        <v>5899.495</v>
      </c>
      <c r="F144" s="105">
        <v>6492.173</v>
      </c>
      <c r="G144" s="105">
        <v>13623.796</v>
      </c>
      <c r="H144" s="105">
        <v>11459.623</v>
      </c>
      <c r="I144" s="105">
        <v>8336.492</v>
      </c>
      <c r="J144" s="105">
        <v>4580.332</v>
      </c>
    </row>
    <row r="145" spans="1:10" ht="12.75">
      <c r="A145" s="85">
        <v>2014</v>
      </c>
      <c r="B145" s="105">
        <v>54869.43</v>
      </c>
      <c r="C145" s="105">
        <v>1485.987</v>
      </c>
      <c r="D145" s="105">
        <v>2000.776</v>
      </c>
      <c r="E145" s="105">
        <v>5916.445</v>
      </c>
      <c r="F145" s="105">
        <v>6628.11</v>
      </c>
      <c r="G145" s="105">
        <v>13488.059</v>
      </c>
      <c r="H145" s="105">
        <v>11643.858</v>
      </c>
      <c r="I145" s="105">
        <v>8658.614</v>
      </c>
      <c r="J145" s="105">
        <v>5047.581</v>
      </c>
    </row>
    <row r="146" spans="1:10" ht="12.75">
      <c r="A146" s="85">
        <v>2015</v>
      </c>
      <c r="B146" s="105">
        <v>53078.75</v>
      </c>
      <c r="C146" s="105">
        <v>1236.326</v>
      </c>
      <c r="D146" s="105">
        <v>1721.324</v>
      </c>
      <c r="E146" s="105">
        <v>5507.362</v>
      </c>
      <c r="F146" s="105">
        <v>6167.036</v>
      </c>
      <c r="G146" s="105">
        <v>13388.057</v>
      </c>
      <c r="H146" s="105">
        <v>11597.235</v>
      </c>
      <c r="I146" s="105">
        <v>8662.897</v>
      </c>
      <c r="J146" s="105">
        <v>4798.513</v>
      </c>
    </row>
    <row r="147" spans="1:10" ht="19.5" customHeight="1">
      <c r="A147" s="421" t="s">
        <v>217</v>
      </c>
      <c r="B147" s="421"/>
      <c r="C147" s="421"/>
      <c r="D147" s="421"/>
      <c r="E147" s="421"/>
      <c r="F147" s="421"/>
      <c r="G147" s="421"/>
      <c r="H147" s="421"/>
      <c r="I147" s="421"/>
      <c r="J147" s="421"/>
    </row>
    <row r="148" spans="1:10" ht="12.75">
      <c r="A148" s="85">
        <v>2001</v>
      </c>
      <c r="B148" s="105">
        <v>30656.708</v>
      </c>
      <c r="C148" s="105">
        <v>1208.998</v>
      </c>
      <c r="D148" s="105">
        <v>1384.88</v>
      </c>
      <c r="E148" s="105">
        <v>4188.008</v>
      </c>
      <c r="F148" s="105">
        <v>4049.867</v>
      </c>
      <c r="G148" s="105">
        <v>8286.073</v>
      </c>
      <c r="H148" s="105">
        <v>6525.483</v>
      </c>
      <c r="I148" s="105">
        <v>3371.953</v>
      </c>
      <c r="J148" s="105">
        <v>1637.482</v>
      </c>
    </row>
    <row r="149" spans="1:10" ht="12.75">
      <c r="A149" s="85">
        <v>2002</v>
      </c>
      <c r="B149" s="105">
        <v>32303.368</v>
      </c>
      <c r="C149" s="105">
        <v>1235.249</v>
      </c>
      <c r="D149" s="105">
        <v>1377.245</v>
      </c>
      <c r="E149" s="105">
        <v>4347.848</v>
      </c>
      <c r="F149" s="105">
        <v>4342.014</v>
      </c>
      <c r="G149" s="105">
        <v>8621.149</v>
      </c>
      <c r="H149" s="105">
        <v>7009.988</v>
      </c>
      <c r="I149" s="105">
        <v>3604.795</v>
      </c>
      <c r="J149" s="105">
        <v>1761.25</v>
      </c>
    </row>
    <row r="150" spans="1:10" ht="12.75">
      <c r="A150" s="85">
        <v>2003</v>
      </c>
      <c r="B150" s="105">
        <v>32927.149</v>
      </c>
      <c r="C150" s="105">
        <v>1156.884</v>
      </c>
      <c r="D150" s="105">
        <v>1269.208</v>
      </c>
      <c r="E150" s="105">
        <v>4407.255</v>
      </c>
      <c r="F150" s="105">
        <v>4407.534</v>
      </c>
      <c r="G150" s="105">
        <v>8669.873</v>
      </c>
      <c r="H150" s="105">
        <v>7308.944</v>
      </c>
      <c r="I150" s="105">
        <v>3873.073</v>
      </c>
      <c r="J150" s="105">
        <v>1827.348</v>
      </c>
    </row>
    <row r="151" spans="1:10" ht="12.75">
      <c r="A151" s="85">
        <v>2004</v>
      </c>
      <c r="B151" s="105">
        <v>34413.129</v>
      </c>
      <c r="C151" s="105">
        <v>1155.3</v>
      </c>
      <c r="D151" s="105">
        <v>1389.508</v>
      </c>
      <c r="E151" s="105">
        <v>4617.008</v>
      </c>
      <c r="F151" s="105">
        <v>4617.75</v>
      </c>
      <c r="G151" s="105">
        <v>9115.431</v>
      </c>
      <c r="H151" s="105">
        <v>7600.803</v>
      </c>
      <c r="I151" s="105">
        <v>4088.879</v>
      </c>
      <c r="J151" s="105">
        <v>1825.969</v>
      </c>
    </row>
    <row r="152" spans="1:10" ht="12.75">
      <c r="A152" s="85">
        <v>2005</v>
      </c>
      <c r="B152" s="105">
        <v>35634.737</v>
      </c>
      <c r="C152" s="105">
        <v>1165.454</v>
      </c>
      <c r="D152" s="105">
        <v>1404.676</v>
      </c>
      <c r="E152" s="105">
        <v>4636.151</v>
      </c>
      <c r="F152" s="105">
        <v>4930.056</v>
      </c>
      <c r="G152" s="105">
        <v>9252.478</v>
      </c>
      <c r="H152" s="105">
        <v>7818.047</v>
      </c>
      <c r="I152" s="105">
        <v>4410.237</v>
      </c>
      <c r="J152" s="105">
        <v>2001.342</v>
      </c>
    </row>
    <row r="153" spans="1:10" ht="12.75">
      <c r="A153" s="85">
        <v>2006</v>
      </c>
      <c r="B153" s="105">
        <v>36775.018</v>
      </c>
      <c r="C153" s="105">
        <v>1133.615</v>
      </c>
      <c r="D153" s="105">
        <v>1449.486</v>
      </c>
      <c r="E153" s="105">
        <v>4662.268</v>
      </c>
      <c r="F153" s="105">
        <v>4988.923</v>
      </c>
      <c r="G153" s="105">
        <v>9457.708</v>
      </c>
      <c r="H153" s="105">
        <v>8244.567</v>
      </c>
      <c r="I153" s="105">
        <v>4711.928</v>
      </c>
      <c r="J153" s="105">
        <v>2126.523</v>
      </c>
    </row>
    <row r="154" spans="1:10" ht="12.75">
      <c r="A154" s="85">
        <v>2007</v>
      </c>
      <c r="B154" s="105">
        <v>37284.991</v>
      </c>
      <c r="C154" s="105">
        <v>1074.305</v>
      </c>
      <c r="D154" s="105">
        <v>1391.366</v>
      </c>
      <c r="E154" s="105">
        <v>4622.059</v>
      </c>
      <c r="F154" s="105">
        <v>5140.42</v>
      </c>
      <c r="G154" s="105">
        <v>9602.871</v>
      </c>
      <c r="H154" s="105">
        <v>8496.926</v>
      </c>
      <c r="I154" s="105">
        <v>4829.527</v>
      </c>
      <c r="J154" s="105">
        <v>2127.517</v>
      </c>
    </row>
    <row r="155" spans="1:10" ht="12.75">
      <c r="A155" s="85">
        <v>2008</v>
      </c>
      <c r="B155" s="105">
        <v>38576.562</v>
      </c>
      <c r="C155" s="105">
        <v>1029.197</v>
      </c>
      <c r="D155" s="105">
        <v>1370.53</v>
      </c>
      <c r="E155" s="105">
        <v>4653.204</v>
      </c>
      <c r="F155" s="105">
        <v>5302.181</v>
      </c>
      <c r="G155" s="105">
        <v>9841.656</v>
      </c>
      <c r="H155" s="105">
        <v>8721.007</v>
      </c>
      <c r="I155" s="105">
        <v>5271.351</v>
      </c>
      <c r="J155" s="105">
        <v>2387.436</v>
      </c>
    </row>
    <row r="156" spans="1:10" ht="12.75">
      <c r="A156" s="85">
        <v>2009</v>
      </c>
      <c r="B156" s="105">
        <v>38889.428</v>
      </c>
      <c r="C156" s="105">
        <v>993.366</v>
      </c>
      <c r="D156" s="105">
        <v>1323.333</v>
      </c>
      <c r="E156" s="105">
        <v>4537.831</v>
      </c>
      <c r="F156" s="105">
        <v>5325.52</v>
      </c>
      <c r="G156" s="105">
        <v>10162.406</v>
      </c>
      <c r="H156" s="105">
        <v>8823.851</v>
      </c>
      <c r="I156" s="105">
        <v>5466.996</v>
      </c>
      <c r="J156" s="105">
        <v>2256.125</v>
      </c>
    </row>
    <row r="157" spans="1:10" ht="12.75">
      <c r="A157" s="85">
        <v>2011</v>
      </c>
      <c r="B157" s="105">
        <v>39036.384</v>
      </c>
      <c r="C157" s="105">
        <v>870.433</v>
      </c>
      <c r="D157" s="105">
        <v>1267.84</v>
      </c>
      <c r="E157" s="105">
        <v>4520.197</v>
      </c>
      <c r="F157" s="105">
        <v>5239.476</v>
      </c>
      <c r="G157" s="105">
        <v>10527.495</v>
      </c>
      <c r="H157" s="105">
        <v>8978.667</v>
      </c>
      <c r="I157" s="105">
        <v>5475.635</v>
      </c>
      <c r="J157" s="105">
        <v>2156.641</v>
      </c>
    </row>
    <row r="158" spans="1:10" ht="12.75">
      <c r="A158" s="85">
        <v>2012</v>
      </c>
      <c r="B158" s="105">
        <v>39826.81</v>
      </c>
      <c r="C158" s="105">
        <v>935.704</v>
      </c>
      <c r="D158" s="105">
        <v>1334.254</v>
      </c>
      <c r="E158" s="105">
        <v>4396.914</v>
      </c>
      <c r="F158" s="105">
        <v>5230.985</v>
      </c>
      <c r="G158" s="105">
        <v>10627.66</v>
      </c>
      <c r="H158" s="105">
        <v>9203.807</v>
      </c>
      <c r="I158" s="105">
        <v>5750.887</v>
      </c>
      <c r="J158" s="105">
        <v>2346.599</v>
      </c>
    </row>
    <row r="159" spans="1:10" ht="12.75">
      <c r="A159" s="85">
        <v>2013</v>
      </c>
      <c r="B159" s="105">
        <v>40306.383</v>
      </c>
      <c r="C159" s="105">
        <v>842.468</v>
      </c>
      <c r="D159" s="105">
        <v>1272.318</v>
      </c>
      <c r="E159" s="105">
        <v>4365.908</v>
      </c>
      <c r="F159" s="105">
        <v>5048.541</v>
      </c>
      <c r="G159" s="105">
        <v>10978.627</v>
      </c>
      <c r="H159" s="105">
        <v>9287.174</v>
      </c>
      <c r="I159" s="105">
        <v>6061.822</v>
      </c>
      <c r="J159" s="105">
        <v>2449.525</v>
      </c>
    </row>
    <row r="160" spans="1:10" ht="12.75">
      <c r="A160" s="85">
        <v>2014</v>
      </c>
      <c r="B160" s="105">
        <v>41979.373</v>
      </c>
      <c r="C160" s="105">
        <v>853.024</v>
      </c>
      <c r="D160" s="105">
        <v>1355.976</v>
      </c>
      <c r="E160" s="105">
        <v>4327.46</v>
      </c>
      <c r="F160" s="105">
        <v>5067.374</v>
      </c>
      <c r="G160" s="105">
        <v>11260.588</v>
      </c>
      <c r="H160" s="105">
        <v>9608.544</v>
      </c>
      <c r="I160" s="105">
        <v>6616.89</v>
      </c>
      <c r="J160" s="105">
        <v>2889.517</v>
      </c>
    </row>
    <row r="161" spans="1:10" ht="12.75">
      <c r="A161" s="85">
        <v>2015</v>
      </c>
      <c r="B161" s="105">
        <v>39906.329</v>
      </c>
      <c r="C161" s="105">
        <v>696.555</v>
      </c>
      <c r="D161" s="105">
        <v>1090.269</v>
      </c>
      <c r="E161" s="105">
        <v>3777.901</v>
      </c>
      <c r="F161" s="105">
        <v>4645.499</v>
      </c>
      <c r="G161" s="105">
        <v>10822.972</v>
      </c>
      <c r="H161" s="105">
        <v>9435.834</v>
      </c>
      <c r="I161" s="105">
        <v>6687.339</v>
      </c>
      <c r="J161" s="105">
        <v>2749.96</v>
      </c>
    </row>
    <row r="162" spans="1:10" ht="6" customHeight="1">
      <c r="A162" s="103"/>
      <c r="B162" s="235"/>
      <c r="C162" s="103"/>
      <c r="D162" s="103"/>
      <c r="E162" s="103"/>
      <c r="F162" s="103"/>
      <c r="G162" s="103"/>
      <c r="H162" s="103"/>
      <c r="I162" s="108"/>
      <c r="J162" s="108"/>
    </row>
    <row r="163" spans="1:10" ht="10.5" customHeight="1">
      <c r="A163" s="112" t="s">
        <v>158</v>
      </c>
      <c r="B163" s="334"/>
      <c r="C163" s="114"/>
      <c r="D163" s="114"/>
      <c r="E163" s="114"/>
      <c r="F163" s="114"/>
      <c r="G163" s="114"/>
      <c r="H163" s="114"/>
      <c r="I163" s="124"/>
      <c r="J163" s="124"/>
    </row>
    <row r="164" spans="1:10" ht="10.5" customHeight="1">
      <c r="A164" s="112" t="s">
        <v>169</v>
      </c>
      <c r="B164" s="238"/>
      <c r="C164" s="112"/>
      <c r="D164" s="112"/>
      <c r="E164" s="112"/>
      <c r="F164" s="112"/>
      <c r="G164" s="112"/>
      <c r="H164" s="112"/>
      <c r="I164" s="207"/>
      <c r="J164" s="207"/>
    </row>
    <row r="165" ht="12.75">
      <c r="A165" s="101"/>
    </row>
  </sheetData>
  <sheetProtection/>
  <mergeCells count="22">
    <mergeCell ref="A1:J1"/>
    <mergeCell ref="A147:J147"/>
    <mergeCell ref="A63:J63"/>
    <mergeCell ref="A78:J78"/>
    <mergeCell ref="A93:J93"/>
    <mergeCell ref="A112:J112"/>
    <mergeCell ref="A114:A116"/>
    <mergeCell ref="B114:J114"/>
    <mergeCell ref="B115:B116"/>
    <mergeCell ref="A117:J117"/>
    <mergeCell ref="A23:J23"/>
    <mergeCell ref="A38:J38"/>
    <mergeCell ref="A58:J58"/>
    <mergeCell ref="A132:J132"/>
    <mergeCell ref="A60:A62"/>
    <mergeCell ref="B61:B62"/>
    <mergeCell ref="A8:J8"/>
    <mergeCell ref="B5:J5"/>
    <mergeCell ref="A2:J2"/>
    <mergeCell ref="A4:A7"/>
    <mergeCell ref="B4:J4"/>
    <mergeCell ref="B6:B7"/>
  </mergeCells>
  <printOptions horizontalCentered="1"/>
  <pageMargins left="0.5118110236220472" right="0.5118110236220472" top="0.7874015748031497" bottom="0.7874015748031497" header="0.5118110236220472" footer="0.5118110236220472"/>
  <pageSetup horizontalDpi="600" verticalDpi="600" orientation="portrait" paperSize="9" scale="90" r:id="rId1"/>
  <rowBreaks count="2" manualBreakCount="2">
    <brk id="56" max="255" man="1"/>
    <brk id="110" max="255" man="1"/>
  </rowBreaks>
</worksheet>
</file>

<file path=xl/worksheets/sheet19.xml><?xml version="1.0" encoding="utf-8"?>
<worksheet xmlns="http://schemas.openxmlformats.org/spreadsheetml/2006/main" xmlns:r="http://schemas.openxmlformats.org/officeDocument/2006/relationships">
  <dimension ref="A1:R44"/>
  <sheetViews>
    <sheetView zoomScalePageLayoutView="0" workbookViewId="0" topLeftCell="A1">
      <selection activeCell="A1" sqref="A1:O1"/>
    </sheetView>
  </sheetViews>
  <sheetFormatPr defaultColWidth="11.57421875" defaultRowHeight="12.75"/>
  <cols>
    <col min="1" max="1" width="9.7109375" style="106" customWidth="1"/>
    <col min="2" max="12" width="5.7109375" style="232" customWidth="1"/>
    <col min="13" max="15" width="5.7109375" style="106" customWidth="1"/>
    <col min="16" max="16384" width="11.57421875" style="106" customWidth="1"/>
  </cols>
  <sheetData>
    <row r="1" spans="1:15" ht="19.5" customHeight="1">
      <c r="A1" s="421" t="s">
        <v>213</v>
      </c>
      <c r="B1" s="421"/>
      <c r="C1" s="421"/>
      <c r="D1" s="421"/>
      <c r="E1" s="421"/>
      <c r="F1" s="421"/>
      <c r="G1" s="421"/>
      <c r="H1" s="421"/>
      <c r="I1" s="421"/>
      <c r="J1" s="421"/>
      <c r="K1" s="421"/>
      <c r="L1" s="421"/>
      <c r="M1" s="421"/>
      <c r="N1" s="421"/>
      <c r="O1" s="421"/>
    </row>
    <row r="2" spans="1:15" ht="25.5" customHeight="1">
      <c r="A2" s="436" t="s">
        <v>534</v>
      </c>
      <c r="B2" s="436"/>
      <c r="C2" s="436"/>
      <c r="D2" s="436"/>
      <c r="E2" s="436"/>
      <c r="F2" s="436"/>
      <c r="G2" s="436"/>
      <c r="H2" s="436"/>
      <c r="I2" s="436"/>
      <c r="J2" s="436"/>
      <c r="K2" s="436"/>
      <c r="L2" s="436"/>
      <c r="M2" s="436"/>
      <c r="N2" s="436"/>
      <c r="O2" s="436"/>
    </row>
    <row r="3" spans="1:14" ht="12.75">
      <c r="A3" s="103"/>
      <c r="B3" s="344"/>
      <c r="C3" s="344"/>
      <c r="D3" s="344"/>
      <c r="E3" s="344"/>
      <c r="F3" s="344"/>
      <c r="G3" s="344"/>
      <c r="H3" s="344"/>
      <c r="I3" s="344"/>
      <c r="J3" s="344"/>
      <c r="K3" s="344"/>
      <c r="L3" s="344"/>
      <c r="M3" s="114"/>
      <c r="N3" s="114"/>
    </row>
    <row r="4" spans="1:15" ht="30" customHeight="1">
      <c r="A4" s="429" t="s">
        <v>156</v>
      </c>
      <c r="B4" s="425" t="s">
        <v>332</v>
      </c>
      <c r="C4" s="456"/>
      <c r="D4" s="456"/>
      <c r="E4" s="456"/>
      <c r="F4" s="456"/>
      <c r="G4" s="456"/>
      <c r="H4" s="456"/>
      <c r="I4" s="456"/>
      <c r="J4" s="456"/>
      <c r="K4" s="456"/>
      <c r="L4" s="456"/>
      <c r="M4" s="456"/>
      <c r="N4" s="456"/>
      <c r="O4" s="456"/>
    </row>
    <row r="5" spans="1:15" ht="15" customHeight="1">
      <c r="A5" s="428"/>
      <c r="B5" s="149">
        <v>2001</v>
      </c>
      <c r="C5" s="149">
        <v>2002</v>
      </c>
      <c r="D5" s="149">
        <v>2003</v>
      </c>
      <c r="E5" s="149">
        <v>2004</v>
      </c>
      <c r="F5" s="149">
        <v>2005</v>
      </c>
      <c r="G5" s="147">
        <v>2006</v>
      </c>
      <c r="H5" s="147">
        <v>2007</v>
      </c>
      <c r="I5" s="147">
        <v>2008</v>
      </c>
      <c r="J5" s="147">
        <v>2009</v>
      </c>
      <c r="K5" s="147">
        <v>2011</v>
      </c>
      <c r="L5" s="147">
        <v>2012</v>
      </c>
      <c r="M5" s="147">
        <v>2013</v>
      </c>
      <c r="N5" s="147">
        <v>2014</v>
      </c>
      <c r="O5" s="147">
        <v>2015</v>
      </c>
    </row>
    <row r="6" spans="1:14" ht="15" customHeight="1">
      <c r="A6" s="422" t="s">
        <v>145</v>
      </c>
      <c r="B6" s="422"/>
      <c r="C6" s="422"/>
      <c r="D6" s="422"/>
      <c r="E6" s="422"/>
      <c r="F6" s="422"/>
      <c r="G6" s="422"/>
      <c r="H6" s="422"/>
      <c r="I6" s="422"/>
      <c r="J6" s="422"/>
      <c r="K6" s="422"/>
      <c r="L6" s="422"/>
      <c r="M6" s="422"/>
      <c r="N6" s="422"/>
    </row>
    <row r="7" spans="1:18" ht="15" customHeight="1">
      <c r="A7" s="109" t="s">
        <v>218</v>
      </c>
      <c r="B7" s="126">
        <v>67</v>
      </c>
      <c r="C7" s="126">
        <v>67.8</v>
      </c>
      <c r="D7" s="126">
        <v>67.8</v>
      </c>
      <c r="E7" s="126">
        <v>68.4</v>
      </c>
      <c r="F7" s="126">
        <v>69.2</v>
      </c>
      <c r="G7" s="126">
        <v>68.9</v>
      </c>
      <c r="H7" s="126">
        <v>68.5</v>
      </c>
      <c r="I7" s="126">
        <v>68.5</v>
      </c>
      <c r="J7" s="126">
        <v>68.5</v>
      </c>
      <c r="K7" s="126">
        <v>66.1</v>
      </c>
      <c r="L7" s="126">
        <v>65.8</v>
      </c>
      <c r="M7" s="126">
        <v>65.4</v>
      </c>
      <c r="N7" s="126">
        <v>66.4</v>
      </c>
      <c r="O7" s="126">
        <v>64.8</v>
      </c>
      <c r="P7" s="126"/>
      <c r="Q7" s="126"/>
      <c r="R7" s="126"/>
    </row>
    <row r="8" spans="1:16" ht="15" customHeight="1">
      <c r="A8" s="85" t="s">
        <v>219</v>
      </c>
      <c r="B8" s="126">
        <v>81</v>
      </c>
      <c r="C8" s="126">
        <v>81.1</v>
      </c>
      <c r="D8" s="126">
        <v>80.7</v>
      </c>
      <c r="E8" s="126">
        <v>80.9</v>
      </c>
      <c r="F8" s="126">
        <v>81.2</v>
      </c>
      <c r="G8" s="126">
        <v>80.8</v>
      </c>
      <c r="H8" s="126">
        <v>80.2</v>
      </c>
      <c r="I8" s="126">
        <v>80.3</v>
      </c>
      <c r="J8" s="126">
        <v>80.1</v>
      </c>
      <c r="K8" s="126">
        <v>78.1</v>
      </c>
      <c r="L8" s="126">
        <v>77.7</v>
      </c>
      <c r="M8" s="126">
        <v>77.2</v>
      </c>
      <c r="N8" s="126">
        <v>77.8</v>
      </c>
      <c r="O8" s="126">
        <v>76.1</v>
      </c>
      <c r="P8" s="126"/>
    </row>
    <row r="9" spans="1:15" ht="15" customHeight="1">
      <c r="A9" s="85" t="s">
        <v>217</v>
      </c>
      <c r="B9" s="126">
        <v>54.1</v>
      </c>
      <c r="C9" s="126">
        <v>55.6</v>
      </c>
      <c r="D9" s="126">
        <v>55.9</v>
      </c>
      <c r="E9" s="126">
        <v>56.9</v>
      </c>
      <c r="F9" s="126">
        <v>58.2</v>
      </c>
      <c r="G9" s="126">
        <v>58</v>
      </c>
      <c r="H9" s="126">
        <v>57.7</v>
      </c>
      <c r="I9" s="126">
        <v>57.7</v>
      </c>
      <c r="J9" s="126">
        <v>57.9</v>
      </c>
      <c r="K9" s="126">
        <v>55</v>
      </c>
      <c r="L9" s="126">
        <v>54.9</v>
      </c>
      <c r="M9" s="126">
        <v>54.7</v>
      </c>
      <c r="N9" s="126">
        <v>56.1</v>
      </c>
      <c r="O9" s="106">
        <v>54.4</v>
      </c>
    </row>
    <row r="10" spans="1:14" ht="15" customHeight="1">
      <c r="A10" s="436" t="s">
        <v>157</v>
      </c>
      <c r="B10" s="436"/>
      <c r="C10" s="436"/>
      <c r="D10" s="436"/>
      <c r="E10" s="436"/>
      <c r="F10" s="436"/>
      <c r="G10" s="436"/>
      <c r="H10" s="436"/>
      <c r="I10" s="436"/>
      <c r="J10" s="436"/>
      <c r="K10" s="436"/>
      <c r="L10" s="436"/>
      <c r="M10" s="436"/>
      <c r="N10" s="436"/>
    </row>
    <row r="11" spans="1:15" ht="15" customHeight="1">
      <c r="A11" s="109" t="s">
        <v>218</v>
      </c>
      <c r="B11" s="126">
        <v>60.7</v>
      </c>
      <c r="C11" s="126">
        <v>61.6</v>
      </c>
      <c r="D11" s="126">
        <v>61.2</v>
      </c>
      <c r="E11" s="126">
        <v>62.2</v>
      </c>
      <c r="F11" s="126">
        <v>62.7</v>
      </c>
      <c r="G11" s="126">
        <v>63</v>
      </c>
      <c r="H11" s="126">
        <v>62.9</v>
      </c>
      <c r="I11" s="126">
        <v>63.6</v>
      </c>
      <c r="J11" s="126">
        <v>62.8</v>
      </c>
      <c r="K11" s="126">
        <v>61.6</v>
      </c>
      <c r="L11" s="126">
        <v>61.7</v>
      </c>
      <c r="M11" s="126">
        <v>61.1</v>
      </c>
      <c r="N11" s="126">
        <v>61.8</v>
      </c>
      <c r="O11" s="106">
        <v>58.5</v>
      </c>
    </row>
    <row r="12" spans="1:15" ht="15" customHeight="1">
      <c r="A12" s="85" t="s">
        <v>219</v>
      </c>
      <c r="B12" s="126">
        <v>74.9</v>
      </c>
      <c r="C12" s="126">
        <v>75.2</v>
      </c>
      <c r="D12" s="126">
        <v>74.4</v>
      </c>
      <c r="E12" s="126">
        <v>75.4</v>
      </c>
      <c r="F12" s="126">
        <v>75.4</v>
      </c>
      <c r="G12" s="126">
        <v>75.6</v>
      </c>
      <c r="H12" s="126">
        <v>75.4</v>
      </c>
      <c r="I12" s="126">
        <v>76.1</v>
      </c>
      <c r="J12" s="126">
        <v>75.1</v>
      </c>
      <c r="K12" s="126">
        <v>74.3</v>
      </c>
      <c r="L12" s="126">
        <v>74.1</v>
      </c>
      <c r="M12" s="126">
        <v>73.3</v>
      </c>
      <c r="N12" s="126">
        <v>73.6</v>
      </c>
      <c r="O12" s="106">
        <v>70</v>
      </c>
    </row>
    <row r="13" spans="1:15" ht="15" customHeight="1">
      <c r="A13" s="85" t="s">
        <v>217</v>
      </c>
      <c r="B13" s="126">
        <v>47.7</v>
      </c>
      <c r="C13" s="126">
        <v>49.2</v>
      </c>
      <c r="D13" s="126">
        <v>49</v>
      </c>
      <c r="E13" s="126">
        <v>50.2</v>
      </c>
      <c r="F13" s="126">
        <v>51</v>
      </c>
      <c r="G13" s="126">
        <v>51.6</v>
      </c>
      <c r="H13" s="126">
        <v>51.4</v>
      </c>
      <c r="I13" s="126">
        <v>52.1</v>
      </c>
      <c r="J13" s="126">
        <v>51.5</v>
      </c>
      <c r="K13" s="126">
        <v>50</v>
      </c>
      <c r="L13" s="126">
        <v>50.3</v>
      </c>
      <c r="M13" s="126">
        <v>50.1</v>
      </c>
      <c r="N13" s="126">
        <v>51.2</v>
      </c>
      <c r="O13" s="106">
        <v>48</v>
      </c>
    </row>
    <row r="14" spans="1:14" ht="15" customHeight="1">
      <c r="A14" s="436" t="s">
        <v>146</v>
      </c>
      <c r="B14" s="436"/>
      <c r="C14" s="436"/>
      <c r="D14" s="436"/>
      <c r="E14" s="436"/>
      <c r="F14" s="436"/>
      <c r="G14" s="436"/>
      <c r="H14" s="436"/>
      <c r="I14" s="436"/>
      <c r="J14" s="436"/>
      <c r="K14" s="436"/>
      <c r="L14" s="436"/>
      <c r="M14" s="436"/>
      <c r="N14" s="436"/>
    </row>
    <row r="15" spans="1:15" ht="15" customHeight="1">
      <c r="A15" s="109" t="s">
        <v>218</v>
      </c>
      <c r="B15" s="126">
        <v>6.3</v>
      </c>
      <c r="C15" s="126">
        <v>6.2</v>
      </c>
      <c r="D15" s="126">
        <v>6.6</v>
      </c>
      <c r="E15" s="126">
        <v>6.2</v>
      </c>
      <c r="F15" s="126">
        <v>6.5</v>
      </c>
      <c r="G15" s="126">
        <v>5.8</v>
      </c>
      <c r="H15" s="126">
        <v>5.6</v>
      </c>
      <c r="I15" s="126">
        <v>4.9</v>
      </c>
      <c r="J15" s="126">
        <v>5.7</v>
      </c>
      <c r="K15" s="126">
        <v>4.5</v>
      </c>
      <c r="L15" s="126">
        <v>4.1</v>
      </c>
      <c r="M15" s="126">
        <v>4.3</v>
      </c>
      <c r="N15" s="126">
        <v>4.6</v>
      </c>
      <c r="O15" s="106">
        <v>6.3</v>
      </c>
    </row>
    <row r="16" spans="1:15" ht="15" customHeight="1">
      <c r="A16" s="85" t="s">
        <v>219</v>
      </c>
      <c r="B16" s="126">
        <v>6.1</v>
      </c>
      <c r="C16" s="126">
        <v>5.9</v>
      </c>
      <c r="D16" s="126">
        <v>6.3</v>
      </c>
      <c r="E16" s="126">
        <v>5.6</v>
      </c>
      <c r="F16" s="126">
        <v>5.8</v>
      </c>
      <c r="G16" s="126">
        <v>5.2</v>
      </c>
      <c r="H16" s="126">
        <v>4.9</v>
      </c>
      <c r="I16" s="126">
        <v>4.2</v>
      </c>
      <c r="J16" s="126">
        <v>5</v>
      </c>
      <c r="K16" s="126">
        <v>3.8</v>
      </c>
      <c r="L16" s="126">
        <v>3.6</v>
      </c>
      <c r="M16" s="126">
        <v>3.9</v>
      </c>
      <c r="N16" s="126">
        <v>4.2</v>
      </c>
      <c r="O16" s="106">
        <v>6.1</v>
      </c>
    </row>
    <row r="17" spans="1:15" ht="15" customHeight="1">
      <c r="A17" s="85" t="s">
        <v>217</v>
      </c>
      <c r="B17" s="126">
        <v>6.4</v>
      </c>
      <c r="C17" s="126">
        <v>6.4</v>
      </c>
      <c r="D17" s="126">
        <v>6.9</v>
      </c>
      <c r="E17" s="126">
        <v>6.7</v>
      </c>
      <c r="F17" s="126">
        <v>7.1</v>
      </c>
      <c r="G17" s="126">
        <v>6.4</v>
      </c>
      <c r="H17" s="126">
        <v>6.3</v>
      </c>
      <c r="I17" s="126">
        <v>5.6</v>
      </c>
      <c r="J17" s="126">
        <v>6.4</v>
      </c>
      <c r="K17" s="126">
        <v>5</v>
      </c>
      <c r="L17" s="126">
        <v>4.5</v>
      </c>
      <c r="M17" s="126">
        <v>4.7</v>
      </c>
      <c r="N17" s="126">
        <v>5</v>
      </c>
      <c r="O17" s="106">
        <v>6.4</v>
      </c>
    </row>
    <row r="18" spans="1:14" ht="15" customHeight="1">
      <c r="A18" s="421" t="s">
        <v>147</v>
      </c>
      <c r="B18" s="421"/>
      <c r="C18" s="421"/>
      <c r="D18" s="421"/>
      <c r="E18" s="421"/>
      <c r="F18" s="421"/>
      <c r="G18" s="421"/>
      <c r="H18" s="421"/>
      <c r="I18" s="421"/>
      <c r="J18" s="421"/>
      <c r="K18" s="421"/>
      <c r="L18" s="421"/>
      <c r="M18" s="421"/>
      <c r="N18" s="421"/>
    </row>
    <row r="19" spans="1:15" ht="15" customHeight="1">
      <c r="A19" s="109" t="s">
        <v>218</v>
      </c>
      <c r="B19" s="126">
        <v>90.6</v>
      </c>
      <c r="C19" s="126">
        <v>90.9</v>
      </c>
      <c r="D19" s="126">
        <v>90.3</v>
      </c>
      <c r="E19" s="126">
        <v>91</v>
      </c>
      <c r="F19" s="126">
        <v>90.6</v>
      </c>
      <c r="G19" s="126">
        <v>91.5</v>
      </c>
      <c r="H19" s="126">
        <v>91.8</v>
      </c>
      <c r="I19" s="126">
        <v>92.8</v>
      </c>
      <c r="J19" s="126">
        <v>91.7</v>
      </c>
      <c r="K19" s="126">
        <v>93.2</v>
      </c>
      <c r="L19" s="126">
        <v>93.8</v>
      </c>
      <c r="M19" s="126">
        <v>93.5</v>
      </c>
      <c r="N19" s="126">
        <v>93.1</v>
      </c>
      <c r="O19" s="106">
        <v>90.3</v>
      </c>
    </row>
    <row r="20" spans="1:15" ht="15" customHeight="1">
      <c r="A20" s="85" t="s">
        <v>219</v>
      </c>
      <c r="B20" s="126">
        <v>92.5</v>
      </c>
      <c r="C20" s="126">
        <v>92.7</v>
      </c>
      <c r="D20" s="126">
        <v>92.2</v>
      </c>
      <c r="E20" s="126">
        <v>93.1</v>
      </c>
      <c r="F20" s="126">
        <v>92.8</v>
      </c>
      <c r="G20" s="126">
        <v>93.6</v>
      </c>
      <c r="H20" s="126">
        <v>93.9</v>
      </c>
      <c r="I20" s="126">
        <v>94.8</v>
      </c>
      <c r="J20" s="126">
        <v>93.8</v>
      </c>
      <c r="K20" s="126">
        <v>95.1</v>
      </c>
      <c r="L20" s="126">
        <v>95.3</v>
      </c>
      <c r="M20" s="126">
        <v>95</v>
      </c>
      <c r="N20" s="126">
        <v>94.6</v>
      </c>
      <c r="O20" s="106">
        <v>92</v>
      </c>
    </row>
    <row r="21" spans="1:15" ht="15" customHeight="1">
      <c r="A21" s="85" t="s">
        <v>217</v>
      </c>
      <c r="B21" s="126">
        <v>88.1</v>
      </c>
      <c r="C21" s="126">
        <v>88.4</v>
      </c>
      <c r="D21" s="126">
        <v>87.7</v>
      </c>
      <c r="E21" s="126">
        <v>88.2</v>
      </c>
      <c r="F21" s="126">
        <v>87.7</v>
      </c>
      <c r="G21" s="126">
        <v>88.9</v>
      </c>
      <c r="H21" s="126">
        <v>89.2</v>
      </c>
      <c r="I21" s="126">
        <v>90.4</v>
      </c>
      <c r="J21" s="126">
        <v>88.9</v>
      </c>
      <c r="K21" s="126">
        <v>90.8</v>
      </c>
      <c r="L21" s="126">
        <v>91.7</v>
      </c>
      <c r="M21" s="126">
        <v>91.5</v>
      </c>
      <c r="N21" s="126">
        <v>91.1</v>
      </c>
      <c r="O21" s="106">
        <v>88.2</v>
      </c>
    </row>
    <row r="22" spans="1:14" ht="15" customHeight="1">
      <c r="A22" s="421" t="s">
        <v>148</v>
      </c>
      <c r="B22" s="421"/>
      <c r="C22" s="421"/>
      <c r="D22" s="421"/>
      <c r="E22" s="421"/>
      <c r="F22" s="421"/>
      <c r="G22" s="421"/>
      <c r="H22" s="421"/>
      <c r="I22" s="421"/>
      <c r="J22" s="421"/>
      <c r="K22" s="421"/>
      <c r="L22" s="421"/>
      <c r="M22" s="421"/>
      <c r="N22" s="421"/>
    </row>
    <row r="23" spans="1:15" ht="15" customHeight="1">
      <c r="A23" s="109" t="s">
        <v>218</v>
      </c>
      <c r="B23" s="209">
        <v>9.4</v>
      </c>
      <c r="C23" s="209">
        <v>9.1</v>
      </c>
      <c r="D23" s="209">
        <v>9.7</v>
      </c>
      <c r="E23" s="209">
        <v>9</v>
      </c>
      <c r="F23" s="209">
        <v>9.4</v>
      </c>
      <c r="G23" s="209">
        <v>8.5</v>
      </c>
      <c r="H23" s="209">
        <v>8.2</v>
      </c>
      <c r="I23" s="209">
        <v>7.2</v>
      </c>
      <c r="J23" s="126">
        <v>8.3</v>
      </c>
      <c r="K23" s="126">
        <v>6.8</v>
      </c>
      <c r="L23" s="126">
        <v>6.2</v>
      </c>
      <c r="M23" s="126">
        <v>6.5</v>
      </c>
      <c r="N23" s="126">
        <v>6.9</v>
      </c>
      <c r="O23" s="106">
        <v>9.7</v>
      </c>
    </row>
    <row r="24" spans="1:15" ht="15" customHeight="1">
      <c r="A24" s="85" t="s">
        <v>219</v>
      </c>
      <c r="B24" s="126">
        <v>7.5</v>
      </c>
      <c r="C24" s="126">
        <v>7.3</v>
      </c>
      <c r="D24" s="126">
        <v>7.8</v>
      </c>
      <c r="E24" s="126">
        <v>6.9</v>
      </c>
      <c r="F24" s="126">
        <v>7.2</v>
      </c>
      <c r="G24" s="126">
        <v>6.4</v>
      </c>
      <c r="H24" s="126">
        <v>6.1</v>
      </c>
      <c r="I24" s="126">
        <v>5.2</v>
      </c>
      <c r="J24" s="126">
        <v>6.2</v>
      </c>
      <c r="K24" s="126">
        <v>4.9</v>
      </c>
      <c r="L24" s="126">
        <v>4.7</v>
      </c>
      <c r="M24" s="126">
        <v>5</v>
      </c>
      <c r="N24" s="126">
        <v>5.4</v>
      </c>
      <c r="O24" s="106">
        <v>8</v>
      </c>
    </row>
    <row r="25" spans="1:15" ht="15" customHeight="1">
      <c r="A25" s="85" t="s">
        <v>217</v>
      </c>
      <c r="B25" s="126">
        <v>11.9</v>
      </c>
      <c r="C25" s="126">
        <v>11.6</v>
      </c>
      <c r="D25" s="210">
        <v>12.3</v>
      </c>
      <c r="E25" s="210">
        <v>11.8</v>
      </c>
      <c r="F25" s="210">
        <v>12.3</v>
      </c>
      <c r="G25" s="210">
        <v>11.1</v>
      </c>
      <c r="H25" s="210">
        <v>10.8</v>
      </c>
      <c r="I25" s="210">
        <v>9.6</v>
      </c>
      <c r="J25" s="210">
        <v>11.1</v>
      </c>
      <c r="K25" s="210">
        <v>9.2</v>
      </c>
      <c r="L25" s="210">
        <v>8.3</v>
      </c>
      <c r="M25" s="210">
        <v>8.5</v>
      </c>
      <c r="N25" s="210">
        <v>8.9</v>
      </c>
      <c r="O25" s="106">
        <v>11.8</v>
      </c>
    </row>
    <row r="26" spans="1:14" ht="15" customHeight="1">
      <c r="A26" s="436" t="s">
        <v>149</v>
      </c>
      <c r="B26" s="436"/>
      <c r="C26" s="436"/>
      <c r="D26" s="436"/>
      <c r="E26" s="436"/>
      <c r="F26" s="436"/>
      <c r="G26" s="436"/>
      <c r="H26" s="436"/>
      <c r="I26" s="436"/>
      <c r="J26" s="436"/>
      <c r="K26" s="436"/>
      <c r="L26" s="436"/>
      <c r="M26" s="436"/>
      <c r="N26" s="436"/>
    </row>
    <row r="27" spans="1:15" ht="15" customHeight="1">
      <c r="A27" s="109" t="s">
        <v>218</v>
      </c>
      <c r="B27" s="122">
        <v>100</v>
      </c>
      <c r="C27" s="122">
        <v>100</v>
      </c>
      <c r="D27" s="122">
        <v>100</v>
      </c>
      <c r="E27" s="122">
        <v>100</v>
      </c>
      <c r="F27" s="122">
        <v>100</v>
      </c>
      <c r="G27" s="122">
        <v>100</v>
      </c>
      <c r="H27" s="122">
        <v>100</v>
      </c>
      <c r="I27" s="122">
        <v>100</v>
      </c>
      <c r="J27" s="122">
        <v>100</v>
      </c>
      <c r="K27" s="122">
        <v>100</v>
      </c>
      <c r="L27" s="122">
        <v>100</v>
      </c>
      <c r="M27" s="122">
        <v>100</v>
      </c>
      <c r="N27" s="122">
        <v>100</v>
      </c>
      <c r="O27" s="106">
        <v>100</v>
      </c>
    </row>
    <row r="28" spans="1:15" ht="15" customHeight="1">
      <c r="A28" s="85" t="s">
        <v>219</v>
      </c>
      <c r="B28" s="126">
        <v>47.9</v>
      </c>
      <c r="C28" s="126">
        <v>47.9</v>
      </c>
      <c r="D28" s="126">
        <v>48</v>
      </c>
      <c r="E28" s="126">
        <v>47.8</v>
      </c>
      <c r="F28" s="126">
        <v>47.9</v>
      </c>
      <c r="G28" s="126">
        <v>47.8</v>
      </c>
      <c r="H28" s="126">
        <v>47.9</v>
      </c>
      <c r="I28" s="126">
        <v>47.8</v>
      </c>
      <c r="J28" s="126">
        <v>47.7</v>
      </c>
      <c r="K28" s="126">
        <v>47.7</v>
      </c>
      <c r="L28" s="126">
        <v>47.8</v>
      </c>
      <c r="M28" s="126">
        <v>47.7</v>
      </c>
      <c r="N28" s="126">
        <v>47.6</v>
      </c>
      <c r="O28" s="106">
        <v>47.7</v>
      </c>
    </row>
    <row r="29" spans="1:15" ht="15" customHeight="1">
      <c r="A29" s="85" t="s">
        <v>217</v>
      </c>
      <c r="B29" s="126">
        <v>52.1</v>
      </c>
      <c r="C29" s="126">
        <v>52.1</v>
      </c>
      <c r="D29" s="126">
        <v>52</v>
      </c>
      <c r="E29" s="126">
        <v>52.2</v>
      </c>
      <c r="F29" s="126">
        <v>52.1</v>
      </c>
      <c r="G29" s="126">
        <v>52.2</v>
      </c>
      <c r="H29" s="126">
        <v>52.1</v>
      </c>
      <c r="I29" s="126">
        <v>52.2</v>
      </c>
      <c r="J29" s="126">
        <v>52.3</v>
      </c>
      <c r="K29" s="126">
        <v>52.3</v>
      </c>
      <c r="L29" s="126">
        <v>52.2</v>
      </c>
      <c r="M29" s="126">
        <v>52.3</v>
      </c>
      <c r="N29" s="126">
        <v>52.4</v>
      </c>
      <c r="O29" s="106">
        <v>52.3</v>
      </c>
    </row>
    <row r="30" spans="1:14" ht="15" customHeight="1">
      <c r="A30" s="436" t="s">
        <v>102</v>
      </c>
      <c r="B30" s="436"/>
      <c r="C30" s="436"/>
      <c r="D30" s="436"/>
      <c r="E30" s="436"/>
      <c r="F30" s="436"/>
      <c r="G30" s="436"/>
      <c r="H30" s="436"/>
      <c r="I30" s="436"/>
      <c r="J30" s="436"/>
      <c r="K30" s="436"/>
      <c r="L30" s="436"/>
      <c r="M30" s="436"/>
      <c r="N30" s="436"/>
    </row>
    <row r="31" spans="1:15" ht="15" customHeight="1">
      <c r="A31" s="109" t="s">
        <v>218</v>
      </c>
      <c r="B31" s="122">
        <v>100</v>
      </c>
      <c r="C31" s="122">
        <v>100</v>
      </c>
      <c r="D31" s="122">
        <v>100</v>
      </c>
      <c r="E31" s="122">
        <v>100</v>
      </c>
      <c r="F31" s="122">
        <v>100</v>
      </c>
      <c r="G31" s="122">
        <v>100</v>
      </c>
      <c r="H31" s="122">
        <v>100</v>
      </c>
      <c r="I31" s="122">
        <v>100</v>
      </c>
      <c r="J31" s="122">
        <v>100</v>
      </c>
      <c r="K31" s="122">
        <v>100</v>
      </c>
      <c r="L31" s="122">
        <v>100</v>
      </c>
      <c r="M31" s="122">
        <v>100</v>
      </c>
      <c r="N31" s="122">
        <v>100</v>
      </c>
      <c r="O31" s="106">
        <v>100</v>
      </c>
    </row>
    <row r="32" spans="1:15" ht="15" customHeight="1">
      <c r="A32" s="85" t="s">
        <v>219</v>
      </c>
      <c r="B32" s="126">
        <v>57.9</v>
      </c>
      <c r="C32" s="126">
        <v>57.3</v>
      </c>
      <c r="D32" s="126">
        <v>57.1</v>
      </c>
      <c r="E32" s="126">
        <v>56.5</v>
      </c>
      <c r="F32" s="126">
        <v>56.2</v>
      </c>
      <c r="G32" s="126">
        <v>56</v>
      </c>
      <c r="H32" s="126">
        <v>56.1</v>
      </c>
      <c r="I32" s="126">
        <v>56.1</v>
      </c>
      <c r="J32" s="126">
        <v>55.8</v>
      </c>
      <c r="K32" s="126">
        <v>56.4</v>
      </c>
      <c r="L32" s="126">
        <v>56.5</v>
      </c>
      <c r="M32" s="126">
        <v>56.3</v>
      </c>
      <c r="N32" s="126">
        <v>55.7</v>
      </c>
      <c r="O32" s="106">
        <v>56</v>
      </c>
    </row>
    <row r="33" spans="1:15" ht="15" customHeight="1">
      <c r="A33" s="85" t="s">
        <v>217</v>
      </c>
      <c r="B33" s="126">
        <v>42.1</v>
      </c>
      <c r="C33" s="126">
        <v>42.7</v>
      </c>
      <c r="D33" s="126">
        <v>42.9</v>
      </c>
      <c r="E33" s="126">
        <v>43.5</v>
      </c>
      <c r="F33" s="126">
        <v>43.8</v>
      </c>
      <c r="G33" s="126">
        <v>44</v>
      </c>
      <c r="H33" s="126">
        <v>43.9</v>
      </c>
      <c r="I33" s="126">
        <v>43.9</v>
      </c>
      <c r="J33" s="126">
        <v>44.2</v>
      </c>
      <c r="K33" s="126">
        <v>43.6</v>
      </c>
      <c r="L33" s="126">
        <v>43.5</v>
      </c>
      <c r="M33" s="126">
        <v>43.7</v>
      </c>
      <c r="N33" s="126">
        <v>44.3</v>
      </c>
      <c r="O33" s="106">
        <v>44</v>
      </c>
    </row>
    <row r="34" spans="1:14" ht="15" customHeight="1">
      <c r="A34" s="436" t="s">
        <v>152</v>
      </c>
      <c r="B34" s="436"/>
      <c r="C34" s="436"/>
      <c r="D34" s="436"/>
      <c r="E34" s="436"/>
      <c r="F34" s="436"/>
      <c r="G34" s="436"/>
      <c r="H34" s="436"/>
      <c r="I34" s="436"/>
      <c r="J34" s="436"/>
      <c r="K34" s="436"/>
      <c r="L34" s="436"/>
      <c r="M34" s="436"/>
      <c r="N34" s="436"/>
    </row>
    <row r="35" spans="1:15" ht="15" customHeight="1">
      <c r="A35" s="109" t="s">
        <v>218</v>
      </c>
      <c r="B35" s="122">
        <v>100</v>
      </c>
      <c r="C35" s="126">
        <v>100</v>
      </c>
      <c r="D35" s="126">
        <v>100</v>
      </c>
      <c r="E35" s="126">
        <v>100</v>
      </c>
      <c r="F35" s="126">
        <v>100</v>
      </c>
      <c r="G35" s="126">
        <v>100</v>
      </c>
      <c r="H35" s="126">
        <v>100</v>
      </c>
      <c r="I35" s="126">
        <v>100</v>
      </c>
      <c r="J35" s="122">
        <v>100</v>
      </c>
      <c r="K35" s="122">
        <v>100</v>
      </c>
      <c r="L35" s="122">
        <v>100</v>
      </c>
      <c r="M35" s="122">
        <v>100</v>
      </c>
      <c r="N35" s="122">
        <v>100</v>
      </c>
      <c r="O35" s="106">
        <v>100</v>
      </c>
    </row>
    <row r="36" spans="1:15" ht="15" customHeight="1">
      <c r="A36" s="85" t="s">
        <v>219</v>
      </c>
      <c r="B36" s="126">
        <v>59.1</v>
      </c>
      <c r="C36" s="126">
        <v>58.5</v>
      </c>
      <c r="D36" s="126">
        <v>58.3</v>
      </c>
      <c r="E36" s="126">
        <v>57.9</v>
      </c>
      <c r="F36" s="126">
        <v>57.6</v>
      </c>
      <c r="G36" s="126">
        <v>57.3</v>
      </c>
      <c r="H36" s="126">
        <v>57.4</v>
      </c>
      <c r="I36" s="126">
        <v>57.3</v>
      </c>
      <c r="J36" s="126">
        <v>57.1</v>
      </c>
      <c r="K36" s="126">
        <v>57.5</v>
      </c>
      <c r="L36" s="126">
        <v>57.4</v>
      </c>
      <c r="M36" s="126">
        <v>57.2</v>
      </c>
      <c r="N36" s="126">
        <v>56.7</v>
      </c>
      <c r="O36" s="106">
        <v>57.1</v>
      </c>
    </row>
    <row r="37" spans="1:15" ht="15" customHeight="1">
      <c r="A37" s="85" t="s">
        <v>217</v>
      </c>
      <c r="B37" s="126">
        <v>40.9</v>
      </c>
      <c r="C37" s="126">
        <v>41.5</v>
      </c>
      <c r="D37" s="126">
        <v>41.7</v>
      </c>
      <c r="E37" s="126">
        <v>42.1</v>
      </c>
      <c r="F37" s="126">
        <v>42.4</v>
      </c>
      <c r="G37" s="126">
        <v>42.7</v>
      </c>
      <c r="H37" s="126">
        <v>42.6</v>
      </c>
      <c r="I37" s="126">
        <v>42.7</v>
      </c>
      <c r="J37" s="126">
        <v>42.9</v>
      </c>
      <c r="K37" s="126">
        <v>42.5</v>
      </c>
      <c r="L37" s="126">
        <v>42.6</v>
      </c>
      <c r="M37" s="126">
        <v>42.8</v>
      </c>
      <c r="N37" s="126">
        <v>43.3</v>
      </c>
      <c r="O37" s="106">
        <v>42.9</v>
      </c>
    </row>
    <row r="38" spans="1:14" ht="15" customHeight="1">
      <c r="A38" s="436" t="s">
        <v>153</v>
      </c>
      <c r="B38" s="436"/>
      <c r="C38" s="436"/>
      <c r="D38" s="436"/>
      <c r="E38" s="436"/>
      <c r="F38" s="436"/>
      <c r="G38" s="436"/>
      <c r="H38" s="436"/>
      <c r="I38" s="436"/>
      <c r="J38" s="436"/>
      <c r="K38" s="436"/>
      <c r="L38" s="436"/>
      <c r="M38" s="436"/>
      <c r="N38" s="436"/>
    </row>
    <row r="39" spans="1:15" ht="15" customHeight="1">
      <c r="A39" s="109" t="s">
        <v>218</v>
      </c>
      <c r="B39" s="122">
        <v>100</v>
      </c>
      <c r="C39" s="126">
        <v>100</v>
      </c>
      <c r="D39" s="126">
        <v>100</v>
      </c>
      <c r="E39" s="126">
        <v>100</v>
      </c>
      <c r="F39" s="126">
        <v>100</v>
      </c>
      <c r="G39" s="126">
        <v>100</v>
      </c>
      <c r="H39" s="126">
        <v>100</v>
      </c>
      <c r="I39" s="126">
        <v>100</v>
      </c>
      <c r="J39" s="122">
        <v>100</v>
      </c>
      <c r="K39" s="122">
        <v>100</v>
      </c>
      <c r="L39" s="122">
        <v>100</v>
      </c>
      <c r="M39" s="122">
        <v>100</v>
      </c>
      <c r="N39" s="122">
        <v>100</v>
      </c>
      <c r="O39" s="106">
        <v>100</v>
      </c>
    </row>
    <row r="40" spans="1:15" ht="15" customHeight="1">
      <c r="A40" s="85" t="s">
        <v>219</v>
      </c>
      <c r="B40" s="126">
        <v>46.4</v>
      </c>
      <c r="C40" s="126">
        <v>45.9</v>
      </c>
      <c r="D40" s="126">
        <v>45.7</v>
      </c>
      <c r="E40" s="126">
        <v>43.2</v>
      </c>
      <c r="F40" s="126">
        <v>42.8</v>
      </c>
      <c r="G40" s="126">
        <v>42.5</v>
      </c>
      <c r="H40" s="126">
        <v>41.7</v>
      </c>
      <c r="I40" s="126">
        <v>40.9</v>
      </c>
      <c r="J40" s="126">
        <v>41.3</v>
      </c>
      <c r="K40" s="126">
        <v>41</v>
      </c>
      <c r="L40" s="126">
        <v>42.2</v>
      </c>
      <c r="M40" s="126">
        <v>43.1</v>
      </c>
      <c r="N40" s="126">
        <v>43.3</v>
      </c>
      <c r="O40" s="106">
        <v>46.3</v>
      </c>
    </row>
    <row r="41" spans="1:15" ht="15" customHeight="1">
      <c r="A41" s="85" t="s">
        <v>217</v>
      </c>
      <c r="B41" s="126">
        <v>53.6</v>
      </c>
      <c r="C41" s="126">
        <v>54.1</v>
      </c>
      <c r="D41" s="126">
        <v>54.3</v>
      </c>
      <c r="E41" s="126">
        <v>56.8</v>
      </c>
      <c r="F41" s="126">
        <v>57.2</v>
      </c>
      <c r="G41" s="126">
        <v>57.5</v>
      </c>
      <c r="H41" s="126">
        <v>58.3</v>
      </c>
      <c r="I41" s="126">
        <v>59.1</v>
      </c>
      <c r="J41" s="126">
        <v>58.7</v>
      </c>
      <c r="K41" s="126">
        <v>59</v>
      </c>
      <c r="L41" s="126">
        <v>57.8</v>
      </c>
      <c r="M41" s="126">
        <v>56.9</v>
      </c>
      <c r="N41" s="126">
        <v>56.7</v>
      </c>
      <c r="O41" s="106">
        <v>53.7</v>
      </c>
    </row>
    <row r="42" spans="1:15" ht="6" customHeight="1">
      <c r="A42" s="103"/>
      <c r="B42" s="230"/>
      <c r="C42" s="231"/>
      <c r="D42" s="231"/>
      <c r="E42" s="231"/>
      <c r="F42" s="231"/>
      <c r="G42" s="231"/>
      <c r="H42" s="231"/>
      <c r="I42" s="231"/>
      <c r="J42" s="231"/>
      <c r="K42" s="231"/>
      <c r="L42" s="231"/>
      <c r="M42" s="162"/>
      <c r="N42" s="162"/>
      <c r="O42" s="162"/>
    </row>
    <row r="43" spans="1:16" ht="10.5" customHeight="1">
      <c r="A43" s="101" t="s">
        <v>241</v>
      </c>
      <c r="C43" s="233"/>
      <c r="D43" s="233"/>
      <c r="E43" s="233"/>
      <c r="F43" s="233"/>
      <c r="G43" s="233"/>
      <c r="H43" s="233"/>
      <c r="I43" s="233"/>
      <c r="J43" s="233"/>
      <c r="K43" s="233"/>
      <c r="L43" s="233"/>
      <c r="M43" s="233"/>
      <c r="N43" s="233"/>
      <c r="O43" s="233"/>
      <c r="P43" s="233"/>
    </row>
    <row r="44" ht="10.5" customHeight="1">
      <c r="A44" s="101" t="s">
        <v>160</v>
      </c>
    </row>
  </sheetData>
  <sheetProtection/>
  <mergeCells count="13">
    <mergeCell ref="A14:N14"/>
    <mergeCell ref="A18:N18"/>
    <mergeCell ref="B4:O4"/>
    <mergeCell ref="A2:O2"/>
    <mergeCell ref="A1:O1"/>
    <mergeCell ref="A22:N22"/>
    <mergeCell ref="A26:N26"/>
    <mergeCell ref="A30:N30"/>
    <mergeCell ref="A38:N38"/>
    <mergeCell ref="A4:A5"/>
    <mergeCell ref="A6:N6"/>
    <mergeCell ref="A34:N34"/>
    <mergeCell ref="A10:N10"/>
  </mergeCells>
  <printOptions horizontalCentered="1"/>
  <pageMargins left="0.5118110236220472" right="0.5118110236220472"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I1"/>
    </sheetView>
  </sheetViews>
  <sheetFormatPr defaultColWidth="9.140625" defaultRowHeight="12.75"/>
  <cols>
    <col min="1" max="16384" width="9.140625" style="46" customWidth="1"/>
  </cols>
  <sheetData>
    <row r="1" spans="1:9" ht="18.75">
      <c r="A1" s="358" t="s">
        <v>205</v>
      </c>
      <c r="B1" s="358"/>
      <c r="C1" s="358"/>
      <c r="D1" s="358"/>
      <c r="E1" s="358"/>
      <c r="F1" s="358"/>
      <c r="G1" s="358"/>
      <c r="H1" s="358"/>
      <c r="I1" s="358"/>
    </row>
    <row r="4" spans="1:9" ht="25.5" customHeight="1">
      <c r="A4" s="359" t="s">
        <v>58</v>
      </c>
      <c r="B4" s="359"/>
      <c r="C4" s="359"/>
      <c r="D4" s="359"/>
      <c r="E4" s="359"/>
      <c r="F4" s="359"/>
      <c r="G4" s="359"/>
      <c r="H4" s="359"/>
      <c r="I4" s="359"/>
    </row>
    <row r="6" spans="1:9" ht="25.5" customHeight="1">
      <c r="A6" s="359" t="s">
        <v>406</v>
      </c>
      <c r="B6" s="359"/>
      <c r="C6" s="359"/>
      <c r="D6" s="359"/>
      <c r="E6" s="359"/>
      <c r="F6" s="359"/>
      <c r="G6" s="359"/>
      <c r="H6" s="359"/>
      <c r="I6" s="359"/>
    </row>
    <row r="8" spans="1:9" ht="25.5" customHeight="1">
      <c r="A8" s="359" t="s">
        <v>60</v>
      </c>
      <c r="B8" s="359"/>
      <c r="C8" s="359"/>
      <c r="D8" s="359"/>
      <c r="E8" s="359"/>
      <c r="F8" s="359"/>
      <c r="G8" s="359"/>
      <c r="H8" s="359"/>
      <c r="I8" s="359"/>
    </row>
    <row r="9" ht="12.75">
      <c r="A9" s="46" t="s">
        <v>59</v>
      </c>
    </row>
    <row r="10" spans="1:9" ht="38.25" customHeight="1">
      <c r="A10" s="359" t="s">
        <v>407</v>
      </c>
      <c r="B10" s="359"/>
      <c r="C10" s="359"/>
      <c r="D10" s="359"/>
      <c r="E10" s="359"/>
      <c r="F10" s="359"/>
      <c r="G10" s="359"/>
      <c r="H10" s="359"/>
      <c r="I10" s="359"/>
    </row>
  </sheetData>
  <sheetProtection/>
  <mergeCells count="5">
    <mergeCell ref="A8:I8"/>
    <mergeCell ref="A10:I10"/>
    <mergeCell ref="A1:I1"/>
    <mergeCell ref="A4:I4"/>
    <mergeCell ref="A6:I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113"/>
  <sheetViews>
    <sheetView zoomScalePageLayoutView="0" workbookViewId="0" topLeftCell="A1">
      <selection activeCell="A1" sqref="A1:H1"/>
    </sheetView>
  </sheetViews>
  <sheetFormatPr defaultColWidth="11.421875" defaultRowHeight="12.75"/>
  <cols>
    <col min="1" max="1" width="8.7109375" style="106" customWidth="1"/>
    <col min="2" max="8" width="11.7109375" style="106" customWidth="1"/>
    <col min="9" max="16384" width="11.421875" style="106" customWidth="1"/>
  </cols>
  <sheetData>
    <row r="1" spans="1:8" ht="19.5" customHeight="1">
      <c r="A1" s="421" t="s">
        <v>213</v>
      </c>
      <c r="B1" s="421"/>
      <c r="C1" s="421"/>
      <c r="D1" s="421"/>
      <c r="E1" s="421"/>
      <c r="F1" s="421"/>
      <c r="G1" s="421"/>
      <c r="H1" s="421"/>
    </row>
    <row r="2" spans="1:8" ht="12.75">
      <c r="A2" s="421" t="s">
        <v>333</v>
      </c>
      <c r="B2" s="421"/>
      <c r="C2" s="421"/>
      <c r="D2" s="421"/>
      <c r="E2" s="421"/>
      <c r="F2" s="421"/>
      <c r="G2" s="421"/>
      <c r="H2" s="421"/>
    </row>
    <row r="3" spans="1:8" ht="12.75">
      <c r="A3" s="143" t="s">
        <v>535</v>
      </c>
      <c r="B3" s="143"/>
      <c r="C3" s="143"/>
      <c r="D3" s="143"/>
      <c r="E3" s="143"/>
      <c r="F3" s="143"/>
      <c r="G3" s="143"/>
      <c r="H3" s="143"/>
    </row>
    <row r="4" spans="1:8" ht="12.75">
      <c r="A4" s="103"/>
      <c r="B4" s="103"/>
      <c r="C4" s="103"/>
      <c r="D4" s="103"/>
      <c r="E4" s="103"/>
      <c r="F4" s="103"/>
      <c r="G4" s="103"/>
      <c r="H4" s="103"/>
    </row>
    <row r="5" spans="1:8" ht="15" customHeight="1">
      <c r="A5" s="427" t="s">
        <v>197</v>
      </c>
      <c r="B5" s="425" t="s">
        <v>334</v>
      </c>
      <c r="C5" s="426"/>
      <c r="D5" s="426"/>
      <c r="E5" s="426"/>
      <c r="F5" s="426"/>
      <c r="G5" s="426"/>
      <c r="H5" s="426"/>
    </row>
    <row r="6" spans="1:8" ht="15" customHeight="1">
      <c r="A6" s="427"/>
      <c r="B6" s="437" t="s">
        <v>218</v>
      </c>
      <c r="C6" s="151" t="s">
        <v>220</v>
      </c>
      <c r="D6" s="151"/>
      <c r="E6" s="151"/>
      <c r="F6" s="151"/>
      <c r="G6" s="151"/>
      <c r="H6" s="151"/>
    </row>
    <row r="7" spans="1:8" ht="55.5" customHeight="1">
      <c r="A7" s="428"/>
      <c r="B7" s="438"/>
      <c r="C7" s="163" t="s">
        <v>221</v>
      </c>
      <c r="D7" s="146" t="s">
        <v>222</v>
      </c>
      <c r="E7" s="146" t="s">
        <v>223</v>
      </c>
      <c r="F7" s="163" t="s">
        <v>224</v>
      </c>
      <c r="G7" s="163" t="s">
        <v>225</v>
      </c>
      <c r="H7" s="164" t="s">
        <v>226</v>
      </c>
    </row>
    <row r="8" spans="1:8" ht="12" customHeight="1">
      <c r="A8" s="422" t="s">
        <v>218</v>
      </c>
      <c r="B8" s="422"/>
      <c r="C8" s="422"/>
      <c r="D8" s="422"/>
      <c r="E8" s="422"/>
      <c r="F8" s="422"/>
      <c r="G8" s="422"/>
      <c r="H8" s="422"/>
    </row>
    <row r="9" spans="1:8" ht="12" customHeight="1">
      <c r="A9" s="85">
        <v>2001</v>
      </c>
      <c r="B9" s="126">
        <v>100</v>
      </c>
      <c r="C9" s="126">
        <v>11.7</v>
      </c>
      <c r="D9" s="126">
        <v>13.2</v>
      </c>
      <c r="E9" s="126">
        <v>28.7</v>
      </c>
      <c r="F9" s="126">
        <v>16.4</v>
      </c>
      <c r="G9" s="126">
        <v>29.6</v>
      </c>
      <c r="H9" s="126">
        <v>0.4</v>
      </c>
    </row>
    <row r="10" spans="1:8" ht="12" customHeight="1">
      <c r="A10" s="85">
        <v>2002</v>
      </c>
      <c r="B10" s="126">
        <v>100</v>
      </c>
      <c r="C10" s="126">
        <v>10.9</v>
      </c>
      <c r="D10" s="126">
        <v>12.7</v>
      </c>
      <c r="E10" s="126">
        <v>28.3</v>
      </c>
      <c r="F10" s="126">
        <v>16.3</v>
      </c>
      <c r="G10" s="126">
        <v>31.5</v>
      </c>
      <c r="H10" s="126">
        <v>0.4</v>
      </c>
    </row>
    <row r="11" spans="1:8" ht="12" customHeight="1">
      <c r="A11" s="85">
        <v>2003</v>
      </c>
      <c r="B11" s="126">
        <v>100</v>
      </c>
      <c r="C11" s="126">
        <v>10.4</v>
      </c>
      <c r="D11" s="126">
        <v>11.8</v>
      </c>
      <c r="E11" s="126">
        <v>27.4</v>
      </c>
      <c r="F11" s="126">
        <v>16.8</v>
      </c>
      <c r="G11" s="126">
        <v>33.2</v>
      </c>
      <c r="H11" s="126">
        <v>0.3</v>
      </c>
    </row>
    <row r="12" spans="1:8" ht="12" customHeight="1">
      <c r="A12" s="85">
        <v>2004</v>
      </c>
      <c r="B12" s="126">
        <v>100</v>
      </c>
      <c r="C12" s="126">
        <v>9.9</v>
      </c>
      <c r="D12" s="126">
        <v>11.2</v>
      </c>
      <c r="E12" s="126">
        <v>26.5</v>
      </c>
      <c r="F12" s="126">
        <v>17.2</v>
      </c>
      <c r="G12" s="126">
        <v>34.9</v>
      </c>
      <c r="H12" s="126">
        <v>0.3</v>
      </c>
    </row>
    <row r="13" spans="1:8" ht="12" customHeight="1">
      <c r="A13" s="85">
        <v>2005</v>
      </c>
      <c r="B13" s="126">
        <v>100</v>
      </c>
      <c r="C13" s="126">
        <v>9.5</v>
      </c>
      <c r="D13" s="126">
        <v>10.9</v>
      </c>
      <c r="E13" s="126">
        <v>25.9</v>
      </c>
      <c r="F13" s="126">
        <v>16.8</v>
      </c>
      <c r="G13" s="126">
        <v>36.6</v>
      </c>
      <c r="H13" s="126">
        <v>0.3</v>
      </c>
    </row>
    <row r="14" spans="1:8" ht="12" customHeight="1">
      <c r="A14" s="85">
        <v>2006</v>
      </c>
      <c r="B14" s="126">
        <v>100</v>
      </c>
      <c r="C14" s="126">
        <v>8.6</v>
      </c>
      <c r="D14" s="126">
        <v>10.2</v>
      </c>
      <c r="E14" s="126">
        <v>25.4</v>
      </c>
      <c r="F14" s="126">
        <v>16.9</v>
      </c>
      <c r="G14" s="126">
        <v>38.7</v>
      </c>
      <c r="H14" s="126">
        <v>0.2</v>
      </c>
    </row>
    <row r="15" spans="1:8" ht="12" customHeight="1">
      <c r="A15" s="85">
        <v>2007</v>
      </c>
      <c r="B15" s="126">
        <v>100</v>
      </c>
      <c r="C15" s="126">
        <v>8.3</v>
      </c>
      <c r="D15" s="126">
        <v>9.8</v>
      </c>
      <c r="E15" s="126">
        <v>24</v>
      </c>
      <c r="F15" s="126">
        <v>17.5</v>
      </c>
      <c r="G15" s="126">
        <v>40.2</v>
      </c>
      <c r="H15" s="126">
        <v>0.2</v>
      </c>
    </row>
    <row r="16" spans="1:8" ht="12" customHeight="1">
      <c r="A16" s="85">
        <v>2008</v>
      </c>
      <c r="B16" s="126">
        <v>100</v>
      </c>
      <c r="C16" s="126">
        <v>8.3</v>
      </c>
      <c r="D16" s="126">
        <v>8.8</v>
      </c>
      <c r="E16" s="126">
        <v>22.9</v>
      </c>
      <c r="F16" s="126">
        <v>17.5</v>
      </c>
      <c r="G16" s="126">
        <v>42.3</v>
      </c>
      <c r="H16" s="126">
        <v>0.2</v>
      </c>
    </row>
    <row r="17" spans="1:8" ht="12" customHeight="1">
      <c r="A17" s="85">
        <v>2009</v>
      </c>
      <c r="B17" s="126">
        <v>100</v>
      </c>
      <c r="C17" s="126">
        <v>7.6</v>
      </c>
      <c r="D17" s="126">
        <v>8.6</v>
      </c>
      <c r="E17" s="126">
        <v>22.6</v>
      </c>
      <c r="F17" s="126">
        <v>16.8</v>
      </c>
      <c r="G17" s="126">
        <v>44.3</v>
      </c>
      <c r="H17" s="126">
        <v>0.2</v>
      </c>
    </row>
    <row r="18" spans="1:8" ht="12" customHeight="1">
      <c r="A18" s="85">
        <v>2011</v>
      </c>
      <c r="B18" s="126">
        <v>100</v>
      </c>
      <c r="C18" s="126">
        <v>9</v>
      </c>
      <c r="D18" s="126">
        <v>6.5</v>
      </c>
      <c r="E18" s="126">
        <v>19.4</v>
      </c>
      <c r="F18" s="126">
        <v>17.5</v>
      </c>
      <c r="G18" s="126">
        <v>47.5</v>
      </c>
      <c r="H18" s="126">
        <v>0.1</v>
      </c>
    </row>
    <row r="19" spans="1:8" ht="12" customHeight="1">
      <c r="A19" s="85">
        <v>2012</v>
      </c>
      <c r="B19" s="126">
        <v>100</v>
      </c>
      <c r="C19" s="126">
        <v>6.5</v>
      </c>
      <c r="D19" s="126">
        <v>7</v>
      </c>
      <c r="E19" s="126">
        <v>20.3</v>
      </c>
      <c r="F19" s="126">
        <v>17.2</v>
      </c>
      <c r="G19" s="126">
        <v>48.8</v>
      </c>
      <c r="H19" s="126">
        <v>0.1</v>
      </c>
    </row>
    <row r="20" spans="1:8" ht="12" customHeight="1">
      <c r="A20" s="85">
        <v>2013</v>
      </c>
      <c r="B20" s="126">
        <v>100</v>
      </c>
      <c r="C20" s="126">
        <v>6.9</v>
      </c>
      <c r="D20" s="126">
        <v>6.5</v>
      </c>
      <c r="E20" s="126">
        <v>19.2</v>
      </c>
      <c r="F20" s="126">
        <v>17.2</v>
      </c>
      <c r="G20" s="126">
        <v>50.1</v>
      </c>
      <c r="H20" s="126">
        <v>0.1</v>
      </c>
    </row>
    <row r="21" spans="1:8" ht="12" customHeight="1">
      <c r="A21" s="85">
        <v>2014</v>
      </c>
      <c r="B21" s="126">
        <v>100</v>
      </c>
      <c r="C21" s="126">
        <v>6.4</v>
      </c>
      <c r="D21" s="126">
        <v>6.6</v>
      </c>
      <c r="E21" s="126">
        <v>19.3</v>
      </c>
      <c r="F21" s="126">
        <v>17</v>
      </c>
      <c r="G21" s="126">
        <v>50.6</v>
      </c>
      <c r="H21" s="126">
        <v>0.1</v>
      </c>
    </row>
    <row r="22" spans="1:8" ht="12" customHeight="1">
      <c r="A22" s="85">
        <v>2015</v>
      </c>
      <c r="B22" s="126">
        <v>100</v>
      </c>
      <c r="C22" s="126">
        <v>5.8</v>
      </c>
      <c r="D22" s="126">
        <v>6.3</v>
      </c>
      <c r="E22" s="126">
        <v>18.7</v>
      </c>
      <c r="F22" s="126">
        <v>16.6</v>
      </c>
      <c r="G22" s="126">
        <v>52.4</v>
      </c>
      <c r="H22" s="126">
        <v>0.1</v>
      </c>
    </row>
    <row r="23" spans="1:8" ht="12" customHeight="1">
      <c r="A23" s="421" t="s">
        <v>219</v>
      </c>
      <c r="B23" s="421"/>
      <c r="C23" s="421"/>
      <c r="D23" s="421"/>
      <c r="E23" s="421"/>
      <c r="F23" s="421"/>
      <c r="G23" s="421"/>
      <c r="H23" s="421"/>
    </row>
    <row r="24" spans="1:8" ht="12" customHeight="1">
      <c r="A24" s="85">
        <v>2001</v>
      </c>
      <c r="B24" s="126">
        <v>100</v>
      </c>
      <c r="C24" s="126">
        <v>12.9</v>
      </c>
      <c r="D24" s="126">
        <v>14.3</v>
      </c>
      <c r="E24" s="126">
        <v>30.4</v>
      </c>
      <c r="F24" s="126">
        <v>16.6</v>
      </c>
      <c r="G24" s="126">
        <v>25.4</v>
      </c>
      <c r="H24" s="126">
        <v>0.4</v>
      </c>
    </row>
    <row r="25" spans="1:8" ht="12" customHeight="1">
      <c r="A25" s="85">
        <v>2002</v>
      </c>
      <c r="B25" s="126">
        <v>100</v>
      </c>
      <c r="C25" s="126">
        <v>12.1</v>
      </c>
      <c r="D25" s="126">
        <v>13.7</v>
      </c>
      <c r="E25" s="126">
        <v>30</v>
      </c>
      <c r="F25" s="126">
        <v>16.7</v>
      </c>
      <c r="G25" s="126">
        <v>27.2</v>
      </c>
      <c r="H25" s="126">
        <v>0.4</v>
      </c>
    </row>
    <row r="26" spans="1:8" ht="12" customHeight="1">
      <c r="A26" s="85">
        <v>2003</v>
      </c>
      <c r="B26" s="126">
        <v>100</v>
      </c>
      <c r="C26" s="126">
        <v>11.6</v>
      </c>
      <c r="D26" s="126">
        <v>12.8</v>
      </c>
      <c r="E26" s="126">
        <v>29.2</v>
      </c>
      <c r="F26" s="126">
        <v>17.3</v>
      </c>
      <c r="G26" s="126">
        <v>28.8</v>
      </c>
      <c r="H26" s="126">
        <v>0.3</v>
      </c>
    </row>
    <row r="27" spans="1:8" ht="12" customHeight="1">
      <c r="A27" s="85">
        <v>2004</v>
      </c>
      <c r="B27" s="126">
        <v>100</v>
      </c>
      <c r="C27" s="126">
        <v>11.1</v>
      </c>
      <c r="D27" s="126">
        <v>12.2</v>
      </c>
      <c r="E27" s="126">
        <v>28.4</v>
      </c>
      <c r="F27" s="126">
        <v>17.7</v>
      </c>
      <c r="G27" s="126">
        <v>30.4</v>
      </c>
      <c r="H27" s="126">
        <v>0.3</v>
      </c>
    </row>
    <row r="28" spans="1:8" ht="12" customHeight="1">
      <c r="A28" s="85">
        <v>2005</v>
      </c>
      <c r="B28" s="126">
        <v>100</v>
      </c>
      <c r="C28" s="126">
        <v>10.5</v>
      </c>
      <c r="D28" s="126">
        <v>12</v>
      </c>
      <c r="E28" s="126">
        <v>27.8</v>
      </c>
      <c r="F28" s="126">
        <v>17.4</v>
      </c>
      <c r="G28" s="126">
        <v>32.2</v>
      </c>
      <c r="H28" s="126">
        <v>0.3</v>
      </c>
    </row>
    <row r="29" spans="1:8" ht="12" customHeight="1">
      <c r="A29" s="85">
        <v>2006</v>
      </c>
      <c r="B29" s="126">
        <v>100</v>
      </c>
      <c r="C29" s="126">
        <v>9.6</v>
      </c>
      <c r="D29" s="126">
        <v>11.3</v>
      </c>
      <c r="E29" s="126">
        <v>27.2</v>
      </c>
      <c r="F29" s="126">
        <v>17.5</v>
      </c>
      <c r="G29" s="126">
        <v>34.1</v>
      </c>
      <c r="H29" s="126">
        <v>0.2</v>
      </c>
    </row>
    <row r="30" spans="1:8" ht="12" customHeight="1">
      <c r="A30" s="85">
        <v>2007</v>
      </c>
      <c r="B30" s="126">
        <v>100</v>
      </c>
      <c r="C30" s="126">
        <v>9.3</v>
      </c>
      <c r="D30" s="126">
        <v>10.9</v>
      </c>
      <c r="E30" s="126">
        <v>25.8</v>
      </c>
      <c r="F30" s="126">
        <v>18.3</v>
      </c>
      <c r="G30" s="126">
        <v>35.5</v>
      </c>
      <c r="H30" s="126">
        <v>0.2</v>
      </c>
    </row>
    <row r="31" spans="1:8" ht="12" customHeight="1">
      <c r="A31" s="85">
        <v>2008</v>
      </c>
      <c r="B31" s="126">
        <v>100</v>
      </c>
      <c r="C31" s="126">
        <v>9.4</v>
      </c>
      <c r="D31" s="126">
        <v>9.8</v>
      </c>
      <c r="E31" s="126">
        <v>24.8</v>
      </c>
      <c r="F31" s="126">
        <v>18.3</v>
      </c>
      <c r="G31" s="126">
        <v>37.5</v>
      </c>
      <c r="H31" s="126">
        <v>0.2</v>
      </c>
    </row>
    <row r="32" spans="1:8" ht="12" customHeight="1">
      <c r="A32" s="85">
        <v>2009</v>
      </c>
      <c r="B32" s="126">
        <v>100</v>
      </c>
      <c r="C32" s="126">
        <v>8.7</v>
      </c>
      <c r="D32" s="126">
        <v>9.7</v>
      </c>
      <c r="E32" s="126">
        <v>24.4</v>
      </c>
      <c r="F32" s="126">
        <v>17.6</v>
      </c>
      <c r="G32" s="126">
        <v>39.5</v>
      </c>
      <c r="H32" s="126">
        <v>0.1</v>
      </c>
    </row>
    <row r="33" spans="1:8" ht="12" customHeight="1">
      <c r="A33" s="85">
        <v>2011</v>
      </c>
      <c r="B33" s="126">
        <v>100</v>
      </c>
      <c r="C33" s="126">
        <v>10.6</v>
      </c>
      <c r="D33" s="126">
        <v>7.5</v>
      </c>
      <c r="E33" s="126">
        <v>21.4</v>
      </c>
      <c r="F33" s="126">
        <v>18.6</v>
      </c>
      <c r="G33" s="126">
        <v>41.8</v>
      </c>
      <c r="H33" s="126">
        <v>0.1</v>
      </c>
    </row>
    <row r="34" spans="1:8" ht="12" customHeight="1">
      <c r="A34" s="85">
        <v>2012</v>
      </c>
      <c r="B34" s="126">
        <v>100</v>
      </c>
      <c r="C34" s="126">
        <v>7.7</v>
      </c>
      <c r="D34" s="126">
        <v>8.1</v>
      </c>
      <c r="E34" s="126">
        <v>22.5</v>
      </c>
      <c r="F34" s="126">
        <v>18.3</v>
      </c>
      <c r="G34" s="126">
        <v>43.3</v>
      </c>
      <c r="H34" s="126">
        <v>0.1</v>
      </c>
    </row>
    <row r="35" spans="1:8" ht="12" customHeight="1">
      <c r="A35" s="85">
        <v>2013</v>
      </c>
      <c r="B35" s="126">
        <v>100</v>
      </c>
      <c r="C35" s="126">
        <v>8.3</v>
      </c>
      <c r="D35" s="126">
        <v>7.5</v>
      </c>
      <c r="E35" s="126">
        <v>21.6</v>
      </c>
      <c r="F35" s="126">
        <v>18.3</v>
      </c>
      <c r="G35" s="126">
        <v>44.2</v>
      </c>
      <c r="H35" s="126">
        <v>0.1</v>
      </c>
    </row>
    <row r="36" spans="1:8" ht="12" customHeight="1">
      <c r="A36" s="85">
        <v>2014</v>
      </c>
      <c r="B36" s="126">
        <v>100</v>
      </c>
      <c r="C36" s="126">
        <v>7.6</v>
      </c>
      <c r="D36" s="126">
        <v>7.5</v>
      </c>
      <c r="E36" s="126">
        <v>21.7</v>
      </c>
      <c r="F36" s="126">
        <v>18.3</v>
      </c>
      <c r="G36" s="126">
        <v>44.8</v>
      </c>
      <c r="H36" s="126">
        <v>0.1</v>
      </c>
    </row>
    <row r="37" spans="1:8" ht="12" customHeight="1">
      <c r="A37" s="85">
        <v>2015</v>
      </c>
      <c r="B37" s="126">
        <v>100</v>
      </c>
      <c r="C37" s="126">
        <v>6.9</v>
      </c>
      <c r="D37" s="126">
        <v>7.4</v>
      </c>
      <c r="E37" s="126">
        <v>21</v>
      </c>
      <c r="F37" s="126">
        <v>17.9</v>
      </c>
      <c r="G37" s="126">
        <v>46.7</v>
      </c>
      <c r="H37" s="126">
        <v>0.1</v>
      </c>
    </row>
    <row r="38" spans="1:8" ht="12" customHeight="1">
      <c r="A38" s="421" t="s">
        <v>217</v>
      </c>
      <c r="B38" s="421"/>
      <c r="C38" s="421"/>
      <c r="D38" s="421"/>
      <c r="E38" s="421"/>
      <c r="F38" s="421"/>
      <c r="G38" s="421"/>
      <c r="H38" s="421"/>
    </row>
    <row r="39" spans="1:8" ht="12" customHeight="1">
      <c r="A39" s="85">
        <v>2001</v>
      </c>
      <c r="B39" s="126">
        <v>100</v>
      </c>
      <c r="C39" s="126">
        <v>9.9</v>
      </c>
      <c r="D39" s="126">
        <v>11.6</v>
      </c>
      <c r="E39" s="126">
        <v>26.2</v>
      </c>
      <c r="F39" s="126">
        <v>16.1</v>
      </c>
      <c r="G39" s="126">
        <v>35.8</v>
      </c>
      <c r="H39" s="126">
        <v>0.4</v>
      </c>
    </row>
    <row r="40" spans="1:8" ht="12" customHeight="1">
      <c r="A40" s="85">
        <v>2002</v>
      </c>
      <c r="B40" s="126">
        <v>100</v>
      </c>
      <c r="C40" s="126">
        <v>9.2</v>
      </c>
      <c r="D40" s="126">
        <v>11.1</v>
      </c>
      <c r="E40" s="126">
        <v>25.8</v>
      </c>
      <c r="F40" s="126">
        <v>15.8</v>
      </c>
      <c r="G40" s="126">
        <v>37.5</v>
      </c>
      <c r="H40" s="126">
        <v>0.5</v>
      </c>
    </row>
    <row r="41" spans="1:8" ht="12" customHeight="1">
      <c r="A41" s="85">
        <v>2003</v>
      </c>
      <c r="B41" s="126">
        <v>100</v>
      </c>
      <c r="C41" s="126">
        <v>8.7</v>
      </c>
      <c r="D41" s="126">
        <v>10.4</v>
      </c>
      <c r="E41" s="126">
        <v>25</v>
      </c>
      <c r="F41" s="126">
        <v>16.1</v>
      </c>
      <c r="G41" s="126">
        <v>39.4</v>
      </c>
      <c r="H41" s="126">
        <v>0.4</v>
      </c>
    </row>
    <row r="42" spans="1:8" ht="12" customHeight="1">
      <c r="A42" s="85">
        <v>2004</v>
      </c>
      <c r="B42" s="126">
        <v>100</v>
      </c>
      <c r="C42" s="126">
        <v>8.3</v>
      </c>
      <c r="D42" s="126">
        <v>9.8</v>
      </c>
      <c r="E42" s="126">
        <v>24</v>
      </c>
      <c r="F42" s="126">
        <v>16.5</v>
      </c>
      <c r="G42" s="126">
        <v>41.1</v>
      </c>
      <c r="H42" s="126">
        <v>0.3</v>
      </c>
    </row>
    <row r="43" spans="1:8" ht="12" customHeight="1">
      <c r="A43" s="85">
        <v>2005</v>
      </c>
      <c r="B43" s="126">
        <v>100</v>
      </c>
      <c r="C43" s="126">
        <v>8.1</v>
      </c>
      <c r="D43" s="126">
        <v>9.5</v>
      </c>
      <c r="E43" s="126">
        <v>23.4</v>
      </c>
      <c r="F43" s="126">
        <v>16</v>
      </c>
      <c r="G43" s="126">
        <v>42.6</v>
      </c>
      <c r="H43" s="126">
        <v>0.3</v>
      </c>
    </row>
    <row r="44" spans="1:8" ht="12" customHeight="1">
      <c r="A44" s="85">
        <v>2006</v>
      </c>
      <c r="B44" s="126">
        <v>100</v>
      </c>
      <c r="C44" s="126">
        <v>7.2</v>
      </c>
      <c r="D44" s="126">
        <v>8.7</v>
      </c>
      <c r="E44" s="126">
        <v>22.9</v>
      </c>
      <c r="F44" s="126">
        <v>16.1</v>
      </c>
      <c r="G44" s="126">
        <v>44.8</v>
      </c>
      <c r="H44" s="126">
        <v>0.2</v>
      </c>
    </row>
    <row r="45" spans="1:8" ht="12" customHeight="1">
      <c r="A45" s="85">
        <v>2007</v>
      </c>
      <c r="B45" s="126">
        <v>100</v>
      </c>
      <c r="C45" s="126">
        <v>7</v>
      </c>
      <c r="D45" s="126">
        <v>8.3</v>
      </c>
      <c r="E45" s="126">
        <v>21.5</v>
      </c>
      <c r="F45" s="126">
        <v>16.3</v>
      </c>
      <c r="G45" s="126">
        <v>46.6</v>
      </c>
      <c r="H45" s="126">
        <v>0.3</v>
      </c>
    </row>
    <row r="46" spans="1:8" ht="12" customHeight="1">
      <c r="A46" s="85">
        <v>2008</v>
      </c>
      <c r="B46" s="126">
        <v>100</v>
      </c>
      <c r="C46" s="126">
        <v>6.8</v>
      </c>
      <c r="D46" s="126">
        <v>7.4</v>
      </c>
      <c r="E46" s="126">
        <v>20.4</v>
      </c>
      <c r="F46" s="126">
        <v>16.5</v>
      </c>
      <c r="G46" s="126">
        <v>48.7</v>
      </c>
      <c r="H46" s="126">
        <v>0.2</v>
      </c>
    </row>
    <row r="47" spans="1:8" ht="12" customHeight="1">
      <c r="A47" s="85">
        <v>2009</v>
      </c>
      <c r="B47" s="126">
        <v>100</v>
      </c>
      <c r="C47" s="126">
        <v>6.2</v>
      </c>
      <c r="D47" s="126">
        <v>7.1</v>
      </c>
      <c r="E47" s="126">
        <v>20.2</v>
      </c>
      <c r="F47" s="126">
        <v>15.6</v>
      </c>
      <c r="G47" s="126">
        <v>50.7</v>
      </c>
      <c r="H47" s="126">
        <v>0.2</v>
      </c>
    </row>
    <row r="48" spans="1:8" ht="12" customHeight="1">
      <c r="A48" s="85">
        <v>2011</v>
      </c>
      <c r="B48" s="126">
        <v>100</v>
      </c>
      <c r="C48" s="126">
        <v>6.9</v>
      </c>
      <c r="D48" s="126">
        <v>5.3</v>
      </c>
      <c r="E48" s="126">
        <v>16.6</v>
      </c>
      <c r="F48" s="126">
        <v>15.9</v>
      </c>
      <c r="G48" s="126">
        <v>55.1</v>
      </c>
      <c r="H48" s="126">
        <v>0.2</v>
      </c>
    </row>
    <row r="49" spans="1:8" ht="12" customHeight="1">
      <c r="A49" s="85">
        <v>2012</v>
      </c>
      <c r="B49" s="126">
        <v>100</v>
      </c>
      <c r="C49" s="126">
        <v>4.7</v>
      </c>
      <c r="D49" s="126">
        <v>5.6</v>
      </c>
      <c r="E49" s="126">
        <v>17.5</v>
      </c>
      <c r="F49" s="126">
        <v>15.8</v>
      </c>
      <c r="G49" s="126">
        <v>56.4</v>
      </c>
      <c r="H49" s="126">
        <v>0.1</v>
      </c>
    </row>
    <row r="50" spans="1:8" ht="12" customHeight="1">
      <c r="A50" s="85">
        <v>2013</v>
      </c>
      <c r="B50" s="126">
        <v>100</v>
      </c>
      <c r="C50" s="126">
        <v>5.1</v>
      </c>
      <c r="D50" s="126">
        <v>5.2</v>
      </c>
      <c r="E50" s="126">
        <v>16.1</v>
      </c>
      <c r="F50" s="126">
        <v>15.7</v>
      </c>
      <c r="G50" s="126">
        <v>57.8</v>
      </c>
      <c r="H50" s="126">
        <v>0.1</v>
      </c>
    </row>
    <row r="51" spans="1:8" ht="12" customHeight="1">
      <c r="A51" s="85">
        <v>2014</v>
      </c>
      <c r="B51" s="126">
        <v>100</v>
      </c>
      <c r="C51" s="126">
        <v>4.9</v>
      </c>
      <c r="D51" s="126">
        <v>5.4</v>
      </c>
      <c r="E51" s="126">
        <v>16.3</v>
      </c>
      <c r="F51" s="126">
        <v>15.2</v>
      </c>
      <c r="G51" s="126">
        <v>58.1</v>
      </c>
      <c r="H51" s="126">
        <v>0.1</v>
      </c>
    </row>
    <row r="52" spans="1:8" ht="12" customHeight="1">
      <c r="A52" s="85">
        <v>2015</v>
      </c>
      <c r="B52" s="126">
        <v>100</v>
      </c>
      <c r="C52" s="126">
        <v>4.4</v>
      </c>
      <c r="D52" s="126">
        <v>5</v>
      </c>
      <c r="E52" s="126">
        <v>15.8</v>
      </c>
      <c r="F52" s="126">
        <v>14.7</v>
      </c>
      <c r="G52" s="126">
        <v>60</v>
      </c>
      <c r="H52" s="126">
        <v>0.1</v>
      </c>
    </row>
    <row r="53" spans="1:8" ht="6" customHeight="1">
      <c r="A53" s="150"/>
      <c r="B53" s="165"/>
      <c r="C53" s="166"/>
      <c r="D53" s="166"/>
      <c r="E53" s="166"/>
      <c r="F53" s="166"/>
      <c r="G53" s="166"/>
      <c r="H53" s="166"/>
    </row>
    <row r="54" spans="1:8" ht="10.5" customHeight="1">
      <c r="A54" s="112" t="s">
        <v>158</v>
      </c>
      <c r="B54" s="112"/>
      <c r="C54" s="112"/>
      <c r="D54" s="112"/>
      <c r="E54" s="112"/>
      <c r="F54" s="112"/>
      <c r="G54" s="113"/>
      <c r="H54" s="139"/>
    </row>
    <row r="55" spans="1:7" ht="10.5" customHeight="1">
      <c r="A55" s="112" t="s">
        <v>169</v>
      </c>
      <c r="B55" s="101"/>
      <c r="C55" s="101"/>
      <c r="D55" s="101"/>
      <c r="E55" s="112"/>
      <c r="F55" s="112"/>
      <c r="G55" s="113"/>
    </row>
    <row r="56" spans="1:8" ht="19.5" customHeight="1">
      <c r="A56" s="143" t="s">
        <v>213</v>
      </c>
      <c r="B56" s="143"/>
      <c r="C56" s="143"/>
      <c r="D56" s="143"/>
      <c r="E56" s="143"/>
      <c r="F56" s="143"/>
      <c r="G56" s="143"/>
      <c r="H56" s="143"/>
    </row>
    <row r="57" spans="1:8" ht="12.75">
      <c r="A57" s="421" t="s">
        <v>335</v>
      </c>
      <c r="B57" s="421"/>
      <c r="C57" s="421"/>
      <c r="D57" s="421"/>
      <c r="E57" s="421"/>
      <c r="F57" s="421"/>
      <c r="G57" s="421"/>
      <c r="H57" s="421"/>
    </row>
    <row r="58" spans="1:8" ht="12.75">
      <c r="A58" s="143" t="s">
        <v>378</v>
      </c>
      <c r="B58" s="143"/>
      <c r="C58" s="143"/>
      <c r="D58" s="143"/>
      <c r="E58" s="143"/>
      <c r="F58" s="143"/>
      <c r="G58" s="143"/>
      <c r="H58" s="143"/>
    </row>
    <row r="59" spans="1:8" ht="12.75">
      <c r="A59" s="103"/>
      <c r="B59" s="103"/>
      <c r="C59" s="103"/>
      <c r="D59" s="103"/>
      <c r="E59" s="103"/>
      <c r="F59" s="103"/>
      <c r="G59" s="103"/>
      <c r="H59" s="103"/>
    </row>
    <row r="60" spans="1:8" ht="15" customHeight="1">
      <c r="A60" s="427" t="s">
        <v>197</v>
      </c>
      <c r="B60" s="115" t="s">
        <v>331</v>
      </c>
      <c r="C60" s="98"/>
      <c r="D60" s="98"/>
      <c r="E60" s="98"/>
      <c r="F60" s="98"/>
      <c r="G60" s="98"/>
      <c r="H60" s="98"/>
    </row>
    <row r="61" spans="1:8" ht="15" customHeight="1">
      <c r="A61" s="427"/>
      <c r="B61" s="446" t="s">
        <v>218</v>
      </c>
      <c r="C61" s="151" t="s">
        <v>220</v>
      </c>
      <c r="D61" s="151"/>
      <c r="E61" s="151"/>
      <c r="F61" s="151"/>
      <c r="G61" s="151"/>
      <c r="H61" s="151"/>
    </row>
    <row r="62" spans="1:8" ht="55.5" customHeight="1">
      <c r="A62" s="428"/>
      <c r="B62" s="438"/>
      <c r="C62" s="163" t="s">
        <v>221</v>
      </c>
      <c r="D62" s="146" t="s">
        <v>222</v>
      </c>
      <c r="E62" s="146" t="s">
        <v>223</v>
      </c>
      <c r="F62" s="163" t="s">
        <v>224</v>
      </c>
      <c r="G62" s="163" t="s">
        <v>225</v>
      </c>
      <c r="H62" s="164" t="s">
        <v>226</v>
      </c>
    </row>
    <row r="63" spans="1:8" ht="12" customHeight="1">
      <c r="A63" s="422" t="s">
        <v>218</v>
      </c>
      <c r="B63" s="422"/>
      <c r="C63" s="422"/>
      <c r="D63" s="422"/>
      <c r="E63" s="422"/>
      <c r="F63" s="422"/>
      <c r="G63" s="422"/>
      <c r="H63" s="422"/>
    </row>
    <row r="64" spans="1:8" ht="12" customHeight="1">
      <c r="A64" s="85">
        <v>2001</v>
      </c>
      <c r="B64" s="134">
        <v>74963.271</v>
      </c>
      <c r="C64" s="134">
        <v>8748.204</v>
      </c>
      <c r="D64" s="134">
        <v>9873.269</v>
      </c>
      <c r="E64" s="134">
        <v>21513.617</v>
      </c>
      <c r="F64" s="134">
        <v>12306.761</v>
      </c>
      <c r="G64" s="134">
        <v>22213.895</v>
      </c>
      <c r="H64" s="134">
        <v>307.525</v>
      </c>
    </row>
    <row r="65" spans="1:8" ht="12" customHeight="1">
      <c r="A65" s="85">
        <v>2002</v>
      </c>
      <c r="B65" s="134">
        <v>77804.984</v>
      </c>
      <c r="C65" s="134">
        <v>8450.931</v>
      </c>
      <c r="D65" s="134">
        <v>9847.263</v>
      </c>
      <c r="E65" s="134">
        <v>21999.5</v>
      </c>
      <c r="F65" s="134">
        <v>12691.517</v>
      </c>
      <c r="G65" s="134">
        <v>24484.335</v>
      </c>
      <c r="H65" s="134">
        <v>331.438</v>
      </c>
    </row>
    <row r="66" spans="1:8" ht="12" customHeight="1">
      <c r="A66" s="85">
        <v>2003</v>
      </c>
      <c r="B66" s="134">
        <v>79053.946</v>
      </c>
      <c r="C66" s="134">
        <v>8239.505</v>
      </c>
      <c r="D66" s="134">
        <v>9346.313</v>
      </c>
      <c r="E66" s="134">
        <v>21684.76</v>
      </c>
      <c r="F66" s="134">
        <v>13258.145</v>
      </c>
      <c r="G66" s="134">
        <v>26265.756</v>
      </c>
      <c r="H66" s="134">
        <v>259.467</v>
      </c>
    </row>
    <row r="67" spans="1:8" ht="12" customHeight="1">
      <c r="A67" s="85">
        <v>2004</v>
      </c>
      <c r="B67" s="134">
        <v>81677.875</v>
      </c>
      <c r="C67" s="134">
        <v>8089.636</v>
      </c>
      <c r="D67" s="134">
        <v>9133.277</v>
      </c>
      <c r="E67" s="134">
        <v>21676.581</v>
      </c>
      <c r="F67" s="134">
        <v>14019.958</v>
      </c>
      <c r="G67" s="134">
        <v>28520.775</v>
      </c>
      <c r="H67" s="134">
        <v>237.648</v>
      </c>
    </row>
    <row r="68" spans="1:8" ht="12" customHeight="1">
      <c r="A68" s="85">
        <v>2005</v>
      </c>
      <c r="B68" s="134">
        <v>84002.298</v>
      </c>
      <c r="C68" s="134">
        <v>7960.371</v>
      </c>
      <c r="D68" s="134">
        <v>9160.49</v>
      </c>
      <c r="E68" s="134">
        <v>21776.313</v>
      </c>
      <c r="F68" s="134">
        <v>14115.471</v>
      </c>
      <c r="G68" s="134">
        <v>30754.307</v>
      </c>
      <c r="H68" s="134">
        <v>235.346</v>
      </c>
    </row>
    <row r="69" spans="1:8" ht="12" customHeight="1">
      <c r="A69" s="85">
        <v>2006</v>
      </c>
      <c r="B69" s="134">
        <v>86058.34</v>
      </c>
      <c r="C69" s="134">
        <v>7414.522</v>
      </c>
      <c r="D69" s="134">
        <v>8772.658</v>
      </c>
      <c r="E69" s="134">
        <v>21824.083</v>
      </c>
      <c r="F69" s="134">
        <v>14563.478</v>
      </c>
      <c r="G69" s="134">
        <v>33297.586</v>
      </c>
      <c r="H69" s="134">
        <v>186.013</v>
      </c>
    </row>
    <row r="70" spans="1:8" ht="12" customHeight="1">
      <c r="A70" s="85">
        <v>2007</v>
      </c>
      <c r="B70" s="134">
        <v>87463.041</v>
      </c>
      <c r="C70" s="134">
        <v>7286.413</v>
      </c>
      <c r="D70" s="134">
        <v>8574.842</v>
      </c>
      <c r="E70" s="134">
        <v>20968.149</v>
      </c>
      <c r="F70" s="134">
        <v>15267.614</v>
      </c>
      <c r="G70" s="134">
        <v>35177.132</v>
      </c>
      <c r="H70" s="134">
        <v>188.891</v>
      </c>
    </row>
    <row r="71" spans="1:8" ht="12" customHeight="1">
      <c r="A71" s="85">
        <v>2008</v>
      </c>
      <c r="B71" s="134">
        <v>90288.316</v>
      </c>
      <c r="C71" s="134">
        <v>7508.302</v>
      </c>
      <c r="D71" s="134">
        <v>7927.949</v>
      </c>
      <c r="E71" s="134">
        <v>20702.51</v>
      </c>
      <c r="F71" s="134">
        <v>15820.465</v>
      </c>
      <c r="G71" s="134">
        <v>38170.588</v>
      </c>
      <c r="H71" s="134">
        <v>158.502</v>
      </c>
    </row>
    <row r="72" spans="1:8" ht="12" customHeight="1">
      <c r="A72" s="85">
        <v>2009</v>
      </c>
      <c r="B72" s="134">
        <v>90704.506</v>
      </c>
      <c r="C72" s="134">
        <v>6913.155</v>
      </c>
      <c r="D72" s="134">
        <v>7804.397</v>
      </c>
      <c r="E72" s="134">
        <v>20470.98</v>
      </c>
      <c r="F72" s="134">
        <v>15193.296</v>
      </c>
      <c r="G72" s="134">
        <v>40166.251</v>
      </c>
      <c r="H72" s="134">
        <v>156.427</v>
      </c>
    </row>
    <row r="73" spans="1:8" ht="12" customHeight="1">
      <c r="A73" s="85">
        <v>2011</v>
      </c>
      <c r="B73" s="134">
        <v>91934.62</v>
      </c>
      <c r="C73" s="134">
        <v>8302.081</v>
      </c>
      <c r="D73" s="134">
        <v>6004.558</v>
      </c>
      <c r="E73" s="134">
        <v>17840.197</v>
      </c>
      <c r="F73" s="134">
        <v>16053.658</v>
      </c>
      <c r="G73" s="134">
        <v>43631.038</v>
      </c>
      <c r="H73" s="134">
        <v>103.088</v>
      </c>
    </row>
    <row r="74" spans="1:8" ht="12" customHeight="1">
      <c r="A74" s="85">
        <v>2012</v>
      </c>
      <c r="B74" s="134">
        <v>93520.369</v>
      </c>
      <c r="C74" s="134">
        <v>6046.595</v>
      </c>
      <c r="D74" s="134">
        <v>6564.27</v>
      </c>
      <c r="E74" s="134">
        <v>19008.525</v>
      </c>
      <c r="F74" s="134">
        <v>16108.003</v>
      </c>
      <c r="G74" s="134">
        <v>45680.113</v>
      </c>
      <c r="H74" s="134">
        <v>112.863</v>
      </c>
    </row>
    <row r="75" spans="1:8" ht="12" customHeight="1">
      <c r="A75" s="85">
        <v>2013</v>
      </c>
      <c r="B75" s="134">
        <v>94125.134</v>
      </c>
      <c r="C75" s="134">
        <v>6515.068</v>
      </c>
      <c r="D75" s="134">
        <v>6107.255</v>
      </c>
      <c r="E75" s="134">
        <v>18084.856</v>
      </c>
      <c r="F75" s="134">
        <v>16182.851</v>
      </c>
      <c r="G75" s="134">
        <v>47120.556</v>
      </c>
      <c r="H75" s="134">
        <v>114.548</v>
      </c>
    </row>
    <row r="76" spans="1:8" ht="12" customHeight="1">
      <c r="A76" s="85">
        <v>2014</v>
      </c>
      <c r="B76" s="134">
        <v>96848.803</v>
      </c>
      <c r="C76" s="134">
        <v>6233.69</v>
      </c>
      <c r="D76" s="134">
        <v>6379.227</v>
      </c>
      <c r="E76" s="134">
        <v>18721.754</v>
      </c>
      <c r="F76" s="134">
        <v>16447.053</v>
      </c>
      <c r="G76" s="134">
        <v>48960.033</v>
      </c>
      <c r="H76" s="134">
        <v>107.046</v>
      </c>
    </row>
    <row r="77" spans="1:8" ht="12" customHeight="1">
      <c r="A77" s="85">
        <v>2015</v>
      </c>
      <c r="B77" s="134">
        <v>92985.079</v>
      </c>
      <c r="C77" s="134">
        <v>5411.398</v>
      </c>
      <c r="D77" s="134">
        <v>5895.219</v>
      </c>
      <c r="E77" s="134">
        <v>17425.23</v>
      </c>
      <c r="F77" s="134">
        <v>15393.571</v>
      </c>
      <c r="G77" s="134">
        <v>48750.474</v>
      </c>
      <c r="H77" s="134">
        <v>109.187</v>
      </c>
    </row>
    <row r="78" spans="1:8" ht="12" customHeight="1">
      <c r="A78" s="421" t="s">
        <v>219</v>
      </c>
      <c r="B78" s="421"/>
      <c r="C78" s="421"/>
      <c r="D78" s="421"/>
      <c r="E78" s="421"/>
      <c r="F78" s="421"/>
      <c r="G78" s="421"/>
      <c r="H78" s="421"/>
    </row>
    <row r="79" spans="1:8" ht="12" customHeight="1">
      <c r="A79" s="85">
        <v>2001</v>
      </c>
      <c r="B79" s="134">
        <v>44306.563</v>
      </c>
      <c r="C79" s="134">
        <v>5715.861</v>
      </c>
      <c r="D79" s="134">
        <v>6329.714</v>
      </c>
      <c r="E79" s="134">
        <v>13480.3</v>
      </c>
      <c r="F79" s="134">
        <v>7375.016</v>
      </c>
      <c r="G79" s="134">
        <v>11233.127</v>
      </c>
      <c r="H79" s="134">
        <v>172.545</v>
      </c>
    </row>
    <row r="80" spans="1:8" ht="12" customHeight="1">
      <c r="A80" s="85">
        <v>2002</v>
      </c>
      <c r="B80" s="134">
        <v>45501.616</v>
      </c>
      <c r="C80" s="134">
        <v>5484.751</v>
      </c>
      <c r="D80" s="134">
        <v>6246.233</v>
      </c>
      <c r="E80" s="134">
        <v>13651.191</v>
      </c>
      <c r="F80" s="134">
        <v>7585.34</v>
      </c>
      <c r="G80" s="134">
        <v>12359.069</v>
      </c>
      <c r="H80" s="134">
        <v>175.032</v>
      </c>
    </row>
    <row r="81" spans="1:8" ht="12" customHeight="1">
      <c r="A81" s="85">
        <v>2003</v>
      </c>
      <c r="B81" s="134">
        <v>46126.797</v>
      </c>
      <c r="C81" s="134">
        <v>5365.462</v>
      </c>
      <c r="D81" s="134">
        <v>5914.855</v>
      </c>
      <c r="E81" s="134">
        <v>13454.875</v>
      </c>
      <c r="F81" s="134">
        <v>7972.844</v>
      </c>
      <c r="G81" s="134">
        <v>13284.196</v>
      </c>
      <c r="H81" s="134">
        <v>134.565</v>
      </c>
    </row>
    <row r="82" spans="1:8" ht="12" customHeight="1">
      <c r="A82" s="85">
        <v>2004</v>
      </c>
      <c r="B82" s="134">
        <v>47264.746</v>
      </c>
      <c r="C82" s="134">
        <v>5238.506</v>
      </c>
      <c r="D82" s="134">
        <v>5756.803</v>
      </c>
      <c r="E82" s="134">
        <v>13411.006</v>
      </c>
      <c r="F82" s="134">
        <v>8347.391</v>
      </c>
      <c r="G82" s="134">
        <v>14373.932</v>
      </c>
      <c r="H82" s="134">
        <v>137.108</v>
      </c>
    </row>
    <row r="83" spans="1:8" ht="12" customHeight="1">
      <c r="A83" s="85">
        <v>2005</v>
      </c>
      <c r="B83" s="134">
        <v>48367.561</v>
      </c>
      <c r="C83" s="134">
        <v>5058.172</v>
      </c>
      <c r="D83" s="134">
        <v>5785.276</v>
      </c>
      <c r="E83" s="134">
        <v>13426.43</v>
      </c>
      <c r="F83" s="134">
        <v>8403.046</v>
      </c>
      <c r="G83" s="134">
        <v>15568.669</v>
      </c>
      <c r="H83" s="134">
        <v>125.968</v>
      </c>
    </row>
    <row r="84" spans="1:8" ht="12" customHeight="1">
      <c r="A84" s="85">
        <v>2006</v>
      </c>
      <c r="B84" s="134">
        <v>49283.322</v>
      </c>
      <c r="C84" s="134">
        <v>4750.24</v>
      </c>
      <c r="D84" s="134">
        <v>5571.798</v>
      </c>
      <c r="E84" s="134">
        <v>13412.055</v>
      </c>
      <c r="F84" s="134">
        <v>8633.152</v>
      </c>
      <c r="G84" s="134">
        <v>16817.402</v>
      </c>
      <c r="H84" s="134">
        <v>98.675</v>
      </c>
    </row>
    <row r="85" spans="1:8" ht="12" customHeight="1">
      <c r="A85" s="85">
        <v>2007</v>
      </c>
      <c r="B85" s="134">
        <v>50178.05</v>
      </c>
      <c r="C85" s="134">
        <v>4667.941</v>
      </c>
      <c r="D85" s="134">
        <v>5470.194</v>
      </c>
      <c r="E85" s="134">
        <v>12938.955</v>
      </c>
      <c r="F85" s="134">
        <v>9207.351</v>
      </c>
      <c r="G85" s="134">
        <v>17799.473</v>
      </c>
      <c r="H85" s="134">
        <v>94.136</v>
      </c>
    </row>
    <row r="86" spans="1:8" ht="12" customHeight="1">
      <c r="A86" s="85">
        <v>2008</v>
      </c>
      <c r="B86" s="134">
        <v>51711.754</v>
      </c>
      <c r="C86" s="134">
        <v>4867.967</v>
      </c>
      <c r="D86" s="134">
        <v>5064.315</v>
      </c>
      <c r="E86" s="134">
        <v>12835.793</v>
      </c>
      <c r="F86" s="134">
        <v>9469.608</v>
      </c>
      <c r="G86" s="134">
        <v>19390.124</v>
      </c>
      <c r="H86" s="134">
        <v>83.947</v>
      </c>
    </row>
    <row r="87" spans="1:8" ht="12" customHeight="1">
      <c r="A87" s="85">
        <v>2009</v>
      </c>
      <c r="B87" s="134">
        <v>51815.078</v>
      </c>
      <c r="C87" s="134">
        <v>4513.255</v>
      </c>
      <c r="D87" s="134">
        <v>5029.727</v>
      </c>
      <c r="E87" s="134">
        <v>12623.536</v>
      </c>
      <c r="F87" s="134">
        <v>9124.06</v>
      </c>
      <c r="G87" s="134">
        <v>20449.524</v>
      </c>
      <c r="H87" s="134">
        <v>74.976</v>
      </c>
    </row>
    <row r="88" spans="1:8" ht="12" customHeight="1">
      <c r="A88" s="85">
        <v>2011</v>
      </c>
      <c r="B88" s="134">
        <v>52898.236</v>
      </c>
      <c r="C88" s="134">
        <v>5601.727</v>
      </c>
      <c r="D88" s="134">
        <v>3947.516</v>
      </c>
      <c r="E88" s="134">
        <v>11342.158</v>
      </c>
      <c r="F88" s="134">
        <v>9859.365</v>
      </c>
      <c r="G88" s="134">
        <v>22103.221</v>
      </c>
      <c r="H88" s="134">
        <v>44.249</v>
      </c>
    </row>
    <row r="89" spans="1:8" ht="12" customHeight="1">
      <c r="A89" s="85">
        <v>2012</v>
      </c>
      <c r="B89" s="134">
        <v>53693.559</v>
      </c>
      <c r="C89" s="134">
        <v>4160.617</v>
      </c>
      <c r="D89" s="134">
        <v>4345.487</v>
      </c>
      <c r="E89" s="134">
        <v>12055.595</v>
      </c>
      <c r="F89" s="134">
        <v>9833.329</v>
      </c>
      <c r="G89" s="134">
        <v>23233.854</v>
      </c>
      <c r="H89" s="134">
        <v>64.677</v>
      </c>
    </row>
    <row r="90" spans="1:8" ht="12" customHeight="1">
      <c r="A90" s="85">
        <v>2013</v>
      </c>
      <c r="B90" s="134">
        <v>53818.751</v>
      </c>
      <c r="C90" s="134">
        <v>4452.613</v>
      </c>
      <c r="D90" s="134">
        <v>4026.514</v>
      </c>
      <c r="E90" s="134">
        <v>11601.644</v>
      </c>
      <c r="F90" s="134">
        <v>9866.206</v>
      </c>
      <c r="G90" s="134">
        <v>23813.645</v>
      </c>
      <c r="H90" s="134">
        <v>58.129</v>
      </c>
    </row>
    <row r="91" spans="1:8" ht="12" customHeight="1">
      <c r="A91" s="85">
        <v>2014</v>
      </c>
      <c r="B91" s="134">
        <v>54869.43</v>
      </c>
      <c r="C91" s="134">
        <v>4191.915</v>
      </c>
      <c r="D91" s="134">
        <v>4104.745</v>
      </c>
      <c r="E91" s="134">
        <v>11893.173</v>
      </c>
      <c r="F91" s="134">
        <v>10056.474</v>
      </c>
      <c r="G91" s="134">
        <v>24572.717</v>
      </c>
      <c r="H91" s="134">
        <v>50.406</v>
      </c>
    </row>
    <row r="92" spans="1:8" ht="12" customHeight="1">
      <c r="A92" s="85">
        <v>2015</v>
      </c>
      <c r="B92" s="134">
        <v>53078.75</v>
      </c>
      <c r="C92" s="134">
        <v>3663.247</v>
      </c>
      <c r="D92" s="134">
        <v>3913.113</v>
      </c>
      <c r="E92" s="134">
        <v>11121.052</v>
      </c>
      <c r="F92" s="134">
        <v>9511.996</v>
      </c>
      <c r="G92" s="134">
        <v>24810.351</v>
      </c>
      <c r="H92" s="134">
        <v>58.991</v>
      </c>
    </row>
    <row r="93" spans="1:8" ht="12" customHeight="1">
      <c r="A93" s="421" t="s">
        <v>217</v>
      </c>
      <c r="B93" s="421"/>
      <c r="C93" s="421"/>
      <c r="D93" s="421"/>
      <c r="E93" s="421"/>
      <c r="F93" s="421"/>
      <c r="G93" s="421"/>
      <c r="H93" s="421"/>
    </row>
    <row r="94" spans="1:8" ht="12" customHeight="1">
      <c r="A94" s="85">
        <v>2001</v>
      </c>
      <c r="B94" s="134">
        <v>30656.708</v>
      </c>
      <c r="C94" s="134">
        <v>3032.343</v>
      </c>
      <c r="D94" s="134">
        <v>3543.555</v>
      </c>
      <c r="E94" s="134">
        <v>8033.317</v>
      </c>
      <c r="F94" s="134">
        <v>4931.745</v>
      </c>
      <c r="G94" s="134">
        <v>10980.768</v>
      </c>
      <c r="H94" s="134">
        <v>134.98</v>
      </c>
    </row>
    <row r="95" spans="1:8" ht="12" customHeight="1">
      <c r="A95" s="85">
        <v>2002</v>
      </c>
      <c r="B95" s="134">
        <v>32303.368</v>
      </c>
      <c r="C95" s="134">
        <v>2966.18</v>
      </c>
      <c r="D95" s="134">
        <v>3601.03</v>
      </c>
      <c r="E95" s="134">
        <v>8348.309</v>
      </c>
      <c r="F95" s="134">
        <v>5106.177</v>
      </c>
      <c r="G95" s="134">
        <v>12125.266</v>
      </c>
      <c r="H95" s="134">
        <v>156.406</v>
      </c>
    </row>
    <row r="96" spans="1:8" ht="12" customHeight="1">
      <c r="A96" s="85">
        <v>2003</v>
      </c>
      <c r="B96" s="134">
        <v>32927.149</v>
      </c>
      <c r="C96" s="134">
        <v>2874.043</v>
      </c>
      <c r="D96" s="134">
        <v>3431.458</v>
      </c>
      <c r="E96" s="134">
        <v>8229.885</v>
      </c>
      <c r="F96" s="134">
        <v>5285.301</v>
      </c>
      <c r="G96" s="134">
        <v>12981.56</v>
      </c>
      <c r="H96" s="134">
        <v>124.902</v>
      </c>
    </row>
    <row r="97" spans="1:8" ht="12" customHeight="1">
      <c r="A97" s="85">
        <v>2004</v>
      </c>
      <c r="B97" s="134">
        <v>34413.129</v>
      </c>
      <c r="C97" s="134">
        <v>2851.13</v>
      </c>
      <c r="D97" s="134">
        <v>3376.474</v>
      </c>
      <c r="E97" s="134">
        <v>8265.575</v>
      </c>
      <c r="F97" s="134">
        <v>5672.567</v>
      </c>
      <c r="G97" s="134">
        <v>14146.843</v>
      </c>
      <c r="H97" s="134">
        <v>100.54</v>
      </c>
    </row>
    <row r="98" spans="1:8" ht="12" customHeight="1">
      <c r="A98" s="85">
        <v>2005</v>
      </c>
      <c r="B98" s="134">
        <v>35634.737</v>
      </c>
      <c r="C98" s="134">
        <v>2902.199</v>
      </c>
      <c r="D98" s="134">
        <v>3375.214</v>
      </c>
      <c r="E98" s="134">
        <v>8349.883</v>
      </c>
      <c r="F98" s="134">
        <v>5712.425</v>
      </c>
      <c r="G98" s="134">
        <v>15185.638</v>
      </c>
      <c r="H98" s="134">
        <v>109.378</v>
      </c>
    </row>
    <row r="99" spans="1:8" ht="12" customHeight="1">
      <c r="A99" s="85">
        <v>2006</v>
      </c>
      <c r="B99" s="134">
        <v>36775.018</v>
      </c>
      <c r="C99" s="134">
        <v>2664.282</v>
      </c>
      <c r="D99" s="134">
        <v>3200.86</v>
      </c>
      <c r="E99" s="134">
        <v>8412.028</v>
      </c>
      <c r="F99" s="134">
        <v>5930.326</v>
      </c>
      <c r="G99" s="134">
        <v>16480.184</v>
      </c>
      <c r="H99" s="134">
        <v>87.338</v>
      </c>
    </row>
    <row r="100" spans="1:8" ht="12" customHeight="1">
      <c r="A100" s="85">
        <v>2007</v>
      </c>
      <c r="B100" s="134">
        <v>37284.991</v>
      </c>
      <c r="C100" s="134">
        <v>2618.472</v>
      </c>
      <c r="D100" s="134">
        <v>3104.648</v>
      </c>
      <c r="E100" s="134">
        <v>8029.194</v>
      </c>
      <c r="F100" s="134">
        <v>6060.263</v>
      </c>
      <c r="G100" s="134">
        <v>17377.659</v>
      </c>
      <c r="H100" s="134">
        <v>94.755</v>
      </c>
    </row>
    <row r="101" spans="1:8" ht="12" customHeight="1">
      <c r="A101" s="85">
        <v>2008</v>
      </c>
      <c r="B101" s="134">
        <v>38576.562</v>
      </c>
      <c r="C101" s="134">
        <v>2640.335</v>
      </c>
      <c r="D101" s="134">
        <v>2863.634</v>
      </c>
      <c r="E101" s="134">
        <v>7866.717</v>
      </c>
      <c r="F101" s="134">
        <v>6350.857</v>
      </c>
      <c r="G101" s="134">
        <v>18780.464</v>
      </c>
      <c r="H101" s="134">
        <v>74.555</v>
      </c>
    </row>
    <row r="102" spans="1:8" ht="12" customHeight="1">
      <c r="A102" s="85">
        <v>2009</v>
      </c>
      <c r="B102" s="134">
        <v>38889.428</v>
      </c>
      <c r="C102" s="134">
        <v>2399.9</v>
      </c>
      <c r="D102" s="134">
        <v>2774.67</v>
      </c>
      <c r="E102" s="134">
        <v>7847.444</v>
      </c>
      <c r="F102" s="134">
        <v>6069.236</v>
      </c>
      <c r="G102" s="134">
        <v>19716.727</v>
      </c>
      <c r="H102" s="134">
        <v>81.451</v>
      </c>
    </row>
    <row r="103" spans="1:8" ht="12" customHeight="1">
      <c r="A103" s="85">
        <v>2011</v>
      </c>
      <c r="B103" s="134">
        <v>39036.384</v>
      </c>
      <c r="C103" s="134">
        <v>2700.354</v>
      </c>
      <c r="D103" s="134">
        <v>2057.042</v>
      </c>
      <c r="E103" s="134">
        <v>6498.039</v>
      </c>
      <c r="F103" s="134">
        <v>6194.293</v>
      </c>
      <c r="G103" s="134">
        <v>21527.817</v>
      </c>
      <c r="H103" s="134">
        <v>58.839</v>
      </c>
    </row>
    <row r="104" spans="1:8" ht="12" customHeight="1">
      <c r="A104" s="85">
        <v>2012</v>
      </c>
      <c r="B104" s="134">
        <v>39826.81</v>
      </c>
      <c r="C104" s="134">
        <v>1885.978</v>
      </c>
      <c r="D104" s="134">
        <v>2218.783</v>
      </c>
      <c r="E104" s="134">
        <v>6952.93</v>
      </c>
      <c r="F104" s="134">
        <v>6274.674</v>
      </c>
      <c r="G104" s="134">
        <v>22446.259</v>
      </c>
      <c r="H104" s="134">
        <v>48.186</v>
      </c>
    </row>
    <row r="105" spans="1:8" ht="12" customHeight="1">
      <c r="A105" s="85">
        <v>2013</v>
      </c>
      <c r="B105" s="134">
        <v>40306.383</v>
      </c>
      <c r="C105" s="134">
        <v>2062.455</v>
      </c>
      <c r="D105" s="134">
        <v>2080.741</v>
      </c>
      <c r="E105" s="134">
        <v>6483.212</v>
      </c>
      <c r="F105" s="134">
        <v>6316.645</v>
      </c>
      <c r="G105" s="134">
        <v>23306.911</v>
      </c>
      <c r="H105" s="134">
        <v>56.419</v>
      </c>
    </row>
    <row r="106" spans="1:8" ht="12" customHeight="1">
      <c r="A106" s="85">
        <v>2014</v>
      </c>
      <c r="B106" s="134">
        <v>41979.373</v>
      </c>
      <c r="C106" s="134">
        <v>2041.775</v>
      </c>
      <c r="D106" s="134">
        <v>2274.482</v>
      </c>
      <c r="E106" s="134">
        <v>6828.581</v>
      </c>
      <c r="F106" s="134">
        <v>6390.579</v>
      </c>
      <c r="G106" s="134">
        <v>24387.316</v>
      </c>
      <c r="H106" s="134">
        <v>56.64</v>
      </c>
    </row>
    <row r="107" spans="1:8" ht="12" customHeight="1">
      <c r="A107" s="85">
        <v>2015</v>
      </c>
      <c r="B107" s="134">
        <v>39906.329</v>
      </c>
      <c r="C107" s="134">
        <v>1748.151</v>
      </c>
      <c r="D107" s="134">
        <v>1982.106</v>
      </c>
      <c r="E107" s="134">
        <v>6304.178</v>
      </c>
      <c r="F107" s="134">
        <v>5881.575</v>
      </c>
      <c r="G107" s="134">
        <v>23940.123</v>
      </c>
      <c r="H107" s="134">
        <v>50.196</v>
      </c>
    </row>
    <row r="108" spans="1:8" ht="6" customHeight="1">
      <c r="A108" s="150"/>
      <c r="B108" s="165"/>
      <c r="C108" s="166"/>
      <c r="D108" s="166"/>
      <c r="E108" s="166"/>
      <c r="F108" s="166"/>
      <c r="G108" s="166"/>
      <c r="H108" s="166"/>
    </row>
    <row r="109" spans="1:8" ht="10.5" customHeight="1">
      <c r="A109" s="112" t="s">
        <v>158</v>
      </c>
      <c r="B109" s="112"/>
      <c r="C109" s="112"/>
      <c r="D109" s="112"/>
      <c r="E109" s="112"/>
      <c r="F109" s="112"/>
      <c r="G109" s="112"/>
      <c r="H109" s="211"/>
    </row>
    <row r="110" spans="1:8" ht="10.5" customHeight="1">
      <c r="A110" s="112" t="s">
        <v>169</v>
      </c>
      <c r="B110" s="101"/>
      <c r="C110" s="101"/>
      <c r="D110" s="101"/>
      <c r="E110" s="112"/>
      <c r="F110" s="112"/>
      <c r="G110" s="112"/>
      <c r="H110" s="112"/>
    </row>
    <row r="113" ht="12.75">
      <c r="B113" s="134"/>
    </row>
  </sheetData>
  <sheetProtection/>
  <mergeCells count="14">
    <mergeCell ref="A1:H1"/>
    <mergeCell ref="A63:H63"/>
    <mergeCell ref="A78:H78"/>
    <mergeCell ref="A93:H93"/>
    <mergeCell ref="A23:H23"/>
    <mergeCell ref="A38:H38"/>
    <mergeCell ref="A57:H57"/>
    <mergeCell ref="A2:H2"/>
    <mergeCell ref="A5:A7"/>
    <mergeCell ref="B6:B7"/>
    <mergeCell ref="A8:H8"/>
    <mergeCell ref="A60:A62"/>
    <mergeCell ref="B61:B62"/>
    <mergeCell ref="B5:H5"/>
  </mergeCells>
  <printOptions horizontalCentered="1"/>
  <pageMargins left="0.5118110236220472" right="0.5118110236220472" top="0.7874015748031497" bottom="0.787401574803149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J132"/>
  <sheetViews>
    <sheetView zoomScalePageLayoutView="0" workbookViewId="0" topLeftCell="A1">
      <selection activeCell="A1" sqref="A1:J1"/>
    </sheetView>
  </sheetViews>
  <sheetFormatPr defaultColWidth="11.421875" defaultRowHeight="12.75"/>
  <cols>
    <col min="1" max="1" width="8.7109375" style="106" customWidth="1"/>
    <col min="2" max="10" width="9.28125" style="106" customWidth="1"/>
    <col min="11" max="16384" width="11.421875" style="106" customWidth="1"/>
  </cols>
  <sheetData>
    <row r="1" spans="1:10" ht="15" customHeight="1">
      <c r="A1" s="421" t="s">
        <v>213</v>
      </c>
      <c r="B1" s="421"/>
      <c r="C1" s="421"/>
      <c r="D1" s="421"/>
      <c r="E1" s="421"/>
      <c r="F1" s="421"/>
      <c r="G1" s="421"/>
      <c r="H1" s="421"/>
      <c r="I1" s="421"/>
      <c r="J1" s="421"/>
    </row>
    <row r="2" spans="1:10" ht="25.5">
      <c r="A2" s="154" t="s">
        <v>536</v>
      </c>
      <c r="B2" s="154"/>
      <c r="C2" s="154"/>
      <c r="D2" s="154"/>
      <c r="E2" s="154"/>
      <c r="F2" s="154"/>
      <c r="G2" s="154"/>
      <c r="H2" s="154"/>
      <c r="I2" s="154"/>
      <c r="J2" s="154"/>
    </row>
    <row r="3" spans="1:10" ht="12" customHeight="1">
      <c r="A3" s="103"/>
      <c r="B3" s="103"/>
      <c r="C3" s="103"/>
      <c r="D3" s="103"/>
      <c r="E3" s="103"/>
      <c r="F3" s="103"/>
      <c r="G3" s="103"/>
      <c r="H3" s="103"/>
      <c r="I3" s="103"/>
      <c r="J3" s="103"/>
    </row>
    <row r="4" spans="1:10" ht="15" customHeight="1">
      <c r="A4" s="427" t="s">
        <v>101</v>
      </c>
      <c r="B4" s="433" t="s">
        <v>161</v>
      </c>
      <c r="C4" s="434"/>
      <c r="D4" s="434"/>
      <c r="E4" s="434"/>
      <c r="F4" s="434"/>
      <c r="G4" s="434"/>
      <c r="H4" s="434"/>
      <c r="I4" s="434"/>
      <c r="J4" s="434"/>
    </row>
    <row r="5" spans="1:10" ht="15" customHeight="1">
      <c r="A5" s="427"/>
      <c r="B5" s="446" t="s">
        <v>218</v>
      </c>
      <c r="C5" s="151" t="s">
        <v>95</v>
      </c>
      <c r="D5" s="151"/>
      <c r="E5" s="151"/>
      <c r="F5" s="151"/>
      <c r="G5" s="151"/>
      <c r="H5" s="151"/>
      <c r="I5" s="151"/>
      <c r="J5" s="151"/>
    </row>
    <row r="6" spans="1:10" ht="55.5" customHeight="1">
      <c r="A6" s="428"/>
      <c r="B6" s="438"/>
      <c r="C6" s="163" t="s">
        <v>96</v>
      </c>
      <c r="D6" s="163" t="s">
        <v>527</v>
      </c>
      <c r="E6" s="163" t="s">
        <v>528</v>
      </c>
      <c r="F6" s="163" t="s">
        <v>97</v>
      </c>
      <c r="G6" s="163" t="s">
        <v>98</v>
      </c>
      <c r="H6" s="163" t="s">
        <v>99</v>
      </c>
      <c r="I6" s="163" t="s">
        <v>100</v>
      </c>
      <c r="J6" s="164" t="s">
        <v>529</v>
      </c>
    </row>
    <row r="7" spans="1:10" ht="12.75" customHeight="1">
      <c r="A7" s="421" t="s">
        <v>218</v>
      </c>
      <c r="B7" s="421"/>
      <c r="C7" s="421"/>
      <c r="D7" s="421"/>
      <c r="E7" s="421"/>
      <c r="F7" s="421"/>
      <c r="G7" s="421"/>
      <c r="H7" s="421"/>
      <c r="I7" s="421"/>
      <c r="J7" s="421"/>
    </row>
    <row r="8" spans="1:10" ht="12.75" customHeight="1">
      <c r="A8" s="85">
        <v>2001</v>
      </c>
      <c r="B8" s="169">
        <v>100</v>
      </c>
      <c r="C8" s="169">
        <v>13.8</v>
      </c>
      <c r="D8" s="169">
        <v>42.8</v>
      </c>
      <c r="E8" s="169">
        <v>9</v>
      </c>
      <c r="F8" s="169">
        <v>3.9</v>
      </c>
      <c r="G8" s="169">
        <v>17.5</v>
      </c>
      <c r="H8" s="169">
        <v>3</v>
      </c>
      <c r="I8" s="169">
        <v>9.3</v>
      </c>
      <c r="J8" s="169">
        <v>0.7</v>
      </c>
    </row>
    <row r="9" spans="1:10" ht="12.75" customHeight="1">
      <c r="A9" s="85">
        <v>2002</v>
      </c>
      <c r="B9" s="169">
        <v>100</v>
      </c>
      <c r="C9" s="169">
        <v>12.9</v>
      </c>
      <c r="D9" s="169">
        <v>42.1</v>
      </c>
      <c r="E9" s="169">
        <v>9.1</v>
      </c>
      <c r="F9" s="169">
        <v>3.9</v>
      </c>
      <c r="G9" s="169">
        <v>18.6</v>
      </c>
      <c r="H9" s="169">
        <v>3.1</v>
      </c>
      <c r="I9" s="169">
        <v>9.7</v>
      </c>
      <c r="J9" s="169">
        <v>0.6</v>
      </c>
    </row>
    <row r="10" spans="1:10" ht="12.75" customHeight="1">
      <c r="A10" s="85">
        <v>2003</v>
      </c>
      <c r="B10" s="169">
        <v>100</v>
      </c>
      <c r="C10" s="169">
        <v>12.4</v>
      </c>
      <c r="D10" s="169">
        <v>40.9</v>
      </c>
      <c r="E10" s="169">
        <v>9.3</v>
      </c>
      <c r="F10" s="169">
        <v>4</v>
      </c>
      <c r="G10" s="169">
        <v>19.4</v>
      </c>
      <c r="H10" s="169">
        <v>3.4</v>
      </c>
      <c r="I10" s="169">
        <v>9.9</v>
      </c>
      <c r="J10" s="169">
        <v>0.6</v>
      </c>
    </row>
    <row r="11" spans="1:10" ht="12.75" customHeight="1">
      <c r="A11" s="85">
        <v>2004</v>
      </c>
      <c r="B11" s="169">
        <v>100</v>
      </c>
      <c r="C11" s="169">
        <v>11.9</v>
      </c>
      <c r="D11" s="169">
        <v>39.6</v>
      </c>
      <c r="E11" s="169">
        <v>9.4</v>
      </c>
      <c r="F11" s="169">
        <v>4.3</v>
      </c>
      <c r="G11" s="169">
        <v>20.7</v>
      </c>
      <c r="H11" s="169">
        <v>3.5</v>
      </c>
      <c r="I11" s="169">
        <v>10.2</v>
      </c>
      <c r="J11" s="169">
        <v>0.5</v>
      </c>
    </row>
    <row r="12" spans="1:10" ht="12.75" customHeight="1">
      <c r="A12" s="85">
        <v>2005</v>
      </c>
      <c r="B12" s="169">
        <v>100</v>
      </c>
      <c r="C12" s="169">
        <v>11.4</v>
      </c>
      <c r="D12" s="169">
        <v>39</v>
      </c>
      <c r="E12" s="169">
        <v>9</v>
      </c>
      <c r="F12" s="169">
        <v>4.2</v>
      </c>
      <c r="G12" s="169">
        <v>21.7</v>
      </c>
      <c r="H12" s="169">
        <v>3.6</v>
      </c>
      <c r="I12" s="169">
        <v>10.5</v>
      </c>
      <c r="J12" s="169">
        <v>0.6</v>
      </c>
    </row>
    <row r="13" spans="1:10" ht="12.75" customHeight="1">
      <c r="A13" s="85">
        <v>2006</v>
      </c>
      <c r="B13" s="169">
        <v>100</v>
      </c>
      <c r="C13" s="169">
        <v>10.4</v>
      </c>
      <c r="D13" s="169">
        <v>37.8</v>
      </c>
      <c r="E13" s="169">
        <v>9</v>
      </c>
      <c r="F13" s="169">
        <v>4.4</v>
      </c>
      <c r="G13" s="169">
        <v>22.8</v>
      </c>
      <c r="H13" s="169">
        <v>3.8</v>
      </c>
      <c r="I13" s="169">
        <v>11.3</v>
      </c>
      <c r="J13" s="169">
        <v>0.4</v>
      </c>
    </row>
    <row r="14" spans="1:10" ht="12.75" customHeight="1">
      <c r="A14" s="85">
        <v>2007</v>
      </c>
      <c r="B14" s="169">
        <v>100</v>
      </c>
      <c r="C14" s="169">
        <v>9.9</v>
      </c>
      <c r="D14" s="169">
        <v>36.3</v>
      </c>
      <c r="E14" s="169">
        <v>9.9</v>
      </c>
      <c r="F14" s="169">
        <v>4.1</v>
      </c>
      <c r="G14" s="169">
        <v>23.7</v>
      </c>
      <c r="H14" s="169">
        <v>4</v>
      </c>
      <c r="I14" s="169">
        <v>11.7</v>
      </c>
      <c r="J14" s="169">
        <v>0.4</v>
      </c>
    </row>
    <row r="15" spans="1:10" ht="12.75" customHeight="1">
      <c r="A15" s="85">
        <v>2008</v>
      </c>
      <c r="B15" s="169">
        <v>100</v>
      </c>
      <c r="C15" s="169">
        <v>9.9</v>
      </c>
      <c r="D15" s="169">
        <v>34</v>
      </c>
      <c r="E15" s="169">
        <v>9.9</v>
      </c>
      <c r="F15" s="169">
        <v>4.4</v>
      </c>
      <c r="G15" s="169">
        <v>24.8</v>
      </c>
      <c r="H15" s="169">
        <v>4.1</v>
      </c>
      <c r="I15" s="169">
        <v>12.5</v>
      </c>
      <c r="J15" s="169">
        <v>0.4</v>
      </c>
    </row>
    <row r="16" spans="1:10" ht="12.75" customHeight="1">
      <c r="A16" s="85">
        <v>2009</v>
      </c>
      <c r="B16" s="169">
        <v>100</v>
      </c>
      <c r="C16" s="169">
        <v>9</v>
      </c>
      <c r="D16" s="169">
        <v>33.6</v>
      </c>
      <c r="E16" s="169">
        <v>9.1</v>
      </c>
      <c r="F16" s="169">
        <v>4.4</v>
      </c>
      <c r="G16" s="169">
        <v>26</v>
      </c>
      <c r="H16" s="169">
        <v>4.2</v>
      </c>
      <c r="I16" s="169">
        <v>13.3</v>
      </c>
      <c r="J16" s="169">
        <v>0.3</v>
      </c>
    </row>
    <row r="17" spans="1:10" ht="12.75" customHeight="1">
      <c r="A17" s="85">
        <v>2011</v>
      </c>
      <c r="B17" s="169">
        <v>100</v>
      </c>
      <c r="C17" s="169">
        <v>10.4</v>
      </c>
      <c r="D17" s="169">
        <v>27.9</v>
      </c>
      <c r="E17" s="169">
        <v>10.4</v>
      </c>
      <c r="F17" s="169">
        <v>4.3</v>
      </c>
      <c r="G17" s="169">
        <v>28</v>
      </c>
      <c r="H17" s="169">
        <v>4.2</v>
      </c>
      <c r="I17" s="169">
        <v>14.5</v>
      </c>
      <c r="J17" s="169">
        <v>0.2</v>
      </c>
    </row>
    <row r="18" spans="1:10" ht="12.75" customHeight="1">
      <c r="A18" s="85">
        <v>2012</v>
      </c>
      <c r="B18" s="169">
        <v>100</v>
      </c>
      <c r="C18" s="169">
        <v>7.5</v>
      </c>
      <c r="D18" s="169">
        <v>29.4</v>
      </c>
      <c r="E18" s="169">
        <v>10</v>
      </c>
      <c r="F18" s="169">
        <v>4.4</v>
      </c>
      <c r="G18" s="169">
        <v>29</v>
      </c>
      <c r="H18" s="169">
        <v>4.3</v>
      </c>
      <c r="I18" s="169">
        <v>15.2</v>
      </c>
      <c r="J18" s="169">
        <v>0.2</v>
      </c>
    </row>
    <row r="19" spans="1:10" ht="12.75" customHeight="1">
      <c r="A19" s="85">
        <v>2013</v>
      </c>
      <c r="B19" s="169">
        <v>100</v>
      </c>
      <c r="C19" s="169">
        <v>8</v>
      </c>
      <c r="D19" s="169">
        <v>27.7</v>
      </c>
      <c r="E19" s="169">
        <v>10.2</v>
      </c>
      <c r="F19" s="169">
        <v>4.3</v>
      </c>
      <c r="G19" s="169">
        <v>29.2</v>
      </c>
      <c r="H19" s="169">
        <v>4.4</v>
      </c>
      <c r="I19" s="169">
        <v>16</v>
      </c>
      <c r="J19" s="169">
        <v>0.2</v>
      </c>
    </row>
    <row r="20" spans="1:10" ht="12.75" customHeight="1">
      <c r="A20" s="85">
        <v>2014</v>
      </c>
      <c r="B20" s="169">
        <v>100</v>
      </c>
      <c r="C20" s="169">
        <v>7.5</v>
      </c>
      <c r="D20" s="169">
        <v>27.9</v>
      </c>
      <c r="E20" s="169">
        <v>9.8</v>
      </c>
      <c r="F20" s="169">
        <v>4.6</v>
      </c>
      <c r="G20" s="169">
        <v>29</v>
      </c>
      <c r="H20" s="169">
        <v>4.6</v>
      </c>
      <c r="I20" s="169">
        <v>16.5</v>
      </c>
      <c r="J20" s="169">
        <v>0.2</v>
      </c>
    </row>
    <row r="21" spans="1:10" ht="12.75" customHeight="1">
      <c r="A21" s="85">
        <v>2015</v>
      </c>
      <c r="B21" s="169">
        <v>100</v>
      </c>
      <c r="C21" s="169">
        <v>6.6</v>
      </c>
      <c r="D21" s="169">
        <v>26.9</v>
      </c>
      <c r="E21" s="169">
        <v>9.8</v>
      </c>
      <c r="F21" s="169">
        <v>4.5</v>
      </c>
      <c r="G21" s="169">
        <v>30.1</v>
      </c>
      <c r="H21" s="169">
        <v>4.6</v>
      </c>
      <c r="I21" s="169">
        <v>17.3</v>
      </c>
      <c r="J21" s="169">
        <v>0.2</v>
      </c>
    </row>
    <row r="22" spans="1:10" ht="12.75" customHeight="1">
      <c r="A22" s="421" t="s">
        <v>219</v>
      </c>
      <c r="B22" s="421"/>
      <c r="C22" s="421"/>
      <c r="D22" s="421"/>
      <c r="E22" s="421"/>
      <c r="F22" s="421"/>
      <c r="G22" s="421"/>
      <c r="H22" s="421"/>
      <c r="I22" s="421"/>
      <c r="J22" s="421"/>
    </row>
    <row r="23" spans="1:10" ht="12.75" customHeight="1">
      <c r="A23" s="85">
        <v>2001</v>
      </c>
      <c r="B23" s="169">
        <v>100</v>
      </c>
      <c r="C23" s="169">
        <v>15</v>
      </c>
      <c r="D23" s="169">
        <v>44.7</v>
      </c>
      <c r="E23" s="169">
        <v>9.4</v>
      </c>
      <c r="F23" s="169">
        <v>4</v>
      </c>
      <c r="G23" s="169">
        <v>15.9</v>
      </c>
      <c r="H23" s="169">
        <v>2.7</v>
      </c>
      <c r="I23" s="169">
        <v>7.6</v>
      </c>
      <c r="J23" s="169">
        <v>0.6</v>
      </c>
    </row>
    <row r="24" spans="1:10" ht="12.75" customHeight="1">
      <c r="A24" s="85">
        <v>2002</v>
      </c>
      <c r="B24" s="169">
        <v>100</v>
      </c>
      <c r="C24" s="169">
        <v>14.2</v>
      </c>
      <c r="D24" s="169">
        <v>44.2</v>
      </c>
      <c r="E24" s="169">
        <v>9.3</v>
      </c>
      <c r="F24" s="169">
        <v>3.9</v>
      </c>
      <c r="G24" s="169">
        <v>16.9</v>
      </c>
      <c r="H24" s="169">
        <v>2.9</v>
      </c>
      <c r="I24" s="169">
        <v>7.9</v>
      </c>
      <c r="J24" s="169">
        <v>0.5</v>
      </c>
    </row>
    <row r="25" spans="1:10" ht="12.75" customHeight="1">
      <c r="A25" s="85">
        <v>2003</v>
      </c>
      <c r="B25" s="169">
        <v>100</v>
      </c>
      <c r="C25" s="169">
        <v>13.8</v>
      </c>
      <c r="D25" s="169">
        <v>43</v>
      </c>
      <c r="E25" s="169">
        <v>9.6</v>
      </c>
      <c r="F25" s="169">
        <v>4.1</v>
      </c>
      <c r="G25" s="169">
        <v>17.9</v>
      </c>
      <c r="H25" s="169">
        <v>3</v>
      </c>
      <c r="I25" s="169">
        <v>8.1</v>
      </c>
      <c r="J25" s="169">
        <v>0.5</v>
      </c>
    </row>
    <row r="26" spans="1:10" ht="12.75" customHeight="1">
      <c r="A26" s="85">
        <v>2004</v>
      </c>
      <c r="B26" s="169">
        <v>100</v>
      </c>
      <c r="C26" s="169">
        <v>13.2</v>
      </c>
      <c r="D26" s="169">
        <v>41.8</v>
      </c>
      <c r="E26" s="169">
        <v>9.7</v>
      </c>
      <c r="F26" s="169">
        <v>4.3</v>
      </c>
      <c r="G26" s="169">
        <v>19.1</v>
      </c>
      <c r="H26" s="169">
        <v>3.2</v>
      </c>
      <c r="I26" s="169">
        <v>8.2</v>
      </c>
      <c r="J26" s="169">
        <v>0.5</v>
      </c>
    </row>
    <row r="27" spans="1:10" ht="12.75" customHeight="1">
      <c r="A27" s="85">
        <v>2005</v>
      </c>
      <c r="B27" s="169">
        <v>100</v>
      </c>
      <c r="C27" s="169">
        <v>12.6</v>
      </c>
      <c r="D27" s="169">
        <v>41.4</v>
      </c>
      <c r="E27" s="169">
        <v>9.4</v>
      </c>
      <c r="F27" s="169">
        <v>4.1</v>
      </c>
      <c r="G27" s="169">
        <v>20.3</v>
      </c>
      <c r="H27" s="169">
        <v>3.3</v>
      </c>
      <c r="I27" s="169">
        <v>8.4</v>
      </c>
      <c r="J27" s="169">
        <v>0.5</v>
      </c>
    </row>
    <row r="28" spans="1:10" ht="12.75" customHeight="1">
      <c r="A28" s="85">
        <v>2006</v>
      </c>
      <c r="B28" s="169">
        <v>100</v>
      </c>
      <c r="C28" s="169">
        <v>11.6</v>
      </c>
      <c r="D28" s="169">
        <v>40.2</v>
      </c>
      <c r="E28" s="169">
        <v>9.4</v>
      </c>
      <c r="F28" s="169">
        <v>4.4</v>
      </c>
      <c r="G28" s="169">
        <v>21.4</v>
      </c>
      <c r="H28" s="169">
        <v>3.5</v>
      </c>
      <c r="I28" s="169">
        <v>9.1</v>
      </c>
      <c r="J28" s="169">
        <v>0.4</v>
      </c>
    </row>
    <row r="29" spans="1:10" ht="12.75" customHeight="1">
      <c r="A29" s="85">
        <v>2007</v>
      </c>
      <c r="B29" s="169">
        <v>100</v>
      </c>
      <c r="C29" s="169">
        <v>11</v>
      </c>
      <c r="D29" s="169">
        <v>38.7</v>
      </c>
      <c r="E29" s="169">
        <v>10.4</v>
      </c>
      <c r="F29" s="169">
        <v>4.3</v>
      </c>
      <c r="G29" s="169">
        <v>22.4</v>
      </c>
      <c r="H29" s="169">
        <v>3.6</v>
      </c>
      <c r="I29" s="169">
        <v>9.3</v>
      </c>
      <c r="J29" s="169">
        <v>0.3</v>
      </c>
    </row>
    <row r="30" spans="1:10" ht="12.75" customHeight="1">
      <c r="A30" s="85">
        <v>2008</v>
      </c>
      <c r="B30" s="169">
        <v>100</v>
      </c>
      <c r="C30" s="169">
        <v>11.2</v>
      </c>
      <c r="D30" s="169">
        <v>36.4</v>
      </c>
      <c r="E30" s="169">
        <v>10.3</v>
      </c>
      <c r="F30" s="169">
        <v>4.4</v>
      </c>
      <c r="G30" s="169">
        <v>23.5</v>
      </c>
      <c r="H30" s="169">
        <v>3.7</v>
      </c>
      <c r="I30" s="169">
        <v>10</v>
      </c>
      <c r="J30" s="169">
        <v>0.3</v>
      </c>
    </row>
    <row r="31" spans="1:10" ht="12.75" customHeight="1">
      <c r="A31" s="85">
        <v>2009</v>
      </c>
      <c r="B31" s="169">
        <v>100</v>
      </c>
      <c r="C31" s="169">
        <v>10.3</v>
      </c>
      <c r="D31" s="169">
        <v>36.1</v>
      </c>
      <c r="E31" s="169">
        <v>9.5</v>
      </c>
      <c r="F31" s="169">
        <v>4.6</v>
      </c>
      <c r="G31" s="169">
        <v>24.7</v>
      </c>
      <c r="H31" s="169">
        <v>4</v>
      </c>
      <c r="I31" s="169">
        <v>10.6</v>
      </c>
      <c r="J31" s="169">
        <v>0.2</v>
      </c>
    </row>
    <row r="32" spans="1:10" ht="12.75" customHeight="1">
      <c r="A32" s="85">
        <v>2011</v>
      </c>
      <c r="B32" s="169">
        <v>100</v>
      </c>
      <c r="C32" s="169">
        <v>12.2</v>
      </c>
      <c r="D32" s="169">
        <v>30.5</v>
      </c>
      <c r="E32" s="169">
        <v>11.1</v>
      </c>
      <c r="F32" s="169">
        <v>4.3</v>
      </c>
      <c r="G32" s="169">
        <v>26.7</v>
      </c>
      <c r="H32" s="169">
        <v>3.7</v>
      </c>
      <c r="I32" s="169">
        <v>11.3</v>
      </c>
      <c r="J32" s="169">
        <v>0.1</v>
      </c>
    </row>
    <row r="33" spans="1:10" ht="12.75" customHeight="1">
      <c r="A33" s="85">
        <v>2012</v>
      </c>
      <c r="B33" s="169">
        <v>100</v>
      </c>
      <c r="C33" s="169">
        <v>9.1</v>
      </c>
      <c r="D33" s="169">
        <v>32.2</v>
      </c>
      <c r="E33" s="169">
        <v>10.5</v>
      </c>
      <c r="F33" s="169">
        <v>4.6</v>
      </c>
      <c r="G33" s="169">
        <v>27.6</v>
      </c>
      <c r="H33" s="169">
        <v>3.9</v>
      </c>
      <c r="I33" s="169">
        <v>11.9</v>
      </c>
      <c r="J33" s="169">
        <v>0.2</v>
      </c>
    </row>
    <row r="34" spans="1:10" ht="12.75" customHeight="1">
      <c r="A34" s="85">
        <v>2013</v>
      </c>
      <c r="B34" s="169">
        <v>100</v>
      </c>
      <c r="C34" s="169">
        <v>9.5</v>
      </c>
      <c r="D34" s="169">
        <v>30.8</v>
      </c>
      <c r="E34" s="169">
        <v>10.9</v>
      </c>
      <c r="F34" s="169">
        <v>4.5</v>
      </c>
      <c r="G34" s="169">
        <v>27.7</v>
      </c>
      <c r="H34" s="169">
        <v>3.9</v>
      </c>
      <c r="I34" s="169">
        <v>12.5</v>
      </c>
      <c r="J34" s="169">
        <v>0.2</v>
      </c>
    </row>
    <row r="35" spans="1:10" ht="12.75" customHeight="1">
      <c r="A35" s="85">
        <v>2014</v>
      </c>
      <c r="B35" s="169">
        <v>100</v>
      </c>
      <c r="C35" s="169">
        <v>8.9</v>
      </c>
      <c r="D35" s="169">
        <v>30.9</v>
      </c>
      <c r="E35" s="169">
        <v>10.4</v>
      </c>
      <c r="F35" s="169">
        <v>4.9</v>
      </c>
      <c r="G35" s="169">
        <v>27.7</v>
      </c>
      <c r="H35" s="169">
        <v>4.3</v>
      </c>
      <c r="I35" s="169">
        <v>12.8</v>
      </c>
      <c r="J35" s="169">
        <v>0.2</v>
      </c>
    </row>
    <row r="36" spans="1:10" ht="12.75" customHeight="1">
      <c r="A36" s="85">
        <v>2015</v>
      </c>
      <c r="B36" s="169">
        <v>100</v>
      </c>
      <c r="C36" s="169">
        <v>7.9</v>
      </c>
      <c r="D36" s="169">
        <v>30</v>
      </c>
      <c r="E36" s="169">
        <v>10.5</v>
      </c>
      <c r="F36" s="169">
        <v>4.7</v>
      </c>
      <c r="G36" s="169">
        <v>28.8</v>
      </c>
      <c r="H36" s="169">
        <v>4.3</v>
      </c>
      <c r="I36" s="169">
        <v>13.6</v>
      </c>
      <c r="J36" s="169">
        <v>0.2</v>
      </c>
    </row>
    <row r="37" spans="1:10" ht="12.75" customHeight="1">
      <c r="A37" s="421" t="s">
        <v>217</v>
      </c>
      <c r="B37" s="421"/>
      <c r="C37" s="421"/>
      <c r="D37" s="421"/>
      <c r="E37" s="421"/>
      <c r="F37" s="421"/>
      <c r="G37" s="421"/>
      <c r="H37" s="421"/>
      <c r="I37" s="421"/>
      <c r="J37" s="421"/>
    </row>
    <row r="38" spans="1:10" ht="12.75" customHeight="1">
      <c r="A38" s="85">
        <v>2001</v>
      </c>
      <c r="B38" s="169">
        <v>100</v>
      </c>
      <c r="C38" s="169">
        <v>12</v>
      </c>
      <c r="D38" s="169">
        <v>40.1</v>
      </c>
      <c r="E38" s="169">
        <v>8.5</v>
      </c>
      <c r="F38" s="169">
        <v>3.8</v>
      </c>
      <c r="G38" s="169">
        <v>19.7</v>
      </c>
      <c r="H38" s="169">
        <v>3.5</v>
      </c>
      <c r="I38" s="169">
        <v>11.6</v>
      </c>
      <c r="J38" s="169">
        <v>0.8</v>
      </c>
    </row>
    <row r="39" spans="1:10" ht="12.75" customHeight="1">
      <c r="A39" s="85">
        <v>2002</v>
      </c>
      <c r="B39" s="169">
        <v>100</v>
      </c>
      <c r="C39" s="169">
        <v>11.1</v>
      </c>
      <c r="D39" s="169">
        <v>39.2</v>
      </c>
      <c r="E39" s="169">
        <v>8.7</v>
      </c>
      <c r="F39" s="169">
        <v>3.8</v>
      </c>
      <c r="G39" s="169">
        <v>20.8</v>
      </c>
      <c r="H39" s="169">
        <v>3.5</v>
      </c>
      <c r="I39" s="169">
        <v>12.1</v>
      </c>
      <c r="J39" s="169">
        <v>0.8</v>
      </c>
    </row>
    <row r="40" spans="1:10" ht="12.75" customHeight="1">
      <c r="A40" s="85">
        <v>2003</v>
      </c>
      <c r="B40" s="169">
        <v>100</v>
      </c>
      <c r="C40" s="169">
        <v>10.5</v>
      </c>
      <c r="D40" s="169">
        <v>38.1</v>
      </c>
      <c r="E40" s="169">
        <v>8.8</v>
      </c>
      <c r="F40" s="169">
        <v>4</v>
      </c>
      <c r="G40" s="169">
        <v>21.4</v>
      </c>
      <c r="H40" s="169">
        <v>3.9</v>
      </c>
      <c r="I40" s="169">
        <v>12.5</v>
      </c>
      <c r="J40" s="169">
        <v>0.7</v>
      </c>
    </row>
    <row r="41" spans="1:10" ht="12.75" customHeight="1">
      <c r="A41" s="85">
        <v>2004</v>
      </c>
      <c r="B41" s="169">
        <v>100</v>
      </c>
      <c r="C41" s="169">
        <v>10.1</v>
      </c>
      <c r="D41" s="169">
        <v>36.6</v>
      </c>
      <c r="E41" s="169">
        <v>8.9</v>
      </c>
      <c r="F41" s="169">
        <v>4.2</v>
      </c>
      <c r="G41" s="169">
        <v>22.8</v>
      </c>
      <c r="H41" s="169">
        <v>4</v>
      </c>
      <c r="I41" s="169">
        <v>12.9</v>
      </c>
      <c r="J41" s="169">
        <v>0.6</v>
      </c>
    </row>
    <row r="42" spans="1:10" ht="12.75" customHeight="1">
      <c r="A42" s="85">
        <v>2005</v>
      </c>
      <c r="B42" s="169">
        <v>100</v>
      </c>
      <c r="C42" s="169">
        <v>9.9</v>
      </c>
      <c r="D42" s="169">
        <v>35.9</v>
      </c>
      <c r="E42" s="169">
        <v>8.5</v>
      </c>
      <c r="F42" s="169">
        <v>4.2</v>
      </c>
      <c r="G42" s="169">
        <v>23.5</v>
      </c>
      <c r="H42" s="169">
        <v>4</v>
      </c>
      <c r="I42" s="169">
        <v>13.3</v>
      </c>
      <c r="J42" s="169">
        <v>0.6</v>
      </c>
    </row>
    <row r="43" spans="1:10" ht="12.75" customHeight="1">
      <c r="A43" s="85">
        <v>2006</v>
      </c>
      <c r="B43" s="169">
        <v>100</v>
      </c>
      <c r="C43" s="169">
        <v>8.8</v>
      </c>
      <c r="D43" s="169">
        <v>34.6</v>
      </c>
      <c r="E43" s="169">
        <v>8.5</v>
      </c>
      <c r="F43" s="169">
        <v>4.4</v>
      </c>
      <c r="G43" s="169">
        <v>24.7</v>
      </c>
      <c r="H43" s="169">
        <v>4.2</v>
      </c>
      <c r="I43" s="169">
        <v>14.2</v>
      </c>
      <c r="J43" s="169">
        <v>0.5</v>
      </c>
    </row>
    <row r="44" spans="1:10" ht="12.75" customHeight="1">
      <c r="A44" s="85">
        <v>2007</v>
      </c>
      <c r="B44" s="169">
        <v>100</v>
      </c>
      <c r="C44" s="169">
        <v>8.4</v>
      </c>
      <c r="D44" s="169">
        <v>33.1</v>
      </c>
      <c r="E44" s="169">
        <v>9.2</v>
      </c>
      <c r="F44" s="169">
        <v>3.9</v>
      </c>
      <c r="G44" s="169">
        <v>25.4</v>
      </c>
      <c r="H44" s="169">
        <v>4.5</v>
      </c>
      <c r="I44" s="169">
        <v>14.9</v>
      </c>
      <c r="J44" s="169">
        <v>0.5</v>
      </c>
    </row>
    <row r="45" spans="1:10" ht="12.75" customHeight="1">
      <c r="A45" s="85">
        <v>2008</v>
      </c>
      <c r="B45" s="169">
        <v>100</v>
      </c>
      <c r="C45" s="169">
        <v>8.2</v>
      </c>
      <c r="D45" s="169">
        <v>30.8</v>
      </c>
      <c r="E45" s="169">
        <v>9.2</v>
      </c>
      <c r="F45" s="169">
        <v>4.4</v>
      </c>
      <c r="G45" s="169">
        <v>26.6</v>
      </c>
      <c r="H45" s="169">
        <v>4.6</v>
      </c>
      <c r="I45" s="169">
        <v>15.8</v>
      </c>
      <c r="J45" s="169">
        <v>0.5</v>
      </c>
    </row>
    <row r="46" spans="1:10" ht="12.75" customHeight="1">
      <c r="A46" s="85">
        <v>2009</v>
      </c>
      <c r="B46" s="169">
        <v>100</v>
      </c>
      <c r="C46" s="169">
        <v>7.3</v>
      </c>
      <c r="D46" s="169">
        <v>30.4</v>
      </c>
      <c r="E46" s="169">
        <v>8.5</v>
      </c>
      <c r="F46" s="169">
        <v>4.3</v>
      </c>
      <c r="G46" s="169">
        <v>27.6</v>
      </c>
      <c r="H46" s="169">
        <v>4.5</v>
      </c>
      <c r="I46" s="169">
        <v>16.9</v>
      </c>
      <c r="J46" s="169">
        <v>0.5</v>
      </c>
    </row>
    <row r="47" spans="1:10" ht="12.75" customHeight="1">
      <c r="A47" s="85">
        <v>2011</v>
      </c>
      <c r="B47" s="169">
        <v>100</v>
      </c>
      <c r="C47" s="169">
        <v>8.1</v>
      </c>
      <c r="D47" s="169">
        <v>24.5</v>
      </c>
      <c r="E47" s="169">
        <v>9.5</v>
      </c>
      <c r="F47" s="169">
        <v>4.2</v>
      </c>
      <c r="G47" s="169">
        <v>29.8</v>
      </c>
      <c r="H47" s="169">
        <v>4.9</v>
      </c>
      <c r="I47" s="169">
        <v>18.8</v>
      </c>
      <c r="J47" s="169">
        <v>0.3</v>
      </c>
    </row>
    <row r="48" spans="1:10" ht="12.75" customHeight="1">
      <c r="A48" s="85">
        <v>2012</v>
      </c>
      <c r="B48" s="169">
        <v>100</v>
      </c>
      <c r="C48" s="169">
        <v>5.5</v>
      </c>
      <c r="D48" s="169">
        <v>25.6</v>
      </c>
      <c r="E48" s="169">
        <v>9.2</v>
      </c>
      <c r="F48" s="169">
        <v>4.2</v>
      </c>
      <c r="G48" s="169">
        <v>30.8</v>
      </c>
      <c r="H48" s="169">
        <v>4.8</v>
      </c>
      <c r="I48" s="169">
        <v>19.6</v>
      </c>
      <c r="J48" s="169">
        <v>0.3</v>
      </c>
    </row>
    <row r="49" spans="1:10" ht="12.75" customHeight="1">
      <c r="A49" s="85">
        <v>2013</v>
      </c>
      <c r="B49" s="169">
        <v>100</v>
      </c>
      <c r="C49" s="169">
        <v>5.9</v>
      </c>
      <c r="D49" s="169">
        <v>23.7</v>
      </c>
      <c r="E49" s="169">
        <v>9.4</v>
      </c>
      <c r="F49" s="169">
        <v>4</v>
      </c>
      <c r="G49" s="169">
        <v>31.1</v>
      </c>
      <c r="H49" s="169">
        <v>4.9</v>
      </c>
      <c r="I49" s="169">
        <v>20.6</v>
      </c>
      <c r="J49" s="169">
        <v>0.3</v>
      </c>
    </row>
    <row r="50" spans="1:10" ht="12.75" customHeight="1">
      <c r="A50" s="85">
        <v>2014</v>
      </c>
      <c r="B50" s="169">
        <v>100</v>
      </c>
      <c r="C50" s="169">
        <v>5.6</v>
      </c>
      <c r="D50" s="169">
        <v>24</v>
      </c>
      <c r="E50" s="169">
        <v>8.9</v>
      </c>
      <c r="F50" s="169">
        <v>4.3</v>
      </c>
      <c r="G50" s="169">
        <v>30.6</v>
      </c>
      <c r="H50" s="169">
        <v>5</v>
      </c>
      <c r="I50" s="169">
        <v>21.2</v>
      </c>
      <c r="J50" s="169">
        <v>0.3</v>
      </c>
    </row>
    <row r="51" spans="1:10" ht="12.75" customHeight="1">
      <c r="A51" s="85">
        <v>2015</v>
      </c>
      <c r="B51" s="169">
        <v>100</v>
      </c>
      <c r="C51" s="169">
        <v>5</v>
      </c>
      <c r="D51" s="169">
        <v>22.8</v>
      </c>
      <c r="E51" s="169">
        <v>8.9</v>
      </c>
      <c r="F51" s="169">
        <v>4.2</v>
      </c>
      <c r="G51" s="169">
        <v>31.7</v>
      </c>
      <c r="H51" s="169">
        <v>5.1</v>
      </c>
      <c r="I51" s="169">
        <v>22.1</v>
      </c>
      <c r="J51" s="169">
        <v>0.3</v>
      </c>
    </row>
    <row r="52" spans="1:10" ht="6" customHeight="1">
      <c r="A52" s="103"/>
      <c r="B52" s="120"/>
      <c r="C52" s="120"/>
      <c r="D52" s="120"/>
      <c r="E52" s="120"/>
      <c r="F52" s="120"/>
      <c r="G52" s="120"/>
      <c r="H52" s="120"/>
      <c r="I52" s="120"/>
      <c r="J52" s="152"/>
    </row>
    <row r="53" spans="1:10" ht="10.5" customHeight="1">
      <c r="A53" s="112" t="s">
        <v>241</v>
      </c>
      <c r="J53" s="139"/>
    </row>
    <row r="54" ht="10.5" customHeight="1">
      <c r="A54" s="101" t="s">
        <v>160</v>
      </c>
    </row>
    <row r="55" spans="1:10" ht="19.5" customHeight="1">
      <c r="A55" s="421" t="s">
        <v>213</v>
      </c>
      <c r="B55" s="421"/>
      <c r="C55" s="421"/>
      <c r="D55" s="421"/>
      <c r="E55" s="421"/>
      <c r="F55" s="421"/>
      <c r="G55" s="421"/>
      <c r="H55" s="421"/>
      <c r="I55" s="421"/>
      <c r="J55" s="143"/>
    </row>
    <row r="56" spans="1:10" ht="30" customHeight="1">
      <c r="A56" s="436" t="s">
        <v>537</v>
      </c>
      <c r="B56" s="436"/>
      <c r="C56" s="436"/>
      <c r="D56" s="436"/>
      <c r="E56" s="436"/>
      <c r="F56" s="436"/>
      <c r="G56" s="436"/>
      <c r="H56" s="436"/>
      <c r="I56" s="436"/>
      <c r="J56" s="212"/>
    </row>
    <row r="57" spans="1:10" ht="12.75">
      <c r="A57" s="103"/>
      <c r="B57" s="103"/>
      <c r="C57" s="103"/>
      <c r="D57" s="103"/>
      <c r="E57" s="103"/>
      <c r="F57" s="103"/>
      <c r="G57" s="103"/>
      <c r="H57" s="103"/>
      <c r="I57" s="103"/>
      <c r="J57" s="213"/>
    </row>
    <row r="58" spans="1:10" ht="15" customHeight="1">
      <c r="A58" s="427" t="s">
        <v>197</v>
      </c>
      <c r="B58" s="433" t="s">
        <v>162</v>
      </c>
      <c r="C58" s="434"/>
      <c r="D58" s="434"/>
      <c r="E58" s="434"/>
      <c r="F58" s="434"/>
      <c r="G58" s="434"/>
      <c r="H58" s="434"/>
      <c r="I58" s="434"/>
      <c r="J58" s="213"/>
    </row>
    <row r="59" spans="1:10" ht="15" customHeight="1">
      <c r="A59" s="427"/>
      <c r="B59" s="446" t="s">
        <v>218</v>
      </c>
      <c r="C59" s="433" t="s">
        <v>95</v>
      </c>
      <c r="D59" s="434"/>
      <c r="E59" s="434"/>
      <c r="F59" s="434"/>
      <c r="G59" s="434"/>
      <c r="H59" s="434"/>
      <c r="I59" s="434"/>
      <c r="J59" s="213"/>
    </row>
    <row r="60" spans="1:10" ht="45" customHeight="1">
      <c r="A60" s="428"/>
      <c r="B60" s="438"/>
      <c r="C60" s="163" t="s">
        <v>96</v>
      </c>
      <c r="D60" s="163" t="s">
        <v>527</v>
      </c>
      <c r="E60" s="163" t="s">
        <v>528</v>
      </c>
      <c r="F60" s="163" t="s">
        <v>97</v>
      </c>
      <c r="G60" s="163" t="s">
        <v>98</v>
      </c>
      <c r="H60" s="163" t="s">
        <v>99</v>
      </c>
      <c r="I60" s="164" t="s">
        <v>100</v>
      </c>
      <c r="J60" s="213"/>
    </row>
    <row r="61" spans="1:10" ht="6" customHeight="1">
      <c r="A61" s="130"/>
      <c r="B61" s="142"/>
      <c r="C61" s="104"/>
      <c r="D61" s="104"/>
      <c r="E61" s="104"/>
      <c r="F61" s="104"/>
      <c r="G61" s="104"/>
      <c r="H61" s="104"/>
      <c r="I61" s="104"/>
      <c r="J61" s="212"/>
    </row>
    <row r="62" spans="1:10" ht="12.75" customHeight="1">
      <c r="A62" s="85">
        <v>2001</v>
      </c>
      <c r="B62" s="169">
        <v>41.3</v>
      </c>
      <c r="C62" s="169">
        <v>36.1</v>
      </c>
      <c r="D62" s="169">
        <v>38.7</v>
      </c>
      <c r="E62" s="169">
        <v>38.9</v>
      </c>
      <c r="F62" s="169">
        <v>40.2</v>
      </c>
      <c r="G62" s="169">
        <v>46.6</v>
      </c>
      <c r="H62" s="169">
        <v>48</v>
      </c>
      <c r="I62" s="169">
        <v>51.7</v>
      </c>
      <c r="J62" s="212"/>
    </row>
    <row r="63" spans="1:10" ht="12.75" customHeight="1">
      <c r="A63" s="85">
        <v>2002</v>
      </c>
      <c r="B63" s="169">
        <v>42.1</v>
      </c>
      <c r="C63" s="169">
        <v>36.4</v>
      </c>
      <c r="D63" s="169">
        <v>39.2</v>
      </c>
      <c r="E63" s="169">
        <v>40.3</v>
      </c>
      <c r="F63" s="169">
        <v>41.3</v>
      </c>
      <c r="G63" s="169">
        <v>47.2</v>
      </c>
      <c r="H63" s="169">
        <v>46.6</v>
      </c>
      <c r="I63" s="169">
        <v>52.6</v>
      </c>
      <c r="J63" s="212"/>
    </row>
    <row r="64" spans="1:10" ht="12.75" customHeight="1">
      <c r="A64" s="85">
        <v>2003</v>
      </c>
      <c r="B64" s="169">
        <v>42.4</v>
      </c>
      <c r="C64" s="169">
        <v>36</v>
      </c>
      <c r="D64" s="169">
        <v>39.5</v>
      </c>
      <c r="E64" s="169">
        <v>40.2</v>
      </c>
      <c r="F64" s="169">
        <v>41.9</v>
      </c>
      <c r="G64" s="169">
        <v>46.8</v>
      </c>
      <c r="H64" s="169">
        <v>49.1</v>
      </c>
      <c r="I64" s="169">
        <v>53.2</v>
      </c>
      <c r="J64" s="212"/>
    </row>
    <row r="65" spans="1:10" ht="12.75" customHeight="1">
      <c r="A65" s="85">
        <v>2004</v>
      </c>
      <c r="B65" s="169">
        <v>42.7</v>
      </c>
      <c r="C65" s="169">
        <v>36.2</v>
      </c>
      <c r="D65" s="169">
        <v>39.5</v>
      </c>
      <c r="E65" s="169">
        <v>40.5</v>
      </c>
      <c r="F65" s="169">
        <v>42.1</v>
      </c>
      <c r="G65" s="169">
        <v>47.1</v>
      </c>
      <c r="H65" s="169">
        <v>48.3</v>
      </c>
      <c r="I65" s="169">
        <v>53.9</v>
      </c>
      <c r="J65" s="212"/>
    </row>
    <row r="66" spans="1:10" ht="12.75" customHeight="1">
      <c r="A66" s="85">
        <v>2005</v>
      </c>
      <c r="B66" s="169">
        <v>43.2</v>
      </c>
      <c r="C66" s="169">
        <v>37.4</v>
      </c>
      <c r="D66" s="169">
        <v>39.8</v>
      </c>
      <c r="E66" s="169">
        <v>40.5</v>
      </c>
      <c r="F66" s="169">
        <v>43.9</v>
      </c>
      <c r="G66" s="169">
        <v>46.8</v>
      </c>
      <c r="H66" s="169">
        <v>47.4</v>
      </c>
      <c r="I66" s="169">
        <v>54.7</v>
      </c>
      <c r="J66" s="212"/>
    </row>
    <row r="67" spans="1:10" ht="12.75" customHeight="1">
      <c r="A67" s="85">
        <v>2006</v>
      </c>
      <c r="B67" s="169">
        <v>43.3</v>
      </c>
      <c r="C67" s="169">
        <v>36.6</v>
      </c>
      <c r="D67" s="169">
        <v>39.7</v>
      </c>
      <c r="E67" s="169">
        <v>40.9</v>
      </c>
      <c r="F67" s="169">
        <v>42.9</v>
      </c>
      <c r="G67" s="169">
        <v>46.9</v>
      </c>
      <c r="H67" s="169">
        <v>47.9</v>
      </c>
      <c r="I67" s="169">
        <v>54.3</v>
      </c>
      <c r="J67" s="212"/>
    </row>
    <row r="68" spans="1:10" ht="12.75" customHeight="1">
      <c r="A68" s="85">
        <v>2007</v>
      </c>
      <c r="B68" s="169">
        <v>43.2</v>
      </c>
      <c r="C68" s="169">
        <v>36.7</v>
      </c>
      <c r="D68" s="169">
        <v>39.5</v>
      </c>
      <c r="E68" s="169">
        <v>40.2</v>
      </c>
      <c r="F68" s="169">
        <v>40.8</v>
      </c>
      <c r="G68" s="169">
        <v>46.4</v>
      </c>
      <c r="H68" s="169">
        <v>48.9</v>
      </c>
      <c r="I68" s="169">
        <v>55.1</v>
      </c>
      <c r="J68" s="212"/>
    </row>
    <row r="69" spans="1:10" ht="12.75" customHeight="1">
      <c r="A69" s="85">
        <v>2008</v>
      </c>
      <c r="B69" s="169">
        <v>43.4</v>
      </c>
      <c r="C69" s="169">
        <v>35.9</v>
      </c>
      <c r="D69" s="169">
        <v>39.4</v>
      </c>
      <c r="E69" s="169">
        <v>40.7</v>
      </c>
      <c r="F69" s="169">
        <v>43.1</v>
      </c>
      <c r="G69" s="169">
        <v>46.4</v>
      </c>
      <c r="H69" s="169">
        <v>48.6</v>
      </c>
      <c r="I69" s="169">
        <v>54.7</v>
      </c>
      <c r="J69" s="212"/>
    </row>
    <row r="70" spans="1:10" ht="12.75" customHeight="1">
      <c r="A70" s="85">
        <v>2009</v>
      </c>
      <c r="B70" s="169">
        <v>43.5</v>
      </c>
      <c r="C70" s="169">
        <v>35.3</v>
      </c>
      <c r="D70" s="169">
        <v>39.4</v>
      </c>
      <c r="E70" s="169">
        <v>40.7</v>
      </c>
      <c r="F70" s="169">
        <v>41.8</v>
      </c>
      <c r="G70" s="169">
        <v>46.2</v>
      </c>
      <c r="H70" s="169">
        <v>46.7</v>
      </c>
      <c r="I70" s="169">
        <v>55.1</v>
      </c>
      <c r="J70" s="212"/>
    </row>
    <row r="71" spans="1:10" ht="12.75" customHeight="1">
      <c r="A71" s="85">
        <v>2011</v>
      </c>
      <c r="B71" s="169">
        <v>42.9</v>
      </c>
      <c r="C71" s="169">
        <v>33.2</v>
      </c>
      <c r="D71" s="169">
        <v>37.5</v>
      </c>
      <c r="E71" s="169">
        <v>39.2</v>
      </c>
      <c r="F71" s="169">
        <v>41.9</v>
      </c>
      <c r="G71" s="169">
        <v>45.6</v>
      </c>
      <c r="H71" s="169">
        <v>49.5</v>
      </c>
      <c r="I71" s="169">
        <v>55.4</v>
      </c>
      <c r="J71" s="212"/>
    </row>
    <row r="72" spans="1:10" ht="12.75" customHeight="1">
      <c r="A72" s="85">
        <v>2012</v>
      </c>
      <c r="B72" s="169">
        <v>43</v>
      </c>
      <c r="C72" s="169">
        <v>31.5</v>
      </c>
      <c r="D72" s="169">
        <v>37.5</v>
      </c>
      <c r="E72" s="169">
        <v>39.9</v>
      </c>
      <c r="F72" s="169">
        <v>41</v>
      </c>
      <c r="G72" s="169">
        <v>45.7</v>
      </c>
      <c r="H72" s="169">
        <v>48.4</v>
      </c>
      <c r="I72" s="169">
        <v>55.5</v>
      </c>
      <c r="J72" s="212"/>
    </row>
    <row r="73" spans="1:10" ht="12.75" customHeight="1">
      <c r="A73" s="85">
        <v>2013</v>
      </c>
      <c r="B73" s="169">
        <v>43.2</v>
      </c>
      <c r="C73" s="169">
        <v>32.1</v>
      </c>
      <c r="D73" s="169">
        <v>36.9</v>
      </c>
      <c r="E73" s="169">
        <v>39.7</v>
      </c>
      <c r="F73" s="169">
        <v>40.7</v>
      </c>
      <c r="G73" s="169">
        <v>46</v>
      </c>
      <c r="H73" s="169">
        <v>48.9</v>
      </c>
      <c r="I73" s="169">
        <v>55.6</v>
      </c>
      <c r="J73" s="212"/>
    </row>
    <row r="74" spans="1:10" ht="12.75" customHeight="1">
      <c r="A74" s="85">
        <v>2014</v>
      </c>
      <c r="B74" s="169">
        <v>43.8</v>
      </c>
      <c r="C74" s="169">
        <v>33.1</v>
      </c>
      <c r="D74" s="169">
        <v>37.8</v>
      </c>
      <c r="E74" s="169">
        <v>40.1</v>
      </c>
      <c r="F74" s="169">
        <v>40.6</v>
      </c>
      <c r="G74" s="169">
        <v>46.3</v>
      </c>
      <c r="H74" s="169">
        <v>47.7</v>
      </c>
      <c r="I74" s="169">
        <v>56.3</v>
      </c>
      <c r="J74" s="212"/>
    </row>
    <row r="75" spans="1:10" ht="12.75" customHeight="1">
      <c r="A75" s="85">
        <v>2015</v>
      </c>
      <c r="B75" s="169">
        <v>43.5</v>
      </c>
      <c r="C75" s="169">
        <v>32.7</v>
      </c>
      <c r="D75" s="169">
        <v>37</v>
      </c>
      <c r="E75" s="169">
        <v>39.5</v>
      </c>
      <c r="F75" s="169">
        <v>40.3</v>
      </c>
      <c r="G75" s="169">
        <v>45.8</v>
      </c>
      <c r="H75" s="169">
        <v>47.7</v>
      </c>
      <c r="I75" s="169">
        <v>55.6</v>
      </c>
      <c r="J75" s="212"/>
    </row>
    <row r="76" spans="1:10" ht="6" customHeight="1">
      <c r="A76" s="103"/>
      <c r="B76" s="120"/>
      <c r="C76" s="120"/>
      <c r="D76" s="120"/>
      <c r="E76" s="120"/>
      <c r="F76" s="120"/>
      <c r="G76" s="120"/>
      <c r="H76" s="120"/>
      <c r="I76" s="120"/>
      <c r="J76" s="212"/>
    </row>
    <row r="77" spans="1:10" ht="10.5" customHeight="1">
      <c r="A77" s="112" t="s">
        <v>241</v>
      </c>
      <c r="J77" s="212"/>
    </row>
    <row r="78" spans="1:10" ht="10.5" customHeight="1">
      <c r="A78" s="101" t="s">
        <v>160</v>
      </c>
      <c r="J78" s="212"/>
    </row>
    <row r="79" spans="1:10" ht="19.5" customHeight="1">
      <c r="A79" s="421" t="s">
        <v>213</v>
      </c>
      <c r="B79" s="421"/>
      <c r="C79" s="421"/>
      <c r="D79" s="421"/>
      <c r="E79" s="421"/>
      <c r="F79" s="421"/>
      <c r="G79" s="421"/>
      <c r="H79" s="421"/>
      <c r="I79" s="421"/>
      <c r="J79" s="421"/>
    </row>
    <row r="80" spans="1:10" ht="25.5">
      <c r="A80" s="154" t="s">
        <v>538</v>
      </c>
      <c r="B80" s="154"/>
      <c r="C80" s="154"/>
      <c r="D80" s="154"/>
      <c r="E80" s="154"/>
      <c r="F80" s="154"/>
      <c r="G80" s="154"/>
      <c r="H80" s="154"/>
      <c r="I80" s="154"/>
      <c r="J80" s="154"/>
    </row>
    <row r="81" spans="1:10" ht="12.75">
      <c r="A81" s="103"/>
      <c r="B81" s="103"/>
      <c r="C81" s="103"/>
      <c r="D81" s="103"/>
      <c r="E81" s="103"/>
      <c r="F81" s="103"/>
      <c r="G81" s="103"/>
      <c r="H81" s="103"/>
      <c r="I81" s="103"/>
      <c r="J81" s="103"/>
    </row>
    <row r="82" spans="1:10" ht="15" customHeight="1">
      <c r="A82" s="427" t="s">
        <v>197</v>
      </c>
      <c r="B82" s="115" t="s">
        <v>320</v>
      </c>
      <c r="C82" s="98"/>
      <c r="D82" s="98"/>
      <c r="E82" s="98"/>
      <c r="F82" s="98"/>
      <c r="G82" s="98"/>
      <c r="H82" s="98"/>
      <c r="I82" s="98"/>
      <c r="J82" s="98"/>
    </row>
    <row r="83" spans="1:10" ht="15" customHeight="1">
      <c r="A83" s="427"/>
      <c r="B83" s="446" t="s">
        <v>218</v>
      </c>
      <c r="C83" s="151" t="s">
        <v>95</v>
      </c>
      <c r="D83" s="151"/>
      <c r="E83" s="151"/>
      <c r="F83" s="151"/>
      <c r="G83" s="151"/>
      <c r="H83" s="151"/>
      <c r="I83" s="151"/>
      <c r="J83" s="151"/>
    </row>
    <row r="84" spans="1:10" ht="55.5" customHeight="1">
      <c r="A84" s="428"/>
      <c r="B84" s="438"/>
      <c r="C84" s="163" t="s">
        <v>96</v>
      </c>
      <c r="D84" s="163" t="s">
        <v>527</v>
      </c>
      <c r="E84" s="163" t="s">
        <v>528</v>
      </c>
      <c r="F84" s="163" t="s">
        <v>97</v>
      </c>
      <c r="G84" s="163" t="s">
        <v>98</v>
      </c>
      <c r="H84" s="163" t="s">
        <v>99</v>
      </c>
      <c r="I84" s="163" t="s">
        <v>100</v>
      </c>
      <c r="J84" s="164" t="s">
        <v>529</v>
      </c>
    </row>
    <row r="85" spans="1:10" ht="12.75" customHeight="1">
      <c r="A85" s="421" t="s">
        <v>218</v>
      </c>
      <c r="B85" s="421"/>
      <c r="C85" s="421"/>
      <c r="D85" s="421"/>
      <c r="E85" s="421"/>
      <c r="F85" s="421"/>
      <c r="G85" s="421"/>
      <c r="H85" s="421"/>
      <c r="I85" s="421"/>
      <c r="J85" s="421"/>
    </row>
    <row r="86" spans="1:10" ht="12.75" customHeight="1">
      <c r="A86" s="85">
        <v>2001</v>
      </c>
      <c r="B86" s="170">
        <v>57749.248</v>
      </c>
      <c r="C86" s="170">
        <v>7958.948</v>
      </c>
      <c r="D86" s="170">
        <v>24721.361</v>
      </c>
      <c r="E86" s="170">
        <v>5211.997</v>
      </c>
      <c r="F86" s="170">
        <v>2258.107</v>
      </c>
      <c r="G86" s="170">
        <v>10096.391</v>
      </c>
      <c r="H86" s="170">
        <v>1753.18</v>
      </c>
      <c r="I86" s="170">
        <v>5364.635</v>
      </c>
      <c r="J86" s="170">
        <v>384.629</v>
      </c>
    </row>
    <row r="87" spans="1:10" ht="12.75" customHeight="1">
      <c r="A87" s="85">
        <v>2002</v>
      </c>
      <c r="B87" s="170">
        <v>60178.076</v>
      </c>
      <c r="C87" s="170">
        <v>7770.126</v>
      </c>
      <c r="D87" s="170">
        <v>25341.021</v>
      </c>
      <c r="E87" s="170">
        <v>5450.969</v>
      </c>
      <c r="F87" s="170">
        <v>2343.479</v>
      </c>
      <c r="G87" s="170">
        <v>11170.617</v>
      </c>
      <c r="H87" s="170">
        <v>1885.142</v>
      </c>
      <c r="I87" s="170">
        <v>5838.138</v>
      </c>
      <c r="J87" s="170">
        <v>378.584</v>
      </c>
    </row>
    <row r="88" spans="1:10" ht="12.75" customHeight="1">
      <c r="A88" s="85">
        <v>2003</v>
      </c>
      <c r="B88" s="170">
        <v>61520.286</v>
      </c>
      <c r="C88" s="170">
        <v>7653.283</v>
      </c>
      <c r="D88" s="170">
        <v>25173.099</v>
      </c>
      <c r="E88" s="170">
        <v>5691.138</v>
      </c>
      <c r="F88" s="170">
        <v>2489.988</v>
      </c>
      <c r="G88" s="170">
        <v>11940.024</v>
      </c>
      <c r="H88" s="170">
        <v>2094.105</v>
      </c>
      <c r="I88" s="170">
        <v>6119.104</v>
      </c>
      <c r="J88" s="170">
        <v>359.545</v>
      </c>
    </row>
    <row r="89" spans="1:10" ht="12.75" customHeight="1">
      <c r="A89" s="85">
        <v>2004</v>
      </c>
      <c r="B89" s="170">
        <v>63820.19</v>
      </c>
      <c r="C89" s="170">
        <v>7575.653</v>
      </c>
      <c r="D89" s="170">
        <v>25246.182</v>
      </c>
      <c r="E89" s="170">
        <v>5987.365</v>
      </c>
      <c r="F89" s="170">
        <v>2732.11</v>
      </c>
      <c r="G89" s="170">
        <v>13183.126</v>
      </c>
      <c r="H89" s="170">
        <v>2255.012</v>
      </c>
      <c r="I89" s="170">
        <v>6506.236</v>
      </c>
      <c r="J89" s="170">
        <v>334.506</v>
      </c>
    </row>
    <row r="90" spans="1:10" ht="12.75" customHeight="1">
      <c r="A90" s="85">
        <v>2005</v>
      </c>
      <c r="B90" s="170">
        <v>65867.017</v>
      </c>
      <c r="C90" s="170">
        <v>7511.259</v>
      </c>
      <c r="D90" s="170">
        <v>25701.04</v>
      </c>
      <c r="E90" s="170">
        <v>5936.466</v>
      </c>
      <c r="F90" s="170">
        <v>2749.662</v>
      </c>
      <c r="G90" s="170">
        <v>14290.661</v>
      </c>
      <c r="H90" s="170">
        <v>2383.42</v>
      </c>
      <c r="I90" s="170">
        <v>6927.026</v>
      </c>
      <c r="J90" s="170">
        <v>367.483</v>
      </c>
    </row>
    <row r="91" spans="1:10" ht="12.75" customHeight="1">
      <c r="A91" s="85">
        <v>2006</v>
      </c>
      <c r="B91" s="170">
        <v>68200.707</v>
      </c>
      <c r="C91" s="170">
        <v>7077.866</v>
      </c>
      <c r="D91" s="170">
        <v>25762.338</v>
      </c>
      <c r="E91" s="170">
        <v>6168.975</v>
      </c>
      <c r="F91" s="170">
        <v>3012.795</v>
      </c>
      <c r="G91" s="170">
        <v>15582.294</v>
      </c>
      <c r="H91" s="170">
        <v>2597.969</v>
      </c>
      <c r="I91" s="170">
        <v>7703.868</v>
      </c>
      <c r="J91" s="170">
        <v>294.602</v>
      </c>
    </row>
    <row r="92" spans="1:10" ht="12.75" customHeight="1">
      <c r="A92" s="85">
        <v>2007</v>
      </c>
      <c r="B92" s="170">
        <v>69825.953</v>
      </c>
      <c r="C92" s="170">
        <v>6907.753</v>
      </c>
      <c r="D92" s="170">
        <v>25332.614</v>
      </c>
      <c r="E92" s="170">
        <v>6884.251</v>
      </c>
      <c r="F92" s="170">
        <v>2896.088</v>
      </c>
      <c r="G92" s="170">
        <v>16522.807</v>
      </c>
      <c r="H92" s="170">
        <v>2808.714</v>
      </c>
      <c r="I92" s="170">
        <v>8188.101</v>
      </c>
      <c r="J92" s="170">
        <v>285.625</v>
      </c>
    </row>
    <row r="93" spans="1:10" ht="12.75" customHeight="1">
      <c r="A93" s="85">
        <v>2008</v>
      </c>
      <c r="B93" s="170">
        <v>72599.828</v>
      </c>
      <c r="C93" s="170">
        <v>7166.904</v>
      </c>
      <c r="D93" s="170">
        <v>24681.056</v>
      </c>
      <c r="E93" s="170">
        <v>7154.485</v>
      </c>
      <c r="F93" s="170">
        <v>3202.646</v>
      </c>
      <c r="G93" s="170">
        <v>18038.535</v>
      </c>
      <c r="H93" s="170">
        <v>2978.539</v>
      </c>
      <c r="I93" s="170">
        <v>9096.349</v>
      </c>
      <c r="J93" s="170">
        <v>281.314</v>
      </c>
    </row>
    <row r="94" spans="1:10" ht="12.75" customHeight="1">
      <c r="A94" s="85">
        <v>2009</v>
      </c>
      <c r="B94" s="170">
        <v>73652.073</v>
      </c>
      <c r="C94" s="170">
        <v>6639.522</v>
      </c>
      <c r="D94" s="170">
        <v>24749.625</v>
      </c>
      <c r="E94" s="170">
        <v>6698.416</v>
      </c>
      <c r="F94" s="170">
        <v>3258.919</v>
      </c>
      <c r="G94" s="170">
        <v>19134.4</v>
      </c>
      <c r="H94" s="170">
        <v>3107.768</v>
      </c>
      <c r="I94" s="170">
        <v>9807.883</v>
      </c>
      <c r="J94" s="170">
        <v>255.54</v>
      </c>
    </row>
    <row r="95" spans="1:10" ht="12.75" customHeight="1">
      <c r="A95" s="85">
        <v>2011</v>
      </c>
      <c r="B95" s="170">
        <v>75555.776</v>
      </c>
      <c r="C95" s="170">
        <v>7863.107</v>
      </c>
      <c r="D95" s="170">
        <v>21101.633</v>
      </c>
      <c r="E95" s="170">
        <v>7848.769</v>
      </c>
      <c r="F95" s="170">
        <v>3227.482</v>
      </c>
      <c r="G95" s="170">
        <v>21164.05</v>
      </c>
      <c r="H95" s="170">
        <v>3202.459</v>
      </c>
      <c r="I95" s="170">
        <v>10984.63</v>
      </c>
      <c r="J95" s="170">
        <v>163.646</v>
      </c>
    </row>
    <row r="96" spans="1:10" ht="12.75" customHeight="1">
      <c r="A96" s="85">
        <v>2012</v>
      </c>
      <c r="B96" s="170">
        <v>77061.186</v>
      </c>
      <c r="C96" s="170">
        <v>5812.202</v>
      </c>
      <c r="D96" s="170">
        <v>22637.469</v>
      </c>
      <c r="E96" s="170">
        <v>7693.457</v>
      </c>
      <c r="F96" s="170">
        <v>3396.967</v>
      </c>
      <c r="G96" s="170">
        <v>22326.69</v>
      </c>
      <c r="H96" s="170">
        <v>3289.968</v>
      </c>
      <c r="I96" s="170">
        <v>11734.655</v>
      </c>
      <c r="J96" s="170">
        <v>169.778</v>
      </c>
    </row>
    <row r="97" spans="1:10" ht="12.75" customHeight="1">
      <c r="A97" s="85">
        <v>2013</v>
      </c>
      <c r="B97" s="170">
        <v>78318.105</v>
      </c>
      <c r="C97" s="170">
        <v>6237.309</v>
      </c>
      <c r="D97" s="170">
        <v>21714.067</v>
      </c>
      <c r="E97" s="170">
        <v>8017.83</v>
      </c>
      <c r="F97" s="170">
        <v>3365.235</v>
      </c>
      <c r="G97" s="170">
        <v>22860.343</v>
      </c>
      <c r="H97" s="170">
        <v>3417.953</v>
      </c>
      <c r="I97" s="170">
        <v>12533.67</v>
      </c>
      <c r="J97" s="170">
        <v>171.698</v>
      </c>
    </row>
    <row r="98" spans="1:10" ht="12.75" customHeight="1">
      <c r="A98" s="85">
        <v>2014</v>
      </c>
      <c r="B98" s="170">
        <v>80909.135</v>
      </c>
      <c r="C98" s="170">
        <v>6033.779</v>
      </c>
      <c r="D98" s="170">
        <v>22559.316</v>
      </c>
      <c r="E98" s="170">
        <v>7892.648</v>
      </c>
      <c r="F98" s="170">
        <v>3727.014</v>
      </c>
      <c r="G98" s="170">
        <v>23453.351</v>
      </c>
      <c r="H98" s="170">
        <v>3750.292</v>
      </c>
      <c r="I98" s="170">
        <v>13320.337</v>
      </c>
      <c r="J98" s="170">
        <v>172.398</v>
      </c>
    </row>
    <row r="99" spans="1:10" ht="12.75" customHeight="1">
      <c r="A99" s="85">
        <v>2015</v>
      </c>
      <c r="B99" s="170">
        <v>78955.342</v>
      </c>
      <c r="C99" s="170">
        <v>5227.866</v>
      </c>
      <c r="D99" s="170">
        <v>21228.346</v>
      </c>
      <c r="E99" s="170">
        <v>7744.247</v>
      </c>
      <c r="F99" s="170">
        <v>3544.648</v>
      </c>
      <c r="G99" s="170">
        <v>23733.808</v>
      </c>
      <c r="H99" s="170">
        <v>3638.672</v>
      </c>
      <c r="I99" s="170">
        <v>13671.033</v>
      </c>
      <c r="J99" s="170">
        <v>166.722</v>
      </c>
    </row>
    <row r="100" spans="1:10" ht="12.75" customHeight="1">
      <c r="A100" s="421" t="s">
        <v>219</v>
      </c>
      <c r="B100" s="421"/>
      <c r="C100" s="421"/>
      <c r="D100" s="421"/>
      <c r="E100" s="421"/>
      <c r="F100" s="421"/>
      <c r="G100" s="421"/>
      <c r="H100" s="421"/>
      <c r="I100" s="421"/>
      <c r="J100" s="421"/>
    </row>
    <row r="101" spans="1:10" ht="12.75" customHeight="1">
      <c r="A101" s="85">
        <v>2001</v>
      </c>
      <c r="B101" s="170">
        <v>33874.426</v>
      </c>
      <c r="C101" s="170">
        <v>5088.178</v>
      </c>
      <c r="D101" s="170">
        <v>15155.783</v>
      </c>
      <c r="E101" s="170">
        <v>3186.796</v>
      </c>
      <c r="F101" s="170">
        <v>1350.811</v>
      </c>
      <c r="G101" s="170">
        <v>5388.572</v>
      </c>
      <c r="H101" s="170">
        <v>911.83</v>
      </c>
      <c r="I101" s="170">
        <v>2590.261</v>
      </c>
      <c r="J101" s="170">
        <v>202.195</v>
      </c>
    </row>
    <row r="102" spans="1:10" ht="12.75" customHeight="1">
      <c r="A102" s="85">
        <v>2002</v>
      </c>
      <c r="B102" s="170">
        <v>34835.05</v>
      </c>
      <c r="C102" s="170">
        <v>4944.848</v>
      </c>
      <c r="D102" s="170">
        <v>15405.585</v>
      </c>
      <c r="E102" s="170">
        <v>3253.949</v>
      </c>
      <c r="F102" s="170">
        <v>1375.94</v>
      </c>
      <c r="G102" s="170">
        <v>5898.388</v>
      </c>
      <c r="H102" s="170">
        <v>1007.302</v>
      </c>
      <c r="I102" s="170">
        <v>2764.833</v>
      </c>
      <c r="J102" s="170">
        <v>184.205</v>
      </c>
    </row>
    <row r="103" spans="1:10" ht="12.75" customHeight="1">
      <c r="A103" s="85">
        <v>2003</v>
      </c>
      <c r="B103" s="170">
        <v>35426.484</v>
      </c>
      <c r="C103" s="170">
        <v>4901.781</v>
      </c>
      <c r="D103" s="170">
        <v>15227.771</v>
      </c>
      <c r="E103" s="170">
        <v>3405.216</v>
      </c>
      <c r="F103" s="170">
        <v>1445.807</v>
      </c>
      <c r="G103" s="170">
        <v>6347.687</v>
      </c>
      <c r="H103" s="170">
        <v>1065.019</v>
      </c>
      <c r="I103" s="170">
        <v>2864.295</v>
      </c>
      <c r="J103" s="170">
        <v>168.908</v>
      </c>
    </row>
    <row r="104" spans="1:10" ht="12.75" customHeight="1">
      <c r="A104" s="85">
        <v>2004</v>
      </c>
      <c r="B104" s="170">
        <v>36568.877</v>
      </c>
      <c r="C104" s="170">
        <v>4831.345</v>
      </c>
      <c r="D104" s="170">
        <v>15281.269</v>
      </c>
      <c r="E104" s="170">
        <v>3563.78</v>
      </c>
      <c r="F104" s="170">
        <v>1581.276</v>
      </c>
      <c r="G104" s="170">
        <v>6972.975</v>
      </c>
      <c r="H104" s="170">
        <v>1165.388</v>
      </c>
      <c r="I104" s="170">
        <v>3001.998</v>
      </c>
      <c r="J104" s="170">
        <v>170.846</v>
      </c>
    </row>
    <row r="105" spans="1:10" ht="12.75" customHeight="1">
      <c r="A105" s="85">
        <v>2005</v>
      </c>
      <c r="B105" s="170">
        <v>37438.561</v>
      </c>
      <c r="C105" s="170">
        <v>4704.354</v>
      </c>
      <c r="D105" s="170">
        <v>15481.953</v>
      </c>
      <c r="E105" s="170">
        <v>3532.336</v>
      </c>
      <c r="F105" s="170">
        <v>1541.834</v>
      </c>
      <c r="G105" s="170">
        <v>7602.297</v>
      </c>
      <c r="H105" s="170">
        <v>1253.064</v>
      </c>
      <c r="I105" s="170">
        <v>3136.055</v>
      </c>
      <c r="J105" s="170">
        <v>186.668</v>
      </c>
    </row>
    <row r="106" spans="1:10" ht="12.75" customHeight="1">
      <c r="A106" s="85">
        <v>2006</v>
      </c>
      <c r="B106" s="170">
        <v>38671.058</v>
      </c>
      <c r="C106" s="170">
        <v>4488.392</v>
      </c>
      <c r="D106" s="170">
        <v>15531.534</v>
      </c>
      <c r="E106" s="170">
        <v>3644.249</v>
      </c>
      <c r="F106" s="170">
        <v>1719.967</v>
      </c>
      <c r="G106" s="170">
        <v>8276.406</v>
      </c>
      <c r="H106" s="170">
        <v>1353.193</v>
      </c>
      <c r="I106" s="170">
        <v>3519.418</v>
      </c>
      <c r="J106" s="170">
        <v>137.899</v>
      </c>
    </row>
    <row r="107" spans="1:10" ht="12.75" customHeight="1">
      <c r="A107" s="85">
        <v>2007</v>
      </c>
      <c r="B107" s="170">
        <v>39628.692</v>
      </c>
      <c r="C107" s="170">
        <v>4374.471</v>
      </c>
      <c r="D107" s="170">
        <v>15327.614</v>
      </c>
      <c r="E107" s="170">
        <v>4115.684</v>
      </c>
      <c r="F107" s="170">
        <v>1715.842</v>
      </c>
      <c r="G107" s="170">
        <v>8860.63</v>
      </c>
      <c r="H107" s="170">
        <v>1436.281</v>
      </c>
      <c r="I107" s="170">
        <v>3674.761</v>
      </c>
      <c r="J107" s="170">
        <v>123.409</v>
      </c>
    </row>
    <row r="108" spans="1:10" ht="12.75" customHeight="1">
      <c r="A108" s="85">
        <v>2008</v>
      </c>
      <c r="B108" s="170">
        <v>41076.197</v>
      </c>
      <c r="C108" s="170">
        <v>4596.82</v>
      </c>
      <c r="D108" s="170">
        <v>14968.958</v>
      </c>
      <c r="E108" s="170">
        <v>4241.211</v>
      </c>
      <c r="F108" s="170">
        <v>1822.691</v>
      </c>
      <c r="G108" s="170">
        <v>9663.86</v>
      </c>
      <c r="H108" s="170">
        <v>1531.626</v>
      </c>
      <c r="I108" s="170">
        <v>4119.005</v>
      </c>
      <c r="J108" s="170">
        <v>132.026</v>
      </c>
    </row>
    <row r="109" spans="1:10" ht="12.75" customHeight="1">
      <c r="A109" s="85">
        <v>2009</v>
      </c>
      <c r="B109" s="170">
        <v>41617.175</v>
      </c>
      <c r="C109" s="170">
        <v>4295.823</v>
      </c>
      <c r="D109" s="170">
        <v>15004.467</v>
      </c>
      <c r="E109" s="170">
        <v>3971.097</v>
      </c>
      <c r="F109" s="170">
        <v>1895.342</v>
      </c>
      <c r="G109" s="170">
        <v>10290.658</v>
      </c>
      <c r="H109" s="170">
        <v>1657.605</v>
      </c>
      <c r="I109" s="170">
        <v>4399.243</v>
      </c>
      <c r="J109" s="170">
        <v>102.94</v>
      </c>
    </row>
    <row r="110" spans="1:10" ht="12.75" customHeight="1">
      <c r="A110" s="85">
        <v>2011</v>
      </c>
      <c r="B110" s="170">
        <v>43177.862</v>
      </c>
      <c r="C110" s="170">
        <v>5252.077</v>
      </c>
      <c r="D110" s="170">
        <v>13179.994</v>
      </c>
      <c r="E110" s="170">
        <v>4773.502</v>
      </c>
      <c r="F110" s="170">
        <v>1875.516</v>
      </c>
      <c r="G110" s="170">
        <v>11522.408</v>
      </c>
      <c r="H110" s="170">
        <v>1617.454</v>
      </c>
      <c r="I110" s="170">
        <v>4894.154</v>
      </c>
      <c r="J110" s="170">
        <v>62.757</v>
      </c>
    </row>
    <row r="111" spans="1:10" ht="12.75" customHeight="1">
      <c r="A111" s="85">
        <v>2012</v>
      </c>
      <c r="B111" s="170">
        <v>43901.248</v>
      </c>
      <c r="C111" s="170">
        <v>3983.111</v>
      </c>
      <c r="D111" s="170">
        <v>14152.16</v>
      </c>
      <c r="E111" s="170">
        <v>4626.516</v>
      </c>
      <c r="F111" s="170">
        <v>2003.845</v>
      </c>
      <c r="G111" s="170">
        <v>12129.372</v>
      </c>
      <c r="H111" s="170">
        <v>1696.87</v>
      </c>
      <c r="I111" s="170">
        <v>5226.781</v>
      </c>
      <c r="J111" s="170">
        <v>82.593</v>
      </c>
    </row>
    <row r="112" spans="1:10" ht="12.75" customHeight="1">
      <c r="A112" s="85">
        <v>2013</v>
      </c>
      <c r="B112" s="170">
        <v>44492.416</v>
      </c>
      <c r="C112" s="170">
        <v>4232.827</v>
      </c>
      <c r="D112" s="170">
        <v>13709.633</v>
      </c>
      <c r="E112" s="170">
        <v>4834.203</v>
      </c>
      <c r="F112" s="170">
        <v>1997.186</v>
      </c>
      <c r="G112" s="170">
        <v>12334.71</v>
      </c>
      <c r="H112" s="170">
        <v>1746.911</v>
      </c>
      <c r="I112" s="170">
        <v>5565.383</v>
      </c>
      <c r="J112" s="170">
        <v>71.563</v>
      </c>
    </row>
    <row r="113" spans="1:10" ht="12.75" customHeight="1">
      <c r="A113" s="85">
        <v>2014</v>
      </c>
      <c r="B113" s="170">
        <v>45466.222</v>
      </c>
      <c r="C113" s="170">
        <v>4035.061</v>
      </c>
      <c r="D113" s="170">
        <v>14036.339</v>
      </c>
      <c r="E113" s="170">
        <v>4726.38</v>
      </c>
      <c r="F113" s="170">
        <v>2212.825</v>
      </c>
      <c r="G113" s="170">
        <v>12595.948</v>
      </c>
      <c r="H113" s="170">
        <v>1963.121</v>
      </c>
      <c r="I113" s="170">
        <v>5823.527</v>
      </c>
      <c r="J113" s="170">
        <v>73.021</v>
      </c>
    </row>
    <row r="114" spans="1:10" ht="12.75" customHeight="1">
      <c r="A114" s="85">
        <v>2015</v>
      </c>
      <c r="B114" s="170">
        <v>44613.738</v>
      </c>
      <c r="C114" s="170">
        <v>3520.554</v>
      </c>
      <c r="D114" s="170">
        <v>13382.289</v>
      </c>
      <c r="E114" s="170">
        <v>4683.718</v>
      </c>
      <c r="F114" s="170">
        <v>2117.401</v>
      </c>
      <c r="G114" s="170">
        <v>12862.802</v>
      </c>
      <c r="H114" s="170">
        <v>1901.797</v>
      </c>
      <c r="I114" s="170">
        <v>6074.491</v>
      </c>
      <c r="J114" s="170">
        <v>70.686</v>
      </c>
    </row>
    <row r="115" spans="1:10" ht="12.75" customHeight="1">
      <c r="A115" s="421" t="s">
        <v>217</v>
      </c>
      <c r="B115" s="421"/>
      <c r="C115" s="421"/>
      <c r="D115" s="421"/>
      <c r="E115" s="421"/>
      <c r="F115" s="421"/>
      <c r="G115" s="421"/>
      <c r="H115" s="421"/>
      <c r="I115" s="421"/>
      <c r="J115" s="421"/>
    </row>
    <row r="116" spans="1:10" ht="12.75" customHeight="1">
      <c r="A116" s="85">
        <v>2001</v>
      </c>
      <c r="B116" s="170">
        <v>23874.822</v>
      </c>
      <c r="C116" s="170">
        <v>2870.77</v>
      </c>
      <c r="D116" s="170">
        <v>9565.578</v>
      </c>
      <c r="E116" s="170">
        <v>2025.201</v>
      </c>
      <c r="F116" s="170">
        <v>907.296</v>
      </c>
      <c r="G116" s="170">
        <v>4707.819</v>
      </c>
      <c r="H116" s="170">
        <v>841.35</v>
      </c>
      <c r="I116" s="170">
        <v>2774.374</v>
      </c>
      <c r="J116" s="170">
        <v>182.434</v>
      </c>
    </row>
    <row r="117" spans="1:10" ht="12.75" customHeight="1">
      <c r="A117" s="85">
        <v>2002</v>
      </c>
      <c r="B117" s="170">
        <v>25343.026</v>
      </c>
      <c r="C117" s="170">
        <v>2825.278</v>
      </c>
      <c r="D117" s="170">
        <v>9935.436</v>
      </c>
      <c r="E117" s="170">
        <v>2197.02</v>
      </c>
      <c r="F117" s="170">
        <v>967.539</v>
      </c>
      <c r="G117" s="170">
        <v>5272.229</v>
      </c>
      <c r="H117" s="170">
        <v>877.84</v>
      </c>
      <c r="I117" s="170">
        <v>3073.305</v>
      </c>
      <c r="J117" s="170">
        <v>194.379</v>
      </c>
    </row>
    <row r="118" spans="1:10" ht="12.75" customHeight="1">
      <c r="A118" s="85">
        <v>2003</v>
      </c>
      <c r="B118" s="170">
        <v>26093.802</v>
      </c>
      <c r="C118" s="170">
        <v>2751.502</v>
      </c>
      <c r="D118" s="170">
        <v>9945.328</v>
      </c>
      <c r="E118" s="170">
        <v>2285.922</v>
      </c>
      <c r="F118" s="170">
        <v>1044.181</v>
      </c>
      <c r="G118" s="170">
        <v>5592.337</v>
      </c>
      <c r="H118" s="170">
        <v>1029.086</v>
      </c>
      <c r="I118" s="170">
        <v>3254.809</v>
      </c>
      <c r="J118" s="170">
        <v>190.637</v>
      </c>
    </row>
    <row r="119" spans="1:10" ht="12.75" customHeight="1">
      <c r="A119" s="85">
        <v>2004</v>
      </c>
      <c r="B119" s="170">
        <v>27251.313</v>
      </c>
      <c r="C119" s="170">
        <v>2744.308</v>
      </c>
      <c r="D119" s="170">
        <v>9964.913</v>
      </c>
      <c r="E119" s="170">
        <v>2423.585</v>
      </c>
      <c r="F119" s="170">
        <v>1150.834</v>
      </c>
      <c r="G119" s="170">
        <v>6210.151</v>
      </c>
      <c r="H119" s="170">
        <v>1089.624</v>
      </c>
      <c r="I119" s="170">
        <v>3504.238</v>
      </c>
      <c r="J119" s="170">
        <v>163.66</v>
      </c>
    </row>
    <row r="120" spans="1:10" ht="12.75" customHeight="1">
      <c r="A120" s="85">
        <v>2005</v>
      </c>
      <c r="B120" s="170">
        <v>28428.456</v>
      </c>
      <c r="C120" s="170">
        <v>2806.905</v>
      </c>
      <c r="D120" s="170">
        <v>10219.087</v>
      </c>
      <c r="E120" s="170">
        <v>2404.13</v>
      </c>
      <c r="F120" s="170">
        <v>1207.828</v>
      </c>
      <c r="G120" s="170">
        <v>6688.364</v>
      </c>
      <c r="H120" s="170">
        <v>1130.356</v>
      </c>
      <c r="I120" s="170">
        <v>3790.971</v>
      </c>
      <c r="J120" s="170">
        <v>180.815</v>
      </c>
    </row>
    <row r="121" spans="1:10" ht="12.75" customHeight="1">
      <c r="A121" s="85">
        <v>2006</v>
      </c>
      <c r="B121" s="170">
        <v>29529.649</v>
      </c>
      <c r="C121" s="170">
        <v>2589.474</v>
      </c>
      <c r="D121" s="170">
        <v>10230.804</v>
      </c>
      <c r="E121" s="170">
        <v>2524.726</v>
      </c>
      <c r="F121" s="170">
        <v>1292.828</v>
      </c>
      <c r="G121" s="170">
        <v>7305.888</v>
      </c>
      <c r="H121" s="170">
        <v>1244.776</v>
      </c>
      <c r="I121" s="170">
        <v>4184.45</v>
      </c>
      <c r="J121" s="170">
        <v>156.703</v>
      </c>
    </row>
    <row r="122" spans="1:10" ht="12.75" customHeight="1">
      <c r="A122" s="85">
        <v>2007</v>
      </c>
      <c r="B122" s="170">
        <v>30197.261</v>
      </c>
      <c r="C122" s="170">
        <v>2533.282</v>
      </c>
      <c r="D122" s="170">
        <v>10005</v>
      </c>
      <c r="E122" s="170">
        <v>2768.567</v>
      </c>
      <c r="F122" s="170">
        <v>1180.246</v>
      </c>
      <c r="G122" s="170">
        <v>7662.177</v>
      </c>
      <c r="H122" s="170">
        <v>1372.433</v>
      </c>
      <c r="I122" s="170">
        <v>4513.34</v>
      </c>
      <c r="J122" s="170">
        <v>162.216</v>
      </c>
    </row>
    <row r="123" spans="1:10" ht="12.75" customHeight="1">
      <c r="A123" s="85">
        <v>2008</v>
      </c>
      <c r="B123" s="170">
        <v>31523.631</v>
      </c>
      <c r="C123" s="170">
        <v>2570.084</v>
      </c>
      <c r="D123" s="170">
        <v>9712.098</v>
      </c>
      <c r="E123" s="170">
        <v>2913.274</v>
      </c>
      <c r="F123" s="170">
        <v>1379.955</v>
      </c>
      <c r="G123" s="170">
        <v>8374.675</v>
      </c>
      <c r="H123" s="170">
        <v>1446.913</v>
      </c>
      <c r="I123" s="170">
        <v>4977.344</v>
      </c>
      <c r="J123" s="170">
        <v>149.288</v>
      </c>
    </row>
    <row r="124" spans="1:10" ht="12.75" customHeight="1">
      <c r="A124" s="85">
        <v>2009</v>
      </c>
      <c r="B124" s="170">
        <v>32034.898</v>
      </c>
      <c r="C124" s="170">
        <v>2343.699</v>
      </c>
      <c r="D124" s="170">
        <v>9745.158</v>
      </c>
      <c r="E124" s="170">
        <v>2727.319</v>
      </c>
      <c r="F124" s="170">
        <v>1363.577</v>
      </c>
      <c r="G124" s="170">
        <v>8843.742</v>
      </c>
      <c r="H124" s="170">
        <v>1450.163</v>
      </c>
      <c r="I124" s="170">
        <v>5408.64</v>
      </c>
      <c r="J124" s="170">
        <v>152.6</v>
      </c>
    </row>
    <row r="125" spans="1:10" ht="12.75" customHeight="1">
      <c r="A125" s="85">
        <v>2011</v>
      </c>
      <c r="B125" s="170">
        <v>32377.914</v>
      </c>
      <c r="C125" s="170">
        <v>2611.03</v>
      </c>
      <c r="D125" s="170">
        <v>7921.639</v>
      </c>
      <c r="E125" s="170">
        <v>3075.267</v>
      </c>
      <c r="F125" s="170">
        <v>1351.966</v>
      </c>
      <c r="G125" s="170">
        <v>9641.642</v>
      </c>
      <c r="H125" s="170">
        <v>1585.005</v>
      </c>
      <c r="I125" s="170">
        <v>6090.476</v>
      </c>
      <c r="J125" s="170">
        <v>100.889</v>
      </c>
    </row>
    <row r="126" spans="1:10" ht="12.75" customHeight="1">
      <c r="A126" s="85">
        <v>2012</v>
      </c>
      <c r="B126" s="170">
        <v>33159.938</v>
      </c>
      <c r="C126" s="170">
        <v>1829.091</v>
      </c>
      <c r="D126" s="170">
        <v>8485.309</v>
      </c>
      <c r="E126" s="170">
        <v>3066.941</v>
      </c>
      <c r="F126" s="170">
        <v>1393.122</v>
      </c>
      <c r="G126" s="170">
        <v>10197.318</v>
      </c>
      <c r="H126" s="170">
        <v>1593.098</v>
      </c>
      <c r="I126" s="170">
        <v>6507.874</v>
      </c>
      <c r="J126" s="170">
        <v>87.185</v>
      </c>
    </row>
    <row r="127" spans="1:10" ht="12.75" customHeight="1">
      <c r="A127" s="85">
        <v>2013</v>
      </c>
      <c r="B127" s="170">
        <v>33825.689</v>
      </c>
      <c r="C127" s="170">
        <v>2004.482</v>
      </c>
      <c r="D127" s="170">
        <v>8004.434</v>
      </c>
      <c r="E127" s="170">
        <v>3183.627</v>
      </c>
      <c r="F127" s="170">
        <v>1368.049</v>
      </c>
      <c r="G127" s="170">
        <v>10525.633</v>
      </c>
      <c r="H127" s="170">
        <v>1671.042</v>
      </c>
      <c r="I127" s="170">
        <v>6968.287</v>
      </c>
      <c r="J127" s="170">
        <v>100.135</v>
      </c>
    </row>
    <row r="128" spans="1:10" ht="12.75" customHeight="1">
      <c r="A128" s="85">
        <v>2014</v>
      </c>
      <c r="B128" s="170">
        <v>35442.913</v>
      </c>
      <c r="C128" s="170">
        <v>1998.718</v>
      </c>
      <c r="D128" s="170">
        <v>8522.977</v>
      </c>
      <c r="E128" s="170">
        <v>3166.268</v>
      </c>
      <c r="F128" s="170">
        <v>1514.189</v>
      </c>
      <c r="G128" s="170">
        <v>10857.403</v>
      </c>
      <c r="H128" s="170">
        <v>1787.171</v>
      </c>
      <c r="I128" s="170">
        <v>7496.81</v>
      </c>
      <c r="J128" s="170">
        <v>99.377</v>
      </c>
    </row>
    <row r="129" spans="1:10" ht="12.75" customHeight="1">
      <c r="A129" s="85">
        <v>2015</v>
      </c>
      <c r="B129" s="170">
        <v>34341.604</v>
      </c>
      <c r="C129" s="170">
        <v>1707.312</v>
      </c>
      <c r="D129" s="170">
        <v>7846.057</v>
      </c>
      <c r="E129" s="170">
        <v>3060.529</v>
      </c>
      <c r="F129" s="170">
        <v>1427.247</v>
      </c>
      <c r="G129" s="170">
        <v>10871.006</v>
      </c>
      <c r="H129" s="170">
        <v>1736.875</v>
      </c>
      <c r="I129" s="170">
        <v>7596.542</v>
      </c>
      <c r="J129" s="170">
        <v>96.036</v>
      </c>
    </row>
    <row r="130" spans="1:10" ht="6" customHeight="1">
      <c r="A130" s="103"/>
      <c r="B130" s="120"/>
      <c r="C130" s="120"/>
      <c r="D130" s="120"/>
      <c r="E130" s="120"/>
      <c r="F130" s="120"/>
      <c r="G130" s="120"/>
      <c r="H130" s="120"/>
      <c r="I130" s="120"/>
      <c r="J130" s="152"/>
    </row>
    <row r="131" spans="1:10" ht="10.5" customHeight="1">
      <c r="A131" s="112" t="s">
        <v>241</v>
      </c>
      <c r="J131" s="139"/>
    </row>
    <row r="132" ht="10.5" customHeight="1">
      <c r="A132" s="101" t="s">
        <v>160</v>
      </c>
    </row>
  </sheetData>
  <sheetProtection/>
  <mergeCells count="19">
    <mergeCell ref="A1:J1"/>
    <mergeCell ref="A79:J79"/>
    <mergeCell ref="A85:J85"/>
    <mergeCell ref="A100:J100"/>
    <mergeCell ref="A115:J115"/>
    <mergeCell ref="A22:J22"/>
    <mergeCell ref="A37:J37"/>
    <mergeCell ref="A55:I55"/>
    <mergeCell ref="A56:I56"/>
    <mergeCell ref="A58:A60"/>
    <mergeCell ref="B58:I58"/>
    <mergeCell ref="B59:B60"/>
    <mergeCell ref="C59:I59"/>
    <mergeCell ref="A82:A84"/>
    <mergeCell ref="B83:B84"/>
    <mergeCell ref="A4:A6"/>
    <mergeCell ref="B4:J4"/>
    <mergeCell ref="B5:B6"/>
    <mergeCell ref="A7:J7"/>
  </mergeCells>
  <printOptions horizontalCentered="1"/>
  <pageMargins left="0.5118110236220472" right="0.5118110236220472" top="0.7874015748031497" bottom="0.7874015748031497" header="0.5118110236220472" footer="0.5118110236220472"/>
  <pageSetup horizontalDpi="600" verticalDpi="600" orientation="portrait" paperSize="9" r:id="rId1"/>
  <rowBreaks count="2" manualBreakCount="2">
    <brk id="54" max="255" man="1"/>
    <brk id="78" max="255" man="1"/>
  </rowBreaks>
</worksheet>
</file>

<file path=xl/worksheets/sheet22.xml><?xml version="1.0" encoding="utf-8"?>
<worksheet xmlns="http://schemas.openxmlformats.org/spreadsheetml/2006/main" xmlns:r="http://schemas.openxmlformats.org/officeDocument/2006/relationships">
  <dimension ref="A1:AR120"/>
  <sheetViews>
    <sheetView zoomScalePageLayoutView="0" workbookViewId="0" topLeftCell="A1">
      <selection activeCell="A1" sqref="A1:O1"/>
    </sheetView>
  </sheetViews>
  <sheetFormatPr defaultColWidth="11.57421875" defaultRowHeight="12.75"/>
  <cols>
    <col min="1" max="1" width="35.7109375" style="113" customWidth="1"/>
    <col min="2" max="12" width="8.28125" style="527" customWidth="1"/>
    <col min="13" max="15" width="8.28125" style="113" customWidth="1"/>
    <col min="16" max="16" width="36.7109375" style="113" customWidth="1"/>
    <col min="17" max="27" width="8.28125" style="527" customWidth="1"/>
    <col min="28" max="30" width="8.28125" style="113" customWidth="1"/>
    <col min="31" max="31" width="38.7109375" style="113" customWidth="1"/>
    <col min="32" max="44" width="8.28125" style="113" customWidth="1"/>
    <col min="45" max="16384" width="11.57421875" style="113" customWidth="1"/>
  </cols>
  <sheetData>
    <row r="1" spans="1:44" ht="15" customHeight="1">
      <c r="A1" s="487" t="s">
        <v>213</v>
      </c>
      <c r="B1" s="487"/>
      <c r="C1" s="487"/>
      <c r="D1" s="487"/>
      <c r="E1" s="487"/>
      <c r="F1" s="487"/>
      <c r="G1" s="487"/>
      <c r="H1" s="487"/>
      <c r="I1" s="487"/>
      <c r="J1" s="487"/>
      <c r="K1" s="487"/>
      <c r="L1" s="487"/>
      <c r="M1" s="487"/>
      <c r="N1" s="487"/>
      <c r="O1" s="487"/>
      <c r="P1" s="487" t="s">
        <v>213</v>
      </c>
      <c r="Q1" s="487"/>
      <c r="R1" s="487"/>
      <c r="S1" s="487"/>
      <c r="T1" s="487"/>
      <c r="U1" s="487"/>
      <c r="V1" s="487"/>
      <c r="W1" s="487"/>
      <c r="X1" s="487"/>
      <c r="Y1" s="487"/>
      <c r="Z1" s="487"/>
      <c r="AA1" s="487"/>
      <c r="AB1" s="487"/>
      <c r="AC1" s="487"/>
      <c r="AD1" s="487"/>
      <c r="AE1" s="487" t="s">
        <v>213</v>
      </c>
      <c r="AF1" s="487"/>
      <c r="AG1" s="487"/>
      <c r="AH1" s="487"/>
      <c r="AI1" s="487"/>
      <c r="AJ1" s="487"/>
      <c r="AK1" s="487"/>
      <c r="AL1" s="487"/>
      <c r="AM1" s="487"/>
      <c r="AN1" s="487"/>
      <c r="AO1" s="487"/>
      <c r="AP1" s="487"/>
      <c r="AQ1" s="487"/>
      <c r="AR1" s="487"/>
    </row>
    <row r="2" spans="1:44" ht="12.75" customHeight="1">
      <c r="A2" s="487" t="s">
        <v>336</v>
      </c>
      <c r="B2" s="487"/>
      <c r="C2" s="487"/>
      <c r="D2" s="487"/>
      <c r="E2" s="487"/>
      <c r="F2" s="487"/>
      <c r="G2" s="487"/>
      <c r="H2" s="487"/>
      <c r="I2" s="487"/>
      <c r="J2" s="487"/>
      <c r="K2" s="487"/>
      <c r="L2" s="487"/>
      <c r="M2" s="487"/>
      <c r="N2" s="487"/>
      <c r="O2" s="487"/>
      <c r="P2" s="487" t="s">
        <v>341</v>
      </c>
      <c r="Q2" s="487"/>
      <c r="R2" s="487"/>
      <c r="S2" s="487"/>
      <c r="T2" s="487"/>
      <c r="U2" s="487"/>
      <c r="V2" s="487"/>
      <c r="W2" s="487"/>
      <c r="X2" s="487"/>
      <c r="Y2" s="487"/>
      <c r="Z2" s="487"/>
      <c r="AA2" s="487"/>
      <c r="AB2" s="487"/>
      <c r="AC2" s="487"/>
      <c r="AD2" s="487"/>
      <c r="AE2" s="487" t="s">
        <v>343</v>
      </c>
      <c r="AF2" s="487"/>
      <c r="AG2" s="487"/>
      <c r="AH2" s="487"/>
      <c r="AI2" s="487"/>
      <c r="AJ2" s="487"/>
      <c r="AK2" s="487"/>
      <c r="AL2" s="487"/>
      <c r="AM2" s="487"/>
      <c r="AN2" s="487"/>
      <c r="AO2" s="487"/>
      <c r="AP2" s="487"/>
      <c r="AQ2" s="487"/>
      <c r="AR2" s="487"/>
    </row>
    <row r="3" spans="1:44" ht="12.75" customHeight="1">
      <c r="A3" s="487" t="s">
        <v>539</v>
      </c>
      <c r="B3" s="487"/>
      <c r="C3" s="487"/>
      <c r="D3" s="487"/>
      <c r="E3" s="487"/>
      <c r="F3" s="487"/>
      <c r="G3" s="487"/>
      <c r="H3" s="487"/>
      <c r="I3" s="487"/>
      <c r="J3" s="487"/>
      <c r="K3" s="487"/>
      <c r="L3" s="487"/>
      <c r="M3" s="487"/>
      <c r="N3" s="487"/>
      <c r="O3" s="487"/>
      <c r="P3" s="487" t="s">
        <v>539</v>
      </c>
      <c r="Q3" s="487"/>
      <c r="R3" s="487"/>
      <c r="S3" s="487"/>
      <c r="T3" s="487"/>
      <c r="U3" s="487"/>
      <c r="V3" s="487"/>
      <c r="W3" s="487"/>
      <c r="X3" s="487"/>
      <c r="Y3" s="487"/>
      <c r="Z3" s="487"/>
      <c r="AA3" s="487"/>
      <c r="AB3" s="487"/>
      <c r="AC3" s="487"/>
      <c r="AD3" s="487"/>
      <c r="AE3" s="487" t="s">
        <v>539</v>
      </c>
      <c r="AF3" s="487"/>
      <c r="AG3" s="487"/>
      <c r="AH3" s="487"/>
      <c r="AI3" s="487"/>
      <c r="AJ3" s="487"/>
      <c r="AK3" s="487"/>
      <c r="AL3" s="487"/>
      <c r="AM3" s="487"/>
      <c r="AN3" s="487"/>
      <c r="AO3" s="487"/>
      <c r="AP3" s="487"/>
      <c r="AQ3" s="487"/>
      <c r="AR3" s="487"/>
    </row>
    <row r="4" spans="1:43" ht="12.75" customHeight="1">
      <c r="A4" s="488"/>
      <c r="B4" s="488"/>
      <c r="C4" s="488"/>
      <c r="D4" s="488"/>
      <c r="E4" s="488"/>
      <c r="F4" s="488"/>
      <c r="G4" s="488"/>
      <c r="H4" s="488"/>
      <c r="I4" s="488"/>
      <c r="J4" s="488"/>
      <c r="K4" s="488"/>
      <c r="L4" s="488"/>
      <c r="M4" s="488"/>
      <c r="N4" s="488"/>
      <c r="O4" s="488"/>
      <c r="P4" s="489"/>
      <c r="Q4" s="490"/>
      <c r="R4" s="490"/>
      <c r="S4" s="490"/>
      <c r="T4" s="490"/>
      <c r="U4" s="490"/>
      <c r="V4" s="491"/>
      <c r="W4" s="491"/>
      <c r="X4" s="491"/>
      <c r="Y4" s="491"/>
      <c r="Z4" s="491"/>
      <c r="AA4" s="491"/>
      <c r="AB4" s="492"/>
      <c r="AC4" s="492"/>
      <c r="AD4" s="492"/>
      <c r="AE4" s="493"/>
      <c r="AF4" s="494"/>
      <c r="AG4" s="494"/>
      <c r="AH4" s="494"/>
      <c r="AI4" s="494"/>
      <c r="AJ4" s="494"/>
      <c r="AK4" s="494"/>
      <c r="AL4" s="494"/>
      <c r="AM4" s="494"/>
      <c r="AN4" s="494"/>
      <c r="AO4" s="494"/>
      <c r="AP4" s="494"/>
      <c r="AQ4" s="494"/>
    </row>
    <row r="5" spans="1:44" ht="15" customHeight="1">
      <c r="A5" s="495" t="s">
        <v>13</v>
      </c>
      <c r="B5" s="496" t="s">
        <v>334</v>
      </c>
      <c r="C5" s="497"/>
      <c r="D5" s="497"/>
      <c r="E5" s="497"/>
      <c r="F5" s="497"/>
      <c r="G5" s="497"/>
      <c r="H5" s="497"/>
      <c r="I5" s="497"/>
      <c r="J5" s="497"/>
      <c r="K5" s="497"/>
      <c r="L5" s="497"/>
      <c r="M5" s="497"/>
      <c r="N5" s="497"/>
      <c r="O5" s="497"/>
      <c r="P5" s="495" t="s">
        <v>13</v>
      </c>
      <c r="Q5" s="496" t="s">
        <v>331</v>
      </c>
      <c r="R5" s="497"/>
      <c r="S5" s="497"/>
      <c r="T5" s="497"/>
      <c r="U5" s="497"/>
      <c r="V5" s="497"/>
      <c r="W5" s="497"/>
      <c r="X5" s="497"/>
      <c r="Y5" s="497"/>
      <c r="Z5" s="497"/>
      <c r="AA5" s="497"/>
      <c r="AB5" s="497"/>
      <c r="AC5" s="497"/>
      <c r="AD5" s="497"/>
      <c r="AE5" s="495" t="s">
        <v>13</v>
      </c>
      <c r="AF5" s="496" t="s">
        <v>344</v>
      </c>
      <c r="AG5" s="497"/>
      <c r="AH5" s="497"/>
      <c r="AI5" s="497"/>
      <c r="AJ5" s="497"/>
      <c r="AK5" s="497"/>
      <c r="AL5" s="497"/>
      <c r="AM5" s="497"/>
      <c r="AN5" s="497"/>
      <c r="AO5" s="497"/>
      <c r="AP5" s="497"/>
      <c r="AQ5" s="497"/>
      <c r="AR5" s="497"/>
    </row>
    <row r="6" spans="1:44" ht="15" customHeight="1">
      <c r="A6" s="498"/>
      <c r="B6" s="499">
        <v>2001</v>
      </c>
      <c r="C6" s="499">
        <v>2002</v>
      </c>
      <c r="D6" s="499">
        <v>2003</v>
      </c>
      <c r="E6" s="499">
        <v>2004</v>
      </c>
      <c r="F6" s="499">
        <v>2005</v>
      </c>
      <c r="G6" s="500">
        <v>2006</v>
      </c>
      <c r="H6" s="500">
        <v>2007</v>
      </c>
      <c r="I6" s="500">
        <v>2008</v>
      </c>
      <c r="J6" s="500">
        <v>2009</v>
      </c>
      <c r="K6" s="500">
        <v>2011</v>
      </c>
      <c r="L6" s="500">
        <v>2012</v>
      </c>
      <c r="M6" s="500">
        <v>2013</v>
      </c>
      <c r="N6" s="500">
        <v>2014</v>
      </c>
      <c r="O6" s="501">
        <v>2015</v>
      </c>
      <c r="P6" s="498"/>
      <c r="Q6" s="499">
        <v>2001</v>
      </c>
      <c r="R6" s="499">
        <v>2002</v>
      </c>
      <c r="S6" s="499">
        <v>2003</v>
      </c>
      <c r="T6" s="499">
        <v>2004</v>
      </c>
      <c r="U6" s="499">
        <v>2005</v>
      </c>
      <c r="V6" s="500">
        <v>2006</v>
      </c>
      <c r="W6" s="500">
        <v>2007</v>
      </c>
      <c r="X6" s="500">
        <v>2008</v>
      </c>
      <c r="Y6" s="500">
        <v>2009</v>
      </c>
      <c r="Z6" s="500">
        <v>2011</v>
      </c>
      <c r="AA6" s="500">
        <v>2012</v>
      </c>
      <c r="AB6" s="500">
        <v>2013</v>
      </c>
      <c r="AC6" s="500">
        <v>2014</v>
      </c>
      <c r="AD6" s="501">
        <v>2015</v>
      </c>
      <c r="AE6" s="498"/>
      <c r="AF6" s="502" t="s">
        <v>281</v>
      </c>
      <c r="AG6" s="502" t="s">
        <v>282</v>
      </c>
      <c r="AH6" s="503" t="s">
        <v>283</v>
      </c>
      <c r="AI6" s="502" t="s">
        <v>284</v>
      </c>
      <c r="AJ6" s="503" t="s">
        <v>285</v>
      </c>
      <c r="AK6" s="503" t="s">
        <v>286</v>
      </c>
      <c r="AL6" s="503" t="s">
        <v>287</v>
      </c>
      <c r="AM6" s="504" t="s">
        <v>104</v>
      </c>
      <c r="AN6" s="504" t="s">
        <v>308</v>
      </c>
      <c r="AO6" s="504" t="s">
        <v>321</v>
      </c>
      <c r="AP6" s="504" t="s">
        <v>325</v>
      </c>
      <c r="AQ6" s="504" t="s">
        <v>375</v>
      </c>
      <c r="AR6" s="505" t="s">
        <v>380</v>
      </c>
    </row>
    <row r="7" spans="1:43" ht="12" customHeight="1">
      <c r="A7" s="506" t="s">
        <v>218</v>
      </c>
      <c r="B7" s="507">
        <v>100</v>
      </c>
      <c r="C7" s="507">
        <v>100</v>
      </c>
      <c r="D7" s="507">
        <v>100</v>
      </c>
      <c r="E7" s="507">
        <v>100</v>
      </c>
      <c r="F7" s="507">
        <v>100</v>
      </c>
      <c r="G7" s="507">
        <v>100</v>
      </c>
      <c r="H7" s="507">
        <v>100</v>
      </c>
      <c r="I7" s="507">
        <v>100</v>
      </c>
      <c r="J7" s="507">
        <v>100</v>
      </c>
      <c r="K7" s="507">
        <v>100</v>
      </c>
      <c r="L7" s="507">
        <v>100</v>
      </c>
      <c r="M7" s="507">
        <v>100</v>
      </c>
      <c r="N7" s="507">
        <v>100</v>
      </c>
      <c r="O7" s="507">
        <v>100</v>
      </c>
      <c r="P7" s="506" t="s">
        <v>218</v>
      </c>
      <c r="Q7" s="508">
        <v>74963.271</v>
      </c>
      <c r="R7" s="508">
        <v>77804.984</v>
      </c>
      <c r="S7" s="508">
        <v>79053.946</v>
      </c>
      <c r="T7" s="508">
        <v>81677.875</v>
      </c>
      <c r="U7" s="508">
        <v>84002.298</v>
      </c>
      <c r="V7" s="508">
        <v>86058.34</v>
      </c>
      <c r="W7" s="508">
        <v>87463.041</v>
      </c>
      <c r="X7" s="508">
        <v>90288.316</v>
      </c>
      <c r="Y7" s="508">
        <v>90704.506</v>
      </c>
      <c r="Z7" s="508">
        <v>91934.62</v>
      </c>
      <c r="AA7" s="508">
        <v>93520.369</v>
      </c>
      <c r="AB7" s="508">
        <v>94125.134</v>
      </c>
      <c r="AC7" s="508">
        <v>96848.803</v>
      </c>
      <c r="AD7" s="508">
        <v>92985.079</v>
      </c>
      <c r="AE7" s="506" t="s">
        <v>218</v>
      </c>
      <c r="AF7" s="509"/>
      <c r="AG7" s="509"/>
      <c r="AH7" s="509"/>
      <c r="AI7" s="509"/>
      <c r="AJ7" s="509"/>
      <c r="AK7" s="509"/>
      <c r="AL7" s="509"/>
      <c r="AM7" s="509"/>
      <c r="AN7" s="509"/>
      <c r="AO7" s="509"/>
      <c r="AP7" s="509"/>
      <c r="AQ7" s="509"/>
    </row>
    <row r="8" spans="1:44" ht="12" customHeight="1">
      <c r="A8" s="510" t="s">
        <v>14</v>
      </c>
      <c r="B8" s="507">
        <v>20</v>
      </c>
      <c r="C8" s="507">
        <v>19.8</v>
      </c>
      <c r="D8" s="507">
        <v>19.9</v>
      </c>
      <c r="E8" s="507">
        <v>19.3</v>
      </c>
      <c r="F8" s="507">
        <v>19</v>
      </c>
      <c r="G8" s="507">
        <v>18</v>
      </c>
      <c r="H8" s="507">
        <v>17</v>
      </c>
      <c r="I8" s="507">
        <v>16.3</v>
      </c>
      <c r="J8" s="507">
        <v>15.8</v>
      </c>
      <c r="K8" s="507">
        <v>14.3</v>
      </c>
      <c r="L8" s="507">
        <v>13.3</v>
      </c>
      <c r="M8" s="507">
        <v>13.3</v>
      </c>
      <c r="N8" s="507">
        <v>13.4</v>
      </c>
      <c r="O8" s="507">
        <v>12.9</v>
      </c>
      <c r="P8" s="510" t="s">
        <v>14</v>
      </c>
      <c r="Q8" s="508">
        <v>14988.33</v>
      </c>
      <c r="R8" s="508">
        <v>15369.489</v>
      </c>
      <c r="S8" s="508">
        <v>15748.92</v>
      </c>
      <c r="T8" s="508">
        <v>15745.969</v>
      </c>
      <c r="U8" s="508">
        <v>15979.206</v>
      </c>
      <c r="V8" s="508">
        <v>15527.864</v>
      </c>
      <c r="W8" s="508">
        <v>14894.794</v>
      </c>
      <c r="X8" s="508">
        <v>14751.733</v>
      </c>
      <c r="Y8" s="508">
        <v>14361.773</v>
      </c>
      <c r="Z8" s="508">
        <v>13128.106</v>
      </c>
      <c r="AA8" s="508">
        <v>12435.575</v>
      </c>
      <c r="AB8" s="508">
        <v>12496.322</v>
      </c>
      <c r="AC8" s="508">
        <v>12932.656</v>
      </c>
      <c r="AD8" s="508">
        <v>12023.685</v>
      </c>
      <c r="AE8" s="510" t="s">
        <v>14</v>
      </c>
      <c r="AF8" s="509">
        <f aca="true" t="shared" si="0" ref="AF8:AF20">(R8/Q8-1)*100</f>
        <v>2.5430384839405074</v>
      </c>
      <c r="AG8" s="509">
        <f aca="true" t="shared" si="1" ref="AG8:AG20">(S8/R8-1)*100</f>
        <v>2.4687287911784317</v>
      </c>
      <c r="AH8" s="509">
        <f aca="true" t="shared" si="2" ref="AH8:AH20">(T8/S8-1)*100</f>
        <v>-0.018737792813738885</v>
      </c>
      <c r="AI8" s="509">
        <f aca="true" t="shared" si="3" ref="AI8:AI20">(U8/T8-1)*100</f>
        <v>1.481248946952718</v>
      </c>
      <c r="AJ8" s="509">
        <f aca="true" t="shared" si="4" ref="AJ8:AJ20">(V8/U8-1)*100</f>
        <v>-2.8245583666672847</v>
      </c>
      <c r="AK8" s="509">
        <f aca="true" t="shared" si="5" ref="AK8:AK20">(W8/V8-1)*100</f>
        <v>-4.076993461560452</v>
      </c>
      <c r="AL8" s="509">
        <f aca="true" t="shared" si="6" ref="AL8:AL20">(X8/W8-1)*100</f>
        <v>-0.9604765262278825</v>
      </c>
      <c r="AM8" s="509">
        <f aca="true" t="shared" si="7" ref="AM8:AM20">(Y8/X8-1)*100</f>
        <v>-2.6434860229642254</v>
      </c>
      <c r="AN8" s="509">
        <f>(Z8/Y8-1)*100</f>
        <v>-8.589935239889945</v>
      </c>
      <c r="AO8" s="509">
        <f>(AA8/Z8-1)*100</f>
        <v>-5.275178308279949</v>
      </c>
      <c r="AP8" s="509">
        <f>(AB8/AA8-1)*100</f>
        <v>0.48849369651182695</v>
      </c>
      <c r="AQ8" s="509">
        <f>(AC8/AB8-1)*100</f>
        <v>3.4916993976307653</v>
      </c>
      <c r="AR8" s="509">
        <f>(AD8/AC8-1)*100</f>
        <v>-7.028494378880879</v>
      </c>
    </row>
    <row r="9" spans="1:44" ht="12" customHeight="1">
      <c r="A9" s="510" t="s">
        <v>15</v>
      </c>
      <c r="B9" s="507">
        <v>13.8</v>
      </c>
      <c r="C9" s="507">
        <v>13.7</v>
      </c>
      <c r="D9" s="507">
        <v>13.7</v>
      </c>
      <c r="E9" s="507">
        <v>14.1</v>
      </c>
      <c r="F9" s="507">
        <v>14.2</v>
      </c>
      <c r="G9" s="507">
        <v>14.1</v>
      </c>
      <c r="H9" s="507">
        <v>14.5</v>
      </c>
      <c r="I9" s="507">
        <v>14.5</v>
      </c>
      <c r="J9" s="507">
        <v>14</v>
      </c>
      <c r="K9" s="507">
        <v>12.8</v>
      </c>
      <c r="L9" s="507">
        <v>13.3</v>
      </c>
      <c r="M9" s="507">
        <v>12.7</v>
      </c>
      <c r="N9" s="507">
        <v>12.4</v>
      </c>
      <c r="O9" s="507">
        <v>11.9</v>
      </c>
      <c r="P9" s="510" t="s">
        <v>15</v>
      </c>
      <c r="Q9" s="508">
        <v>10379.985</v>
      </c>
      <c r="R9" s="508">
        <v>10622.696</v>
      </c>
      <c r="S9" s="508">
        <v>10807.528</v>
      </c>
      <c r="T9" s="508">
        <v>11531.804</v>
      </c>
      <c r="U9" s="508">
        <v>11892.781</v>
      </c>
      <c r="V9" s="508">
        <v>12092.267</v>
      </c>
      <c r="W9" s="508">
        <v>12724.406</v>
      </c>
      <c r="X9" s="508">
        <v>13072.081</v>
      </c>
      <c r="Y9" s="508">
        <v>12728.391</v>
      </c>
      <c r="Z9" s="508">
        <v>11744.833</v>
      </c>
      <c r="AA9" s="508">
        <v>12461.324</v>
      </c>
      <c r="AB9" s="508">
        <v>11956.609</v>
      </c>
      <c r="AC9" s="508">
        <v>12012.111</v>
      </c>
      <c r="AD9" s="508">
        <v>11067.518</v>
      </c>
      <c r="AE9" s="510" t="s">
        <v>15</v>
      </c>
      <c r="AF9" s="509">
        <f t="shared" si="0"/>
        <v>2.3382596410302936</v>
      </c>
      <c r="AG9" s="509">
        <f t="shared" si="1"/>
        <v>1.739972602058848</v>
      </c>
      <c r="AH9" s="509">
        <f t="shared" si="2"/>
        <v>6.701588004213366</v>
      </c>
      <c r="AI9" s="509">
        <f t="shared" si="3"/>
        <v>3.1302734593824155</v>
      </c>
      <c r="AJ9" s="509">
        <f t="shared" si="4"/>
        <v>1.677370498960662</v>
      </c>
      <c r="AK9" s="509">
        <f t="shared" si="5"/>
        <v>5.227630187127041</v>
      </c>
      <c r="AL9" s="509">
        <f t="shared" si="6"/>
        <v>2.7323475846338097</v>
      </c>
      <c r="AM9" s="509">
        <f t="shared" si="7"/>
        <v>-2.629191174687495</v>
      </c>
      <c r="AN9" s="509">
        <f aca="true" t="shared" si="8" ref="AN9:AN20">(Z9/Y9-1)*100</f>
        <v>-7.727276762632441</v>
      </c>
      <c r="AO9" s="509">
        <f aca="true" t="shared" si="9" ref="AO9:AR20">(AA9/Z9-1)*100</f>
        <v>6.100478397606834</v>
      </c>
      <c r="AP9" s="509">
        <f>(AB9/AA9-1)*100</f>
        <v>-4.050251803098936</v>
      </c>
      <c r="AQ9" s="509">
        <f t="shared" si="9"/>
        <v>0.46419515767388564</v>
      </c>
      <c r="AR9" s="509">
        <f t="shared" si="9"/>
        <v>-7.863671922445614</v>
      </c>
    </row>
    <row r="10" spans="1:44" ht="12" customHeight="1">
      <c r="A10" s="510" t="s">
        <v>16</v>
      </c>
      <c r="B10" s="507">
        <v>0.8</v>
      </c>
      <c r="C10" s="507">
        <v>0.7</v>
      </c>
      <c r="D10" s="507">
        <v>0.8</v>
      </c>
      <c r="E10" s="507">
        <v>0.8</v>
      </c>
      <c r="F10" s="507">
        <v>0.8</v>
      </c>
      <c r="G10" s="507">
        <v>0.8</v>
      </c>
      <c r="H10" s="507">
        <v>0.8</v>
      </c>
      <c r="I10" s="507">
        <v>0.8</v>
      </c>
      <c r="J10" s="507">
        <v>0.9</v>
      </c>
      <c r="K10" s="507">
        <v>0.8</v>
      </c>
      <c r="L10" s="507">
        <v>0.8</v>
      </c>
      <c r="M10" s="507">
        <v>0.8</v>
      </c>
      <c r="N10" s="507">
        <v>0.8</v>
      </c>
      <c r="O10" s="507">
        <v>0.7</v>
      </c>
      <c r="P10" s="510" t="s">
        <v>16</v>
      </c>
      <c r="Q10" s="508">
        <v>597.113</v>
      </c>
      <c r="R10" s="508">
        <v>571.581</v>
      </c>
      <c r="S10" s="508">
        <v>648.155</v>
      </c>
      <c r="T10" s="508">
        <v>670.56</v>
      </c>
      <c r="U10" s="508">
        <v>663.874</v>
      </c>
      <c r="V10" s="508">
        <v>726.1</v>
      </c>
      <c r="W10" s="508">
        <v>724.871</v>
      </c>
      <c r="X10" s="508">
        <v>718.61</v>
      </c>
      <c r="Y10" s="508">
        <v>775.701</v>
      </c>
      <c r="Z10" s="508">
        <v>720.883</v>
      </c>
      <c r="AA10" s="508">
        <v>716.261</v>
      </c>
      <c r="AB10" s="508">
        <v>717.546</v>
      </c>
      <c r="AC10" s="508">
        <v>767.836</v>
      </c>
      <c r="AD10" s="508">
        <v>696.532</v>
      </c>
      <c r="AE10" s="510" t="s">
        <v>16</v>
      </c>
      <c r="AF10" s="509">
        <f t="shared" si="0"/>
        <v>-4.275907575283078</v>
      </c>
      <c r="AG10" s="509">
        <f t="shared" si="1"/>
        <v>13.396876383224775</v>
      </c>
      <c r="AH10" s="509">
        <f t="shared" si="2"/>
        <v>3.4567348859454894</v>
      </c>
      <c r="AI10" s="509">
        <f t="shared" si="3"/>
        <v>-0.9970770699117004</v>
      </c>
      <c r="AJ10" s="509">
        <f t="shared" si="4"/>
        <v>9.373164184770012</v>
      </c>
      <c r="AK10" s="509">
        <f t="shared" si="5"/>
        <v>-0.1692604324473268</v>
      </c>
      <c r="AL10" s="509">
        <f t="shared" si="6"/>
        <v>-0.8637398930292361</v>
      </c>
      <c r="AM10" s="509">
        <f t="shared" si="7"/>
        <v>7.944643130488016</v>
      </c>
      <c r="AN10" s="509">
        <f t="shared" si="8"/>
        <v>-7.066898199177263</v>
      </c>
      <c r="AO10" s="509">
        <f t="shared" si="9"/>
        <v>-0.64115813523139</v>
      </c>
      <c r="AP10" s="509">
        <f t="shared" si="9"/>
        <v>0.1794038765198902</v>
      </c>
      <c r="AQ10" s="509">
        <f t="shared" si="9"/>
        <v>7.00860990096801</v>
      </c>
      <c r="AR10" s="509">
        <f t="shared" si="9"/>
        <v>-9.286358024369779</v>
      </c>
    </row>
    <row r="11" spans="1:44" ht="12" customHeight="1">
      <c r="A11" s="510" t="s">
        <v>17</v>
      </c>
      <c r="B11" s="507">
        <v>7</v>
      </c>
      <c r="C11" s="507">
        <v>7.2</v>
      </c>
      <c r="D11" s="507">
        <v>6.6</v>
      </c>
      <c r="E11" s="507">
        <v>6.5</v>
      </c>
      <c r="F11" s="507">
        <v>6.6</v>
      </c>
      <c r="G11" s="507">
        <v>6.7</v>
      </c>
      <c r="H11" s="507">
        <v>6.8</v>
      </c>
      <c r="I11" s="507">
        <v>7.6</v>
      </c>
      <c r="J11" s="507">
        <v>7.6</v>
      </c>
      <c r="K11" s="507">
        <v>8.5</v>
      </c>
      <c r="L11" s="507">
        <v>8.8</v>
      </c>
      <c r="M11" s="507">
        <v>9.3</v>
      </c>
      <c r="N11" s="507">
        <v>9.3</v>
      </c>
      <c r="O11" s="507">
        <v>9.1</v>
      </c>
      <c r="P11" s="510" t="s">
        <v>17</v>
      </c>
      <c r="Q11" s="508">
        <v>5258.9</v>
      </c>
      <c r="R11" s="508">
        <v>5634.577</v>
      </c>
      <c r="S11" s="508">
        <v>5232.974</v>
      </c>
      <c r="T11" s="508">
        <v>5302.002</v>
      </c>
      <c r="U11" s="508">
        <v>5573.345</v>
      </c>
      <c r="V11" s="508">
        <v>5750.028</v>
      </c>
      <c r="W11" s="508">
        <v>5989.084</v>
      </c>
      <c r="X11" s="508">
        <v>6824.92</v>
      </c>
      <c r="Y11" s="508">
        <v>6852.147</v>
      </c>
      <c r="Z11" s="508">
        <v>7821.54</v>
      </c>
      <c r="AA11" s="508">
        <v>8272.257</v>
      </c>
      <c r="AB11" s="508">
        <v>8779.795</v>
      </c>
      <c r="AC11" s="508">
        <v>8998.705</v>
      </c>
      <c r="AD11" s="508">
        <v>8461.567</v>
      </c>
      <c r="AE11" s="510" t="s">
        <v>17</v>
      </c>
      <c r="AF11" s="509">
        <f t="shared" si="0"/>
        <v>7.143642206545109</v>
      </c>
      <c r="AG11" s="509">
        <f t="shared" si="1"/>
        <v>-7.127473810367668</v>
      </c>
      <c r="AH11" s="509">
        <f t="shared" si="2"/>
        <v>1.3190969418154896</v>
      </c>
      <c r="AI11" s="509">
        <f t="shared" si="3"/>
        <v>5.117746089118791</v>
      </c>
      <c r="AJ11" s="509">
        <f t="shared" si="4"/>
        <v>3.1701428854664426</v>
      </c>
      <c r="AK11" s="509">
        <f t="shared" si="5"/>
        <v>4.157475407076272</v>
      </c>
      <c r="AL11" s="509">
        <f t="shared" si="6"/>
        <v>13.955990598896273</v>
      </c>
      <c r="AM11" s="509">
        <f t="shared" si="7"/>
        <v>0.3989350790924995</v>
      </c>
      <c r="AN11" s="509">
        <f t="shared" si="8"/>
        <v>14.147288433829575</v>
      </c>
      <c r="AO11" s="509">
        <f t="shared" si="9"/>
        <v>5.762509684793526</v>
      </c>
      <c r="AP11" s="509">
        <f t="shared" si="9"/>
        <v>6.135423500502957</v>
      </c>
      <c r="AQ11" s="509">
        <f t="shared" si="9"/>
        <v>2.4933383979922175</v>
      </c>
      <c r="AR11" s="509">
        <f t="shared" si="9"/>
        <v>-5.969058881250144</v>
      </c>
    </row>
    <row r="12" spans="1:44" ht="12" customHeight="1">
      <c r="A12" s="510" t="s">
        <v>18</v>
      </c>
      <c r="B12" s="507">
        <v>17</v>
      </c>
      <c r="C12" s="507">
        <v>17.2</v>
      </c>
      <c r="D12" s="507">
        <v>17.7</v>
      </c>
      <c r="E12" s="507">
        <v>17.5</v>
      </c>
      <c r="F12" s="507">
        <v>18</v>
      </c>
      <c r="G12" s="507">
        <v>17.8</v>
      </c>
      <c r="H12" s="507">
        <v>18.1</v>
      </c>
      <c r="I12" s="507">
        <v>17.6</v>
      </c>
      <c r="J12" s="507">
        <v>17.9</v>
      </c>
      <c r="K12" s="507">
        <v>18.1</v>
      </c>
      <c r="L12" s="507">
        <v>18</v>
      </c>
      <c r="M12" s="507">
        <v>18</v>
      </c>
      <c r="N12" s="507">
        <v>18.4</v>
      </c>
      <c r="O12" s="507">
        <v>18.4</v>
      </c>
      <c r="P12" s="510" t="s">
        <v>18</v>
      </c>
      <c r="Q12" s="508">
        <v>12737.735</v>
      </c>
      <c r="R12" s="508">
        <v>13370.3</v>
      </c>
      <c r="S12" s="508">
        <v>14019.784</v>
      </c>
      <c r="T12" s="508">
        <v>14330.543</v>
      </c>
      <c r="U12" s="508">
        <v>15148.472</v>
      </c>
      <c r="V12" s="508">
        <v>15329.721</v>
      </c>
      <c r="W12" s="508">
        <v>15867.813</v>
      </c>
      <c r="X12" s="508">
        <v>15855.355</v>
      </c>
      <c r="Y12" s="508">
        <v>16245.217</v>
      </c>
      <c r="Z12" s="508">
        <v>16605.149</v>
      </c>
      <c r="AA12" s="508">
        <v>16828.259</v>
      </c>
      <c r="AB12" s="508">
        <v>16956.712</v>
      </c>
      <c r="AC12" s="508">
        <v>17792.705</v>
      </c>
      <c r="AD12" s="508">
        <v>17087.596</v>
      </c>
      <c r="AE12" s="510" t="s">
        <v>18</v>
      </c>
      <c r="AF12" s="509">
        <f t="shared" si="0"/>
        <v>4.966071283473861</v>
      </c>
      <c r="AG12" s="509">
        <f t="shared" si="1"/>
        <v>4.857662131739748</v>
      </c>
      <c r="AH12" s="509">
        <f t="shared" si="2"/>
        <v>2.2165748060027246</v>
      </c>
      <c r="AI12" s="509">
        <f t="shared" si="3"/>
        <v>5.707592517603843</v>
      </c>
      <c r="AJ12" s="509">
        <f t="shared" si="4"/>
        <v>1.196483711360452</v>
      </c>
      <c r="AK12" s="509">
        <f t="shared" si="5"/>
        <v>3.5101225912722134</v>
      </c>
      <c r="AL12" s="509">
        <f t="shared" si="6"/>
        <v>-0.07851113445817015</v>
      </c>
      <c r="AM12" s="509">
        <f t="shared" si="7"/>
        <v>2.4588664208401667</v>
      </c>
      <c r="AN12" s="509">
        <f t="shared" si="8"/>
        <v>2.2156182955266113</v>
      </c>
      <c r="AO12" s="509">
        <f t="shared" si="9"/>
        <v>1.3436193797477847</v>
      </c>
      <c r="AP12" s="509">
        <f t="shared" si="9"/>
        <v>0.7633172272901279</v>
      </c>
      <c r="AQ12" s="509">
        <f t="shared" si="9"/>
        <v>4.930159809283796</v>
      </c>
      <c r="AR12" s="509">
        <f t="shared" si="9"/>
        <v>-3.9629106423109905</v>
      </c>
    </row>
    <row r="13" spans="1:44" ht="12" customHeight="1">
      <c r="A13" s="510" t="s">
        <v>19</v>
      </c>
      <c r="B13" s="507">
        <v>4.2</v>
      </c>
      <c r="C13" s="507">
        <v>3.7</v>
      </c>
      <c r="D13" s="507">
        <v>3.6</v>
      </c>
      <c r="E13" s="507">
        <v>3.6</v>
      </c>
      <c r="F13" s="507">
        <v>3.7</v>
      </c>
      <c r="G13" s="507">
        <v>3.8</v>
      </c>
      <c r="H13" s="507">
        <v>3.7</v>
      </c>
      <c r="I13" s="507">
        <v>3.9</v>
      </c>
      <c r="J13" s="507">
        <v>3.9</v>
      </c>
      <c r="K13" s="507">
        <v>4.9</v>
      </c>
      <c r="L13" s="507">
        <v>4.8</v>
      </c>
      <c r="M13" s="507">
        <v>4.7</v>
      </c>
      <c r="N13" s="507">
        <v>4.7</v>
      </c>
      <c r="O13" s="507">
        <v>5</v>
      </c>
      <c r="P13" s="510" t="s">
        <v>19</v>
      </c>
      <c r="Q13" s="508">
        <v>3137.406</v>
      </c>
      <c r="R13" s="508">
        <v>2873.912</v>
      </c>
      <c r="S13" s="508">
        <v>2850.387</v>
      </c>
      <c r="T13" s="508">
        <v>2947.46</v>
      </c>
      <c r="U13" s="508">
        <v>3088.434</v>
      </c>
      <c r="V13" s="508">
        <v>3294.18</v>
      </c>
      <c r="W13" s="508">
        <v>3256.916</v>
      </c>
      <c r="X13" s="508">
        <v>3507.737</v>
      </c>
      <c r="Y13" s="508">
        <v>3548.201</v>
      </c>
      <c r="Z13" s="508">
        <v>4522.102</v>
      </c>
      <c r="AA13" s="508">
        <v>4497.203</v>
      </c>
      <c r="AB13" s="508">
        <v>4390.992</v>
      </c>
      <c r="AC13" s="508">
        <v>4563.573</v>
      </c>
      <c r="AD13" s="508">
        <v>4612.831</v>
      </c>
      <c r="AE13" s="510" t="s">
        <v>19</v>
      </c>
      <c r="AF13" s="509">
        <f t="shared" si="0"/>
        <v>-8.398466758844735</v>
      </c>
      <c r="AG13" s="509">
        <f t="shared" si="1"/>
        <v>-0.8185706451693586</v>
      </c>
      <c r="AH13" s="509">
        <f t="shared" si="2"/>
        <v>3.4056077297573983</v>
      </c>
      <c r="AI13" s="509">
        <f t="shared" si="3"/>
        <v>4.7828978171035486</v>
      </c>
      <c r="AJ13" s="509">
        <f t="shared" si="4"/>
        <v>6.661822787859473</v>
      </c>
      <c r="AK13" s="509">
        <f t="shared" si="5"/>
        <v>-1.1312071592930462</v>
      </c>
      <c r="AL13" s="509">
        <f t="shared" si="6"/>
        <v>7.701181117351497</v>
      </c>
      <c r="AM13" s="509">
        <f t="shared" si="7"/>
        <v>1.1535642495432263</v>
      </c>
      <c r="AN13" s="509">
        <f t="shared" si="8"/>
        <v>27.447740418313394</v>
      </c>
      <c r="AO13" s="509">
        <f t="shared" si="9"/>
        <v>-0.5506067753447308</v>
      </c>
      <c r="AP13" s="509">
        <f t="shared" si="9"/>
        <v>-2.361712379894798</v>
      </c>
      <c r="AQ13" s="509">
        <f t="shared" si="9"/>
        <v>3.9303419364007164</v>
      </c>
      <c r="AR13" s="509">
        <f t="shared" si="9"/>
        <v>1.0793735522582892</v>
      </c>
    </row>
    <row r="14" spans="1:44" ht="12" customHeight="1">
      <c r="A14" s="510" t="s">
        <v>20</v>
      </c>
      <c r="B14" s="507">
        <v>4.8</v>
      </c>
      <c r="C14" s="507">
        <v>4.7</v>
      </c>
      <c r="D14" s="507">
        <v>4.7</v>
      </c>
      <c r="E14" s="507">
        <v>4.7</v>
      </c>
      <c r="F14" s="507">
        <v>4.7</v>
      </c>
      <c r="G14" s="507">
        <v>4.7</v>
      </c>
      <c r="H14" s="507">
        <v>4.9</v>
      </c>
      <c r="I14" s="507">
        <v>5.1</v>
      </c>
      <c r="J14" s="507">
        <v>4.9</v>
      </c>
      <c r="K14" s="507">
        <v>5.6</v>
      </c>
      <c r="L14" s="507">
        <v>5.7</v>
      </c>
      <c r="M14" s="507">
        <v>5.7</v>
      </c>
      <c r="N14" s="507">
        <v>5.6</v>
      </c>
      <c r="O14" s="507">
        <v>5.7</v>
      </c>
      <c r="P14" s="510" t="s">
        <v>20</v>
      </c>
      <c r="Q14" s="508">
        <v>3575.843</v>
      </c>
      <c r="R14" s="508">
        <v>3687.064</v>
      </c>
      <c r="S14" s="508">
        <v>3714.633</v>
      </c>
      <c r="T14" s="508">
        <v>3847.874</v>
      </c>
      <c r="U14" s="508">
        <v>3908.653</v>
      </c>
      <c r="V14" s="508">
        <v>4003.678</v>
      </c>
      <c r="W14" s="508">
        <v>4285.858</v>
      </c>
      <c r="X14" s="508">
        <v>4576.534</v>
      </c>
      <c r="Y14" s="508">
        <v>4416.495</v>
      </c>
      <c r="Z14" s="508">
        <v>5137.689</v>
      </c>
      <c r="AA14" s="508">
        <v>5286.865</v>
      </c>
      <c r="AB14" s="508">
        <v>5353.23</v>
      </c>
      <c r="AC14" s="508">
        <v>5395.701</v>
      </c>
      <c r="AD14" s="508">
        <v>5270.221</v>
      </c>
      <c r="AE14" s="510" t="s">
        <v>20</v>
      </c>
      <c r="AF14" s="509">
        <f t="shared" si="0"/>
        <v>3.110343491031342</v>
      </c>
      <c r="AG14" s="509">
        <f t="shared" si="1"/>
        <v>0.7477223069629391</v>
      </c>
      <c r="AH14" s="509">
        <f t="shared" si="2"/>
        <v>3.586922315071228</v>
      </c>
      <c r="AI14" s="509">
        <f t="shared" si="3"/>
        <v>1.579547563147865</v>
      </c>
      <c r="AJ14" s="509">
        <f t="shared" si="4"/>
        <v>2.4311444377385305</v>
      </c>
      <c r="AK14" s="509">
        <f t="shared" si="5"/>
        <v>7.048019346211176</v>
      </c>
      <c r="AL14" s="509">
        <f t="shared" si="6"/>
        <v>6.782212569805157</v>
      </c>
      <c r="AM14" s="509">
        <f t="shared" si="7"/>
        <v>-3.4969476901078322</v>
      </c>
      <c r="AN14" s="509">
        <f t="shared" si="8"/>
        <v>16.329555450645827</v>
      </c>
      <c r="AO14" s="509">
        <f t="shared" si="9"/>
        <v>2.9035622825748897</v>
      </c>
      <c r="AP14" s="509">
        <f t="shared" si="9"/>
        <v>1.2552807760364493</v>
      </c>
      <c r="AQ14" s="509">
        <f t="shared" si="9"/>
        <v>0.7933714785279156</v>
      </c>
      <c r="AR14" s="509">
        <f t="shared" si="9"/>
        <v>-2.325555103961474</v>
      </c>
    </row>
    <row r="15" spans="1:44" ht="12" customHeight="1">
      <c r="A15" s="510" t="s">
        <v>21</v>
      </c>
      <c r="B15" s="507">
        <v>5</v>
      </c>
      <c r="C15" s="507">
        <v>5</v>
      </c>
      <c r="D15" s="507">
        <v>5.1</v>
      </c>
      <c r="E15" s="507">
        <v>5.1</v>
      </c>
      <c r="F15" s="507">
        <v>5.1</v>
      </c>
      <c r="G15" s="507">
        <v>5.1</v>
      </c>
      <c r="H15" s="507">
        <v>5.1</v>
      </c>
      <c r="I15" s="507">
        <v>5</v>
      </c>
      <c r="J15" s="507">
        <v>5.2</v>
      </c>
      <c r="K15" s="507">
        <v>5.6</v>
      </c>
      <c r="L15" s="507">
        <v>5.6</v>
      </c>
      <c r="M15" s="507">
        <v>5.6</v>
      </c>
      <c r="N15" s="507">
        <v>5.3</v>
      </c>
      <c r="O15" s="507">
        <v>5.4</v>
      </c>
      <c r="P15" s="510" t="s">
        <v>21</v>
      </c>
      <c r="Q15" s="508">
        <v>3775.242</v>
      </c>
      <c r="R15" s="508">
        <v>3901.092</v>
      </c>
      <c r="S15" s="508">
        <v>4014.996</v>
      </c>
      <c r="T15" s="508">
        <v>4197.465</v>
      </c>
      <c r="U15" s="508">
        <v>4252.15</v>
      </c>
      <c r="V15" s="508">
        <v>4418.993</v>
      </c>
      <c r="W15" s="508">
        <v>4455.713</v>
      </c>
      <c r="X15" s="508">
        <v>4514.541</v>
      </c>
      <c r="Y15" s="508">
        <v>4736.845</v>
      </c>
      <c r="Z15" s="508">
        <v>5105.139</v>
      </c>
      <c r="AA15" s="508">
        <v>5212.963</v>
      </c>
      <c r="AB15" s="508">
        <v>5313.395</v>
      </c>
      <c r="AC15" s="508">
        <v>5108.911</v>
      </c>
      <c r="AD15" s="508">
        <v>4979.267</v>
      </c>
      <c r="AE15" s="510" t="s">
        <v>21</v>
      </c>
      <c r="AF15" s="509">
        <f t="shared" si="0"/>
        <v>3.333561133299523</v>
      </c>
      <c r="AG15" s="509">
        <f t="shared" si="1"/>
        <v>2.919797841219851</v>
      </c>
      <c r="AH15" s="509">
        <f t="shared" si="2"/>
        <v>4.5446869685548785</v>
      </c>
      <c r="AI15" s="509">
        <f t="shared" si="3"/>
        <v>1.3028101485062837</v>
      </c>
      <c r="AJ15" s="509">
        <f t="shared" si="4"/>
        <v>3.923732699928295</v>
      </c>
      <c r="AK15" s="509">
        <f t="shared" si="5"/>
        <v>0.8309585464380431</v>
      </c>
      <c r="AL15" s="509">
        <f t="shared" si="6"/>
        <v>1.3202825226849235</v>
      </c>
      <c r="AM15" s="509">
        <f t="shared" si="7"/>
        <v>4.924177230863558</v>
      </c>
      <c r="AN15" s="509">
        <f t="shared" si="8"/>
        <v>7.775090804111162</v>
      </c>
      <c r="AO15" s="509">
        <f t="shared" si="9"/>
        <v>2.112067859464739</v>
      </c>
      <c r="AP15" s="509">
        <f t="shared" si="9"/>
        <v>1.9265818690829217</v>
      </c>
      <c r="AQ15" s="509">
        <f t="shared" si="9"/>
        <v>-3.8484622355386744</v>
      </c>
      <c r="AR15" s="509">
        <f t="shared" si="9"/>
        <v>-2.537605372260354</v>
      </c>
    </row>
    <row r="16" spans="1:44" ht="12" customHeight="1">
      <c r="A16" s="510" t="s">
        <v>22</v>
      </c>
      <c r="B16" s="507">
        <v>9</v>
      </c>
      <c r="C16" s="507">
        <v>9.1</v>
      </c>
      <c r="D16" s="507">
        <v>9.1</v>
      </c>
      <c r="E16" s="507">
        <v>9</v>
      </c>
      <c r="F16" s="507">
        <v>9</v>
      </c>
      <c r="G16" s="507">
        <v>9.2</v>
      </c>
      <c r="H16" s="507">
        <v>9.5</v>
      </c>
      <c r="I16" s="507">
        <v>9.4</v>
      </c>
      <c r="J16" s="507">
        <v>9.5</v>
      </c>
      <c r="K16" s="507">
        <v>9.4</v>
      </c>
      <c r="L16" s="507">
        <v>9.8</v>
      </c>
      <c r="M16" s="507">
        <v>10.4</v>
      </c>
      <c r="N16" s="507">
        <v>10.4</v>
      </c>
      <c r="O16" s="507">
        <v>11</v>
      </c>
      <c r="P16" s="510" t="s">
        <v>22</v>
      </c>
      <c r="Q16" s="508">
        <v>6780.408</v>
      </c>
      <c r="R16" s="508">
        <v>7111.949</v>
      </c>
      <c r="S16" s="508">
        <v>7204.807</v>
      </c>
      <c r="T16" s="508">
        <v>7363.17</v>
      </c>
      <c r="U16" s="508">
        <v>7586.667</v>
      </c>
      <c r="V16" s="508">
        <v>7921.342</v>
      </c>
      <c r="W16" s="508">
        <v>8270.673</v>
      </c>
      <c r="X16" s="508">
        <v>8513.6</v>
      </c>
      <c r="Y16" s="508">
        <v>8652.424</v>
      </c>
      <c r="Z16" s="508">
        <v>8645.951</v>
      </c>
      <c r="AA16" s="508">
        <v>9139.913</v>
      </c>
      <c r="AB16" s="508">
        <v>9807.93</v>
      </c>
      <c r="AC16" s="508">
        <v>10091.205</v>
      </c>
      <c r="AD16" s="508">
        <v>10214.007</v>
      </c>
      <c r="AE16" s="510" t="s">
        <v>22</v>
      </c>
      <c r="AF16" s="509">
        <f t="shared" si="0"/>
        <v>4.889691003845176</v>
      </c>
      <c r="AG16" s="509">
        <f t="shared" si="1"/>
        <v>1.305661781320433</v>
      </c>
      <c r="AH16" s="509">
        <f t="shared" si="2"/>
        <v>2.1980186283963032</v>
      </c>
      <c r="AI16" s="509">
        <f t="shared" si="3"/>
        <v>3.035336682434342</v>
      </c>
      <c r="AJ16" s="509">
        <f t="shared" si="4"/>
        <v>4.411357451170583</v>
      </c>
      <c r="AK16" s="509">
        <f t="shared" si="5"/>
        <v>4.409997699884705</v>
      </c>
      <c r="AL16" s="509">
        <f t="shared" si="6"/>
        <v>2.937209583790823</v>
      </c>
      <c r="AM16" s="509">
        <f t="shared" si="7"/>
        <v>1.630614546137954</v>
      </c>
      <c r="AN16" s="509">
        <f t="shared" si="8"/>
        <v>-0.0748114054512583</v>
      </c>
      <c r="AO16" s="509">
        <f t="shared" si="9"/>
        <v>5.713217666859327</v>
      </c>
      <c r="AP16" s="509">
        <f t="shared" si="9"/>
        <v>7.308789481913003</v>
      </c>
      <c r="AQ16" s="509">
        <f t="shared" si="9"/>
        <v>2.8882241206860115</v>
      </c>
      <c r="AR16" s="509">
        <f t="shared" si="9"/>
        <v>1.2169210713685708</v>
      </c>
    </row>
    <row r="17" spans="1:44" ht="12" customHeight="1">
      <c r="A17" s="510" t="s">
        <v>23</v>
      </c>
      <c r="B17" s="507">
        <v>7.8</v>
      </c>
      <c r="C17" s="507">
        <v>7.8</v>
      </c>
      <c r="D17" s="507">
        <v>7.7</v>
      </c>
      <c r="E17" s="507">
        <v>7.8</v>
      </c>
      <c r="F17" s="507">
        <v>7.8</v>
      </c>
      <c r="G17" s="507">
        <v>7.7</v>
      </c>
      <c r="H17" s="507">
        <v>7.5</v>
      </c>
      <c r="I17" s="507">
        <v>7.2</v>
      </c>
      <c r="J17" s="507">
        <v>7.8</v>
      </c>
      <c r="K17" s="507">
        <v>7.2</v>
      </c>
      <c r="L17" s="507">
        <v>6.8</v>
      </c>
      <c r="M17" s="507">
        <v>6.8</v>
      </c>
      <c r="N17" s="507">
        <v>6.6</v>
      </c>
      <c r="O17" s="507">
        <v>6.7</v>
      </c>
      <c r="P17" s="510" t="s">
        <v>23</v>
      </c>
      <c r="Q17" s="508">
        <v>5866.492</v>
      </c>
      <c r="R17" s="508">
        <v>6049.132</v>
      </c>
      <c r="S17" s="508">
        <v>6099.151</v>
      </c>
      <c r="T17" s="508">
        <v>6356.017</v>
      </c>
      <c r="U17" s="508">
        <v>6541.454</v>
      </c>
      <c r="V17" s="508">
        <v>6627.218</v>
      </c>
      <c r="W17" s="508">
        <v>6557.365</v>
      </c>
      <c r="X17" s="508">
        <v>6538.739</v>
      </c>
      <c r="Y17" s="508">
        <v>7107.088</v>
      </c>
      <c r="Z17" s="508">
        <v>6631.175</v>
      </c>
      <c r="AA17" s="508">
        <v>6394.807</v>
      </c>
      <c r="AB17" s="508">
        <v>6365.253</v>
      </c>
      <c r="AC17" s="508">
        <v>6393.163</v>
      </c>
      <c r="AD17" s="508">
        <v>6218.02</v>
      </c>
      <c r="AE17" s="510" t="s">
        <v>23</v>
      </c>
      <c r="AF17" s="509">
        <f t="shared" si="0"/>
        <v>3.11327450885468</v>
      </c>
      <c r="AG17" s="509">
        <f t="shared" si="1"/>
        <v>0.8268789637918328</v>
      </c>
      <c r="AH17" s="509">
        <f t="shared" si="2"/>
        <v>4.211504191321058</v>
      </c>
      <c r="AI17" s="509">
        <f t="shared" si="3"/>
        <v>2.9175032099505005</v>
      </c>
      <c r="AJ17" s="509">
        <f t="shared" si="4"/>
        <v>1.3110846609943216</v>
      </c>
      <c r="AK17" s="509">
        <f t="shared" si="5"/>
        <v>-1.0540320236938072</v>
      </c>
      <c r="AL17" s="509">
        <f t="shared" si="6"/>
        <v>-0.28404702193640663</v>
      </c>
      <c r="AM17" s="509">
        <f t="shared" si="7"/>
        <v>8.692027621839626</v>
      </c>
      <c r="AN17" s="509">
        <f t="shared" si="8"/>
        <v>-6.696315002712783</v>
      </c>
      <c r="AO17" s="509">
        <f t="shared" si="9"/>
        <v>-3.5644964881789476</v>
      </c>
      <c r="AP17" s="509">
        <f t="shared" si="9"/>
        <v>-0.4621562464668605</v>
      </c>
      <c r="AQ17" s="509">
        <f t="shared" si="9"/>
        <v>0.4384743230159138</v>
      </c>
      <c r="AR17" s="509">
        <f t="shared" si="9"/>
        <v>-2.739535969910345</v>
      </c>
    </row>
    <row r="18" spans="1:44" ht="12" customHeight="1">
      <c r="A18" s="510" t="s">
        <v>24</v>
      </c>
      <c r="B18" s="507">
        <v>3.7</v>
      </c>
      <c r="C18" s="507">
        <v>4</v>
      </c>
      <c r="D18" s="507">
        <v>3.8</v>
      </c>
      <c r="E18" s="507">
        <v>4.2</v>
      </c>
      <c r="F18" s="507">
        <v>3.9</v>
      </c>
      <c r="G18" s="507">
        <v>4.3</v>
      </c>
      <c r="H18" s="507">
        <v>4.2</v>
      </c>
      <c r="I18" s="507">
        <v>4.5</v>
      </c>
      <c r="J18" s="507">
        <v>4.3</v>
      </c>
      <c r="K18" s="507">
        <v>3.9</v>
      </c>
      <c r="L18" s="507">
        <v>4.1</v>
      </c>
      <c r="M18" s="507">
        <v>4</v>
      </c>
      <c r="N18" s="507">
        <v>4.3</v>
      </c>
      <c r="O18" s="507">
        <v>4.4</v>
      </c>
      <c r="P18" s="510" t="s">
        <v>24</v>
      </c>
      <c r="Q18" s="508">
        <v>2768.611</v>
      </c>
      <c r="R18" s="508">
        <v>3139.551</v>
      </c>
      <c r="S18" s="508">
        <v>2981.535</v>
      </c>
      <c r="T18" s="508">
        <v>3459.394</v>
      </c>
      <c r="U18" s="508">
        <v>3261.624</v>
      </c>
      <c r="V18" s="508">
        <v>3728.936</v>
      </c>
      <c r="W18" s="508">
        <v>3638.109</v>
      </c>
      <c r="X18" s="508">
        <v>4063.597</v>
      </c>
      <c r="Y18" s="508">
        <v>3909.099</v>
      </c>
      <c r="Z18" s="508">
        <v>3545.255</v>
      </c>
      <c r="AA18" s="508">
        <v>3788.473</v>
      </c>
      <c r="AB18" s="508">
        <v>3760.882</v>
      </c>
      <c r="AC18" s="508">
        <v>4153.659</v>
      </c>
      <c r="AD18" s="508">
        <v>4046.648</v>
      </c>
      <c r="AE18" s="510" t="s">
        <v>24</v>
      </c>
      <c r="AF18" s="509">
        <f t="shared" si="0"/>
        <v>13.398054114500013</v>
      </c>
      <c r="AG18" s="509">
        <f t="shared" si="1"/>
        <v>-5.033076385763446</v>
      </c>
      <c r="AH18" s="509">
        <f t="shared" si="2"/>
        <v>16.02728124942354</v>
      </c>
      <c r="AI18" s="509">
        <f t="shared" si="3"/>
        <v>-5.7168972369149085</v>
      </c>
      <c r="AJ18" s="509">
        <f t="shared" si="4"/>
        <v>14.327586502920031</v>
      </c>
      <c r="AK18" s="509">
        <f t="shared" si="5"/>
        <v>-2.435735019319185</v>
      </c>
      <c r="AL18" s="509">
        <f t="shared" si="6"/>
        <v>11.695306545240957</v>
      </c>
      <c r="AM18" s="509">
        <f t="shared" si="7"/>
        <v>-3.8020010350435895</v>
      </c>
      <c r="AN18" s="509">
        <f t="shared" si="8"/>
        <v>-9.307617944697743</v>
      </c>
      <c r="AO18" s="509">
        <f t="shared" si="9"/>
        <v>6.86038098810946</v>
      </c>
      <c r="AP18" s="509">
        <f t="shared" si="9"/>
        <v>-0.7282881519810158</v>
      </c>
      <c r="AQ18" s="509">
        <f t="shared" si="9"/>
        <v>10.443746972119827</v>
      </c>
      <c r="AR18" s="509">
        <f t="shared" si="9"/>
        <v>-2.5763068176756776</v>
      </c>
    </row>
    <row r="19" spans="1:44" ht="12" customHeight="1">
      <c r="A19" s="510" t="s">
        <v>25</v>
      </c>
      <c r="B19" s="507">
        <v>6.5</v>
      </c>
      <c r="C19" s="507">
        <v>6.8</v>
      </c>
      <c r="D19" s="507">
        <v>7</v>
      </c>
      <c r="E19" s="507">
        <v>7</v>
      </c>
      <c r="F19" s="507">
        <v>7</v>
      </c>
      <c r="G19" s="507">
        <v>7.5</v>
      </c>
      <c r="H19" s="507">
        <v>7.6</v>
      </c>
      <c r="I19" s="507">
        <v>7.9</v>
      </c>
      <c r="J19" s="507">
        <v>7.9</v>
      </c>
      <c r="K19" s="507">
        <v>8.9</v>
      </c>
      <c r="L19" s="507">
        <v>9</v>
      </c>
      <c r="M19" s="507">
        <v>8.7</v>
      </c>
      <c r="N19" s="507">
        <v>8.9</v>
      </c>
      <c r="O19" s="507">
        <v>8.9</v>
      </c>
      <c r="P19" s="510" t="s">
        <v>25</v>
      </c>
      <c r="Q19" s="508">
        <v>4887.396</v>
      </c>
      <c r="R19" s="508">
        <v>5277.564</v>
      </c>
      <c r="S19" s="508">
        <v>5537.413</v>
      </c>
      <c r="T19" s="508">
        <v>5709.029</v>
      </c>
      <c r="U19" s="508">
        <v>5920.003</v>
      </c>
      <c r="V19" s="508">
        <v>6447.689</v>
      </c>
      <c r="W19" s="508">
        <v>6603.833</v>
      </c>
      <c r="X19" s="508">
        <v>7161.798</v>
      </c>
      <c r="Y19" s="508">
        <v>7187.64</v>
      </c>
      <c r="Z19" s="508">
        <v>8199.604</v>
      </c>
      <c r="AA19" s="508">
        <v>8418.717</v>
      </c>
      <c r="AB19" s="508">
        <v>8166.262</v>
      </c>
      <c r="AC19" s="508">
        <v>8576.45</v>
      </c>
      <c r="AD19" s="508">
        <v>8241.167</v>
      </c>
      <c r="AE19" s="510" t="s">
        <v>25</v>
      </c>
      <c r="AF19" s="509">
        <f t="shared" si="0"/>
        <v>7.983146853661971</v>
      </c>
      <c r="AG19" s="509">
        <f t="shared" si="1"/>
        <v>4.92365417074998</v>
      </c>
      <c r="AH19" s="509">
        <f t="shared" si="2"/>
        <v>3.0992089627412733</v>
      </c>
      <c r="AI19" s="509">
        <f t="shared" si="3"/>
        <v>3.695444531810921</v>
      </c>
      <c r="AJ19" s="509">
        <f t="shared" si="4"/>
        <v>8.913610347832602</v>
      </c>
      <c r="AK19" s="509">
        <f t="shared" si="5"/>
        <v>2.4217048930244456</v>
      </c>
      <c r="AL19" s="509">
        <f t="shared" si="6"/>
        <v>8.44910826788019</v>
      </c>
      <c r="AM19" s="509">
        <f t="shared" si="7"/>
        <v>0.3608311767519856</v>
      </c>
      <c r="AN19" s="509">
        <f t="shared" si="8"/>
        <v>14.079224891619479</v>
      </c>
      <c r="AO19" s="509">
        <f t="shared" si="9"/>
        <v>2.672238805678928</v>
      </c>
      <c r="AP19" s="509">
        <f t="shared" si="9"/>
        <v>-2.99873484285077</v>
      </c>
      <c r="AQ19" s="509">
        <f t="shared" si="9"/>
        <v>5.022959096830371</v>
      </c>
      <c r="AR19" s="509">
        <f t="shared" si="9"/>
        <v>-3.909344775519019</v>
      </c>
    </row>
    <row r="20" spans="1:44" ht="12" customHeight="1">
      <c r="A20" s="510" t="s">
        <v>103</v>
      </c>
      <c r="B20" s="507">
        <v>0.3</v>
      </c>
      <c r="C20" s="507">
        <v>0.3</v>
      </c>
      <c r="D20" s="507">
        <v>0.2</v>
      </c>
      <c r="E20" s="507">
        <v>0.3</v>
      </c>
      <c r="F20" s="507">
        <v>0.2</v>
      </c>
      <c r="G20" s="507">
        <v>0.2</v>
      </c>
      <c r="H20" s="507">
        <v>0.2</v>
      </c>
      <c r="I20" s="507">
        <v>0.2</v>
      </c>
      <c r="J20" s="507">
        <v>0.2</v>
      </c>
      <c r="K20" s="507">
        <v>0.1</v>
      </c>
      <c r="L20" s="507">
        <v>0.1</v>
      </c>
      <c r="M20" s="507">
        <v>0.1</v>
      </c>
      <c r="N20" s="507">
        <v>0.1</v>
      </c>
      <c r="O20" s="507">
        <v>0.1</v>
      </c>
      <c r="P20" s="510" t="s">
        <v>103</v>
      </c>
      <c r="Q20" s="508">
        <v>209.81</v>
      </c>
      <c r="R20" s="508">
        <v>196.077</v>
      </c>
      <c r="S20" s="508">
        <v>193.663</v>
      </c>
      <c r="T20" s="508">
        <v>216.588</v>
      </c>
      <c r="U20" s="508">
        <v>185.635</v>
      </c>
      <c r="V20" s="508">
        <v>190.324</v>
      </c>
      <c r="W20" s="508">
        <v>193.606</v>
      </c>
      <c r="X20" s="508">
        <v>189.071</v>
      </c>
      <c r="Y20" s="508">
        <v>183.485</v>
      </c>
      <c r="Z20" s="508">
        <v>127.194</v>
      </c>
      <c r="AA20" s="508">
        <v>67.752</v>
      </c>
      <c r="AB20" s="508">
        <v>60.206</v>
      </c>
      <c r="AC20" s="508">
        <v>62.128</v>
      </c>
      <c r="AD20" s="508">
        <v>66.02</v>
      </c>
      <c r="AE20" s="510"/>
      <c r="AF20" s="509">
        <f t="shared" si="0"/>
        <v>-6.54544587960536</v>
      </c>
      <c r="AG20" s="509">
        <f t="shared" si="1"/>
        <v>-1.231148987387598</v>
      </c>
      <c r="AH20" s="509">
        <f t="shared" si="2"/>
        <v>11.837573516882415</v>
      </c>
      <c r="AI20" s="509">
        <f t="shared" si="3"/>
        <v>-14.291188800856924</v>
      </c>
      <c r="AJ20" s="509">
        <f t="shared" si="4"/>
        <v>2.525924529318302</v>
      </c>
      <c r="AK20" s="509">
        <f t="shared" si="5"/>
        <v>1.7244278178264238</v>
      </c>
      <c r="AL20" s="509">
        <f t="shared" si="6"/>
        <v>-2.3423860830759313</v>
      </c>
      <c r="AM20" s="509">
        <f t="shared" si="7"/>
        <v>-2.954445684425422</v>
      </c>
      <c r="AN20" s="509">
        <f t="shared" si="8"/>
        <v>-30.678802081914057</v>
      </c>
      <c r="AO20" s="509">
        <f t="shared" si="9"/>
        <v>-46.73333647813577</v>
      </c>
      <c r="AP20" s="509">
        <f t="shared" si="9"/>
        <v>-11.137678592513867</v>
      </c>
      <c r="AQ20" s="509">
        <f t="shared" si="9"/>
        <v>3.192372853203995</v>
      </c>
      <c r="AR20" s="509">
        <f t="shared" si="9"/>
        <v>6.264486221993293</v>
      </c>
    </row>
    <row r="21" spans="1:44" ht="12" customHeight="1">
      <c r="A21" s="511" t="s">
        <v>219</v>
      </c>
      <c r="B21" s="507">
        <v>100</v>
      </c>
      <c r="C21" s="507">
        <v>100</v>
      </c>
      <c r="D21" s="507">
        <v>100</v>
      </c>
      <c r="E21" s="507">
        <v>100</v>
      </c>
      <c r="F21" s="507">
        <v>100</v>
      </c>
      <c r="G21" s="507">
        <v>100</v>
      </c>
      <c r="H21" s="507">
        <v>100</v>
      </c>
      <c r="I21" s="507">
        <v>100</v>
      </c>
      <c r="J21" s="507">
        <v>100</v>
      </c>
      <c r="K21" s="507">
        <v>100</v>
      </c>
      <c r="L21" s="507">
        <v>100</v>
      </c>
      <c r="M21" s="507">
        <v>100</v>
      </c>
      <c r="N21" s="507">
        <v>100</v>
      </c>
      <c r="O21" s="507">
        <v>100</v>
      </c>
      <c r="P21" s="511" t="s">
        <v>219</v>
      </c>
      <c r="Q21" s="508">
        <v>44306.563</v>
      </c>
      <c r="R21" s="508">
        <v>45501.616</v>
      </c>
      <c r="S21" s="508">
        <v>46126.797</v>
      </c>
      <c r="T21" s="508">
        <v>47264.746</v>
      </c>
      <c r="U21" s="508">
        <v>48367.561</v>
      </c>
      <c r="V21" s="508">
        <v>49283.322</v>
      </c>
      <c r="W21" s="508">
        <v>50178.05</v>
      </c>
      <c r="X21" s="508">
        <v>51711.754</v>
      </c>
      <c r="Y21" s="508">
        <v>51815.078</v>
      </c>
      <c r="Z21" s="508">
        <v>52898.236</v>
      </c>
      <c r="AA21" s="508">
        <v>53693.559</v>
      </c>
      <c r="AB21" s="508">
        <v>53818.751</v>
      </c>
      <c r="AC21" s="508">
        <v>54869.43</v>
      </c>
      <c r="AD21" s="508">
        <v>53078.75</v>
      </c>
      <c r="AE21" s="511" t="s">
        <v>219</v>
      </c>
      <c r="AF21" s="509"/>
      <c r="AG21" s="509"/>
      <c r="AH21" s="509"/>
      <c r="AI21" s="509"/>
      <c r="AJ21" s="509"/>
      <c r="AK21" s="509"/>
      <c r="AL21" s="509"/>
      <c r="AM21" s="509"/>
      <c r="AN21" s="509"/>
      <c r="AO21" s="509"/>
      <c r="AP21" s="509"/>
      <c r="AQ21" s="509"/>
      <c r="AR21" s="509"/>
    </row>
    <row r="22" spans="1:44" ht="12" customHeight="1">
      <c r="A22" s="510" t="s">
        <v>14</v>
      </c>
      <c r="B22" s="507">
        <v>23</v>
      </c>
      <c r="C22" s="507">
        <v>22.5</v>
      </c>
      <c r="D22" s="507">
        <v>23</v>
      </c>
      <c r="E22" s="507">
        <v>22.5</v>
      </c>
      <c r="F22" s="507">
        <v>22</v>
      </c>
      <c r="G22" s="507">
        <v>21</v>
      </c>
      <c r="H22" s="507">
        <v>20</v>
      </c>
      <c r="I22" s="507">
        <v>19.3</v>
      </c>
      <c r="J22" s="507">
        <v>19.1</v>
      </c>
      <c r="K22" s="507">
        <v>17.3</v>
      </c>
      <c r="L22" s="507">
        <v>16.4</v>
      </c>
      <c r="M22" s="507">
        <v>16.2</v>
      </c>
      <c r="N22" s="507">
        <v>16</v>
      </c>
      <c r="O22" s="507">
        <v>16</v>
      </c>
      <c r="P22" s="510" t="s">
        <v>14</v>
      </c>
      <c r="Q22" s="508">
        <v>10204.856</v>
      </c>
      <c r="R22" s="508">
        <v>10222.679</v>
      </c>
      <c r="S22" s="508">
        <v>10613.834</v>
      </c>
      <c r="T22" s="508">
        <v>10644.029</v>
      </c>
      <c r="U22" s="508">
        <v>10657.764</v>
      </c>
      <c r="V22" s="508">
        <v>10360.026</v>
      </c>
      <c r="W22" s="508">
        <v>10048.525</v>
      </c>
      <c r="X22" s="508">
        <v>9967.13</v>
      </c>
      <c r="Y22" s="508">
        <v>9897.526</v>
      </c>
      <c r="Z22" s="508">
        <v>9132.009</v>
      </c>
      <c r="AA22" s="508">
        <v>8817.134</v>
      </c>
      <c r="AB22" s="508">
        <v>8732.553</v>
      </c>
      <c r="AC22" s="508">
        <v>8788.308</v>
      </c>
      <c r="AD22" s="508">
        <v>8482.823</v>
      </c>
      <c r="AE22" s="510" t="s">
        <v>14</v>
      </c>
      <c r="AF22" s="509">
        <f aca="true" t="shared" si="10" ref="AF22:AF47">(R22/Q22-1)*100</f>
        <v>0.17465214599794443</v>
      </c>
      <c r="AG22" s="509">
        <f aca="true" t="shared" si="11" ref="AG22:AG47">(S22/R22-1)*100</f>
        <v>3.8263453249387958</v>
      </c>
      <c r="AH22" s="509">
        <f aca="true" t="shared" si="12" ref="AH22:AH47">(T22/S22-1)*100</f>
        <v>0.28448720792129123</v>
      </c>
      <c r="AI22" s="509">
        <f aca="true" t="shared" si="13" ref="AI22:AI47">(U22/T22-1)*100</f>
        <v>0.12903948307543267</v>
      </c>
      <c r="AJ22" s="509">
        <f aca="true" t="shared" si="14" ref="AJ22:AJ47">(V22/U22-1)*100</f>
        <v>-2.7936253795824317</v>
      </c>
      <c r="AK22" s="509">
        <f aca="true" t="shared" si="15" ref="AK22:AK47">(W22/V22-1)*100</f>
        <v>-3.0067588633464815</v>
      </c>
      <c r="AL22" s="509">
        <f aca="true" t="shared" si="16" ref="AL22:AL47">(X22/W22-1)*100</f>
        <v>-0.8100193809539302</v>
      </c>
      <c r="AM22" s="509">
        <f aca="true" t="shared" si="17" ref="AM22:AM47">(Y22/X22-1)*100</f>
        <v>-0.6983354285536536</v>
      </c>
      <c r="AN22" s="509">
        <f aca="true" t="shared" si="18" ref="AN22:AN47">(Z22/Y22-1)*100</f>
        <v>-7.734427775183416</v>
      </c>
      <c r="AO22" s="509">
        <f aca="true" t="shared" si="19" ref="AO22:AR34">(AA22/Z22-1)*100</f>
        <v>-3.448036461637305</v>
      </c>
      <c r="AP22" s="509">
        <f>(AB22/AA22-1)*100</f>
        <v>-0.9592799655761208</v>
      </c>
      <c r="AQ22" s="509">
        <f t="shared" si="19"/>
        <v>0.6384730788350224</v>
      </c>
      <c r="AR22" s="509">
        <f t="shared" si="19"/>
        <v>-3.4760388461578806</v>
      </c>
    </row>
    <row r="23" spans="1:44" ht="12" customHeight="1">
      <c r="A23" s="510" t="s">
        <v>15</v>
      </c>
      <c r="B23" s="507">
        <v>15</v>
      </c>
      <c r="C23" s="507">
        <v>14.8</v>
      </c>
      <c r="D23" s="507">
        <v>14.7</v>
      </c>
      <c r="E23" s="507">
        <v>15.3</v>
      </c>
      <c r="F23" s="507">
        <v>15.3</v>
      </c>
      <c r="G23" s="507">
        <v>15.4</v>
      </c>
      <c r="H23" s="507">
        <v>16.1</v>
      </c>
      <c r="I23" s="507">
        <v>15.8</v>
      </c>
      <c r="J23" s="507">
        <v>15.2</v>
      </c>
      <c r="K23" s="507">
        <v>14</v>
      </c>
      <c r="L23" s="507">
        <v>14.5</v>
      </c>
      <c r="M23" s="507">
        <v>13.9</v>
      </c>
      <c r="N23" s="507">
        <v>13.6</v>
      </c>
      <c r="O23" s="507">
        <v>12.9</v>
      </c>
      <c r="P23" s="510" t="s">
        <v>15</v>
      </c>
      <c r="Q23" s="508">
        <v>6625.701</v>
      </c>
      <c r="R23" s="508">
        <v>6734.113</v>
      </c>
      <c r="S23" s="508">
        <v>6794.888</v>
      </c>
      <c r="T23" s="508">
        <v>7248.35</v>
      </c>
      <c r="U23" s="508">
        <v>7402.792</v>
      </c>
      <c r="V23" s="508">
        <v>7569.857</v>
      </c>
      <c r="W23" s="508">
        <v>8065.452</v>
      </c>
      <c r="X23" s="508">
        <v>8163.933</v>
      </c>
      <c r="Y23" s="508">
        <v>7861.417</v>
      </c>
      <c r="Z23" s="508">
        <v>7415.426</v>
      </c>
      <c r="AA23" s="508">
        <v>7793.734</v>
      </c>
      <c r="AB23" s="508">
        <v>7488.455</v>
      </c>
      <c r="AC23" s="508">
        <v>7439.573</v>
      </c>
      <c r="AD23" s="508">
        <v>6860.087</v>
      </c>
      <c r="AE23" s="510" t="s">
        <v>15</v>
      </c>
      <c r="AF23" s="509">
        <f t="shared" si="10"/>
        <v>1.6362344150453012</v>
      </c>
      <c r="AG23" s="509">
        <f t="shared" si="11"/>
        <v>0.902494508185403</v>
      </c>
      <c r="AH23" s="509">
        <f t="shared" si="12"/>
        <v>6.673575782264551</v>
      </c>
      <c r="AI23" s="509">
        <f t="shared" si="13"/>
        <v>2.1307194051059852</v>
      </c>
      <c r="AJ23" s="509">
        <f t="shared" si="14"/>
        <v>2.2567836567608524</v>
      </c>
      <c r="AK23" s="509">
        <f t="shared" si="15"/>
        <v>6.54695326477106</v>
      </c>
      <c r="AL23" s="509">
        <f t="shared" si="16"/>
        <v>1.2210227027573906</v>
      </c>
      <c r="AM23" s="509">
        <f t="shared" si="17"/>
        <v>-3.7055179164258156</v>
      </c>
      <c r="AN23" s="509">
        <f t="shared" si="18"/>
        <v>-5.673162993389102</v>
      </c>
      <c r="AO23" s="509">
        <f t="shared" si="19"/>
        <v>5.101635428632156</v>
      </c>
      <c r="AP23" s="509">
        <f t="shared" si="19"/>
        <v>-3.9169799739123823</v>
      </c>
      <c r="AQ23" s="509">
        <f t="shared" si="19"/>
        <v>-0.6527648226503313</v>
      </c>
      <c r="AR23" s="509">
        <f t="shared" si="19"/>
        <v>-7.789237366176794</v>
      </c>
    </row>
    <row r="24" spans="1:44" ht="12" customHeight="1">
      <c r="A24" s="510" t="s">
        <v>16</v>
      </c>
      <c r="B24" s="507">
        <v>1.2</v>
      </c>
      <c r="C24" s="507">
        <v>1.1</v>
      </c>
      <c r="D24" s="507">
        <v>1.2</v>
      </c>
      <c r="E24" s="507">
        <v>1.3</v>
      </c>
      <c r="F24" s="507">
        <v>1.2</v>
      </c>
      <c r="G24" s="507">
        <v>1.3</v>
      </c>
      <c r="H24" s="507">
        <v>1.2</v>
      </c>
      <c r="I24" s="507">
        <v>1.2</v>
      </c>
      <c r="J24" s="507">
        <v>1.3</v>
      </c>
      <c r="K24" s="507">
        <v>1.2</v>
      </c>
      <c r="L24" s="507">
        <v>1.2</v>
      </c>
      <c r="M24" s="507">
        <v>1.2</v>
      </c>
      <c r="N24" s="507">
        <v>1.2</v>
      </c>
      <c r="O24" s="507">
        <v>1.1</v>
      </c>
      <c r="P24" s="510" t="s">
        <v>16</v>
      </c>
      <c r="Q24" s="508">
        <v>527.112</v>
      </c>
      <c r="R24" s="508">
        <v>498.046</v>
      </c>
      <c r="S24" s="508">
        <v>560.053</v>
      </c>
      <c r="T24" s="508">
        <v>594.126</v>
      </c>
      <c r="U24" s="508">
        <v>579.788</v>
      </c>
      <c r="V24" s="508">
        <v>628.113</v>
      </c>
      <c r="W24" s="508">
        <v>624.833</v>
      </c>
      <c r="X24" s="508">
        <v>618.737</v>
      </c>
      <c r="Y24" s="508">
        <v>664.582</v>
      </c>
      <c r="Z24" s="508">
        <v>623.889</v>
      </c>
      <c r="AA24" s="508">
        <v>623.808</v>
      </c>
      <c r="AB24" s="508">
        <v>624.223</v>
      </c>
      <c r="AC24" s="508">
        <v>656.577</v>
      </c>
      <c r="AD24" s="508">
        <v>598.234</v>
      </c>
      <c r="AE24" s="510" t="s">
        <v>16</v>
      </c>
      <c r="AF24" s="509">
        <f t="shared" si="10"/>
        <v>-5.514198121082425</v>
      </c>
      <c r="AG24" s="509">
        <f t="shared" si="11"/>
        <v>12.450054814213951</v>
      </c>
      <c r="AH24" s="509">
        <f t="shared" si="12"/>
        <v>6.083888489125133</v>
      </c>
      <c r="AI24" s="509">
        <f t="shared" si="13"/>
        <v>-2.4132928032100875</v>
      </c>
      <c r="AJ24" s="509">
        <f t="shared" si="14"/>
        <v>8.334943117139382</v>
      </c>
      <c r="AK24" s="509">
        <f t="shared" si="15"/>
        <v>-0.522199031066084</v>
      </c>
      <c r="AL24" s="509">
        <f t="shared" si="16"/>
        <v>-0.975620685847256</v>
      </c>
      <c r="AM24" s="509">
        <f t="shared" si="17"/>
        <v>7.409448602556501</v>
      </c>
      <c r="AN24" s="509">
        <f t="shared" si="18"/>
        <v>-6.123096924081606</v>
      </c>
      <c r="AO24" s="509">
        <f t="shared" si="19"/>
        <v>-0.012983078720740782</v>
      </c>
      <c r="AP24" s="509">
        <f t="shared" si="19"/>
        <v>0.06652688006565377</v>
      </c>
      <c r="AQ24" s="509">
        <f t="shared" si="19"/>
        <v>5.183083609543382</v>
      </c>
      <c r="AR24" s="509">
        <f t="shared" si="19"/>
        <v>-8.885934170706555</v>
      </c>
    </row>
    <row r="25" spans="1:44" ht="12" customHeight="1">
      <c r="A25" s="510" t="s">
        <v>17</v>
      </c>
      <c r="B25" s="507">
        <v>11.6</v>
      </c>
      <c r="C25" s="507">
        <v>12.1</v>
      </c>
      <c r="D25" s="507">
        <v>11.1</v>
      </c>
      <c r="E25" s="507">
        <v>10.9</v>
      </c>
      <c r="F25" s="507">
        <v>11.2</v>
      </c>
      <c r="G25" s="507">
        <v>11.3</v>
      </c>
      <c r="H25" s="507">
        <v>11.6</v>
      </c>
      <c r="I25" s="507">
        <v>12.7</v>
      </c>
      <c r="J25" s="507">
        <v>12.9</v>
      </c>
      <c r="K25" s="507">
        <v>14.4</v>
      </c>
      <c r="L25" s="507">
        <v>15</v>
      </c>
      <c r="M25" s="507">
        <v>15.8</v>
      </c>
      <c r="N25" s="507">
        <v>15.9</v>
      </c>
      <c r="O25" s="507">
        <v>15.4</v>
      </c>
      <c r="P25" s="510" t="s">
        <v>17</v>
      </c>
      <c r="Q25" s="508">
        <v>5118.026</v>
      </c>
      <c r="R25" s="508">
        <v>5486.764</v>
      </c>
      <c r="S25" s="508">
        <v>5111.124</v>
      </c>
      <c r="T25" s="508">
        <v>5171.598</v>
      </c>
      <c r="U25" s="508">
        <v>5427.629</v>
      </c>
      <c r="V25" s="508">
        <v>5581.066</v>
      </c>
      <c r="W25" s="508">
        <v>5808.155</v>
      </c>
      <c r="X25" s="508">
        <v>6588.312</v>
      </c>
      <c r="Y25" s="508">
        <v>6663.098</v>
      </c>
      <c r="Z25" s="508">
        <v>7614.817</v>
      </c>
      <c r="AA25" s="508">
        <v>8035.023</v>
      </c>
      <c r="AB25" s="508">
        <v>8500.273</v>
      </c>
      <c r="AC25" s="508">
        <v>8706.01</v>
      </c>
      <c r="AD25" s="508">
        <v>8162.555</v>
      </c>
      <c r="AE25" s="510" t="s">
        <v>17</v>
      </c>
      <c r="AF25" s="509">
        <f t="shared" si="10"/>
        <v>7.204691808912278</v>
      </c>
      <c r="AG25" s="509">
        <f t="shared" si="11"/>
        <v>-6.84629409976446</v>
      </c>
      <c r="AH25" s="509">
        <f t="shared" si="12"/>
        <v>1.1831839728404292</v>
      </c>
      <c r="AI25" s="509">
        <f t="shared" si="13"/>
        <v>4.950713493198822</v>
      </c>
      <c r="AJ25" s="509">
        <f t="shared" si="14"/>
        <v>2.826961828083685</v>
      </c>
      <c r="AK25" s="509">
        <f t="shared" si="15"/>
        <v>4.0689180167373</v>
      </c>
      <c r="AL25" s="509">
        <f t="shared" si="16"/>
        <v>13.43209676738999</v>
      </c>
      <c r="AM25" s="509">
        <f t="shared" si="17"/>
        <v>1.1351314266841106</v>
      </c>
      <c r="AN25" s="509">
        <f t="shared" si="18"/>
        <v>14.283430920571782</v>
      </c>
      <c r="AO25" s="509">
        <f t="shared" si="19"/>
        <v>5.518267871703286</v>
      </c>
      <c r="AP25" s="509">
        <f t="shared" si="19"/>
        <v>5.790275895912167</v>
      </c>
      <c r="AQ25" s="509">
        <f t="shared" si="19"/>
        <v>2.4203575579278658</v>
      </c>
      <c r="AR25" s="509">
        <f t="shared" si="19"/>
        <v>-6.242296987942808</v>
      </c>
    </row>
    <row r="26" spans="1:44" ht="12" customHeight="1">
      <c r="A26" s="510" t="s">
        <v>18</v>
      </c>
      <c r="B26" s="507">
        <v>18.4</v>
      </c>
      <c r="C26" s="507">
        <v>18.5</v>
      </c>
      <c r="D26" s="507">
        <v>19</v>
      </c>
      <c r="E26" s="507">
        <v>18.7</v>
      </c>
      <c r="F26" s="507">
        <v>19.3</v>
      </c>
      <c r="G26" s="507">
        <v>19</v>
      </c>
      <c r="H26" s="507">
        <v>19.3</v>
      </c>
      <c r="I26" s="507">
        <v>18.5</v>
      </c>
      <c r="J26" s="507">
        <v>18.7</v>
      </c>
      <c r="K26" s="507">
        <v>18.3</v>
      </c>
      <c r="L26" s="507">
        <v>18.3</v>
      </c>
      <c r="M26" s="507">
        <v>18.3</v>
      </c>
      <c r="N26" s="507">
        <v>18.9</v>
      </c>
      <c r="O26" s="507">
        <v>18.9</v>
      </c>
      <c r="P26" s="510" t="s">
        <v>18</v>
      </c>
      <c r="Q26" s="508">
        <v>8135.192</v>
      </c>
      <c r="R26" s="508">
        <v>8396.431</v>
      </c>
      <c r="S26" s="508">
        <v>8781.502</v>
      </c>
      <c r="T26" s="508">
        <v>8829.467</v>
      </c>
      <c r="U26" s="508">
        <v>9315.261</v>
      </c>
      <c r="V26" s="508">
        <v>9368.458</v>
      </c>
      <c r="W26" s="508">
        <v>9661.25</v>
      </c>
      <c r="X26" s="508">
        <v>9567.699</v>
      </c>
      <c r="Y26" s="508">
        <v>9682.961</v>
      </c>
      <c r="Z26" s="508">
        <v>9668.103</v>
      </c>
      <c r="AA26" s="508">
        <v>9816.77</v>
      </c>
      <c r="AB26" s="508">
        <v>9860.86</v>
      </c>
      <c r="AC26" s="508">
        <v>10378.418</v>
      </c>
      <c r="AD26" s="508">
        <v>10052.55</v>
      </c>
      <c r="AE26" s="510" t="s">
        <v>18</v>
      </c>
      <c r="AF26" s="509">
        <f t="shared" si="10"/>
        <v>3.211221075052695</v>
      </c>
      <c r="AG26" s="509">
        <f t="shared" si="11"/>
        <v>4.586127129491091</v>
      </c>
      <c r="AH26" s="509">
        <f t="shared" si="12"/>
        <v>0.5462049658475188</v>
      </c>
      <c r="AI26" s="509">
        <f t="shared" si="13"/>
        <v>5.501962915768299</v>
      </c>
      <c r="AJ26" s="509">
        <f t="shared" si="14"/>
        <v>0.5710736392678717</v>
      </c>
      <c r="AK26" s="509">
        <f t="shared" si="15"/>
        <v>3.1252955395647763</v>
      </c>
      <c r="AL26" s="509">
        <f t="shared" si="16"/>
        <v>-0.9683115538879461</v>
      </c>
      <c r="AM26" s="509">
        <f t="shared" si="17"/>
        <v>1.2046992699080494</v>
      </c>
      <c r="AN26" s="509">
        <f t="shared" si="18"/>
        <v>-0.15344479854870752</v>
      </c>
      <c r="AO26" s="509">
        <f t="shared" si="19"/>
        <v>1.5377060008566534</v>
      </c>
      <c r="AP26" s="509">
        <f t="shared" si="19"/>
        <v>0.4491293979588029</v>
      </c>
      <c r="AQ26" s="509">
        <f t="shared" si="19"/>
        <v>5.248609147680816</v>
      </c>
      <c r="AR26" s="509">
        <f t="shared" si="19"/>
        <v>-3.1398619712561193</v>
      </c>
    </row>
    <row r="27" spans="1:44" ht="12" customHeight="1">
      <c r="A27" s="510" t="s">
        <v>19</v>
      </c>
      <c r="B27" s="507">
        <v>3.7</v>
      </c>
      <c r="C27" s="507">
        <v>3.2</v>
      </c>
      <c r="D27" s="507">
        <v>3.1</v>
      </c>
      <c r="E27" s="507">
        <v>3.1</v>
      </c>
      <c r="F27" s="507">
        <v>3.2</v>
      </c>
      <c r="G27" s="507">
        <v>3.2</v>
      </c>
      <c r="H27" s="507">
        <v>3.1</v>
      </c>
      <c r="I27" s="507">
        <v>3.1</v>
      </c>
      <c r="J27" s="507">
        <v>3.2</v>
      </c>
      <c r="K27" s="507">
        <v>4</v>
      </c>
      <c r="L27" s="507">
        <v>3.7</v>
      </c>
      <c r="M27" s="507">
        <v>3.5</v>
      </c>
      <c r="N27" s="507">
        <v>3.6</v>
      </c>
      <c r="O27" s="507">
        <v>3.9</v>
      </c>
      <c r="P27" s="510" t="s">
        <v>19</v>
      </c>
      <c r="Q27" s="508">
        <v>1640.484</v>
      </c>
      <c r="R27" s="508">
        <v>1454.226</v>
      </c>
      <c r="S27" s="508">
        <v>1428.511</v>
      </c>
      <c r="T27" s="508">
        <v>1474.259</v>
      </c>
      <c r="U27" s="508">
        <v>1529.746</v>
      </c>
      <c r="V27" s="508">
        <v>1592.694</v>
      </c>
      <c r="W27" s="508">
        <v>1560.552</v>
      </c>
      <c r="X27" s="508">
        <v>1628.912</v>
      </c>
      <c r="Y27" s="508">
        <v>1671.29</v>
      </c>
      <c r="Z27" s="508">
        <v>2094.865</v>
      </c>
      <c r="AA27" s="508">
        <v>1964.006</v>
      </c>
      <c r="AB27" s="508">
        <v>1877.99</v>
      </c>
      <c r="AC27" s="508">
        <v>1954.288</v>
      </c>
      <c r="AD27" s="508">
        <v>2048.862</v>
      </c>
      <c r="AE27" s="510" t="s">
        <v>19</v>
      </c>
      <c r="AF27" s="509">
        <f t="shared" si="10"/>
        <v>-11.35384435325183</v>
      </c>
      <c r="AG27" s="509">
        <f t="shared" si="11"/>
        <v>-1.768294611704102</v>
      </c>
      <c r="AH27" s="509">
        <f t="shared" si="12"/>
        <v>3.202495465558197</v>
      </c>
      <c r="AI27" s="509">
        <f t="shared" si="13"/>
        <v>3.763721299988676</v>
      </c>
      <c r="AJ27" s="509">
        <f t="shared" si="14"/>
        <v>4.114931498431762</v>
      </c>
      <c r="AK27" s="509">
        <f t="shared" si="15"/>
        <v>-2.018090103937109</v>
      </c>
      <c r="AL27" s="509">
        <f t="shared" si="16"/>
        <v>4.380501258529046</v>
      </c>
      <c r="AM27" s="509">
        <f t="shared" si="17"/>
        <v>2.60161383794828</v>
      </c>
      <c r="AN27" s="509">
        <f t="shared" si="18"/>
        <v>25.344195202508235</v>
      </c>
      <c r="AO27" s="509">
        <f t="shared" si="19"/>
        <v>-6.246655512407706</v>
      </c>
      <c r="AP27" s="509">
        <f t="shared" si="19"/>
        <v>-4.379620021527431</v>
      </c>
      <c r="AQ27" s="509">
        <f t="shared" si="19"/>
        <v>4.062747937954936</v>
      </c>
      <c r="AR27" s="509">
        <f t="shared" si="19"/>
        <v>4.839307205488641</v>
      </c>
    </row>
    <row r="28" spans="1:44" ht="12" customHeight="1">
      <c r="A28" s="510" t="s">
        <v>20</v>
      </c>
      <c r="B28" s="507">
        <v>7.2</v>
      </c>
      <c r="C28" s="507">
        <v>7.2</v>
      </c>
      <c r="D28" s="507">
        <v>7.1</v>
      </c>
      <c r="E28" s="507">
        <v>7.2</v>
      </c>
      <c r="F28" s="507">
        <v>7</v>
      </c>
      <c r="G28" s="507">
        <v>7.1</v>
      </c>
      <c r="H28" s="507">
        <v>7.4</v>
      </c>
      <c r="I28" s="507">
        <v>7.6</v>
      </c>
      <c r="J28" s="507">
        <v>7.3</v>
      </c>
      <c r="K28" s="507">
        <v>8.4</v>
      </c>
      <c r="L28" s="507">
        <v>8.6</v>
      </c>
      <c r="M28" s="507">
        <v>8.7</v>
      </c>
      <c r="N28" s="507">
        <v>8.5</v>
      </c>
      <c r="O28" s="507">
        <v>8.7</v>
      </c>
      <c r="P28" s="510" t="s">
        <v>20</v>
      </c>
      <c r="Q28" s="508">
        <v>3192.937</v>
      </c>
      <c r="R28" s="508">
        <v>3284.622</v>
      </c>
      <c r="S28" s="508">
        <v>3290.713</v>
      </c>
      <c r="T28" s="508">
        <v>3382.63</v>
      </c>
      <c r="U28" s="508">
        <v>3387.699</v>
      </c>
      <c r="V28" s="508">
        <v>3481.734</v>
      </c>
      <c r="W28" s="508">
        <v>3704.176</v>
      </c>
      <c r="X28" s="508">
        <v>3946.795</v>
      </c>
      <c r="Y28" s="508">
        <v>3806.711</v>
      </c>
      <c r="Z28" s="508">
        <v>4465.624</v>
      </c>
      <c r="AA28" s="508">
        <v>4605.839</v>
      </c>
      <c r="AB28" s="508">
        <v>4662.844</v>
      </c>
      <c r="AC28" s="508">
        <v>4662.03</v>
      </c>
      <c r="AD28" s="508">
        <v>4603.386</v>
      </c>
      <c r="AE28" s="510" t="s">
        <v>20</v>
      </c>
      <c r="AF28" s="509">
        <f t="shared" si="10"/>
        <v>2.871494176051703</v>
      </c>
      <c r="AG28" s="509">
        <f t="shared" si="11"/>
        <v>0.18543990754493755</v>
      </c>
      <c r="AH28" s="509">
        <f t="shared" si="12"/>
        <v>2.7932244471031042</v>
      </c>
      <c r="AI28" s="509">
        <f t="shared" si="13"/>
        <v>0.14985381197469838</v>
      </c>
      <c r="AJ28" s="509">
        <f t="shared" si="14"/>
        <v>2.775777895261644</v>
      </c>
      <c r="AK28" s="509">
        <f t="shared" si="15"/>
        <v>6.388828095426025</v>
      </c>
      <c r="AL28" s="509">
        <f t="shared" si="16"/>
        <v>6.5498777595881075</v>
      </c>
      <c r="AM28" s="509">
        <f t="shared" si="17"/>
        <v>-3.5493102631375617</v>
      </c>
      <c r="AN28" s="509">
        <f t="shared" si="18"/>
        <v>17.30924674870249</v>
      </c>
      <c r="AO28" s="509">
        <f t="shared" si="19"/>
        <v>3.139874740909665</v>
      </c>
      <c r="AP28" s="509">
        <f t="shared" si="19"/>
        <v>1.2376680991237343</v>
      </c>
      <c r="AQ28" s="509">
        <f t="shared" si="19"/>
        <v>-0.017457157048361704</v>
      </c>
      <c r="AR28" s="509">
        <f t="shared" si="19"/>
        <v>-1.2579069632756457</v>
      </c>
    </row>
    <row r="29" spans="1:44" ht="12" customHeight="1">
      <c r="A29" s="510" t="s">
        <v>21</v>
      </c>
      <c r="B29" s="507">
        <v>5.4</v>
      </c>
      <c r="C29" s="507">
        <v>5.5</v>
      </c>
      <c r="D29" s="507">
        <v>5.5</v>
      </c>
      <c r="E29" s="507">
        <v>5.6</v>
      </c>
      <c r="F29" s="507">
        <v>5.4</v>
      </c>
      <c r="G29" s="507">
        <v>5.6</v>
      </c>
      <c r="H29" s="507">
        <v>5.5</v>
      </c>
      <c r="I29" s="507">
        <v>5.3</v>
      </c>
      <c r="J29" s="507">
        <v>5.5</v>
      </c>
      <c r="K29" s="507">
        <v>5.7</v>
      </c>
      <c r="L29" s="507">
        <v>5.7</v>
      </c>
      <c r="M29" s="507">
        <v>5.9</v>
      </c>
      <c r="N29" s="507">
        <v>5.4</v>
      </c>
      <c r="O29" s="507">
        <v>5.7</v>
      </c>
      <c r="P29" s="510" t="s">
        <v>21</v>
      </c>
      <c r="Q29" s="508">
        <v>2405.678</v>
      </c>
      <c r="R29" s="508">
        <v>2520.258</v>
      </c>
      <c r="S29" s="508">
        <v>2533.255</v>
      </c>
      <c r="T29" s="508">
        <v>2632.706</v>
      </c>
      <c r="U29" s="508">
        <v>2624.973</v>
      </c>
      <c r="V29" s="508">
        <v>2743.984</v>
      </c>
      <c r="W29" s="508">
        <v>2748.263</v>
      </c>
      <c r="X29" s="508">
        <v>2763.825</v>
      </c>
      <c r="Y29" s="508">
        <v>2862.883</v>
      </c>
      <c r="Z29" s="508">
        <v>3031.222</v>
      </c>
      <c r="AA29" s="508">
        <v>3055.695</v>
      </c>
      <c r="AB29" s="508">
        <v>3190.592</v>
      </c>
      <c r="AC29" s="508">
        <v>2963.182</v>
      </c>
      <c r="AD29" s="508">
        <v>3001.39</v>
      </c>
      <c r="AE29" s="510" t="s">
        <v>21</v>
      </c>
      <c r="AF29" s="509">
        <f t="shared" si="10"/>
        <v>4.762898442767494</v>
      </c>
      <c r="AG29" s="509">
        <f t="shared" si="11"/>
        <v>0.5157011702770165</v>
      </c>
      <c r="AH29" s="509">
        <f t="shared" si="12"/>
        <v>3.925818758869526</v>
      </c>
      <c r="AI29" s="509">
        <f t="shared" si="13"/>
        <v>-0.2937282020856191</v>
      </c>
      <c r="AJ29" s="509">
        <f t="shared" si="14"/>
        <v>4.5337990143136775</v>
      </c>
      <c r="AK29" s="509">
        <f t="shared" si="15"/>
        <v>0.15594114251396007</v>
      </c>
      <c r="AL29" s="509">
        <f t="shared" si="16"/>
        <v>0.5662485722800037</v>
      </c>
      <c r="AM29" s="509">
        <f t="shared" si="17"/>
        <v>3.584090888533109</v>
      </c>
      <c r="AN29" s="509">
        <f t="shared" si="18"/>
        <v>5.880051682167964</v>
      </c>
      <c r="AO29" s="509">
        <f t="shared" si="19"/>
        <v>0.8073641587452274</v>
      </c>
      <c r="AP29" s="509">
        <f t="shared" si="19"/>
        <v>4.4146094423690885</v>
      </c>
      <c r="AQ29" s="509">
        <f t="shared" si="19"/>
        <v>-7.127517401159422</v>
      </c>
      <c r="AR29" s="509">
        <f t="shared" si="19"/>
        <v>1.289424679280593</v>
      </c>
    </row>
    <row r="30" spans="1:44" ht="12" customHeight="1">
      <c r="A30" s="510" t="s">
        <v>22</v>
      </c>
      <c r="B30" s="507">
        <v>3.5</v>
      </c>
      <c r="C30" s="507">
        <v>3.5</v>
      </c>
      <c r="D30" s="507">
        <v>3.5</v>
      </c>
      <c r="E30" s="507">
        <v>3.5</v>
      </c>
      <c r="F30" s="507">
        <v>3.5</v>
      </c>
      <c r="G30" s="507">
        <v>3.6</v>
      </c>
      <c r="H30" s="507">
        <v>3.7</v>
      </c>
      <c r="I30" s="507">
        <v>3.8</v>
      </c>
      <c r="J30" s="507">
        <v>4</v>
      </c>
      <c r="K30" s="507">
        <v>3.8</v>
      </c>
      <c r="L30" s="507">
        <v>3.9</v>
      </c>
      <c r="M30" s="507">
        <v>4.3</v>
      </c>
      <c r="N30" s="507">
        <v>4.3</v>
      </c>
      <c r="O30" s="507">
        <v>4.6</v>
      </c>
      <c r="P30" s="510" t="s">
        <v>22</v>
      </c>
      <c r="Q30" s="508">
        <v>1551.382</v>
      </c>
      <c r="R30" s="508">
        <v>1584.956</v>
      </c>
      <c r="S30" s="508">
        <v>1626.578</v>
      </c>
      <c r="T30" s="508">
        <v>1669.073</v>
      </c>
      <c r="U30" s="508">
        <v>1716.671</v>
      </c>
      <c r="V30" s="508">
        <v>1788.47</v>
      </c>
      <c r="W30" s="508">
        <v>1865.297</v>
      </c>
      <c r="X30" s="508">
        <v>1948.62</v>
      </c>
      <c r="Y30" s="508">
        <v>2067.426</v>
      </c>
      <c r="Z30" s="508">
        <v>2008.028</v>
      </c>
      <c r="AA30" s="508">
        <v>2090.638</v>
      </c>
      <c r="AB30" s="508">
        <v>2294.03</v>
      </c>
      <c r="AC30" s="508">
        <v>2382.048</v>
      </c>
      <c r="AD30" s="508">
        <v>2421.51</v>
      </c>
      <c r="AE30" s="510" t="s">
        <v>22</v>
      </c>
      <c r="AF30" s="509">
        <f t="shared" si="10"/>
        <v>2.164134945487306</v>
      </c>
      <c r="AG30" s="509">
        <f t="shared" si="11"/>
        <v>2.626066591123033</v>
      </c>
      <c r="AH30" s="509">
        <f t="shared" si="12"/>
        <v>2.612539945824932</v>
      </c>
      <c r="AI30" s="509">
        <f t="shared" si="13"/>
        <v>2.8517626251218564</v>
      </c>
      <c r="AJ30" s="509">
        <f t="shared" si="14"/>
        <v>4.182455461762902</v>
      </c>
      <c r="AK30" s="509">
        <f t="shared" si="15"/>
        <v>4.295682902145415</v>
      </c>
      <c r="AL30" s="509">
        <f t="shared" si="16"/>
        <v>4.4670098113061885</v>
      </c>
      <c r="AM30" s="509">
        <f t="shared" si="17"/>
        <v>6.096930135172585</v>
      </c>
      <c r="AN30" s="509">
        <f t="shared" si="18"/>
        <v>-2.8730411632629127</v>
      </c>
      <c r="AO30" s="509">
        <f t="shared" si="19"/>
        <v>4.113986458356145</v>
      </c>
      <c r="AP30" s="509">
        <f t="shared" si="19"/>
        <v>9.728704825990931</v>
      </c>
      <c r="AQ30" s="509">
        <f t="shared" si="19"/>
        <v>3.836828637812051</v>
      </c>
      <c r="AR30" s="509">
        <f t="shared" si="19"/>
        <v>1.6566416797646477</v>
      </c>
    </row>
    <row r="31" spans="1:44" ht="12" customHeight="1">
      <c r="A31" s="510" t="s">
        <v>23</v>
      </c>
      <c r="B31" s="507">
        <v>0.8</v>
      </c>
      <c r="C31" s="507">
        <v>1</v>
      </c>
      <c r="D31" s="507">
        <v>0.9</v>
      </c>
      <c r="E31" s="507">
        <v>0.9</v>
      </c>
      <c r="F31" s="507">
        <v>0.9</v>
      </c>
      <c r="G31" s="507">
        <v>0.9</v>
      </c>
      <c r="H31" s="507">
        <v>0.8</v>
      </c>
      <c r="I31" s="507">
        <v>0.8</v>
      </c>
      <c r="J31" s="507">
        <v>0.9</v>
      </c>
      <c r="K31" s="507">
        <v>0.9</v>
      </c>
      <c r="L31" s="507">
        <v>0.9</v>
      </c>
      <c r="M31" s="507">
        <v>0.9</v>
      </c>
      <c r="N31" s="507">
        <v>0.9</v>
      </c>
      <c r="O31" s="507">
        <v>0.9</v>
      </c>
      <c r="P31" s="510" t="s">
        <v>23</v>
      </c>
      <c r="Q31" s="508">
        <v>368.515</v>
      </c>
      <c r="R31" s="508">
        <v>432.71</v>
      </c>
      <c r="S31" s="508">
        <v>399.309</v>
      </c>
      <c r="T31" s="508">
        <v>403.412</v>
      </c>
      <c r="U31" s="508">
        <v>429.31</v>
      </c>
      <c r="V31" s="508">
        <v>429.788</v>
      </c>
      <c r="W31" s="508">
        <v>400.64</v>
      </c>
      <c r="X31" s="508">
        <v>410.995</v>
      </c>
      <c r="Y31" s="508">
        <v>487.912</v>
      </c>
      <c r="Z31" s="508">
        <v>485.84</v>
      </c>
      <c r="AA31" s="508">
        <v>486.353</v>
      </c>
      <c r="AB31" s="508">
        <v>457.96</v>
      </c>
      <c r="AC31" s="508">
        <v>502.682</v>
      </c>
      <c r="AD31" s="508">
        <v>499.325</v>
      </c>
      <c r="AE31" s="510" t="s">
        <v>23</v>
      </c>
      <c r="AF31" s="509">
        <f t="shared" si="10"/>
        <v>17.4199150645157</v>
      </c>
      <c r="AG31" s="509">
        <f t="shared" si="11"/>
        <v>-7.7190265998012375</v>
      </c>
      <c r="AH31" s="509">
        <f t="shared" si="12"/>
        <v>1.027525049523037</v>
      </c>
      <c r="AI31" s="509">
        <f t="shared" si="13"/>
        <v>6.419739621032594</v>
      </c>
      <c r="AJ31" s="509">
        <f t="shared" si="14"/>
        <v>0.11134145489273273</v>
      </c>
      <c r="AK31" s="509">
        <f t="shared" si="15"/>
        <v>-6.781948309399056</v>
      </c>
      <c r="AL31" s="509">
        <f t="shared" si="16"/>
        <v>2.584614616613412</v>
      </c>
      <c r="AM31" s="509">
        <f t="shared" si="17"/>
        <v>18.714826214430836</v>
      </c>
      <c r="AN31" s="509">
        <f t="shared" si="18"/>
        <v>-0.42466674318319964</v>
      </c>
      <c r="AO31" s="509">
        <f t="shared" si="19"/>
        <v>0.1055903178001083</v>
      </c>
      <c r="AP31" s="509">
        <f t="shared" si="19"/>
        <v>-5.837940754966054</v>
      </c>
      <c r="AQ31" s="509">
        <f t="shared" si="19"/>
        <v>9.765481701458656</v>
      </c>
      <c r="AR31" s="509">
        <f t="shared" si="19"/>
        <v>-0.6678178251857125</v>
      </c>
    </row>
    <row r="32" spans="1:44" ht="12" customHeight="1">
      <c r="A32" s="510" t="s">
        <v>24</v>
      </c>
      <c r="B32" s="507">
        <v>2.9</v>
      </c>
      <c r="C32" s="507">
        <v>2.9</v>
      </c>
      <c r="D32" s="507">
        <v>2.8</v>
      </c>
      <c r="E32" s="507">
        <v>3</v>
      </c>
      <c r="F32" s="507">
        <v>2.8</v>
      </c>
      <c r="G32" s="507">
        <v>3.1</v>
      </c>
      <c r="H32" s="507">
        <v>2.9</v>
      </c>
      <c r="I32" s="507">
        <v>3.1</v>
      </c>
      <c r="J32" s="507">
        <v>3</v>
      </c>
      <c r="K32" s="507">
        <v>2.5</v>
      </c>
      <c r="L32" s="507">
        <v>2.5</v>
      </c>
      <c r="M32" s="507">
        <v>2.5</v>
      </c>
      <c r="N32" s="507">
        <v>2.7</v>
      </c>
      <c r="O32" s="507">
        <v>2.8</v>
      </c>
      <c r="P32" s="510" t="s">
        <v>24</v>
      </c>
      <c r="Q32" s="508">
        <v>1268.153</v>
      </c>
      <c r="R32" s="508">
        <v>1337.111</v>
      </c>
      <c r="S32" s="508">
        <v>1279.38</v>
      </c>
      <c r="T32" s="508">
        <v>1434.505</v>
      </c>
      <c r="U32" s="508">
        <v>1351.577</v>
      </c>
      <c r="V32" s="508">
        <v>1519.531</v>
      </c>
      <c r="W32" s="508">
        <v>1454.46</v>
      </c>
      <c r="X32" s="508">
        <v>1580.052</v>
      </c>
      <c r="Y32" s="508">
        <v>1566.766</v>
      </c>
      <c r="Z32" s="508">
        <v>1320.097</v>
      </c>
      <c r="AA32" s="508">
        <v>1355.792</v>
      </c>
      <c r="AB32" s="508">
        <v>1370.473</v>
      </c>
      <c r="AC32" s="508">
        <v>1505.863</v>
      </c>
      <c r="AD32" s="508">
        <v>1483.553</v>
      </c>
      <c r="AE32" s="510" t="s">
        <v>24</v>
      </c>
      <c r="AF32" s="509">
        <f t="shared" si="10"/>
        <v>5.4376719528322015</v>
      </c>
      <c r="AG32" s="509">
        <f t="shared" si="11"/>
        <v>-4.317592181950491</v>
      </c>
      <c r="AH32" s="509">
        <f t="shared" si="12"/>
        <v>12.125013678500519</v>
      </c>
      <c r="AI32" s="509">
        <f t="shared" si="13"/>
        <v>-5.78094882903859</v>
      </c>
      <c r="AJ32" s="509">
        <f t="shared" si="14"/>
        <v>12.426521019520154</v>
      </c>
      <c r="AK32" s="509">
        <f t="shared" si="15"/>
        <v>-4.282308159557124</v>
      </c>
      <c r="AL32" s="509">
        <f t="shared" si="16"/>
        <v>8.634957303741576</v>
      </c>
      <c r="AM32" s="509">
        <f t="shared" si="17"/>
        <v>-0.8408584021285304</v>
      </c>
      <c r="AN32" s="509">
        <f t="shared" si="18"/>
        <v>-15.743831561318034</v>
      </c>
      <c r="AO32" s="509">
        <f t="shared" si="19"/>
        <v>2.7039679659903726</v>
      </c>
      <c r="AP32" s="509">
        <f t="shared" si="19"/>
        <v>1.0828357152129486</v>
      </c>
      <c r="AQ32" s="509">
        <f t="shared" si="19"/>
        <v>9.87907094849736</v>
      </c>
      <c r="AR32" s="509">
        <f t="shared" si="19"/>
        <v>-1.4815424776357444</v>
      </c>
    </row>
    <row r="33" spans="1:44" ht="12" customHeight="1">
      <c r="A33" s="510" t="s">
        <v>25</v>
      </c>
      <c r="B33" s="507">
        <v>7</v>
      </c>
      <c r="C33" s="507">
        <v>7.4</v>
      </c>
      <c r="D33" s="507">
        <v>7.7</v>
      </c>
      <c r="E33" s="507">
        <v>7.6</v>
      </c>
      <c r="F33" s="507">
        <v>7.8</v>
      </c>
      <c r="G33" s="507">
        <v>8.2</v>
      </c>
      <c r="H33" s="507">
        <v>8.1</v>
      </c>
      <c r="I33" s="507">
        <v>8.4</v>
      </c>
      <c r="J33" s="507">
        <v>8.5</v>
      </c>
      <c r="K33" s="507">
        <v>9.3</v>
      </c>
      <c r="L33" s="507">
        <v>9.3</v>
      </c>
      <c r="M33" s="507">
        <v>8.7</v>
      </c>
      <c r="N33" s="507">
        <v>8.9</v>
      </c>
      <c r="O33" s="507">
        <v>9.1</v>
      </c>
      <c r="P33" s="510" t="s">
        <v>25</v>
      </c>
      <c r="Q33" s="508">
        <v>3087.034</v>
      </c>
      <c r="R33" s="508">
        <v>3376.152</v>
      </c>
      <c r="S33" s="508">
        <v>3537.218</v>
      </c>
      <c r="T33" s="508">
        <v>3584.061</v>
      </c>
      <c r="U33" s="508">
        <v>3773.285</v>
      </c>
      <c r="V33" s="508">
        <v>4045.253</v>
      </c>
      <c r="W33" s="508">
        <v>4078.544</v>
      </c>
      <c r="X33" s="508">
        <v>4362.927</v>
      </c>
      <c r="Y33" s="508">
        <v>4413.352</v>
      </c>
      <c r="Z33" s="508">
        <v>4943.534</v>
      </c>
      <c r="AA33" s="508">
        <v>4992.094</v>
      </c>
      <c r="AB33" s="508">
        <v>4705.879</v>
      </c>
      <c r="AC33" s="508">
        <v>4879.81</v>
      </c>
      <c r="AD33" s="508">
        <v>4809.497</v>
      </c>
      <c r="AE33" s="510" t="s">
        <v>25</v>
      </c>
      <c r="AF33" s="509">
        <f t="shared" si="10"/>
        <v>9.36555930384959</v>
      </c>
      <c r="AG33" s="509">
        <f t="shared" si="11"/>
        <v>4.770697527836409</v>
      </c>
      <c r="AH33" s="509">
        <f t="shared" si="12"/>
        <v>1.3242893143707857</v>
      </c>
      <c r="AI33" s="509">
        <f t="shared" si="13"/>
        <v>5.279597640776745</v>
      </c>
      <c r="AJ33" s="509">
        <f t="shared" si="14"/>
        <v>7.207724833931195</v>
      </c>
      <c r="AK33" s="509">
        <f t="shared" si="15"/>
        <v>0.8229645957867016</v>
      </c>
      <c r="AL33" s="509">
        <f t="shared" si="16"/>
        <v>6.972659851162577</v>
      </c>
      <c r="AM33" s="509">
        <f t="shared" si="17"/>
        <v>1.1557608000317243</v>
      </c>
      <c r="AN33" s="509">
        <f t="shared" si="18"/>
        <v>12.013136500329002</v>
      </c>
      <c r="AO33" s="509">
        <f t="shared" si="19"/>
        <v>0.9822932339496493</v>
      </c>
      <c r="AP33" s="509">
        <f t="shared" si="19"/>
        <v>-5.7333655976830595</v>
      </c>
      <c r="AQ33" s="509">
        <f t="shared" si="19"/>
        <v>3.696036383425927</v>
      </c>
      <c r="AR33" s="509">
        <f t="shared" si="19"/>
        <v>-1.4408962644037349</v>
      </c>
    </row>
    <row r="34" spans="1:44" ht="12" customHeight="1">
      <c r="A34" s="510" t="s">
        <v>103</v>
      </c>
      <c r="B34" s="507">
        <v>0.4</v>
      </c>
      <c r="C34" s="507">
        <v>0.4</v>
      </c>
      <c r="D34" s="507">
        <v>0.4</v>
      </c>
      <c r="E34" s="507">
        <v>0.4</v>
      </c>
      <c r="F34" s="507">
        <v>0.4</v>
      </c>
      <c r="G34" s="507">
        <v>0.4</v>
      </c>
      <c r="H34" s="507">
        <v>0.3</v>
      </c>
      <c r="I34" s="507">
        <v>0.3</v>
      </c>
      <c r="J34" s="507">
        <v>0.3</v>
      </c>
      <c r="K34" s="507">
        <v>0.2</v>
      </c>
      <c r="L34" s="507">
        <v>0.1</v>
      </c>
      <c r="M34" s="507">
        <v>0.1</v>
      </c>
      <c r="N34" s="507">
        <v>0.1</v>
      </c>
      <c r="O34" s="507">
        <v>0.1</v>
      </c>
      <c r="P34" s="510" t="s">
        <v>103</v>
      </c>
      <c r="Q34" s="508">
        <v>181.493</v>
      </c>
      <c r="R34" s="508">
        <v>173.548</v>
      </c>
      <c r="S34" s="508">
        <v>170.432</v>
      </c>
      <c r="T34" s="508">
        <v>196.53</v>
      </c>
      <c r="U34" s="508">
        <v>171.066</v>
      </c>
      <c r="V34" s="508">
        <v>174.348</v>
      </c>
      <c r="W34" s="508">
        <v>157.903</v>
      </c>
      <c r="X34" s="508">
        <v>163.817</v>
      </c>
      <c r="Y34" s="508">
        <v>169.154</v>
      </c>
      <c r="Z34" s="508">
        <v>94.782</v>
      </c>
      <c r="AA34" s="508">
        <v>56.673</v>
      </c>
      <c r="AB34" s="508">
        <v>52.619</v>
      </c>
      <c r="AC34" s="508">
        <v>50.641</v>
      </c>
      <c r="AD34" s="508">
        <v>54.978</v>
      </c>
      <c r="AE34" s="510"/>
      <c r="AF34" s="509">
        <f t="shared" si="10"/>
        <v>-4.377579300579082</v>
      </c>
      <c r="AG34" s="509">
        <f t="shared" si="11"/>
        <v>-1.7954686887777571</v>
      </c>
      <c r="AH34" s="509">
        <f t="shared" si="12"/>
        <v>15.312852046564029</v>
      </c>
      <c r="AI34" s="509">
        <f t="shared" si="13"/>
        <v>-12.95680048847504</v>
      </c>
      <c r="AJ34" s="509">
        <f t="shared" si="14"/>
        <v>1.9185577496404926</v>
      </c>
      <c r="AK34" s="509">
        <f t="shared" si="15"/>
        <v>-9.432284855576212</v>
      </c>
      <c r="AL34" s="509">
        <f t="shared" si="16"/>
        <v>3.745337327346543</v>
      </c>
      <c r="AM34" s="509">
        <f t="shared" si="17"/>
        <v>3.257903636374726</v>
      </c>
      <c r="AN34" s="509">
        <f t="shared" si="18"/>
        <v>-43.96703595540159</v>
      </c>
      <c r="AO34" s="509">
        <f t="shared" si="19"/>
        <v>-40.207001329366335</v>
      </c>
      <c r="AP34" s="509">
        <f t="shared" si="19"/>
        <v>-7.153318158558752</v>
      </c>
      <c r="AQ34" s="509">
        <f t="shared" si="19"/>
        <v>-3.759098424523466</v>
      </c>
      <c r="AR34" s="509">
        <f t="shared" si="19"/>
        <v>8.564206867952851</v>
      </c>
    </row>
    <row r="35" spans="1:44" ht="12" customHeight="1">
      <c r="A35" s="511" t="s">
        <v>26</v>
      </c>
      <c r="B35" s="507">
        <v>100</v>
      </c>
      <c r="C35" s="507">
        <v>100</v>
      </c>
      <c r="D35" s="507">
        <v>100</v>
      </c>
      <c r="E35" s="507">
        <v>100</v>
      </c>
      <c r="F35" s="507">
        <v>100</v>
      </c>
      <c r="G35" s="507">
        <v>100</v>
      </c>
      <c r="H35" s="507">
        <v>100</v>
      </c>
      <c r="I35" s="507">
        <v>100</v>
      </c>
      <c r="J35" s="507">
        <v>100</v>
      </c>
      <c r="K35" s="507">
        <v>100</v>
      </c>
      <c r="L35" s="507">
        <v>100</v>
      </c>
      <c r="M35" s="507">
        <v>100</v>
      </c>
      <c r="N35" s="507">
        <v>100</v>
      </c>
      <c r="O35" s="507">
        <v>100</v>
      </c>
      <c r="P35" s="511" t="s">
        <v>26</v>
      </c>
      <c r="Q35" s="508">
        <v>30656.708</v>
      </c>
      <c r="R35" s="508">
        <v>32303.368</v>
      </c>
      <c r="S35" s="508">
        <v>32927.149</v>
      </c>
      <c r="T35" s="508">
        <v>34413.129</v>
      </c>
      <c r="U35" s="508">
        <v>35634.737</v>
      </c>
      <c r="V35" s="508">
        <v>36775.018</v>
      </c>
      <c r="W35" s="508">
        <v>37284.991</v>
      </c>
      <c r="X35" s="508">
        <v>38576.562</v>
      </c>
      <c r="Y35" s="508">
        <v>38889.428</v>
      </c>
      <c r="Z35" s="508">
        <v>39036.384</v>
      </c>
      <c r="AA35" s="508">
        <v>39826.81</v>
      </c>
      <c r="AB35" s="508">
        <v>40306.383</v>
      </c>
      <c r="AC35" s="508">
        <v>41979.373</v>
      </c>
      <c r="AD35" s="508">
        <v>39906.329</v>
      </c>
      <c r="AE35" s="511" t="s">
        <v>26</v>
      </c>
      <c r="AF35" s="509"/>
      <c r="AG35" s="509"/>
      <c r="AH35" s="509"/>
      <c r="AI35" s="509"/>
      <c r="AJ35" s="509"/>
      <c r="AK35" s="509"/>
      <c r="AL35" s="509"/>
      <c r="AM35" s="509"/>
      <c r="AN35" s="509"/>
      <c r="AO35" s="509"/>
      <c r="AP35" s="509"/>
      <c r="AQ35" s="509"/>
      <c r="AR35" s="509"/>
    </row>
    <row r="36" spans="1:44" ht="12" customHeight="1">
      <c r="A36" s="510" t="s">
        <v>14</v>
      </c>
      <c r="B36" s="507">
        <v>15.6</v>
      </c>
      <c r="C36" s="507">
        <v>15.9</v>
      </c>
      <c r="D36" s="507">
        <v>15.6</v>
      </c>
      <c r="E36" s="507">
        <v>14.8</v>
      </c>
      <c r="F36" s="507">
        <v>14.9</v>
      </c>
      <c r="G36" s="507">
        <v>14.1</v>
      </c>
      <c r="H36" s="507">
        <v>13</v>
      </c>
      <c r="I36" s="507">
        <v>12.4</v>
      </c>
      <c r="J36" s="507">
        <v>11.5</v>
      </c>
      <c r="K36" s="507">
        <v>10.2</v>
      </c>
      <c r="L36" s="507">
        <v>9.1</v>
      </c>
      <c r="M36" s="507">
        <v>9.3</v>
      </c>
      <c r="N36" s="507">
        <v>9.9</v>
      </c>
      <c r="O36" s="507">
        <v>8.9</v>
      </c>
      <c r="P36" s="510" t="s">
        <v>14</v>
      </c>
      <c r="Q36" s="508">
        <v>4783.474</v>
      </c>
      <c r="R36" s="508">
        <v>5146.81</v>
      </c>
      <c r="S36" s="508">
        <v>5135.086</v>
      </c>
      <c r="T36" s="508">
        <v>5101.94</v>
      </c>
      <c r="U36" s="508">
        <v>5321.442</v>
      </c>
      <c r="V36" s="508">
        <v>5167.838</v>
      </c>
      <c r="W36" s="508">
        <v>4846.269</v>
      </c>
      <c r="X36" s="508">
        <v>4784.603</v>
      </c>
      <c r="Y36" s="508">
        <v>4464.247</v>
      </c>
      <c r="Z36" s="508">
        <v>3996.097</v>
      </c>
      <c r="AA36" s="508">
        <v>3618.441</v>
      </c>
      <c r="AB36" s="508">
        <v>3763.769</v>
      </c>
      <c r="AC36" s="508">
        <v>4144.348</v>
      </c>
      <c r="AD36" s="508">
        <v>3540.862</v>
      </c>
      <c r="AE36" s="510" t="s">
        <v>14</v>
      </c>
      <c r="AF36" s="509">
        <f>(R36/Q36-1)*100</f>
        <v>7.595651194090336</v>
      </c>
      <c r="AG36" s="509">
        <f t="shared" si="11"/>
        <v>-0.2277915835245503</v>
      </c>
      <c r="AH36" s="509">
        <f t="shared" si="12"/>
        <v>-0.6454809130752803</v>
      </c>
      <c r="AI36" s="509">
        <f t="shared" si="13"/>
        <v>4.302324213926467</v>
      </c>
      <c r="AJ36" s="509">
        <f t="shared" si="14"/>
        <v>-2.886510836724332</v>
      </c>
      <c r="AK36" s="509">
        <f t="shared" si="15"/>
        <v>-6.222505426834191</v>
      </c>
      <c r="AL36" s="509">
        <f t="shared" si="16"/>
        <v>-1.27244278020886</v>
      </c>
      <c r="AM36" s="509">
        <f t="shared" si="17"/>
        <v>-6.695560739313167</v>
      </c>
      <c r="AN36" s="509">
        <f t="shared" si="18"/>
        <v>-10.486650940236952</v>
      </c>
      <c r="AO36" s="509">
        <f>(AA36/Z36-1)*100</f>
        <v>-9.450621443873874</v>
      </c>
      <c r="AP36" s="509">
        <f>(AB36/AA36-1)*100</f>
        <v>4.016315313694485</v>
      </c>
      <c r="AQ36" s="509">
        <f>(AC36/AB36-1)*100</f>
        <v>10.111646065420077</v>
      </c>
      <c r="AR36" s="509">
        <f>(AD36/AC36-1)*100</f>
        <v>-14.56166325800825</v>
      </c>
    </row>
    <row r="37" spans="1:44" ht="12" customHeight="1">
      <c r="A37" s="510" t="s">
        <v>15</v>
      </c>
      <c r="B37" s="507">
        <v>12.2</v>
      </c>
      <c r="C37" s="507">
        <v>12</v>
      </c>
      <c r="D37" s="507">
        <v>12.2</v>
      </c>
      <c r="E37" s="507">
        <v>12.4</v>
      </c>
      <c r="F37" s="507">
        <v>12.6</v>
      </c>
      <c r="G37" s="507">
        <v>12.3</v>
      </c>
      <c r="H37" s="507">
        <v>12.5</v>
      </c>
      <c r="I37" s="507">
        <v>12.7</v>
      </c>
      <c r="J37" s="507">
        <v>12.5</v>
      </c>
      <c r="K37" s="507">
        <v>11.1</v>
      </c>
      <c r="L37" s="507">
        <v>11.7</v>
      </c>
      <c r="M37" s="507">
        <v>11.1</v>
      </c>
      <c r="N37" s="507">
        <v>10.9</v>
      </c>
      <c r="O37" s="507">
        <v>10.5</v>
      </c>
      <c r="P37" s="510" t="s">
        <v>15</v>
      </c>
      <c r="Q37" s="508">
        <v>3754.284</v>
      </c>
      <c r="R37" s="508">
        <v>3888.583</v>
      </c>
      <c r="S37" s="508">
        <v>4012.64</v>
      </c>
      <c r="T37" s="508">
        <v>4283.454</v>
      </c>
      <c r="U37" s="508">
        <v>4489.989</v>
      </c>
      <c r="V37" s="508">
        <v>4522.41</v>
      </c>
      <c r="W37" s="508">
        <v>4658.954</v>
      </c>
      <c r="X37" s="508">
        <v>4908.148</v>
      </c>
      <c r="Y37" s="508">
        <v>4866.974</v>
      </c>
      <c r="Z37" s="508">
        <v>4329.407</v>
      </c>
      <c r="AA37" s="508">
        <v>4667.59</v>
      </c>
      <c r="AB37" s="508">
        <v>4468.154</v>
      </c>
      <c r="AC37" s="508">
        <v>4572.538</v>
      </c>
      <c r="AD37" s="508">
        <v>4207.431</v>
      </c>
      <c r="AE37" s="510" t="s">
        <v>15</v>
      </c>
      <c r="AF37" s="509">
        <f t="shared" si="10"/>
        <v>3.5772200504810003</v>
      </c>
      <c r="AG37" s="509">
        <f t="shared" si="11"/>
        <v>3.1902880818025503</v>
      </c>
      <c r="AH37" s="509">
        <f t="shared" si="12"/>
        <v>6.749023087044925</v>
      </c>
      <c r="AI37" s="509">
        <f t="shared" si="13"/>
        <v>4.821692960867563</v>
      </c>
      <c r="AJ37" s="509">
        <f t="shared" si="14"/>
        <v>0.7220730384862817</v>
      </c>
      <c r="AK37" s="509">
        <f t="shared" si="15"/>
        <v>3.01927512100848</v>
      </c>
      <c r="AL37" s="509">
        <f t="shared" si="16"/>
        <v>5.348711320180466</v>
      </c>
      <c r="AM37" s="509">
        <f t="shared" si="17"/>
        <v>-0.8388907587953742</v>
      </c>
      <c r="AN37" s="509">
        <f t="shared" si="18"/>
        <v>-11.045199748344658</v>
      </c>
      <c r="AO37" s="509">
        <f aca="true" t="shared" si="20" ref="AO37:AR46">(AA37/Z37-1)*100</f>
        <v>7.811300716241276</v>
      </c>
      <c r="AP37" s="509">
        <f t="shared" si="20"/>
        <v>-4.272783170758354</v>
      </c>
      <c r="AQ37" s="509">
        <f t="shared" si="20"/>
        <v>2.336177311704102</v>
      </c>
      <c r="AR37" s="509">
        <f t="shared" si="20"/>
        <v>-7.984777819232991</v>
      </c>
    </row>
    <row r="38" spans="1:44" ht="12" customHeight="1">
      <c r="A38" s="510" t="s">
        <v>16</v>
      </c>
      <c r="B38" s="507">
        <v>0.2</v>
      </c>
      <c r="C38" s="507">
        <v>0.2</v>
      </c>
      <c r="D38" s="507">
        <v>0.3</v>
      </c>
      <c r="E38" s="507">
        <v>0.2</v>
      </c>
      <c r="F38" s="507">
        <v>0.2</v>
      </c>
      <c r="G38" s="507">
        <v>0.3</v>
      </c>
      <c r="H38" s="507">
        <v>0.3</v>
      </c>
      <c r="I38" s="507">
        <v>0.3</v>
      </c>
      <c r="J38" s="507">
        <v>0.3</v>
      </c>
      <c r="K38" s="507">
        <v>0.2</v>
      </c>
      <c r="L38" s="507">
        <v>0.2</v>
      </c>
      <c r="M38" s="507">
        <v>0.2</v>
      </c>
      <c r="N38" s="507">
        <v>0.3</v>
      </c>
      <c r="O38" s="507">
        <v>0.2</v>
      </c>
      <c r="P38" s="510" t="s">
        <v>16</v>
      </c>
      <c r="Q38" s="508">
        <v>70.001</v>
      </c>
      <c r="R38" s="508">
        <v>73.535</v>
      </c>
      <c r="S38" s="508">
        <v>88.102</v>
      </c>
      <c r="T38" s="508">
        <v>76.434</v>
      </c>
      <c r="U38" s="508">
        <v>84.086</v>
      </c>
      <c r="V38" s="508">
        <v>97.987</v>
      </c>
      <c r="W38" s="508">
        <v>100.038</v>
      </c>
      <c r="X38" s="508">
        <v>99.873</v>
      </c>
      <c r="Y38" s="508">
        <v>111.119</v>
      </c>
      <c r="Z38" s="508">
        <v>96.994</v>
      </c>
      <c r="AA38" s="508">
        <v>92.453</v>
      </c>
      <c r="AB38" s="508">
        <v>93.323</v>
      </c>
      <c r="AC38" s="508">
        <v>111.259</v>
      </c>
      <c r="AD38" s="508">
        <v>98.298</v>
      </c>
      <c r="AE38" s="510" t="s">
        <v>16</v>
      </c>
      <c r="AF38" s="509">
        <f t="shared" si="10"/>
        <v>5.048499307152743</v>
      </c>
      <c r="AG38" s="509">
        <f t="shared" si="11"/>
        <v>19.809614469300342</v>
      </c>
      <c r="AH38" s="509">
        <f t="shared" si="12"/>
        <v>-13.243740210210897</v>
      </c>
      <c r="AI38" s="509">
        <f t="shared" si="13"/>
        <v>10.01125153727398</v>
      </c>
      <c r="AJ38" s="509">
        <f t="shared" si="14"/>
        <v>16.531884023499742</v>
      </c>
      <c r="AK38" s="509">
        <f t="shared" si="15"/>
        <v>2.093134803596408</v>
      </c>
      <c r="AL38" s="509">
        <f t="shared" si="16"/>
        <v>-0.16493732381693826</v>
      </c>
      <c r="AM38" s="509">
        <f t="shared" si="17"/>
        <v>11.260300581738814</v>
      </c>
      <c r="AN38" s="509">
        <f t="shared" si="18"/>
        <v>-12.711597476579161</v>
      </c>
      <c r="AO38" s="509">
        <f t="shared" si="20"/>
        <v>-4.681732890694268</v>
      </c>
      <c r="AP38" s="509">
        <f t="shared" si="20"/>
        <v>0.941018679761596</v>
      </c>
      <c r="AQ38" s="509">
        <f t="shared" si="20"/>
        <v>19.219270704970913</v>
      </c>
      <c r="AR38" s="509">
        <f t="shared" si="20"/>
        <v>-11.649394655713241</v>
      </c>
    </row>
    <row r="39" spans="1:44" ht="12" customHeight="1">
      <c r="A39" s="510" t="s">
        <v>17</v>
      </c>
      <c r="B39" s="507">
        <v>0.5</v>
      </c>
      <c r="C39" s="507">
        <v>0.5</v>
      </c>
      <c r="D39" s="507">
        <v>0.4</v>
      </c>
      <c r="E39" s="507">
        <v>0.4</v>
      </c>
      <c r="F39" s="507">
        <v>0.4</v>
      </c>
      <c r="G39" s="507">
        <v>0.5</v>
      </c>
      <c r="H39" s="507">
        <v>0.5</v>
      </c>
      <c r="I39" s="507">
        <v>0.6</v>
      </c>
      <c r="J39" s="507">
        <v>0.5</v>
      </c>
      <c r="K39" s="507">
        <v>0.5</v>
      </c>
      <c r="L39" s="507">
        <v>0.6</v>
      </c>
      <c r="M39" s="507">
        <v>0.7</v>
      </c>
      <c r="N39" s="507">
        <v>0.7</v>
      </c>
      <c r="O39" s="507">
        <v>0.7</v>
      </c>
      <c r="P39" s="510" t="s">
        <v>17</v>
      </c>
      <c r="Q39" s="508">
        <v>140.874</v>
      </c>
      <c r="R39" s="508">
        <v>147.813</v>
      </c>
      <c r="S39" s="508">
        <v>121.85</v>
      </c>
      <c r="T39" s="508">
        <v>130.404</v>
      </c>
      <c r="U39" s="508">
        <v>145.716</v>
      </c>
      <c r="V39" s="508">
        <v>168.962</v>
      </c>
      <c r="W39" s="508">
        <v>180.929</v>
      </c>
      <c r="X39" s="508">
        <v>236.608</v>
      </c>
      <c r="Y39" s="508">
        <v>189.049</v>
      </c>
      <c r="Z39" s="508">
        <v>206.723</v>
      </c>
      <c r="AA39" s="508">
        <v>237.234</v>
      </c>
      <c r="AB39" s="508">
        <v>279.522</v>
      </c>
      <c r="AC39" s="508">
        <v>292.695</v>
      </c>
      <c r="AD39" s="508">
        <v>299.012</v>
      </c>
      <c r="AE39" s="510" t="s">
        <v>17</v>
      </c>
      <c r="AF39" s="509">
        <f t="shared" si="10"/>
        <v>4.925678265684219</v>
      </c>
      <c r="AG39" s="509">
        <f t="shared" si="11"/>
        <v>-17.564760880301456</v>
      </c>
      <c r="AH39" s="509">
        <f t="shared" si="12"/>
        <v>7.020106688551508</v>
      </c>
      <c r="AI39" s="509">
        <f t="shared" si="13"/>
        <v>11.741971105180827</v>
      </c>
      <c r="AJ39" s="509">
        <f t="shared" si="14"/>
        <v>15.952949573142261</v>
      </c>
      <c r="AK39" s="509">
        <f t="shared" si="15"/>
        <v>7.08265763899576</v>
      </c>
      <c r="AL39" s="509">
        <f t="shared" si="16"/>
        <v>30.773950002487172</v>
      </c>
      <c r="AM39" s="509">
        <f t="shared" si="17"/>
        <v>-20.100334730862855</v>
      </c>
      <c r="AN39" s="509">
        <f t="shared" si="18"/>
        <v>9.34889896270279</v>
      </c>
      <c r="AO39" s="509">
        <f t="shared" si="20"/>
        <v>14.759363979818406</v>
      </c>
      <c r="AP39" s="509">
        <f t="shared" si="20"/>
        <v>17.82543817496649</v>
      </c>
      <c r="AQ39" s="509">
        <f t="shared" si="20"/>
        <v>4.712688088951844</v>
      </c>
      <c r="AR39" s="509">
        <f t="shared" si="20"/>
        <v>2.1582193067869238</v>
      </c>
    </row>
    <row r="40" spans="1:44" ht="12" customHeight="1">
      <c r="A40" s="510" t="s">
        <v>18</v>
      </c>
      <c r="B40" s="507">
        <v>15</v>
      </c>
      <c r="C40" s="507">
        <v>15.4</v>
      </c>
      <c r="D40" s="507">
        <v>15.9</v>
      </c>
      <c r="E40" s="507">
        <v>16</v>
      </c>
      <c r="F40" s="507">
        <v>16.4</v>
      </c>
      <c r="G40" s="507">
        <v>16.2</v>
      </c>
      <c r="H40" s="507">
        <v>16.6</v>
      </c>
      <c r="I40" s="507">
        <v>16.3</v>
      </c>
      <c r="J40" s="507">
        <v>16.9</v>
      </c>
      <c r="K40" s="507">
        <v>17.8</v>
      </c>
      <c r="L40" s="507">
        <v>17.6</v>
      </c>
      <c r="M40" s="507">
        <v>17.6</v>
      </c>
      <c r="N40" s="507">
        <v>17.7</v>
      </c>
      <c r="O40" s="507">
        <v>17.6</v>
      </c>
      <c r="P40" s="510" t="s">
        <v>18</v>
      </c>
      <c r="Q40" s="508">
        <v>4602.543</v>
      </c>
      <c r="R40" s="508">
        <v>4973.869</v>
      </c>
      <c r="S40" s="508">
        <v>5238.282</v>
      </c>
      <c r="T40" s="508">
        <v>5501.076</v>
      </c>
      <c r="U40" s="508">
        <v>5833.211</v>
      </c>
      <c r="V40" s="508">
        <v>5961.263</v>
      </c>
      <c r="W40" s="508">
        <v>6206.563</v>
      </c>
      <c r="X40" s="508">
        <v>6287.656</v>
      </c>
      <c r="Y40" s="508">
        <v>6562.256</v>
      </c>
      <c r="Z40" s="508">
        <v>6937.046</v>
      </c>
      <c r="AA40" s="508">
        <v>7011.489</v>
      </c>
      <c r="AB40" s="508">
        <v>7095.852</v>
      </c>
      <c r="AC40" s="508">
        <v>7414.287</v>
      </c>
      <c r="AD40" s="508">
        <v>7035.046</v>
      </c>
      <c r="AE40" s="510" t="s">
        <v>18</v>
      </c>
      <c r="AF40" s="509">
        <f t="shared" si="10"/>
        <v>8.067844233068545</v>
      </c>
      <c r="AG40" s="509">
        <f t="shared" si="11"/>
        <v>5.316042702371138</v>
      </c>
      <c r="AH40" s="509">
        <f t="shared" si="12"/>
        <v>5.016797492002145</v>
      </c>
      <c r="AI40" s="509">
        <f t="shared" si="13"/>
        <v>6.037637000470464</v>
      </c>
      <c r="AJ40" s="509">
        <f t="shared" si="14"/>
        <v>2.195223179823258</v>
      </c>
      <c r="AK40" s="509">
        <f t="shared" si="15"/>
        <v>4.114899812338435</v>
      </c>
      <c r="AL40" s="509">
        <f t="shared" si="16"/>
        <v>1.3065685468752974</v>
      </c>
      <c r="AM40" s="509">
        <f t="shared" si="17"/>
        <v>4.3672872688963915</v>
      </c>
      <c r="AN40" s="509">
        <f t="shared" si="18"/>
        <v>5.71129806578714</v>
      </c>
      <c r="AO40" s="509">
        <f t="shared" si="20"/>
        <v>1.0731224789340965</v>
      </c>
      <c r="AP40" s="509">
        <f t="shared" si="20"/>
        <v>1.2032109014219472</v>
      </c>
      <c r="AQ40" s="509">
        <f t="shared" si="20"/>
        <v>4.487621782415996</v>
      </c>
      <c r="AR40" s="509">
        <f t="shared" si="20"/>
        <v>-5.115002966569815</v>
      </c>
    </row>
    <row r="41" spans="1:44" ht="12" customHeight="1">
      <c r="A41" s="510" t="s">
        <v>19</v>
      </c>
      <c r="B41" s="507">
        <v>4.9</v>
      </c>
      <c r="C41" s="507">
        <v>4.4</v>
      </c>
      <c r="D41" s="507">
        <v>4.3</v>
      </c>
      <c r="E41" s="507">
        <v>4.3</v>
      </c>
      <c r="F41" s="507">
        <v>4.4</v>
      </c>
      <c r="G41" s="507">
        <v>4.6</v>
      </c>
      <c r="H41" s="507">
        <v>4.5</v>
      </c>
      <c r="I41" s="507">
        <v>4.9</v>
      </c>
      <c r="J41" s="507">
        <v>4.8</v>
      </c>
      <c r="K41" s="507">
        <v>6.2</v>
      </c>
      <c r="L41" s="507">
        <v>6.4</v>
      </c>
      <c r="M41" s="507">
        <v>6.2</v>
      </c>
      <c r="N41" s="507">
        <v>6.2</v>
      </c>
      <c r="O41" s="507">
        <v>6.4</v>
      </c>
      <c r="P41" s="510" t="s">
        <v>19</v>
      </c>
      <c r="Q41" s="508">
        <v>1496.922</v>
      </c>
      <c r="R41" s="508">
        <v>1419.686</v>
      </c>
      <c r="S41" s="508">
        <v>1421.876</v>
      </c>
      <c r="T41" s="508">
        <v>1473.201</v>
      </c>
      <c r="U41" s="508">
        <v>1558.688</v>
      </c>
      <c r="V41" s="508">
        <v>1701.486</v>
      </c>
      <c r="W41" s="508">
        <v>1696.364</v>
      </c>
      <c r="X41" s="508">
        <v>1878.825</v>
      </c>
      <c r="Y41" s="508">
        <v>1876.911</v>
      </c>
      <c r="Z41" s="508">
        <v>2427.237</v>
      </c>
      <c r="AA41" s="508">
        <v>2533.197</v>
      </c>
      <c r="AB41" s="508">
        <v>2513.002</v>
      </c>
      <c r="AC41" s="508">
        <v>2609.285</v>
      </c>
      <c r="AD41" s="508">
        <v>2563.969</v>
      </c>
      <c r="AE41" s="510" t="s">
        <v>19</v>
      </c>
      <c r="AF41" s="509">
        <f t="shared" si="10"/>
        <v>-5.159654277243575</v>
      </c>
      <c r="AG41" s="509">
        <f t="shared" si="11"/>
        <v>0.15425946300802185</v>
      </c>
      <c r="AH41" s="509">
        <f t="shared" si="12"/>
        <v>3.6096677910028685</v>
      </c>
      <c r="AI41" s="509">
        <f t="shared" si="13"/>
        <v>5.802806270155947</v>
      </c>
      <c r="AJ41" s="509">
        <f t="shared" si="14"/>
        <v>9.161422940319031</v>
      </c>
      <c r="AK41" s="509">
        <f t="shared" si="15"/>
        <v>-0.30103098115412674</v>
      </c>
      <c r="AL41" s="509">
        <f t="shared" si="16"/>
        <v>10.756005196997819</v>
      </c>
      <c r="AM41" s="509">
        <f t="shared" si="17"/>
        <v>-0.10187218075126125</v>
      </c>
      <c r="AN41" s="509">
        <f t="shared" si="18"/>
        <v>29.320836203741152</v>
      </c>
      <c r="AO41" s="509">
        <f t="shared" si="20"/>
        <v>4.365457514037563</v>
      </c>
      <c r="AP41" s="509">
        <f t="shared" si="20"/>
        <v>-0.7972139553299673</v>
      </c>
      <c r="AQ41" s="509">
        <f t="shared" si="20"/>
        <v>3.8313936877089505</v>
      </c>
      <c r="AR41" s="509">
        <f t="shared" si="20"/>
        <v>-1.7367209791187888</v>
      </c>
    </row>
    <row r="42" spans="1:44" ht="12" customHeight="1">
      <c r="A42" s="510" t="s">
        <v>20</v>
      </c>
      <c r="B42" s="507">
        <v>1.2</v>
      </c>
      <c r="C42" s="507">
        <v>1.2</v>
      </c>
      <c r="D42" s="507">
        <v>1.3</v>
      </c>
      <c r="E42" s="507">
        <v>1.4</v>
      </c>
      <c r="F42" s="507">
        <v>1.5</v>
      </c>
      <c r="G42" s="507">
        <v>1.4</v>
      </c>
      <c r="H42" s="507">
        <v>1.6</v>
      </c>
      <c r="I42" s="507">
        <v>1.6</v>
      </c>
      <c r="J42" s="507">
        <v>1.6</v>
      </c>
      <c r="K42" s="507">
        <v>1.7</v>
      </c>
      <c r="L42" s="507">
        <v>1.7</v>
      </c>
      <c r="M42" s="507">
        <v>1.7</v>
      </c>
      <c r="N42" s="507">
        <v>1.7</v>
      </c>
      <c r="O42" s="507">
        <v>1.7</v>
      </c>
      <c r="P42" s="510" t="s">
        <v>20</v>
      </c>
      <c r="Q42" s="508">
        <v>382.906</v>
      </c>
      <c r="R42" s="508">
        <v>402.442</v>
      </c>
      <c r="S42" s="508">
        <v>423.92</v>
      </c>
      <c r="T42" s="508">
        <v>465.244</v>
      </c>
      <c r="U42" s="508">
        <v>520.954</v>
      </c>
      <c r="V42" s="508">
        <v>521.944</v>
      </c>
      <c r="W42" s="508">
        <v>581.682</v>
      </c>
      <c r="X42" s="508">
        <v>629.739</v>
      </c>
      <c r="Y42" s="508">
        <v>609.784</v>
      </c>
      <c r="Z42" s="508">
        <v>672.065</v>
      </c>
      <c r="AA42" s="508">
        <v>681.026</v>
      </c>
      <c r="AB42" s="508">
        <v>690.386</v>
      </c>
      <c r="AC42" s="508">
        <v>733.671</v>
      </c>
      <c r="AD42" s="508">
        <v>666.835</v>
      </c>
      <c r="AE42" s="510" t="s">
        <v>20</v>
      </c>
      <c r="AF42" s="509">
        <f t="shared" si="10"/>
        <v>5.102035486516265</v>
      </c>
      <c r="AG42" s="509">
        <f t="shared" si="11"/>
        <v>5.336918114908484</v>
      </c>
      <c r="AH42" s="509">
        <f t="shared" si="12"/>
        <v>9.748065672768448</v>
      </c>
      <c r="AI42" s="509">
        <f t="shared" si="13"/>
        <v>11.974361840238657</v>
      </c>
      <c r="AJ42" s="509">
        <f t="shared" si="14"/>
        <v>0.1900359724658962</v>
      </c>
      <c r="AK42" s="509">
        <f t="shared" si="15"/>
        <v>11.445289149793858</v>
      </c>
      <c r="AL42" s="509">
        <f t="shared" si="16"/>
        <v>8.26173063632707</v>
      </c>
      <c r="AM42" s="509">
        <f t="shared" si="17"/>
        <v>-3.1687730948853465</v>
      </c>
      <c r="AN42" s="509">
        <f t="shared" si="18"/>
        <v>10.213616624903255</v>
      </c>
      <c r="AO42" s="509">
        <f t="shared" si="20"/>
        <v>1.3333531726841708</v>
      </c>
      <c r="AP42" s="509">
        <f t="shared" si="20"/>
        <v>1.3743968659052586</v>
      </c>
      <c r="AQ42" s="509">
        <f t="shared" si="20"/>
        <v>6.2696810190241425</v>
      </c>
      <c r="AR42" s="509">
        <f t="shared" si="20"/>
        <v>-9.10980534871898</v>
      </c>
    </row>
    <row r="43" spans="1:44" ht="12" customHeight="1">
      <c r="A43" s="510" t="s">
        <v>21</v>
      </c>
      <c r="B43" s="507">
        <v>4.5</v>
      </c>
      <c r="C43" s="507">
        <v>4.3</v>
      </c>
      <c r="D43" s="507">
        <v>4.5</v>
      </c>
      <c r="E43" s="507">
        <v>4.5</v>
      </c>
      <c r="F43" s="507">
        <v>4.6</v>
      </c>
      <c r="G43" s="507">
        <v>4.6</v>
      </c>
      <c r="H43" s="507">
        <v>4.6</v>
      </c>
      <c r="I43" s="507">
        <v>4.5</v>
      </c>
      <c r="J43" s="507">
        <v>4.8</v>
      </c>
      <c r="K43" s="507">
        <v>5.3</v>
      </c>
      <c r="L43" s="507">
        <v>5.4</v>
      </c>
      <c r="M43" s="507">
        <v>5.3</v>
      </c>
      <c r="N43" s="507">
        <v>5.1</v>
      </c>
      <c r="O43" s="507">
        <v>5</v>
      </c>
      <c r="P43" s="510" t="s">
        <v>21</v>
      </c>
      <c r="Q43" s="508">
        <v>1369.564</v>
      </c>
      <c r="R43" s="508">
        <v>1380.834</v>
      </c>
      <c r="S43" s="508">
        <v>1481.741</v>
      </c>
      <c r="T43" s="508">
        <v>1564.759</v>
      </c>
      <c r="U43" s="508">
        <v>1627.177</v>
      </c>
      <c r="V43" s="508">
        <v>1675.009</v>
      </c>
      <c r="W43" s="508">
        <v>1707.45</v>
      </c>
      <c r="X43" s="508">
        <v>1750.716</v>
      </c>
      <c r="Y43" s="508">
        <v>1873.962</v>
      </c>
      <c r="Z43" s="508">
        <v>2073.917</v>
      </c>
      <c r="AA43" s="508">
        <v>2157.268</v>
      </c>
      <c r="AB43" s="508">
        <v>2122.803</v>
      </c>
      <c r="AC43" s="508">
        <v>2145.729</v>
      </c>
      <c r="AD43" s="508">
        <v>1977.877</v>
      </c>
      <c r="AE43" s="510" t="s">
        <v>21</v>
      </c>
      <c r="AF43" s="509">
        <f t="shared" si="10"/>
        <v>0.8228896203463343</v>
      </c>
      <c r="AG43" s="509">
        <f t="shared" si="11"/>
        <v>7.307685065692171</v>
      </c>
      <c r="AH43" s="509">
        <f t="shared" si="12"/>
        <v>5.6027335411519275</v>
      </c>
      <c r="AI43" s="509">
        <f t="shared" si="13"/>
        <v>3.9889848852123544</v>
      </c>
      <c r="AJ43" s="509">
        <f t="shared" si="14"/>
        <v>2.939569573562073</v>
      </c>
      <c r="AK43" s="509">
        <f t="shared" si="15"/>
        <v>1.9367657129006455</v>
      </c>
      <c r="AL43" s="509">
        <f t="shared" si="16"/>
        <v>2.533954142141792</v>
      </c>
      <c r="AM43" s="509">
        <f t="shared" si="17"/>
        <v>7.039748308691984</v>
      </c>
      <c r="AN43" s="509">
        <f t="shared" si="18"/>
        <v>10.670173674813043</v>
      </c>
      <c r="AO43" s="509">
        <f t="shared" si="20"/>
        <v>4.019013297060603</v>
      </c>
      <c r="AP43" s="509">
        <f t="shared" si="20"/>
        <v>-1.597622548519706</v>
      </c>
      <c r="AQ43" s="509">
        <f t="shared" si="20"/>
        <v>1.0799871679096018</v>
      </c>
      <c r="AR43" s="509">
        <f t="shared" si="20"/>
        <v>-7.822609472118791</v>
      </c>
    </row>
    <row r="44" spans="1:44" ht="12" customHeight="1">
      <c r="A44" s="510" t="s">
        <v>22</v>
      </c>
      <c r="B44" s="507">
        <v>17.1</v>
      </c>
      <c r="C44" s="507">
        <v>17.1</v>
      </c>
      <c r="D44" s="507">
        <v>16.9</v>
      </c>
      <c r="E44" s="507">
        <v>16.5</v>
      </c>
      <c r="F44" s="507">
        <v>16.5</v>
      </c>
      <c r="G44" s="507">
        <v>16.7</v>
      </c>
      <c r="H44" s="507">
        <v>17.2</v>
      </c>
      <c r="I44" s="507">
        <v>17</v>
      </c>
      <c r="J44" s="507">
        <v>16.9</v>
      </c>
      <c r="K44" s="507">
        <v>17</v>
      </c>
      <c r="L44" s="507">
        <v>17.7</v>
      </c>
      <c r="M44" s="507">
        <v>18.6</v>
      </c>
      <c r="N44" s="507">
        <v>18.4</v>
      </c>
      <c r="O44" s="507">
        <v>19.5</v>
      </c>
      <c r="P44" s="510" t="s">
        <v>22</v>
      </c>
      <c r="Q44" s="508">
        <v>5229.026</v>
      </c>
      <c r="R44" s="508">
        <v>5526.993</v>
      </c>
      <c r="S44" s="508">
        <v>5578.229</v>
      </c>
      <c r="T44" s="508">
        <v>5694.097</v>
      </c>
      <c r="U44" s="508">
        <v>5869.996</v>
      </c>
      <c r="V44" s="508">
        <v>6132.872</v>
      </c>
      <c r="W44" s="508">
        <v>6405.376</v>
      </c>
      <c r="X44" s="508">
        <v>6564.98</v>
      </c>
      <c r="Y44" s="508">
        <v>6584.998</v>
      </c>
      <c r="Z44" s="508">
        <v>6637.923</v>
      </c>
      <c r="AA44" s="508">
        <v>7049.275</v>
      </c>
      <c r="AB44" s="508">
        <v>7513.9</v>
      </c>
      <c r="AC44" s="508">
        <v>7709.157</v>
      </c>
      <c r="AD44" s="508">
        <v>7792.497</v>
      </c>
      <c r="AE44" s="510" t="s">
        <v>22</v>
      </c>
      <c r="AF44" s="509">
        <f t="shared" si="10"/>
        <v>5.698326992445635</v>
      </c>
      <c r="AG44" s="509">
        <f t="shared" si="11"/>
        <v>0.9270140201009802</v>
      </c>
      <c r="AH44" s="509">
        <f t="shared" si="12"/>
        <v>2.0771467073151584</v>
      </c>
      <c r="AI44" s="509">
        <f t="shared" si="13"/>
        <v>3.089146531925957</v>
      </c>
      <c r="AJ44" s="509">
        <f t="shared" si="14"/>
        <v>4.478299474139336</v>
      </c>
      <c r="AK44" s="509">
        <f t="shared" si="15"/>
        <v>4.443334216008421</v>
      </c>
      <c r="AL44" s="509">
        <f t="shared" si="16"/>
        <v>2.4917194556572486</v>
      </c>
      <c r="AM44" s="509">
        <f t="shared" si="17"/>
        <v>0.3049209593936286</v>
      </c>
      <c r="AN44" s="509">
        <f t="shared" si="18"/>
        <v>0.8037208211756575</v>
      </c>
      <c r="AO44" s="509">
        <f t="shared" si="20"/>
        <v>6.196998669613962</v>
      </c>
      <c r="AP44" s="509">
        <f t="shared" si="20"/>
        <v>6.591103340414439</v>
      </c>
      <c r="AQ44" s="509">
        <f t="shared" si="20"/>
        <v>2.5986105750675392</v>
      </c>
      <c r="AR44" s="509">
        <f t="shared" si="20"/>
        <v>1.0810520527730905</v>
      </c>
    </row>
    <row r="45" spans="1:44" ht="12" customHeight="1">
      <c r="A45" s="510" t="s">
        <v>23</v>
      </c>
      <c r="B45" s="507">
        <v>17.9</v>
      </c>
      <c r="C45" s="507">
        <v>17.4</v>
      </c>
      <c r="D45" s="507">
        <v>17.3</v>
      </c>
      <c r="E45" s="507">
        <v>17.3</v>
      </c>
      <c r="F45" s="507">
        <v>17.2</v>
      </c>
      <c r="G45" s="507">
        <v>16.9</v>
      </c>
      <c r="H45" s="507">
        <v>16.5</v>
      </c>
      <c r="I45" s="507">
        <v>15.9</v>
      </c>
      <c r="J45" s="507">
        <v>17</v>
      </c>
      <c r="K45" s="507">
        <v>15.7</v>
      </c>
      <c r="L45" s="507">
        <v>14.8</v>
      </c>
      <c r="M45" s="507">
        <v>14.7</v>
      </c>
      <c r="N45" s="507">
        <v>14</v>
      </c>
      <c r="O45" s="507">
        <v>14.3</v>
      </c>
      <c r="P45" s="510" t="s">
        <v>23</v>
      </c>
      <c r="Q45" s="508">
        <v>5497.977</v>
      </c>
      <c r="R45" s="508">
        <v>5616.422</v>
      </c>
      <c r="S45" s="508">
        <v>5699.842</v>
      </c>
      <c r="T45" s="508">
        <v>5952.605</v>
      </c>
      <c r="U45" s="508">
        <v>6112.144</v>
      </c>
      <c r="V45" s="508">
        <v>6197.43</v>
      </c>
      <c r="W45" s="508">
        <v>6156.725</v>
      </c>
      <c r="X45" s="508">
        <v>6127.744</v>
      </c>
      <c r="Y45" s="508">
        <v>6619.176</v>
      </c>
      <c r="Z45" s="508">
        <v>6145.335</v>
      </c>
      <c r="AA45" s="508">
        <v>5908.454</v>
      </c>
      <c r="AB45" s="508">
        <v>5907.293</v>
      </c>
      <c r="AC45" s="508">
        <v>5890.481</v>
      </c>
      <c r="AD45" s="508">
        <v>5718.695</v>
      </c>
      <c r="AE45" s="510" t="s">
        <v>23</v>
      </c>
      <c r="AF45" s="509">
        <f t="shared" si="10"/>
        <v>2.1543378591798445</v>
      </c>
      <c r="AG45" s="509">
        <f t="shared" si="11"/>
        <v>1.485287252275569</v>
      </c>
      <c r="AH45" s="509">
        <f t="shared" si="12"/>
        <v>4.4345615194245624</v>
      </c>
      <c r="AI45" s="509">
        <f t="shared" si="13"/>
        <v>2.6801543189914456</v>
      </c>
      <c r="AJ45" s="509">
        <f t="shared" si="14"/>
        <v>1.3953532508396371</v>
      </c>
      <c r="AK45" s="509">
        <f t="shared" si="15"/>
        <v>-0.6568045141292389</v>
      </c>
      <c r="AL45" s="509">
        <f t="shared" si="16"/>
        <v>-0.4707210408131046</v>
      </c>
      <c r="AM45" s="509">
        <f t="shared" si="17"/>
        <v>8.019786727382883</v>
      </c>
      <c r="AN45" s="509">
        <f t="shared" si="18"/>
        <v>-7.158610074728344</v>
      </c>
      <c r="AO45" s="509">
        <f t="shared" si="20"/>
        <v>-3.854647468364214</v>
      </c>
      <c r="AP45" s="509">
        <f t="shared" si="20"/>
        <v>-0.01964981025492918</v>
      </c>
      <c r="AQ45" s="509">
        <f t="shared" si="20"/>
        <v>-0.2845973612617514</v>
      </c>
      <c r="AR45" s="509">
        <f t="shared" si="20"/>
        <v>-2.916332299518498</v>
      </c>
    </row>
    <row r="46" spans="1:44" ht="12" customHeight="1">
      <c r="A46" s="510" t="s">
        <v>24</v>
      </c>
      <c r="B46" s="507">
        <v>4.9</v>
      </c>
      <c r="C46" s="507">
        <v>5.6</v>
      </c>
      <c r="D46" s="507">
        <v>5.2</v>
      </c>
      <c r="E46" s="507">
        <v>5.9</v>
      </c>
      <c r="F46" s="507">
        <v>5.4</v>
      </c>
      <c r="G46" s="507">
        <v>6</v>
      </c>
      <c r="H46" s="507">
        <v>5.9</v>
      </c>
      <c r="I46" s="507">
        <v>6.4</v>
      </c>
      <c r="J46" s="507">
        <v>6</v>
      </c>
      <c r="K46" s="507">
        <v>5.7</v>
      </c>
      <c r="L46" s="507">
        <v>6.1</v>
      </c>
      <c r="M46" s="507">
        <v>5.9</v>
      </c>
      <c r="N46" s="507">
        <v>6.3</v>
      </c>
      <c r="O46" s="507">
        <v>6.4</v>
      </c>
      <c r="P46" s="510" t="s">
        <v>24</v>
      </c>
      <c r="Q46" s="508">
        <v>1500.458</v>
      </c>
      <c r="R46" s="508">
        <v>1802.44</v>
      </c>
      <c r="S46" s="508">
        <v>1702.155</v>
      </c>
      <c r="T46" s="508">
        <v>2024.889</v>
      </c>
      <c r="U46" s="508">
        <v>1910.047</v>
      </c>
      <c r="V46" s="508">
        <v>2209.405</v>
      </c>
      <c r="W46" s="508">
        <v>2183.649</v>
      </c>
      <c r="X46" s="508">
        <v>2483.545</v>
      </c>
      <c r="Y46" s="508">
        <v>2342.333</v>
      </c>
      <c r="Z46" s="508">
        <v>2225.158</v>
      </c>
      <c r="AA46" s="508">
        <v>2432.681</v>
      </c>
      <c r="AB46" s="508">
        <v>2390.409</v>
      </c>
      <c r="AC46" s="508">
        <v>2647.796</v>
      </c>
      <c r="AD46" s="508">
        <v>2563.095</v>
      </c>
      <c r="AE46" s="510" t="s">
        <v>24</v>
      </c>
      <c r="AF46" s="509">
        <f t="shared" si="10"/>
        <v>20.125988198270118</v>
      </c>
      <c r="AG46" s="509">
        <f t="shared" si="11"/>
        <v>-5.563846785468596</v>
      </c>
      <c r="AH46" s="509">
        <f t="shared" si="12"/>
        <v>18.960317949892925</v>
      </c>
      <c r="AI46" s="509">
        <f t="shared" si="13"/>
        <v>-5.671520759903381</v>
      </c>
      <c r="AJ46" s="509">
        <f t="shared" si="14"/>
        <v>15.672808051320208</v>
      </c>
      <c r="AK46" s="509">
        <f t="shared" si="15"/>
        <v>-1.1657437183314245</v>
      </c>
      <c r="AL46" s="509">
        <f t="shared" si="16"/>
        <v>13.733709034739562</v>
      </c>
      <c r="AM46" s="509">
        <f t="shared" si="17"/>
        <v>-5.685904624236726</v>
      </c>
      <c r="AN46" s="509">
        <f t="shared" si="18"/>
        <v>-5.0024911060895345</v>
      </c>
      <c r="AO46" s="509">
        <f t="shared" si="20"/>
        <v>9.326214138501632</v>
      </c>
      <c r="AP46" s="509">
        <f t="shared" si="20"/>
        <v>-1.737671318187628</v>
      </c>
      <c r="AQ46" s="509">
        <f t="shared" si="20"/>
        <v>10.7674879068812</v>
      </c>
      <c r="AR46" s="509">
        <f t="shared" si="20"/>
        <v>-3.1989246905728352</v>
      </c>
    </row>
    <row r="47" spans="1:44" ht="12" customHeight="1">
      <c r="A47" s="510" t="s">
        <v>25</v>
      </c>
      <c r="B47" s="507">
        <v>5.9</v>
      </c>
      <c r="C47" s="507">
        <v>5.9</v>
      </c>
      <c r="D47" s="507">
        <v>6.1</v>
      </c>
      <c r="E47" s="507">
        <v>6.2</v>
      </c>
      <c r="F47" s="507">
        <v>6</v>
      </c>
      <c r="G47" s="507">
        <v>6.5</v>
      </c>
      <c r="H47" s="507">
        <v>6.8</v>
      </c>
      <c r="I47" s="507">
        <v>7.3</v>
      </c>
      <c r="J47" s="507">
        <v>7.1</v>
      </c>
      <c r="K47" s="507">
        <v>8.3</v>
      </c>
      <c r="L47" s="507">
        <v>8.6</v>
      </c>
      <c r="M47" s="507">
        <v>8.6</v>
      </c>
      <c r="N47" s="507">
        <v>8.8</v>
      </c>
      <c r="O47" s="507">
        <v>8.6</v>
      </c>
      <c r="P47" s="510" t="s">
        <v>25</v>
      </c>
      <c r="Q47" s="508">
        <v>1800.362</v>
      </c>
      <c r="R47" s="508">
        <v>1901.412</v>
      </c>
      <c r="S47" s="508">
        <v>2000.195</v>
      </c>
      <c r="T47" s="508">
        <v>2124.968</v>
      </c>
      <c r="U47" s="508">
        <v>2146.718</v>
      </c>
      <c r="V47" s="508">
        <v>2402.436</v>
      </c>
      <c r="W47" s="508">
        <v>2525.289</v>
      </c>
      <c r="X47" s="508">
        <v>2798.871</v>
      </c>
      <c r="Y47" s="508">
        <v>2774.288</v>
      </c>
      <c r="Z47" s="508">
        <v>3256.07</v>
      </c>
      <c r="AA47" s="508">
        <v>3426.623</v>
      </c>
      <c r="AB47" s="508">
        <v>3460.383</v>
      </c>
      <c r="AC47" s="508">
        <v>3696.64</v>
      </c>
      <c r="AD47" s="508">
        <v>3431.67</v>
      </c>
      <c r="AE47" s="510" t="s">
        <v>25</v>
      </c>
      <c r="AF47" s="509">
        <f t="shared" si="10"/>
        <v>5.612760100468672</v>
      </c>
      <c r="AG47" s="509">
        <f t="shared" si="11"/>
        <v>5.195244376284558</v>
      </c>
      <c r="AH47" s="509">
        <f t="shared" si="12"/>
        <v>6.238041790925375</v>
      </c>
      <c r="AI47" s="509">
        <f t="shared" si="13"/>
        <v>1.0235448251455947</v>
      </c>
      <c r="AJ47" s="509">
        <f t="shared" si="14"/>
        <v>11.912044339312388</v>
      </c>
      <c r="AK47" s="509">
        <f t="shared" si="15"/>
        <v>5.113684610120739</v>
      </c>
      <c r="AL47" s="509">
        <f t="shared" si="16"/>
        <v>10.833690718171262</v>
      </c>
      <c r="AM47" s="509">
        <f t="shared" si="17"/>
        <v>-0.8783184362551877</v>
      </c>
      <c r="AN47" s="509">
        <f t="shared" si="18"/>
        <v>17.36596921444349</v>
      </c>
      <c r="AO47" s="509">
        <f>(AA47/Z47-1)*100</f>
        <v>5.238001640013867</v>
      </c>
      <c r="AP47" s="509">
        <f>(AB47/AA47-1)*100</f>
        <v>0.9852265627120271</v>
      </c>
      <c r="AQ47" s="509">
        <f>(AC47/AB47-1)*100</f>
        <v>6.827481235458621</v>
      </c>
      <c r="AR47" s="509">
        <f>(AD47/AC47-1)*100</f>
        <v>-7.167860543628802</v>
      </c>
    </row>
    <row r="48" spans="1:43" ht="12" customHeight="1">
      <c r="A48" s="510" t="s">
        <v>103</v>
      </c>
      <c r="B48" s="507">
        <v>0.1</v>
      </c>
      <c r="C48" s="507">
        <v>0.1</v>
      </c>
      <c r="D48" s="507">
        <v>0.1</v>
      </c>
      <c r="E48" s="507">
        <v>0.1</v>
      </c>
      <c r="F48" s="507">
        <v>0</v>
      </c>
      <c r="G48" s="507">
        <v>0</v>
      </c>
      <c r="H48" s="507">
        <v>0.1</v>
      </c>
      <c r="I48" s="507">
        <v>0.1</v>
      </c>
      <c r="J48" s="507">
        <v>0</v>
      </c>
      <c r="K48" s="507">
        <v>0.1</v>
      </c>
      <c r="L48" s="507">
        <v>0</v>
      </c>
      <c r="M48" s="507">
        <v>0</v>
      </c>
      <c r="N48" s="507">
        <v>0</v>
      </c>
      <c r="O48" s="507">
        <v>0</v>
      </c>
      <c r="P48" s="510" t="s">
        <v>103</v>
      </c>
      <c r="Q48" s="508">
        <v>28.317</v>
      </c>
      <c r="R48" s="508">
        <v>22.529</v>
      </c>
      <c r="S48" s="508">
        <v>23.231</v>
      </c>
      <c r="T48" s="508">
        <v>20.058</v>
      </c>
      <c r="U48" s="508">
        <v>14.569</v>
      </c>
      <c r="V48" s="508">
        <v>15.976</v>
      </c>
      <c r="W48" s="508">
        <v>35.703</v>
      </c>
      <c r="X48" s="508">
        <v>25.254</v>
      </c>
      <c r="Y48" s="508">
        <v>14.331</v>
      </c>
      <c r="Z48" s="508">
        <v>32.412</v>
      </c>
      <c r="AA48" s="508">
        <v>11.079</v>
      </c>
      <c r="AB48" s="508">
        <v>7.587</v>
      </c>
      <c r="AC48" s="508">
        <v>11.487</v>
      </c>
      <c r="AD48" s="508">
        <v>11.042</v>
      </c>
      <c r="AE48" s="510"/>
      <c r="AF48" s="509"/>
      <c r="AG48" s="509"/>
      <c r="AH48" s="509"/>
      <c r="AI48" s="509"/>
      <c r="AJ48" s="509"/>
      <c r="AK48" s="509"/>
      <c r="AL48" s="509"/>
      <c r="AM48" s="509"/>
      <c r="AN48" s="509"/>
      <c r="AO48" s="509"/>
      <c r="AP48" s="509"/>
      <c r="AQ48" s="509"/>
    </row>
    <row r="49" spans="1:43" ht="6" customHeight="1">
      <c r="A49" s="512"/>
      <c r="B49" s="513"/>
      <c r="C49" s="513"/>
      <c r="D49" s="513"/>
      <c r="E49" s="513"/>
      <c r="F49" s="513"/>
      <c r="G49" s="513"/>
      <c r="H49" s="513"/>
      <c r="I49" s="513"/>
      <c r="J49" s="513"/>
      <c r="K49" s="513"/>
      <c r="L49" s="513"/>
      <c r="M49" s="514"/>
      <c r="N49" s="514"/>
      <c r="O49" s="514"/>
      <c r="P49" s="512"/>
      <c r="Q49" s="513"/>
      <c r="R49" s="513"/>
      <c r="S49" s="513"/>
      <c r="T49" s="513"/>
      <c r="U49" s="513"/>
      <c r="V49" s="513"/>
      <c r="W49" s="513"/>
      <c r="X49" s="513"/>
      <c r="Y49" s="513"/>
      <c r="Z49" s="513"/>
      <c r="AA49" s="513"/>
      <c r="AB49" s="514"/>
      <c r="AC49" s="514"/>
      <c r="AD49" s="514"/>
      <c r="AE49" s="512"/>
      <c r="AF49" s="489"/>
      <c r="AG49" s="489"/>
      <c r="AH49" s="489"/>
      <c r="AI49" s="489"/>
      <c r="AJ49" s="489"/>
      <c r="AK49" s="489"/>
      <c r="AL49" s="489"/>
      <c r="AM49" s="489"/>
      <c r="AN49" s="489"/>
      <c r="AO49" s="489"/>
      <c r="AP49" s="489"/>
      <c r="AQ49" s="489"/>
    </row>
    <row r="50" spans="1:44" ht="10.5" customHeight="1">
      <c r="A50" s="113" t="s">
        <v>158</v>
      </c>
      <c r="B50" s="247"/>
      <c r="C50" s="247"/>
      <c r="D50" s="247"/>
      <c r="E50" s="247"/>
      <c r="F50" s="247"/>
      <c r="G50" s="247"/>
      <c r="H50" s="247"/>
      <c r="I50" s="247"/>
      <c r="J50" s="247"/>
      <c r="K50" s="247"/>
      <c r="L50" s="247"/>
      <c r="M50" s="198"/>
      <c r="N50" s="198"/>
      <c r="O50" s="198"/>
      <c r="P50" s="113" t="s">
        <v>158</v>
      </c>
      <c r="Q50" s="247"/>
      <c r="R50" s="247"/>
      <c r="S50" s="247"/>
      <c r="T50" s="247"/>
      <c r="U50" s="247"/>
      <c r="V50" s="247"/>
      <c r="W50" s="247"/>
      <c r="X50" s="247"/>
      <c r="Y50" s="247"/>
      <c r="Z50" s="247"/>
      <c r="AA50" s="247"/>
      <c r="AB50" s="198"/>
      <c r="AC50" s="198"/>
      <c r="AD50" s="198"/>
      <c r="AE50" s="113" t="s">
        <v>158</v>
      </c>
      <c r="AR50" s="515"/>
    </row>
    <row r="51" spans="1:31" ht="10.5" customHeight="1">
      <c r="A51" s="113" t="s">
        <v>169</v>
      </c>
      <c r="B51" s="248"/>
      <c r="C51" s="248"/>
      <c r="D51" s="248"/>
      <c r="E51" s="248"/>
      <c r="F51" s="248"/>
      <c r="G51" s="248"/>
      <c r="H51" s="248"/>
      <c r="I51" s="248"/>
      <c r="J51" s="248"/>
      <c r="K51" s="248"/>
      <c r="L51" s="248"/>
      <c r="M51" s="197"/>
      <c r="N51" s="197"/>
      <c r="O51" s="197"/>
      <c r="P51" s="113" t="s">
        <v>169</v>
      </c>
      <c r="Q51" s="248"/>
      <c r="R51" s="248"/>
      <c r="S51" s="248"/>
      <c r="T51" s="248"/>
      <c r="U51" s="248"/>
      <c r="V51" s="248"/>
      <c r="W51" s="248"/>
      <c r="X51" s="248"/>
      <c r="Y51" s="248"/>
      <c r="Z51" s="248"/>
      <c r="AA51" s="248"/>
      <c r="AB51" s="197"/>
      <c r="AC51" s="197"/>
      <c r="AD51" s="197"/>
      <c r="AE51" s="113" t="s">
        <v>169</v>
      </c>
    </row>
    <row r="52" spans="1:30" ht="25.5" customHeight="1">
      <c r="A52" s="485" t="s">
        <v>213</v>
      </c>
      <c r="B52" s="486"/>
      <c r="C52" s="486"/>
      <c r="D52" s="486"/>
      <c r="E52" s="486"/>
      <c r="F52" s="486"/>
      <c r="G52" s="486"/>
      <c r="H52" s="486"/>
      <c r="I52" s="486"/>
      <c r="J52" s="486"/>
      <c r="K52" s="486"/>
      <c r="L52" s="486"/>
      <c r="M52" s="485"/>
      <c r="N52" s="485"/>
      <c r="O52" s="485"/>
      <c r="Q52" s="248"/>
      <c r="R52" s="248"/>
      <c r="S52" s="248"/>
      <c r="T52" s="248"/>
      <c r="U52" s="248"/>
      <c r="V52" s="248"/>
      <c r="W52" s="248"/>
      <c r="X52" s="248"/>
      <c r="Y52" s="248"/>
      <c r="Z52" s="248"/>
      <c r="AA52" s="248"/>
      <c r="AB52" s="197"/>
      <c r="AC52" s="197"/>
      <c r="AD52" s="197"/>
    </row>
    <row r="53" spans="1:30" ht="12.75" customHeight="1">
      <c r="A53" s="487" t="s">
        <v>337</v>
      </c>
      <c r="B53" s="487"/>
      <c r="C53" s="487"/>
      <c r="D53" s="487"/>
      <c r="E53" s="487"/>
      <c r="F53" s="487"/>
      <c r="G53" s="487"/>
      <c r="H53" s="487"/>
      <c r="I53" s="487"/>
      <c r="J53" s="487"/>
      <c r="K53" s="487"/>
      <c r="L53" s="487"/>
      <c r="M53" s="487"/>
      <c r="N53" s="487"/>
      <c r="O53" s="487"/>
      <c r="Q53" s="248"/>
      <c r="R53" s="248"/>
      <c r="S53" s="248"/>
      <c r="T53" s="248"/>
      <c r="U53" s="248"/>
      <c r="V53" s="248"/>
      <c r="W53" s="248"/>
      <c r="X53" s="248"/>
      <c r="Y53" s="248"/>
      <c r="Z53" s="248"/>
      <c r="AA53" s="248"/>
      <c r="AB53" s="197"/>
      <c r="AC53" s="197"/>
      <c r="AD53" s="197"/>
    </row>
    <row r="54" spans="1:30" ht="12.75" customHeight="1">
      <c r="A54" s="487" t="s">
        <v>391</v>
      </c>
      <c r="B54" s="487"/>
      <c r="C54" s="487"/>
      <c r="D54" s="487"/>
      <c r="E54" s="487"/>
      <c r="F54" s="487"/>
      <c r="G54" s="487"/>
      <c r="H54" s="487"/>
      <c r="I54" s="487"/>
      <c r="J54" s="487"/>
      <c r="K54" s="487"/>
      <c r="L54" s="487"/>
      <c r="M54" s="487"/>
      <c r="N54" s="487"/>
      <c r="O54" s="487"/>
      <c r="Q54" s="248"/>
      <c r="R54" s="248"/>
      <c r="S54" s="248"/>
      <c r="T54" s="248"/>
      <c r="U54" s="248"/>
      <c r="V54" s="248"/>
      <c r="W54" s="248"/>
      <c r="X54" s="248"/>
      <c r="Y54" s="248"/>
      <c r="Z54" s="248"/>
      <c r="AA54" s="248"/>
      <c r="AB54" s="197"/>
      <c r="AC54" s="197"/>
      <c r="AD54" s="197"/>
    </row>
    <row r="55" spans="1:30" ht="12.75" customHeight="1">
      <c r="A55" s="489"/>
      <c r="B55" s="516"/>
      <c r="C55" s="516"/>
      <c r="D55" s="516"/>
      <c r="E55" s="516"/>
      <c r="F55" s="516"/>
      <c r="G55" s="516"/>
      <c r="H55" s="516"/>
      <c r="I55" s="516"/>
      <c r="J55" s="516"/>
      <c r="K55" s="516"/>
      <c r="L55" s="516"/>
      <c r="M55" s="517"/>
      <c r="N55" s="517"/>
      <c r="O55" s="517"/>
      <c r="Q55" s="248"/>
      <c r="R55" s="248"/>
      <c r="S55" s="248"/>
      <c r="T55" s="248"/>
      <c r="U55" s="248"/>
      <c r="V55" s="248"/>
      <c r="W55" s="248"/>
      <c r="X55" s="248"/>
      <c r="Y55" s="248"/>
      <c r="Z55" s="248"/>
      <c r="AA55" s="248"/>
      <c r="AB55" s="197"/>
      <c r="AC55" s="197"/>
      <c r="AD55" s="197"/>
    </row>
    <row r="56" spans="1:30" ht="15" customHeight="1">
      <c r="A56" s="495" t="s">
        <v>27</v>
      </c>
      <c r="B56" s="496" t="s">
        <v>338</v>
      </c>
      <c r="C56" s="497"/>
      <c r="D56" s="497"/>
      <c r="E56" s="497"/>
      <c r="F56" s="497"/>
      <c r="G56" s="497"/>
      <c r="H56" s="497"/>
      <c r="I56" s="497"/>
      <c r="J56" s="497"/>
      <c r="K56" s="497"/>
      <c r="L56" s="497"/>
      <c r="M56" s="497"/>
      <c r="N56" s="497"/>
      <c r="O56" s="497"/>
      <c r="Q56" s="248"/>
      <c r="R56" s="248"/>
      <c r="S56" s="248"/>
      <c r="T56" s="248"/>
      <c r="U56" s="248"/>
      <c r="V56" s="248"/>
      <c r="W56" s="248"/>
      <c r="X56" s="248"/>
      <c r="Y56" s="248"/>
      <c r="Z56" s="248"/>
      <c r="AA56" s="248"/>
      <c r="AB56" s="197"/>
      <c r="AC56" s="197"/>
      <c r="AD56" s="197"/>
    </row>
    <row r="57" spans="1:30" ht="15" customHeight="1">
      <c r="A57" s="498"/>
      <c r="B57" s="499">
        <v>2001</v>
      </c>
      <c r="C57" s="499">
        <v>2002</v>
      </c>
      <c r="D57" s="499">
        <v>2003</v>
      </c>
      <c r="E57" s="499">
        <v>2004</v>
      </c>
      <c r="F57" s="499">
        <v>2005</v>
      </c>
      <c r="G57" s="500">
        <v>2006</v>
      </c>
      <c r="H57" s="500">
        <v>2007</v>
      </c>
      <c r="I57" s="500">
        <v>2008</v>
      </c>
      <c r="J57" s="500">
        <v>2009</v>
      </c>
      <c r="K57" s="500">
        <v>2011</v>
      </c>
      <c r="L57" s="500">
        <v>2012</v>
      </c>
      <c r="M57" s="500">
        <v>2013</v>
      </c>
      <c r="N57" s="500">
        <v>2014</v>
      </c>
      <c r="O57" s="500">
        <v>2015</v>
      </c>
      <c r="Q57" s="248"/>
      <c r="R57" s="248"/>
      <c r="S57" s="248"/>
      <c r="T57" s="248"/>
      <c r="U57" s="248"/>
      <c r="V57" s="248"/>
      <c r="W57" s="248"/>
      <c r="X57" s="248"/>
      <c r="Y57" s="248"/>
      <c r="Z57" s="248"/>
      <c r="AA57" s="248"/>
      <c r="AB57" s="197"/>
      <c r="AC57" s="197"/>
      <c r="AD57" s="197"/>
    </row>
    <row r="58" spans="1:30" ht="25.5" customHeight="1">
      <c r="A58" s="506" t="s">
        <v>218</v>
      </c>
      <c r="B58" s="507">
        <v>40.9</v>
      </c>
      <c r="C58" s="507">
        <v>41.5</v>
      </c>
      <c r="D58" s="507">
        <v>41.7</v>
      </c>
      <c r="E58" s="507">
        <v>42.1</v>
      </c>
      <c r="F58" s="507">
        <v>42.4</v>
      </c>
      <c r="G58" s="507">
        <v>42.7</v>
      </c>
      <c r="H58" s="507">
        <v>42.6</v>
      </c>
      <c r="I58" s="507">
        <v>42.7</v>
      </c>
      <c r="J58" s="507">
        <v>42.9</v>
      </c>
      <c r="K58" s="507">
        <v>42.5</v>
      </c>
      <c r="L58" s="507">
        <v>42.6</v>
      </c>
      <c r="M58" s="507">
        <v>42.8</v>
      </c>
      <c r="N58" s="507">
        <v>43.3</v>
      </c>
      <c r="O58" s="507">
        <v>42.9</v>
      </c>
      <c r="Q58" s="248"/>
      <c r="R58" s="248"/>
      <c r="S58" s="248"/>
      <c r="T58" s="248"/>
      <c r="U58" s="248"/>
      <c r="V58" s="248"/>
      <c r="W58" s="248"/>
      <c r="X58" s="248"/>
      <c r="Y58" s="248"/>
      <c r="Z58" s="248"/>
      <c r="AA58" s="248"/>
      <c r="AB58" s="197"/>
      <c r="AC58" s="197"/>
      <c r="AD58" s="197"/>
    </row>
    <row r="59" spans="1:30" ht="12.75" customHeight="1">
      <c r="A59" s="510" t="s">
        <v>14</v>
      </c>
      <c r="B59" s="507">
        <v>31.9</v>
      </c>
      <c r="C59" s="507">
        <v>33.5</v>
      </c>
      <c r="D59" s="507">
        <v>32.6</v>
      </c>
      <c r="E59" s="507">
        <v>32.4</v>
      </c>
      <c r="F59" s="507">
        <v>33.3</v>
      </c>
      <c r="G59" s="507">
        <v>33.3</v>
      </c>
      <c r="H59" s="507">
        <v>32.5</v>
      </c>
      <c r="I59" s="507">
        <v>32.4</v>
      </c>
      <c r="J59" s="507">
        <v>31.1</v>
      </c>
      <c r="K59" s="507">
        <v>30.4</v>
      </c>
      <c r="L59" s="507">
        <v>29.1</v>
      </c>
      <c r="M59" s="507">
        <v>30.1</v>
      </c>
      <c r="N59" s="507">
        <v>32</v>
      </c>
      <c r="O59" s="507">
        <v>29.4</v>
      </c>
      <c r="Q59" s="248"/>
      <c r="R59" s="248"/>
      <c r="S59" s="248"/>
      <c r="T59" s="248"/>
      <c r="U59" s="248"/>
      <c r="V59" s="248"/>
      <c r="W59" s="248"/>
      <c r="X59" s="248"/>
      <c r="Y59" s="248"/>
      <c r="Z59" s="248"/>
      <c r="AA59" s="248"/>
      <c r="AB59" s="197"/>
      <c r="AC59" s="197"/>
      <c r="AD59" s="197"/>
    </row>
    <row r="60" spans="1:30" ht="12.75" customHeight="1">
      <c r="A60" s="510" t="s">
        <v>15</v>
      </c>
      <c r="B60" s="507">
        <v>36.2</v>
      </c>
      <c r="C60" s="507">
        <v>36.6</v>
      </c>
      <c r="D60" s="507">
        <v>37.1</v>
      </c>
      <c r="E60" s="507">
        <v>37.1</v>
      </c>
      <c r="F60" s="507">
        <v>37.8</v>
      </c>
      <c r="G60" s="507">
        <v>37.4</v>
      </c>
      <c r="H60" s="507">
        <v>36.6</v>
      </c>
      <c r="I60" s="507">
        <v>37.5</v>
      </c>
      <c r="J60" s="507">
        <v>38.2</v>
      </c>
      <c r="K60" s="507">
        <v>36.9</v>
      </c>
      <c r="L60" s="507">
        <v>37.5</v>
      </c>
      <c r="M60" s="507">
        <v>37.4</v>
      </c>
      <c r="N60" s="507">
        <v>38.1</v>
      </c>
      <c r="O60" s="507">
        <v>38</v>
      </c>
      <c r="Q60" s="248"/>
      <c r="R60" s="248"/>
      <c r="S60" s="248"/>
      <c r="T60" s="248"/>
      <c r="U60" s="248"/>
      <c r="V60" s="248"/>
      <c r="W60" s="248"/>
      <c r="X60" s="248"/>
      <c r="Y60" s="248"/>
      <c r="Z60" s="248"/>
      <c r="AA60" s="248"/>
      <c r="AB60" s="197"/>
      <c r="AC60" s="197"/>
      <c r="AD60" s="197"/>
    </row>
    <row r="61" spans="1:30" ht="12.75" customHeight="1">
      <c r="A61" s="510" t="s">
        <v>16</v>
      </c>
      <c r="B61" s="507">
        <v>11.7</v>
      </c>
      <c r="C61" s="507">
        <v>12.9</v>
      </c>
      <c r="D61" s="507">
        <v>13.6</v>
      </c>
      <c r="E61" s="507">
        <v>11.4</v>
      </c>
      <c r="F61" s="507">
        <v>12.7</v>
      </c>
      <c r="G61" s="507">
        <v>13.5</v>
      </c>
      <c r="H61" s="507">
        <v>13.8</v>
      </c>
      <c r="I61" s="507">
        <v>13.9</v>
      </c>
      <c r="J61" s="507">
        <v>14.3</v>
      </c>
      <c r="K61" s="507">
        <v>13.5</v>
      </c>
      <c r="L61" s="507">
        <v>12.9</v>
      </c>
      <c r="M61" s="507">
        <v>13</v>
      </c>
      <c r="N61" s="507">
        <v>14.5</v>
      </c>
      <c r="O61" s="507">
        <v>14.1</v>
      </c>
      <c r="Q61" s="248"/>
      <c r="R61" s="248"/>
      <c r="S61" s="248"/>
      <c r="T61" s="248"/>
      <c r="U61" s="248"/>
      <c r="V61" s="248"/>
      <c r="W61" s="248"/>
      <c r="X61" s="248"/>
      <c r="Y61" s="248"/>
      <c r="Z61" s="248"/>
      <c r="AA61" s="248"/>
      <c r="AB61" s="197"/>
      <c r="AC61" s="197"/>
      <c r="AD61" s="197"/>
    </row>
    <row r="62" spans="1:30" ht="12.75" customHeight="1">
      <c r="A62" s="510" t="s">
        <v>17</v>
      </c>
      <c r="B62" s="507">
        <v>2.7</v>
      </c>
      <c r="C62" s="507">
        <v>2.6</v>
      </c>
      <c r="D62" s="507">
        <v>2.3</v>
      </c>
      <c r="E62" s="507">
        <v>2.5</v>
      </c>
      <c r="F62" s="507">
        <v>2.6</v>
      </c>
      <c r="G62" s="507">
        <v>2.9</v>
      </c>
      <c r="H62" s="507">
        <v>3</v>
      </c>
      <c r="I62" s="507">
        <v>3.5</v>
      </c>
      <c r="J62" s="507">
        <v>2.8</v>
      </c>
      <c r="K62" s="507">
        <v>2.6</v>
      </c>
      <c r="L62" s="507">
        <v>2.9</v>
      </c>
      <c r="M62" s="507">
        <v>3.2</v>
      </c>
      <c r="N62" s="507">
        <v>3.3</v>
      </c>
      <c r="O62" s="507">
        <v>3.5</v>
      </c>
      <c r="Q62" s="248"/>
      <c r="R62" s="248"/>
      <c r="S62" s="248"/>
      <c r="T62" s="248"/>
      <c r="U62" s="248"/>
      <c r="V62" s="248"/>
      <c r="W62" s="248"/>
      <c r="X62" s="248"/>
      <c r="Y62" s="248"/>
      <c r="Z62" s="248"/>
      <c r="AA62" s="248"/>
      <c r="AB62" s="197"/>
      <c r="AC62" s="197"/>
      <c r="AD62" s="197"/>
    </row>
    <row r="63" spans="1:30" ht="12.75" customHeight="1">
      <c r="A63" s="510" t="s">
        <v>18</v>
      </c>
      <c r="B63" s="507">
        <v>36.1</v>
      </c>
      <c r="C63" s="507">
        <v>37.2</v>
      </c>
      <c r="D63" s="507">
        <v>37.4</v>
      </c>
      <c r="E63" s="507">
        <v>38.4</v>
      </c>
      <c r="F63" s="507">
        <v>38.5</v>
      </c>
      <c r="G63" s="507">
        <v>38.9</v>
      </c>
      <c r="H63" s="507">
        <v>39.1</v>
      </c>
      <c r="I63" s="507">
        <v>39.7</v>
      </c>
      <c r="J63" s="507">
        <v>40.4</v>
      </c>
      <c r="K63" s="507">
        <v>41.8</v>
      </c>
      <c r="L63" s="507">
        <v>41.7</v>
      </c>
      <c r="M63" s="507">
        <v>41.8</v>
      </c>
      <c r="N63" s="507">
        <v>41.7</v>
      </c>
      <c r="O63" s="507">
        <v>41.2</v>
      </c>
      <c r="Q63" s="248"/>
      <c r="R63" s="248"/>
      <c r="S63" s="248"/>
      <c r="T63" s="248"/>
      <c r="U63" s="248"/>
      <c r="V63" s="248"/>
      <c r="W63" s="248"/>
      <c r="X63" s="248"/>
      <c r="Y63" s="248"/>
      <c r="Z63" s="248"/>
      <c r="AA63" s="248"/>
      <c r="AB63" s="197"/>
      <c r="AC63" s="197"/>
      <c r="AD63" s="197"/>
    </row>
    <row r="64" spans="1:30" ht="12.75" customHeight="1">
      <c r="A64" s="510" t="s">
        <v>19</v>
      </c>
      <c r="B64" s="507">
        <v>47.7</v>
      </c>
      <c r="C64" s="507">
        <v>49.4</v>
      </c>
      <c r="D64" s="507">
        <v>49.9</v>
      </c>
      <c r="E64" s="507">
        <v>50</v>
      </c>
      <c r="F64" s="507">
        <v>50.5</v>
      </c>
      <c r="G64" s="507">
        <v>51.7</v>
      </c>
      <c r="H64" s="507">
        <v>52.1</v>
      </c>
      <c r="I64" s="507">
        <v>53.6</v>
      </c>
      <c r="J64" s="507">
        <v>52.9</v>
      </c>
      <c r="K64" s="507">
        <v>53.7</v>
      </c>
      <c r="L64" s="507">
        <v>56.3</v>
      </c>
      <c r="M64" s="507">
        <v>57.2</v>
      </c>
      <c r="N64" s="507">
        <v>57.2</v>
      </c>
      <c r="O64" s="507">
        <v>55.6</v>
      </c>
      <c r="Q64" s="248"/>
      <c r="R64" s="248"/>
      <c r="S64" s="248"/>
      <c r="T64" s="248"/>
      <c r="U64" s="248"/>
      <c r="V64" s="248"/>
      <c r="W64" s="248"/>
      <c r="X64" s="248"/>
      <c r="Y64" s="248"/>
      <c r="Z64" s="248"/>
      <c r="AA64" s="248"/>
      <c r="AB64" s="197"/>
      <c r="AC64" s="197"/>
      <c r="AD64" s="197"/>
    </row>
    <row r="65" spans="1:30" ht="12.75" customHeight="1">
      <c r="A65" s="510" t="s">
        <v>20</v>
      </c>
      <c r="B65" s="507">
        <v>10.7</v>
      </c>
      <c r="C65" s="507">
        <v>10.9</v>
      </c>
      <c r="D65" s="507">
        <v>11.4</v>
      </c>
      <c r="E65" s="507">
        <v>12.1</v>
      </c>
      <c r="F65" s="507">
        <v>13.3</v>
      </c>
      <c r="G65" s="507">
        <v>13</v>
      </c>
      <c r="H65" s="507">
        <v>13.6</v>
      </c>
      <c r="I65" s="507">
        <v>13.8</v>
      </c>
      <c r="J65" s="507">
        <v>13.8</v>
      </c>
      <c r="K65" s="507">
        <v>13.1</v>
      </c>
      <c r="L65" s="507">
        <v>12.9</v>
      </c>
      <c r="M65" s="507">
        <v>12.9</v>
      </c>
      <c r="N65" s="507">
        <v>13.6</v>
      </c>
      <c r="O65" s="507">
        <v>12.7</v>
      </c>
      <c r="Q65" s="248"/>
      <c r="R65" s="248"/>
      <c r="S65" s="248"/>
      <c r="T65" s="248"/>
      <c r="U65" s="248"/>
      <c r="V65" s="248"/>
      <c r="W65" s="248"/>
      <c r="X65" s="248"/>
      <c r="Y65" s="248"/>
      <c r="Z65" s="248"/>
      <c r="AA65" s="248"/>
      <c r="AB65" s="197"/>
      <c r="AC65" s="197"/>
      <c r="AD65" s="197"/>
    </row>
    <row r="66" spans="1:30" ht="12.75" customHeight="1">
      <c r="A66" s="510" t="s">
        <v>21</v>
      </c>
      <c r="B66" s="507">
        <v>36.3</v>
      </c>
      <c r="C66" s="507">
        <v>35.4</v>
      </c>
      <c r="D66" s="507">
        <v>36.9</v>
      </c>
      <c r="E66" s="507">
        <v>37.3</v>
      </c>
      <c r="F66" s="507">
        <v>38.3</v>
      </c>
      <c r="G66" s="507">
        <v>37.9</v>
      </c>
      <c r="H66" s="507">
        <v>38.3</v>
      </c>
      <c r="I66" s="507">
        <v>38.8</v>
      </c>
      <c r="J66" s="507">
        <v>39.6</v>
      </c>
      <c r="K66" s="507">
        <v>40.6</v>
      </c>
      <c r="L66" s="507">
        <v>41.4</v>
      </c>
      <c r="M66" s="507">
        <v>40</v>
      </c>
      <c r="N66" s="507">
        <v>42</v>
      </c>
      <c r="O66" s="507">
        <v>39.7</v>
      </c>
      <c r="Q66" s="248"/>
      <c r="R66" s="248"/>
      <c r="S66" s="248"/>
      <c r="T66" s="248"/>
      <c r="U66" s="248"/>
      <c r="V66" s="248"/>
      <c r="W66" s="248"/>
      <c r="X66" s="248"/>
      <c r="Y66" s="248"/>
      <c r="Z66" s="248"/>
      <c r="AA66" s="248"/>
      <c r="AB66" s="197"/>
      <c r="AC66" s="197"/>
      <c r="AD66" s="197"/>
    </row>
    <row r="67" spans="1:30" ht="12.75" customHeight="1">
      <c r="A67" s="510" t="s">
        <v>22</v>
      </c>
      <c r="B67" s="507">
        <v>77.1</v>
      </c>
      <c r="C67" s="507">
        <v>77.7</v>
      </c>
      <c r="D67" s="507">
        <v>77.4</v>
      </c>
      <c r="E67" s="507">
        <v>77.3</v>
      </c>
      <c r="F67" s="507">
        <v>77.4</v>
      </c>
      <c r="G67" s="507">
        <v>77.4</v>
      </c>
      <c r="H67" s="507">
        <v>77.4</v>
      </c>
      <c r="I67" s="507">
        <v>77.1</v>
      </c>
      <c r="J67" s="507">
        <v>76.1</v>
      </c>
      <c r="K67" s="507">
        <v>76.8</v>
      </c>
      <c r="L67" s="507">
        <v>77.1</v>
      </c>
      <c r="M67" s="507">
        <v>76.6</v>
      </c>
      <c r="N67" s="507">
        <v>76.4</v>
      </c>
      <c r="O67" s="507">
        <v>76.3</v>
      </c>
      <c r="Q67" s="248"/>
      <c r="R67" s="248"/>
      <c r="S67" s="248"/>
      <c r="T67" s="248"/>
      <c r="U67" s="248"/>
      <c r="V67" s="248"/>
      <c r="W67" s="248"/>
      <c r="X67" s="248"/>
      <c r="Y67" s="248"/>
      <c r="Z67" s="248"/>
      <c r="AA67" s="248"/>
      <c r="AB67" s="197"/>
      <c r="AC67" s="197"/>
      <c r="AD67" s="197"/>
    </row>
    <row r="68" spans="1:30" ht="12.75" customHeight="1">
      <c r="A68" s="510" t="s">
        <v>23</v>
      </c>
      <c r="B68" s="507">
        <v>93.7</v>
      </c>
      <c r="C68" s="507">
        <v>92.8</v>
      </c>
      <c r="D68" s="507">
        <v>93.5</v>
      </c>
      <c r="E68" s="507">
        <v>93.7</v>
      </c>
      <c r="F68" s="507">
        <v>93.4</v>
      </c>
      <c r="G68" s="507">
        <v>93.5</v>
      </c>
      <c r="H68" s="507">
        <v>93.9</v>
      </c>
      <c r="I68" s="507">
        <v>93.7</v>
      </c>
      <c r="J68" s="507">
        <v>93.1</v>
      </c>
      <c r="K68" s="507">
        <v>92.7</v>
      </c>
      <c r="L68" s="507">
        <v>92.4</v>
      </c>
      <c r="M68" s="507">
        <v>92.8</v>
      </c>
      <c r="N68" s="507">
        <v>92.1</v>
      </c>
      <c r="O68" s="507">
        <v>92</v>
      </c>
      <c r="Q68" s="248"/>
      <c r="R68" s="248"/>
      <c r="S68" s="248"/>
      <c r="T68" s="248"/>
      <c r="U68" s="248"/>
      <c r="V68" s="248"/>
      <c r="W68" s="248"/>
      <c r="X68" s="248"/>
      <c r="Y68" s="248"/>
      <c r="Z68" s="248"/>
      <c r="AA68" s="248"/>
      <c r="AB68" s="197"/>
      <c r="AC68" s="197"/>
      <c r="AD68" s="197"/>
    </row>
    <row r="69" spans="1:30" ht="12.75" customHeight="1">
      <c r="A69" s="510" t="s">
        <v>24</v>
      </c>
      <c r="B69" s="507">
        <v>54.2</v>
      </c>
      <c r="C69" s="507">
        <v>57.4</v>
      </c>
      <c r="D69" s="507">
        <v>57.1</v>
      </c>
      <c r="E69" s="507">
        <v>58.5</v>
      </c>
      <c r="F69" s="507">
        <v>58.6</v>
      </c>
      <c r="G69" s="507">
        <v>59.3</v>
      </c>
      <c r="H69" s="507">
        <v>60</v>
      </c>
      <c r="I69" s="507">
        <v>61.1</v>
      </c>
      <c r="J69" s="507">
        <v>59.9</v>
      </c>
      <c r="K69" s="507">
        <v>62.8</v>
      </c>
      <c r="L69" s="507">
        <v>64.2</v>
      </c>
      <c r="M69" s="507">
        <v>63.6</v>
      </c>
      <c r="N69" s="507">
        <v>63.7</v>
      </c>
      <c r="O69" s="507">
        <v>63.3</v>
      </c>
      <c r="Q69" s="248"/>
      <c r="R69" s="248"/>
      <c r="S69" s="248"/>
      <c r="T69" s="248"/>
      <c r="U69" s="248"/>
      <c r="V69" s="248"/>
      <c r="W69" s="248"/>
      <c r="X69" s="248"/>
      <c r="Y69" s="248"/>
      <c r="Z69" s="248"/>
      <c r="AA69" s="248"/>
      <c r="AB69" s="197"/>
      <c r="AC69" s="197"/>
      <c r="AD69" s="197"/>
    </row>
    <row r="70" spans="1:30" ht="12.75" customHeight="1">
      <c r="A70" s="510" t="s">
        <v>25</v>
      </c>
      <c r="B70" s="507">
        <v>36.8</v>
      </c>
      <c r="C70" s="507">
        <v>36</v>
      </c>
      <c r="D70" s="507">
        <v>36.1</v>
      </c>
      <c r="E70" s="507">
        <v>37.2</v>
      </c>
      <c r="F70" s="507">
        <v>36.3</v>
      </c>
      <c r="G70" s="507">
        <v>37.3</v>
      </c>
      <c r="H70" s="507">
        <v>38.2</v>
      </c>
      <c r="I70" s="507">
        <v>39.1</v>
      </c>
      <c r="J70" s="507">
        <v>38.6</v>
      </c>
      <c r="K70" s="507">
        <v>39.7</v>
      </c>
      <c r="L70" s="507">
        <v>40.7</v>
      </c>
      <c r="M70" s="507">
        <v>42.4</v>
      </c>
      <c r="N70" s="507">
        <v>43.1</v>
      </c>
      <c r="O70" s="507">
        <v>41.6</v>
      </c>
      <c r="Q70" s="248"/>
      <c r="R70" s="248"/>
      <c r="S70" s="248"/>
      <c r="T70" s="248"/>
      <c r="U70" s="248"/>
      <c r="V70" s="248"/>
      <c r="W70" s="248"/>
      <c r="X70" s="248"/>
      <c r="Y70" s="248"/>
      <c r="Z70" s="248"/>
      <c r="AA70" s="248"/>
      <c r="AB70" s="197"/>
      <c r="AC70" s="197"/>
      <c r="AD70" s="197"/>
    </row>
    <row r="71" spans="1:30" ht="6" customHeight="1">
      <c r="A71" s="518"/>
      <c r="B71" s="513"/>
      <c r="C71" s="513"/>
      <c r="D71" s="513"/>
      <c r="E71" s="513"/>
      <c r="F71" s="513"/>
      <c r="G71" s="513"/>
      <c r="H71" s="513"/>
      <c r="I71" s="513"/>
      <c r="J71" s="513"/>
      <c r="K71" s="513"/>
      <c r="L71" s="513"/>
      <c r="M71" s="514"/>
      <c r="N71" s="514"/>
      <c r="O71" s="198"/>
      <c r="Q71" s="248"/>
      <c r="R71" s="248"/>
      <c r="S71" s="248"/>
      <c r="T71" s="248"/>
      <c r="U71" s="248"/>
      <c r="V71" s="248"/>
      <c r="W71" s="248"/>
      <c r="X71" s="248"/>
      <c r="Y71" s="248"/>
      <c r="Z71" s="248"/>
      <c r="AA71" s="248"/>
      <c r="AB71" s="197"/>
      <c r="AC71" s="197"/>
      <c r="AD71" s="197"/>
    </row>
    <row r="72" spans="1:30" ht="10.5" customHeight="1">
      <c r="A72" s="113" t="s">
        <v>158</v>
      </c>
      <c r="B72" s="247"/>
      <c r="C72" s="247"/>
      <c r="D72" s="247"/>
      <c r="E72" s="247"/>
      <c r="F72" s="247"/>
      <c r="G72" s="247"/>
      <c r="H72" s="247"/>
      <c r="I72" s="247"/>
      <c r="J72" s="247"/>
      <c r="K72" s="247"/>
      <c r="L72" s="247"/>
      <c r="M72" s="198"/>
      <c r="N72" s="198"/>
      <c r="O72" s="350"/>
      <c r="Q72" s="248"/>
      <c r="R72" s="248"/>
      <c r="S72" s="248"/>
      <c r="T72" s="248"/>
      <c r="U72" s="248"/>
      <c r="V72" s="248"/>
      <c r="W72" s="248"/>
      <c r="X72" s="248"/>
      <c r="Y72" s="248"/>
      <c r="Z72" s="248"/>
      <c r="AA72" s="248"/>
      <c r="AB72" s="197"/>
      <c r="AC72" s="197"/>
      <c r="AD72" s="197"/>
    </row>
    <row r="73" spans="1:30" ht="10.5" customHeight="1">
      <c r="A73" s="113" t="s">
        <v>169</v>
      </c>
      <c r="B73" s="248"/>
      <c r="C73" s="248"/>
      <c r="D73" s="248"/>
      <c r="E73" s="248"/>
      <c r="F73" s="248"/>
      <c r="G73" s="248"/>
      <c r="H73" s="248"/>
      <c r="I73" s="248"/>
      <c r="J73" s="248"/>
      <c r="K73" s="248"/>
      <c r="L73" s="248"/>
      <c r="M73" s="197"/>
      <c r="N73" s="197"/>
      <c r="O73" s="197"/>
      <c r="Q73" s="248"/>
      <c r="R73" s="248"/>
      <c r="S73" s="248"/>
      <c r="T73" s="248"/>
      <c r="U73" s="248"/>
      <c r="V73" s="248"/>
      <c r="W73" s="248"/>
      <c r="X73" s="248"/>
      <c r="Y73" s="248"/>
      <c r="Z73" s="248"/>
      <c r="AA73" s="248"/>
      <c r="AB73" s="197"/>
      <c r="AC73" s="197"/>
      <c r="AD73" s="197"/>
    </row>
    <row r="74" spans="1:44" ht="15" customHeight="1">
      <c r="A74" s="487" t="s">
        <v>213</v>
      </c>
      <c r="B74" s="487"/>
      <c r="C74" s="487"/>
      <c r="D74" s="487"/>
      <c r="E74" s="487"/>
      <c r="F74" s="487"/>
      <c r="G74" s="487"/>
      <c r="H74" s="487"/>
      <c r="I74" s="487"/>
      <c r="J74" s="487"/>
      <c r="K74" s="487"/>
      <c r="L74" s="487"/>
      <c r="M74" s="487"/>
      <c r="N74" s="487"/>
      <c r="O74" s="487"/>
      <c r="P74" s="487" t="s">
        <v>213</v>
      </c>
      <c r="Q74" s="487"/>
      <c r="R74" s="487"/>
      <c r="S74" s="487"/>
      <c r="T74" s="487"/>
      <c r="U74" s="487"/>
      <c r="V74" s="487"/>
      <c r="W74" s="487"/>
      <c r="X74" s="487"/>
      <c r="Y74" s="487"/>
      <c r="Z74" s="487"/>
      <c r="AA74" s="487"/>
      <c r="AB74" s="487"/>
      <c r="AC74" s="487"/>
      <c r="AD74" s="487"/>
      <c r="AE74" s="487" t="s">
        <v>213</v>
      </c>
      <c r="AF74" s="487"/>
      <c r="AG74" s="487"/>
      <c r="AH74" s="487"/>
      <c r="AI74" s="487"/>
      <c r="AJ74" s="487"/>
      <c r="AK74" s="487"/>
      <c r="AL74" s="487"/>
      <c r="AM74" s="487"/>
      <c r="AN74" s="487"/>
      <c r="AO74" s="487"/>
      <c r="AP74" s="487"/>
      <c r="AQ74" s="487"/>
      <c r="AR74" s="487"/>
    </row>
    <row r="75" spans="1:44" ht="12.75" customHeight="1">
      <c r="A75" s="487" t="s">
        <v>339</v>
      </c>
      <c r="B75" s="487"/>
      <c r="C75" s="487"/>
      <c r="D75" s="487"/>
      <c r="E75" s="487"/>
      <c r="F75" s="487"/>
      <c r="G75" s="487"/>
      <c r="H75" s="487"/>
      <c r="I75" s="487"/>
      <c r="J75" s="487"/>
      <c r="K75" s="487"/>
      <c r="L75" s="487"/>
      <c r="M75" s="487"/>
      <c r="N75" s="487"/>
      <c r="O75" s="487"/>
      <c r="P75" s="487" t="s">
        <v>342</v>
      </c>
      <c r="Q75" s="487"/>
      <c r="R75" s="487"/>
      <c r="S75" s="487"/>
      <c r="T75" s="487"/>
      <c r="U75" s="487"/>
      <c r="V75" s="487"/>
      <c r="W75" s="487"/>
      <c r="X75" s="487"/>
      <c r="Y75" s="487"/>
      <c r="Z75" s="487"/>
      <c r="AA75" s="487"/>
      <c r="AB75" s="487"/>
      <c r="AC75" s="487"/>
      <c r="AD75" s="487"/>
      <c r="AE75" s="487" t="s">
        <v>345</v>
      </c>
      <c r="AF75" s="487"/>
      <c r="AG75" s="487"/>
      <c r="AH75" s="487"/>
      <c r="AI75" s="487"/>
      <c r="AJ75" s="487"/>
      <c r="AK75" s="487"/>
      <c r="AL75" s="487"/>
      <c r="AM75" s="487"/>
      <c r="AN75" s="487"/>
      <c r="AO75" s="487"/>
      <c r="AP75" s="487"/>
      <c r="AQ75" s="487"/>
      <c r="AR75" s="487"/>
    </row>
    <row r="76" spans="1:44" ht="12.75" customHeight="1">
      <c r="A76" s="487" t="s">
        <v>540</v>
      </c>
      <c r="B76" s="487"/>
      <c r="C76" s="487"/>
      <c r="D76" s="487"/>
      <c r="E76" s="487"/>
      <c r="F76" s="487"/>
      <c r="G76" s="487"/>
      <c r="H76" s="487"/>
      <c r="I76" s="487"/>
      <c r="J76" s="487"/>
      <c r="K76" s="487"/>
      <c r="L76" s="487"/>
      <c r="M76" s="487"/>
      <c r="N76" s="487"/>
      <c r="O76" s="487"/>
      <c r="P76" s="487" t="s">
        <v>541</v>
      </c>
      <c r="Q76" s="487"/>
      <c r="R76" s="487"/>
      <c r="S76" s="487"/>
      <c r="T76" s="487"/>
      <c r="U76" s="487"/>
      <c r="V76" s="487"/>
      <c r="W76" s="487"/>
      <c r="X76" s="487"/>
      <c r="Y76" s="487"/>
      <c r="Z76" s="487"/>
      <c r="AA76" s="487"/>
      <c r="AB76" s="487"/>
      <c r="AC76" s="487"/>
      <c r="AD76" s="487"/>
      <c r="AE76" s="487" t="s">
        <v>541</v>
      </c>
      <c r="AF76" s="487"/>
      <c r="AG76" s="487"/>
      <c r="AH76" s="487"/>
      <c r="AI76" s="487"/>
      <c r="AJ76" s="487"/>
      <c r="AK76" s="487"/>
      <c r="AL76" s="487"/>
      <c r="AM76" s="487"/>
      <c r="AN76" s="487"/>
      <c r="AO76" s="487"/>
      <c r="AP76" s="487"/>
      <c r="AQ76" s="487"/>
      <c r="AR76" s="487"/>
    </row>
    <row r="77" spans="1:43" ht="12.75" customHeight="1">
      <c r="A77" s="489"/>
      <c r="B77" s="490"/>
      <c r="C77" s="490"/>
      <c r="D77" s="490"/>
      <c r="E77" s="490"/>
      <c r="F77" s="490"/>
      <c r="G77" s="490"/>
      <c r="H77" s="490"/>
      <c r="I77" s="490"/>
      <c r="J77" s="490"/>
      <c r="K77" s="490"/>
      <c r="L77" s="490"/>
      <c r="M77" s="489"/>
      <c r="N77" s="489"/>
      <c r="O77" s="489"/>
      <c r="P77" s="489"/>
      <c r="Q77" s="490"/>
      <c r="R77" s="490"/>
      <c r="S77" s="490"/>
      <c r="T77" s="490"/>
      <c r="U77" s="490"/>
      <c r="V77" s="519"/>
      <c r="W77" s="519"/>
      <c r="X77" s="519"/>
      <c r="Y77" s="519"/>
      <c r="Z77" s="519"/>
      <c r="AA77" s="519"/>
      <c r="AB77" s="520"/>
      <c r="AC77" s="520"/>
      <c r="AD77" s="520"/>
      <c r="AE77" s="493"/>
      <c r="AF77" s="494"/>
      <c r="AG77" s="494"/>
      <c r="AH77" s="494"/>
      <c r="AI77" s="494"/>
      <c r="AJ77" s="494"/>
      <c r="AK77" s="494"/>
      <c r="AL77" s="494"/>
      <c r="AM77" s="494"/>
      <c r="AN77" s="494"/>
      <c r="AO77" s="494"/>
      <c r="AP77" s="494"/>
      <c r="AQ77" s="494"/>
    </row>
    <row r="78" spans="1:44" ht="15" customHeight="1">
      <c r="A78" s="495" t="s">
        <v>28</v>
      </c>
      <c r="B78" s="496" t="s">
        <v>334</v>
      </c>
      <c r="C78" s="497"/>
      <c r="D78" s="497"/>
      <c r="E78" s="497"/>
      <c r="F78" s="497"/>
      <c r="G78" s="497"/>
      <c r="H78" s="497"/>
      <c r="I78" s="497"/>
      <c r="J78" s="497"/>
      <c r="K78" s="497"/>
      <c r="L78" s="497"/>
      <c r="M78" s="497"/>
      <c r="N78" s="497"/>
      <c r="O78" s="497"/>
      <c r="P78" s="495" t="s">
        <v>28</v>
      </c>
      <c r="Q78" s="496" t="s">
        <v>331</v>
      </c>
      <c r="R78" s="497"/>
      <c r="S78" s="497"/>
      <c r="T78" s="497"/>
      <c r="U78" s="497"/>
      <c r="V78" s="497"/>
      <c r="W78" s="497"/>
      <c r="X78" s="497"/>
      <c r="Y78" s="497"/>
      <c r="Z78" s="497"/>
      <c r="AA78" s="497"/>
      <c r="AB78" s="497"/>
      <c r="AC78" s="497"/>
      <c r="AD78" s="521"/>
      <c r="AE78" s="495" t="s">
        <v>28</v>
      </c>
      <c r="AF78" s="496" t="s">
        <v>344</v>
      </c>
      <c r="AG78" s="497"/>
      <c r="AH78" s="497"/>
      <c r="AI78" s="497"/>
      <c r="AJ78" s="497"/>
      <c r="AK78" s="497"/>
      <c r="AL78" s="497"/>
      <c r="AM78" s="497"/>
      <c r="AN78" s="497"/>
      <c r="AO78" s="497"/>
      <c r="AP78" s="497"/>
      <c r="AQ78" s="497"/>
      <c r="AR78" s="497"/>
    </row>
    <row r="79" spans="1:44" ht="15" customHeight="1">
      <c r="A79" s="498"/>
      <c r="B79" s="499">
        <v>2001</v>
      </c>
      <c r="C79" s="499">
        <v>2002</v>
      </c>
      <c r="D79" s="499">
        <v>2003</v>
      </c>
      <c r="E79" s="499">
        <v>2004</v>
      </c>
      <c r="F79" s="499">
        <v>2005</v>
      </c>
      <c r="G79" s="500">
        <v>2006</v>
      </c>
      <c r="H79" s="500">
        <v>2007</v>
      </c>
      <c r="I79" s="500">
        <v>2008</v>
      </c>
      <c r="J79" s="500">
        <v>2009</v>
      </c>
      <c r="K79" s="500">
        <v>2011</v>
      </c>
      <c r="L79" s="500">
        <v>2012</v>
      </c>
      <c r="M79" s="500">
        <v>2013</v>
      </c>
      <c r="N79" s="500">
        <v>2014</v>
      </c>
      <c r="O79" s="522">
        <v>2015</v>
      </c>
      <c r="P79" s="498"/>
      <c r="Q79" s="499">
        <v>2001</v>
      </c>
      <c r="R79" s="499">
        <v>2002</v>
      </c>
      <c r="S79" s="499">
        <v>2003</v>
      </c>
      <c r="T79" s="499">
        <v>2004</v>
      </c>
      <c r="U79" s="499">
        <v>2005</v>
      </c>
      <c r="V79" s="500">
        <v>2006</v>
      </c>
      <c r="W79" s="500">
        <v>2007</v>
      </c>
      <c r="X79" s="500">
        <v>2008</v>
      </c>
      <c r="Y79" s="500">
        <v>2009</v>
      </c>
      <c r="Z79" s="500">
        <v>2011</v>
      </c>
      <c r="AA79" s="500">
        <v>2012</v>
      </c>
      <c r="AB79" s="500">
        <v>2013</v>
      </c>
      <c r="AC79" s="500">
        <v>2014</v>
      </c>
      <c r="AD79" s="522">
        <v>2015</v>
      </c>
      <c r="AE79" s="498"/>
      <c r="AF79" s="502" t="s">
        <v>281</v>
      </c>
      <c r="AG79" s="502" t="s">
        <v>282</v>
      </c>
      <c r="AH79" s="503" t="s">
        <v>283</v>
      </c>
      <c r="AI79" s="502" t="s">
        <v>284</v>
      </c>
      <c r="AJ79" s="503" t="s">
        <v>285</v>
      </c>
      <c r="AK79" s="503" t="s">
        <v>286</v>
      </c>
      <c r="AL79" s="503" t="s">
        <v>287</v>
      </c>
      <c r="AM79" s="504" t="s">
        <v>104</v>
      </c>
      <c r="AN79" s="504" t="s">
        <v>308</v>
      </c>
      <c r="AO79" s="504" t="s">
        <v>321</v>
      </c>
      <c r="AP79" s="504" t="s">
        <v>325</v>
      </c>
      <c r="AQ79" s="504" t="s">
        <v>375</v>
      </c>
      <c r="AR79" s="505" t="s">
        <v>380</v>
      </c>
    </row>
    <row r="80" spans="1:44" ht="19.5" customHeight="1">
      <c r="A80" s="523" t="s">
        <v>218</v>
      </c>
      <c r="B80" s="507">
        <v>100</v>
      </c>
      <c r="C80" s="507">
        <v>100</v>
      </c>
      <c r="D80" s="507">
        <v>100</v>
      </c>
      <c r="E80" s="507">
        <v>100</v>
      </c>
      <c r="F80" s="507">
        <v>100</v>
      </c>
      <c r="G80" s="507">
        <v>100</v>
      </c>
      <c r="H80" s="507">
        <v>100</v>
      </c>
      <c r="I80" s="507">
        <v>100</v>
      </c>
      <c r="J80" s="507">
        <v>100</v>
      </c>
      <c r="K80" s="507">
        <v>100</v>
      </c>
      <c r="L80" s="507">
        <v>100</v>
      </c>
      <c r="M80" s="507">
        <v>100</v>
      </c>
      <c r="N80" s="507">
        <v>100</v>
      </c>
      <c r="O80" s="507">
        <v>100</v>
      </c>
      <c r="P80" s="506" t="s">
        <v>218</v>
      </c>
      <c r="Q80" s="524">
        <v>74963.271</v>
      </c>
      <c r="R80" s="524">
        <v>77804.984</v>
      </c>
      <c r="S80" s="524">
        <v>79053.946</v>
      </c>
      <c r="T80" s="524">
        <v>81677.875</v>
      </c>
      <c r="U80" s="524">
        <v>84002.298</v>
      </c>
      <c r="V80" s="524">
        <v>86058.34</v>
      </c>
      <c r="W80" s="524">
        <v>87463.041</v>
      </c>
      <c r="X80" s="524">
        <v>90288.316</v>
      </c>
      <c r="Y80" s="524">
        <v>90704.506</v>
      </c>
      <c r="Z80" s="524">
        <v>91934.62</v>
      </c>
      <c r="AA80" s="524">
        <v>93520.369</v>
      </c>
      <c r="AB80" s="524">
        <v>94125.134</v>
      </c>
      <c r="AC80" s="524">
        <v>96848.803</v>
      </c>
      <c r="AD80" s="524">
        <v>92985.079</v>
      </c>
      <c r="AE80" s="506" t="s">
        <v>218</v>
      </c>
      <c r="AF80" s="509">
        <f aca="true" t="shared" si="21" ref="AF80:AR80">(R80/Q80-1)*100</f>
        <v>3.7908071007200395</v>
      </c>
      <c r="AG80" s="509">
        <f t="shared" si="21"/>
        <v>1.6052467795636405</v>
      </c>
      <c r="AH80" s="509">
        <f t="shared" si="21"/>
        <v>3.3191625880383047</v>
      </c>
      <c r="AI80" s="509">
        <f t="shared" si="21"/>
        <v>2.845841667648674</v>
      </c>
      <c r="AJ80" s="509">
        <f t="shared" si="21"/>
        <v>2.4476020882190586</v>
      </c>
      <c r="AK80" s="509">
        <f t="shared" si="21"/>
        <v>1.6322659721300647</v>
      </c>
      <c r="AL80" s="509">
        <f t="shared" si="21"/>
        <v>3.230250135025625</v>
      </c>
      <c r="AM80" s="509">
        <f t="shared" si="21"/>
        <v>0.46095665357186455</v>
      </c>
      <c r="AN80" s="509">
        <f t="shared" si="21"/>
        <v>1.3561773877033279</v>
      </c>
      <c r="AO80" s="509">
        <f t="shared" si="21"/>
        <v>1.7248659971619063</v>
      </c>
      <c r="AP80" s="509">
        <f t="shared" si="21"/>
        <v>0.646666610137081</v>
      </c>
      <c r="AQ80" s="509">
        <f t="shared" si="21"/>
        <v>2.89366812481775</v>
      </c>
      <c r="AR80" s="509">
        <f t="shared" si="21"/>
        <v>-3.9894390847556527</v>
      </c>
    </row>
    <row r="81" spans="1:44" ht="12">
      <c r="A81" s="525" t="s">
        <v>14</v>
      </c>
      <c r="B81" s="507">
        <v>20</v>
      </c>
      <c r="C81" s="507">
        <v>19.8</v>
      </c>
      <c r="D81" s="507">
        <v>19.9</v>
      </c>
      <c r="E81" s="507">
        <v>19.3</v>
      </c>
      <c r="F81" s="507">
        <v>19</v>
      </c>
      <c r="G81" s="507">
        <v>18</v>
      </c>
      <c r="H81" s="507">
        <v>17</v>
      </c>
      <c r="I81" s="507">
        <v>16.3</v>
      </c>
      <c r="J81" s="507">
        <v>15.8</v>
      </c>
      <c r="K81" s="507">
        <v>14.3</v>
      </c>
      <c r="L81" s="507">
        <v>13.3</v>
      </c>
      <c r="M81" s="507">
        <v>13.3</v>
      </c>
      <c r="N81" s="507">
        <v>13.4</v>
      </c>
      <c r="O81" s="507">
        <v>12.9</v>
      </c>
      <c r="P81" s="510" t="s">
        <v>14</v>
      </c>
      <c r="Q81" s="524">
        <v>14988.33</v>
      </c>
      <c r="R81" s="524">
        <v>15369.489</v>
      </c>
      <c r="S81" s="524">
        <v>15748.92</v>
      </c>
      <c r="T81" s="524">
        <v>15745.969</v>
      </c>
      <c r="U81" s="524">
        <v>15979.206</v>
      </c>
      <c r="V81" s="524">
        <v>15527.864</v>
      </c>
      <c r="W81" s="524">
        <v>14894.794</v>
      </c>
      <c r="X81" s="524">
        <v>14751.733</v>
      </c>
      <c r="Y81" s="524">
        <v>14361.773</v>
      </c>
      <c r="Z81" s="524">
        <v>13128.106</v>
      </c>
      <c r="AA81" s="524">
        <v>12435.575</v>
      </c>
      <c r="AB81" s="524">
        <v>12496.322</v>
      </c>
      <c r="AC81" s="524">
        <v>12932.656</v>
      </c>
      <c r="AD81" s="524">
        <v>12023.685</v>
      </c>
      <c r="AE81" s="510" t="s">
        <v>14</v>
      </c>
      <c r="AF81" s="509">
        <f aca="true" t="shared" si="22" ref="AF81:AF99">(R81/Q81-1)*100</f>
        <v>2.5430384839405074</v>
      </c>
      <c r="AG81" s="509">
        <f aca="true" t="shared" si="23" ref="AG81:AG99">(S81/R81-1)*100</f>
        <v>2.4687287911784317</v>
      </c>
      <c r="AH81" s="509">
        <f aca="true" t="shared" si="24" ref="AH81:AH99">(T81/S81-1)*100</f>
        <v>-0.018737792813738885</v>
      </c>
      <c r="AI81" s="509">
        <f aca="true" t="shared" si="25" ref="AI81:AI99">(U81/T81-1)*100</f>
        <v>1.481248946952718</v>
      </c>
      <c r="AJ81" s="509">
        <f aca="true" t="shared" si="26" ref="AJ81:AJ99">(V81/U81-1)*100</f>
        <v>-2.8245583666672847</v>
      </c>
      <c r="AK81" s="509">
        <f aca="true" t="shared" si="27" ref="AK81:AK99">(W81/V81-1)*100</f>
        <v>-4.076993461560452</v>
      </c>
      <c r="AL81" s="509">
        <f aca="true" t="shared" si="28" ref="AL81:AL99">(X81/W81-1)*100</f>
        <v>-0.9604765262278825</v>
      </c>
      <c r="AM81" s="509">
        <f aca="true" t="shared" si="29" ref="AM81:AM99">(Y81/X81-1)*100</f>
        <v>-2.6434860229642254</v>
      </c>
      <c r="AN81" s="509">
        <f aca="true" t="shared" si="30" ref="AN81:AN99">(Z81/Y81-1)*100</f>
        <v>-8.589935239889945</v>
      </c>
      <c r="AO81" s="509">
        <f aca="true" t="shared" si="31" ref="AO81:AR85">(AA81/Z81-1)*100</f>
        <v>-5.275178308279949</v>
      </c>
      <c r="AP81" s="509">
        <f t="shared" si="31"/>
        <v>0.48849369651182695</v>
      </c>
      <c r="AQ81" s="509">
        <f t="shared" si="31"/>
        <v>3.4916993976307653</v>
      </c>
      <c r="AR81" s="509">
        <f t="shared" si="31"/>
        <v>-7.028494378880879</v>
      </c>
    </row>
    <row r="82" spans="1:44" ht="12">
      <c r="A82" s="525" t="s">
        <v>29</v>
      </c>
      <c r="B82" s="507">
        <v>14.6</v>
      </c>
      <c r="C82" s="507">
        <v>14.4</v>
      </c>
      <c r="D82" s="507">
        <v>14.5</v>
      </c>
      <c r="E82" s="507">
        <v>14.9</v>
      </c>
      <c r="F82" s="507">
        <v>14.9</v>
      </c>
      <c r="G82" s="507">
        <v>14.9</v>
      </c>
      <c r="H82" s="507">
        <v>15.4</v>
      </c>
      <c r="I82" s="507">
        <v>15.3</v>
      </c>
      <c r="J82" s="507">
        <v>14.9</v>
      </c>
      <c r="K82" s="507">
        <v>13.6</v>
      </c>
      <c r="L82" s="507">
        <v>14.1</v>
      </c>
      <c r="M82" s="507">
        <v>13.5</v>
      </c>
      <c r="N82" s="507">
        <v>13.2</v>
      </c>
      <c r="O82" s="507">
        <v>12.7</v>
      </c>
      <c r="P82" s="510" t="s">
        <v>29</v>
      </c>
      <c r="Q82" s="524">
        <v>10977.098</v>
      </c>
      <c r="R82" s="524">
        <v>11194.277</v>
      </c>
      <c r="S82" s="524">
        <v>11455.683</v>
      </c>
      <c r="T82" s="524">
        <v>12202.364</v>
      </c>
      <c r="U82" s="524">
        <v>12556.655</v>
      </c>
      <c r="V82" s="524">
        <v>12818.367</v>
      </c>
      <c r="W82" s="524">
        <v>13449.277</v>
      </c>
      <c r="X82" s="524">
        <v>13790.691</v>
      </c>
      <c r="Y82" s="524">
        <v>13504.092</v>
      </c>
      <c r="Z82" s="524">
        <v>12465.716</v>
      </c>
      <c r="AA82" s="524">
        <v>13177.585</v>
      </c>
      <c r="AB82" s="524">
        <v>12674.155</v>
      </c>
      <c r="AC82" s="524">
        <v>12779.947</v>
      </c>
      <c r="AD82" s="524">
        <v>11764.05</v>
      </c>
      <c r="AE82" s="510" t="s">
        <v>29</v>
      </c>
      <c r="AF82" s="509">
        <f t="shared" si="22"/>
        <v>1.9784737277557252</v>
      </c>
      <c r="AG82" s="509">
        <f t="shared" si="23"/>
        <v>2.335175375774612</v>
      </c>
      <c r="AH82" s="509">
        <f t="shared" si="24"/>
        <v>6.517996351679756</v>
      </c>
      <c r="AI82" s="509">
        <f t="shared" si="25"/>
        <v>2.903461984907185</v>
      </c>
      <c r="AJ82" s="509">
        <f t="shared" si="26"/>
        <v>2.084249348253975</v>
      </c>
      <c r="AK82" s="509">
        <f t="shared" si="27"/>
        <v>4.921921801739648</v>
      </c>
      <c r="AL82" s="509">
        <f t="shared" si="28"/>
        <v>2.538530509855663</v>
      </c>
      <c r="AM82" s="509">
        <f t="shared" si="29"/>
        <v>-2.0782062334657514</v>
      </c>
      <c r="AN82" s="509">
        <f t="shared" si="30"/>
        <v>-7.6893433486679434</v>
      </c>
      <c r="AO82" s="509">
        <f t="shared" si="31"/>
        <v>5.710614616922105</v>
      </c>
      <c r="AP82" s="509">
        <f t="shared" si="31"/>
        <v>-3.820350997546196</v>
      </c>
      <c r="AQ82" s="509">
        <f t="shared" si="31"/>
        <v>0.8347065346762772</v>
      </c>
      <c r="AR82" s="509">
        <f t="shared" si="31"/>
        <v>-7.949148771900239</v>
      </c>
    </row>
    <row r="83" spans="1:44" ht="12">
      <c r="A83" s="525" t="s">
        <v>17</v>
      </c>
      <c r="B83" s="507">
        <v>7</v>
      </c>
      <c r="C83" s="507">
        <v>7.2</v>
      </c>
      <c r="D83" s="507">
        <v>6.6</v>
      </c>
      <c r="E83" s="507">
        <v>6.5</v>
      </c>
      <c r="F83" s="507">
        <v>6.6</v>
      </c>
      <c r="G83" s="507">
        <v>6.7</v>
      </c>
      <c r="H83" s="507">
        <v>6.8</v>
      </c>
      <c r="I83" s="507">
        <v>7.6</v>
      </c>
      <c r="J83" s="507">
        <v>7.6</v>
      </c>
      <c r="K83" s="507">
        <v>8.5</v>
      </c>
      <c r="L83" s="507">
        <v>8.8</v>
      </c>
      <c r="M83" s="507">
        <v>9.3</v>
      </c>
      <c r="N83" s="507">
        <v>9.3</v>
      </c>
      <c r="O83" s="507">
        <v>9.1</v>
      </c>
      <c r="P83" s="510" t="s">
        <v>17</v>
      </c>
      <c r="Q83" s="524">
        <v>5258.9</v>
      </c>
      <c r="R83" s="524">
        <v>5634.577</v>
      </c>
      <c r="S83" s="524">
        <v>5232.974</v>
      </c>
      <c r="T83" s="524">
        <v>5302.002</v>
      </c>
      <c r="U83" s="524">
        <v>5573.345</v>
      </c>
      <c r="V83" s="524">
        <v>5750.028</v>
      </c>
      <c r="W83" s="524">
        <v>5989.084</v>
      </c>
      <c r="X83" s="524">
        <v>6824.92</v>
      </c>
      <c r="Y83" s="524">
        <v>6852.147</v>
      </c>
      <c r="Z83" s="524">
        <v>7821.54</v>
      </c>
      <c r="AA83" s="524">
        <v>8272.257</v>
      </c>
      <c r="AB83" s="524">
        <v>8779.795</v>
      </c>
      <c r="AC83" s="524">
        <v>8998.705</v>
      </c>
      <c r="AD83" s="524">
        <v>8461.567</v>
      </c>
      <c r="AE83" s="510" t="s">
        <v>17</v>
      </c>
      <c r="AF83" s="509">
        <f t="shared" si="22"/>
        <v>7.143642206545109</v>
      </c>
      <c r="AG83" s="509">
        <f t="shared" si="23"/>
        <v>-7.127473810367668</v>
      </c>
      <c r="AH83" s="509">
        <f t="shared" si="24"/>
        <v>1.3190969418154896</v>
      </c>
      <c r="AI83" s="509">
        <f t="shared" si="25"/>
        <v>5.117746089118791</v>
      </c>
      <c r="AJ83" s="509">
        <f t="shared" si="26"/>
        <v>3.1701428854664426</v>
      </c>
      <c r="AK83" s="509">
        <f t="shared" si="27"/>
        <v>4.157475407076272</v>
      </c>
      <c r="AL83" s="509">
        <f t="shared" si="28"/>
        <v>13.955990598896273</v>
      </c>
      <c r="AM83" s="509">
        <f t="shared" si="29"/>
        <v>0.3989350790924995</v>
      </c>
      <c r="AN83" s="509">
        <f t="shared" si="30"/>
        <v>14.147288433829575</v>
      </c>
      <c r="AO83" s="509">
        <f t="shared" si="31"/>
        <v>5.762509684793526</v>
      </c>
      <c r="AP83" s="509">
        <f t="shared" si="31"/>
        <v>6.135423500502957</v>
      </c>
      <c r="AQ83" s="509">
        <f t="shared" si="31"/>
        <v>2.4933383979922175</v>
      </c>
      <c r="AR83" s="509">
        <f t="shared" si="31"/>
        <v>-5.969058881250144</v>
      </c>
    </row>
    <row r="84" spans="1:44" ht="12">
      <c r="A84" s="525" t="s">
        <v>18</v>
      </c>
      <c r="B84" s="507">
        <v>17</v>
      </c>
      <c r="C84" s="507">
        <v>17.2</v>
      </c>
      <c r="D84" s="507">
        <v>17.7</v>
      </c>
      <c r="E84" s="507">
        <v>17.5</v>
      </c>
      <c r="F84" s="507">
        <v>18</v>
      </c>
      <c r="G84" s="507">
        <v>17.8</v>
      </c>
      <c r="H84" s="507">
        <v>18.1</v>
      </c>
      <c r="I84" s="507">
        <v>17.6</v>
      </c>
      <c r="J84" s="507">
        <v>17.9</v>
      </c>
      <c r="K84" s="507">
        <v>18.1</v>
      </c>
      <c r="L84" s="507">
        <v>18</v>
      </c>
      <c r="M84" s="507">
        <v>18</v>
      </c>
      <c r="N84" s="507">
        <v>18.4</v>
      </c>
      <c r="O84" s="507">
        <v>18.4</v>
      </c>
      <c r="P84" s="510" t="s">
        <v>18</v>
      </c>
      <c r="Q84" s="524">
        <v>12737.735</v>
      </c>
      <c r="R84" s="524">
        <v>13370.3</v>
      </c>
      <c r="S84" s="524">
        <v>14019.784</v>
      </c>
      <c r="T84" s="524">
        <v>14330.543</v>
      </c>
      <c r="U84" s="524">
        <v>15148.472</v>
      </c>
      <c r="V84" s="524">
        <v>15329.721</v>
      </c>
      <c r="W84" s="524">
        <v>15867.813</v>
      </c>
      <c r="X84" s="524">
        <v>15855.355</v>
      </c>
      <c r="Y84" s="524">
        <v>16245.217</v>
      </c>
      <c r="Z84" s="524">
        <v>16605.149</v>
      </c>
      <c r="AA84" s="524">
        <v>16828.259</v>
      </c>
      <c r="AB84" s="524">
        <v>16956.712</v>
      </c>
      <c r="AC84" s="524">
        <v>17792.705</v>
      </c>
      <c r="AD84" s="524">
        <v>17087.596</v>
      </c>
      <c r="AE84" s="510" t="s">
        <v>18</v>
      </c>
      <c r="AF84" s="509">
        <f t="shared" si="22"/>
        <v>4.966071283473861</v>
      </c>
      <c r="AG84" s="509">
        <f t="shared" si="23"/>
        <v>4.857662131739748</v>
      </c>
      <c r="AH84" s="509">
        <f t="shared" si="24"/>
        <v>2.2165748060027246</v>
      </c>
      <c r="AI84" s="509">
        <f t="shared" si="25"/>
        <v>5.707592517603843</v>
      </c>
      <c r="AJ84" s="509">
        <f t="shared" si="26"/>
        <v>1.196483711360452</v>
      </c>
      <c r="AK84" s="509">
        <f t="shared" si="27"/>
        <v>3.5101225912722134</v>
      </c>
      <c r="AL84" s="509">
        <f t="shared" si="28"/>
        <v>-0.07851113445817015</v>
      </c>
      <c r="AM84" s="509">
        <f t="shared" si="29"/>
        <v>2.4588664208401667</v>
      </c>
      <c r="AN84" s="509">
        <f t="shared" si="30"/>
        <v>2.2156182955266113</v>
      </c>
      <c r="AO84" s="509">
        <f t="shared" si="31"/>
        <v>1.3436193797477847</v>
      </c>
      <c r="AP84" s="509">
        <f t="shared" si="31"/>
        <v>0.7633172272901279</v>
      </c>
      <c r="AQ84" s="509">
        <f t="shared" si="31"/>
        <v>4.930159809283796</v>
      </c>
      <c r="AR84" s="509">
        <f t="shared" si="31"/>
        <v>-3.9629106423109905</v>
      </c>
    </row>
    <row r="85" spans="1:44" ht="12.75" customHeight="1">
      <c r="A85" s="525" t="s">
        <v>30</v>
      </c>
      <c r="B85" s="507">
        <v>41.1</v>
      </c>
      <c r="C85" s="507">
        <v>41.2</v>
      </c>
      <c r="D85" s="507">
        <v>41</v>
      </c>
      <c r="E85" s="507">
        <v>41.5</v>
      </c>
      <c r="F85" s="507">
        <v>41.1</v>
      </c>
      <c r="G85" s="507">
        <v>42.3</v>
      </c>
      <c r="H85" s="507">
        <v>42.4</v>
      </c>
      <c r="I85" s="507">
        <v>43.1</v>
      </c>
      <c r="J85" s="507">
        <v>43.6</v>
      </c>
      <c r="K85" s="507">
        <v>45.5</v>
      </c>
      <c r="L85" s="507">
        <v>45.7</v>
      </c>
      <c r="M85" s="507">
        <v>45.9</v>
      </c>
      <c r="N85" s="507">
        <v>45.7</v>
      </c>
      <c r="O85" s="507">
        <v>46.9</v>
      </c>
      <c r="P85" s="510" t="s">
        <v>30</v>
      </c>
      <c r="Q85" s="524">
        <v>30791.398</v>
      </c>
      <c r="R85" s="524">
        <v>32040.264</v>
      </c>
      <c r="S85" s="524">
        <v>32402.922</v>
      </c>
      <c r="T85" s="524">
        <v>33880.409</v>
      </c>
      <c r="U85" s="524">
        <v>34558.985</v>
      </c>
      <c r="V85" s="524">
        <v>36442.036</v>
      </c>
      <c r="W85" s="524">
        <v>37068.467</v>
      </c>
      <c r="X85" s="524">
        <v>38876.546</v>
      </c>
      <c r="Y85" s="524">
        <v>39557.792</v>
      </c>
      <c r="Z85" s="524">
        <v>41786.915</v>
      </c>
      <c r="AA85" s="524">
        <v>42738.941</v>
      </c>
      <c r="AB85" s="524">
        <v>43157.944</v>
      </c>
      <c r="AC85" s="524">
        <v>44282.662</v>
      </c>
      <c r="AD85" s="524">
        <v>43582.161</v>
      </c>
      <c r="AE85" s="510" t="s">
        <v>30</v>
      </c>
      <c r="AF85" s="509">
        <f t="shared" si="22"/>
        <v>4.055892493091728</v>
      </c>
      <c r="AG85" s="509">
        <f t="shared" si="23"/>
        <v>1.1318820593987589</v>
      </c>
      <c r="AH85" s="509">
        <f t="shared" si="24"/>
        <v>4.559733841287517</v>
      </c>
      <c r="AI85" s="509">
        <f t="shared" si="25"/>
        <v>2.0028565770855877</v>
      </c>
      <c r="AJ85" s="509">
        <f t="shared" si="26"/>
        <v>5.448802966869537</v>
      </c>
      <c r="AK85" s="509">
        <f t="shared" si="27"/>
        <v>1.7189791481463823</v>
      </c>
      <c r="AL85" s="509">
        <f t="shared" si="28"/>
        <v>4.8776740618920345</v>
      </c>
      <c r="AM85" s="509">
        <f t="shared" si="29"/>
        <v>1.7523315985941812</v>
      </c>
      <c r="AN85" s="509">
        <f t="shared" si="30"/>
        <v>5.6351047095854145</v>
      </c>
      <c r="AO85" s="509">
        <f t="shared" si="31"/>
        <v>2.2782873538283344</v>
      </c>
      <c r="AP85" s="509">
        <f t="shared" si="31"/>
        <v>0.9803775905444345</v>
      </c>
      <c r="AQ85" s="509">
        <f t="shared" si="31"/>
        <v>2.6060509277272104</v>
      </c>
      <c r="AR85" s="509">
        <f t="shared" si="31"/>
        <v>-1.5818854792424064</v>
      </c>
    </row>
    <row r="86" spans="1:44" ht="12.75" customHeight="1">
      <c r="A86" s="525" t="s">
        <v>31</v>
      </c>
      <c r="B86" s="507">
        <v>0.3</v>
      </c>
      <c r="C86" s="507">
        <v>0.3</v>
      </c>
      <c r="D86" s="507">
        <v>0.2</v>
      </c>
      <c r="E86" s="507">
        <v>0.3</v>
      </c>
      <c r="F86" s="507">
        <v>0.2</v>
      </c>
      <c r="G86" s="507">
        <v>0.2</v>
      </c>
      <c r="H86" s="507">
        <v>0.2</v>
      </c>
      <c r="I86" s="507">
        <v>0.2</v>
      </c>
      <c r="J86" s="507">
        <v>0.2</v>
      </c>
      <c r="K86" s="507">
        <v>0.1</v>
      </c>
      <c r="L86" s="507">
        <v>0.1</v>
      </c>
      <c r="M86" s="507">
        <v>0.1</v>
      </c>
      <c r="N86" s="507">
        <v>0.1</v>
      </c>
      <c r="O86" s="507">
        <v>0.1</v>
      </c>
      <c r="P86" s="510" t="s">
        <v>31</v>
      </c>
      <c r="Q86" s="524">
        <v>209.81</v>
      </c>
      <c r="R86" s="524">
        <v>196.077</v>
      </c>
      <c r="S86" s="524">
        <v>193.663</v>
      </c>
      <c r="T86" s="524">
        <v>216.588</v>
      </c>
      <c r="U86" s="524">
        <v>185.635</v>
      </c>
      <c r="V86" s="524">
        <v>190.324</v>
      </c>
      <c r="W86" s="524">
        <v>193.606</v>
      </c>
      <c r="X86" s="524">
        <v>189.071</v>
      </c>
      <c r="Y86" s="524">
        <v>183.485</v>
      </c>
      <c r="Z86" s="524">
        <v>127.194</v>
      </c>
      <c r="AA86" s="524">
        <v>67.752</v>
      </c>
      <c r="AB86" s="524">
        <v>60.206</v>
      </c>
      <c r="AC86" s="524">
        <v>62.128</v>
      </c>
      <c r="AD86" s="524">
        <v>66.02</v>
      </c>
      <c r="AE86" s="510" t="s">
        <v>59</v>
      </c>
      <c r="AF86" s="509"/>
      <c r="AG86" s="509"/>
      <c r="AH86" s="509"/>
      <c r="AI86" s="509"/>
      <c r="AJ86" s="509"/>
      <c r="AK86" s="509"/>
      <c r="AL86" s="509"/>
      <c r="AM86" s="509"/>
      <c r="AN86" s="509"/>
      <c r="AO86" s="509"/>
      <c r="AP86" s="509"/>
      <c r="AQ86" s="509"/>
      <c r="AR86" s="509"/>
    </row>
    <row r="87" spans="1:44" ht="19.5" customHeight="1">
      <c r="A87" s="526" t="s">
        <v>219</v>
      </c>
      <c r="B87" s="507">
        <v>100</v>
      </c>
      <c r="C87" s="507">
        <v>100</v>
      </c>
      <c r="D87" s="507">
        <v>100</v>
      </c>
      <c r="E87" s="507">
        <v>100</v>
      </c>
      <c r="F87" s="507">
        <v>100</v>
      </c>
      <c r="G87" s="507">
        <v>100</v>
      </c>
      <c r="H87" s="507">
        <v>100</v>
      </c>
      <c r="I87" s="507">
        <v>100</v>
      </c>
      <c r="J87" s="507">
        <v>100</v>
      </c>
      <c r="K87" s="507">
        <v>100</v>
      </c>
      <c r="L87" s="507">
        <v>100</v>
      </c>
      <c r="M87" s="507">
        <v>100</v>
      </c>
      <c r="N87" s="507">
        <v>100</v>
      </c>
      <c r="O87" s="507">
        <v>100</v>
      </c>
      <c r="P87" s="511" t="s">
        <v>219</v>
      </c>
      <c r="Q87" s="524">
        <v>44306.563</v>
      </c>
      <c r="R87" s="524">
        <v>45501.616</v>
      </c>
      <c r="S87" s="524">
        <v>46126.797</v>
      </c>
      <c r="T87" s="524">
        <v>47264.746</v>
      </c>
      <c r="U87" s="524">
        <v>48367.561</v>
      </c>
      <c r="V87" s="524">
        <v>49283.322</v>
      </c>
      <c r="W87" s="524">
        <v>50178.05</v>
      </c>
      <c r="X87" s="524">
        <v>51711.754</v>
      </c>
      <c r="Y87" s="524">
        <v>51815.078</v>
      </c>
      <c r="Z87" s="524">
        <v>52898.236</v>
      </c>
      <c r="AA87" s="524">
        <v>53693.559</v>
      </c>
      <c r="AB87" s="524">
        <v>53818.751</v>
      </c>
      <c r="AC87" s="524">
        <v>54869.43</v>
      </c>
      <c r="AD87" s="524">
        <v>53078.75</v>
      </c>
      <c r="AE87" s="511" t="s">
        <v>219</v>
      </c>
      <c r="AF87" s="509">
        <f t="shared" si="22"/>
        <v>2.697236975930628</v>
      </c>
      <c r="AG87" s="509">
        <f t="shared" si="23"/>
        <v>1.3739753770503293</v>
      </c>
      <c r="AH87" s="509">
        <f t="shared" si="24"/>
        <v>2.4670019901880558</v>
      </c>
      <c r="AI87" s="509">
        <f t="shared" si="25"/>
        <v>2.333271821665983</v>
      </c>
      <c r="AJ87" s="509">
        <f t="shared" si="26"/>
        <v>1.8933371480112537</v>
      </c>
      <c r="AK87" s="509">
        <f t="shared" si="27"/>
        <v>1.815478266663928</v>
      </c>
      <c r="AL87" s="509">
        <f t="shared" si="28"/>
        <v>3.056523719036508</v>
      </c>
      <c r="AM87" s="509">
        <f t="shared" si="29"/>
        <v>0.19980757179498543</v>
      </c>
      <c r="AN87" s="509">
        <f t="shared" si="30"/>
        <v>2.0904301253777735</v>
      </c>
      <c r="AO87" s="509">
        <f aca="true" t="shared" si="32" ref="AO87:AR92">(AA87/Z87-1)*100</f>
        <v>1.5034962602533675</v>
      </c>
      <c r="AP87" s="509">
        <f t="shared" si="32"/>
        <v>0.23316018221104517</v>
      </c>
      <c r="AQ87" s="509">
        <f t="shared" si="32"/>
        <v>1.9522545218487286</v>
      </c>
      <c r="AR87" s="509">
        <f t="shared" si="32"/>
        <v>-3.2635294370654155</v>
      </c>
    </row>
    <row r="88" spans="1:44" ht="12">
      <c r="A88" s="525" t="s">
        <v>14</v>
      </c>
      <c r="B88" s="507">
        <v>23</v>
      </c>
      <c r="C88" s="507">
        <v>22.5</v>
      </c>
      <c r="D88" s="507">
        <v>23</v>
      </c>
      <c r="E88" s="507">
        <v>22.5</v>
      </c>
      <c r="F88" s="507">
        <v>22</v>
      </c>
      <c r="G88" s="507">
        <v>21</v>
      </c>
      <c r="H88" s="507">
        <v>20</v>
      </c>
      <c r="I88" s="507">
        <v>19.3</v>
      </c>
      <c r="J88" s="507">
        <v>19.1</v>
      </c>
      <c r="K88" s="507">
        <v>17.3</v>
      </c>
      <c r="L88" s="507">
        <v>16.4</v>
      </c>
      <c r="M88" s="507">
        <v>16.2</v>
      </c>
      <c r="N88" s="507">
        <v>16</v>
      </c>
      <c r="O88" s="507">
        <v>16</v>
      </c>
      <c r="P88" s="510" t="s">
        <v>14</v>
      </c>
      <c r="Q88" s="524">
        <v>10204.856</v>
      </c>
      <c r="R88" s="524">
        <v>10222.679</v>
      </c>
      <c r="S88" s="524">
        <v>10613.834</v>
      </c>
      <c r="T88" s="524">
        <v>10644.029</v>
      </c>
      <c r="U88" s="524">
        <v>10657.764</v>
      </c>
      <c r="V88" s="524">
        <v>10360.026</v>
      </c>
      <c r="W88" s="524">
        <v>10048.525</v>
      </c>
      <c r="X88" s="524">
        <v>9967.13</v>
      </c>
      <c r="Y88" s="524">
        <v>9897.526</v>
      </c>
      <c r="Z88" s="524">
        <v>9132.009</v>
      </c>
      <c r="AA88" s="524">
        <v>8817.134</v>
      </c>
      <c r="AB88" s="524">
        <v>8732.553</v>
      </c>
      <c r="AC88" s="524">
        <v>8788.308</v>
      </c>
      <c r="AD88" s="524">
        <v>8482.823</v>
      </c>
      <c r="AE88" s="510" t="s">
        <v>14</v>
      </c>
      <c r="AF88" s="509">
        <f t="shared" si="22"/>
        <v>0.17465214599794443</v>
      </c>
      <c r="AG88" s="509">
        <f t="shared" si="23"/>
        <v>3.8263453249387958</v>
      </c>
      <c r="AH88" s="509">
        <f t="shared" si="24"/>
        <v>0.28448720792129123</v>
      </c>
      <c r="AI88" s="509">
        <f t="shared" si="25"/>
        <v>0.12903948307543267</v>
      </c>
      <c r="AJ88" s="509">
        <f t="shared" si="26"/>
        <v>-2.7936253795824317</v>
      </c>
      <c r="AK88" s="509">
        <f t="shared" si="27"/>
        <v>-3.0067588633464815</v>
      </c>
      <c r="AL88" s="509">
        <f t="shared" si="28"/>
        <v>-0.8100193809539302</v>
      </c>
      <c r="AM88" s="509">
        <f t="shared" si="29"/>
        <v>-0.6983354285536536</v>
      </c>
      <c r="AN88" s="509">
        <f t="shared" si="30"/>
        <v>-7.734427775183416</v>
      </c>
      <c r="AO88" s="509">
        <f t="shared" si="32"/>
        <v>-3.448036461637305</v>
      </c>
      <c r="AP88" s="509">
        <f t="shared" si="32"/>
        <v>-0.9592799655761208</v>
      </c>
      <c r="AQ88" s="509">
        <f t="shared" si="32"/>
        <v>0.6384730788350224</v>
      </c>
      <c r="AR88" s="509">
        <f t="shared" si="32"/>
        <v>-3.4760388461578806</v>
      </c>
    </row>
    <row r="89" spans="1:44" ht="12">
      <c r="A89" s="525" t="s">
        <v>29</v>
      </c>
      <c r="B89" s="507">
        <v>16.1</v>
      </c>
      <c r="C89" s="507">
        <v>15.9</v>
      </c>
      <c r="D89" s="507">
        <v>15.9</v>
      </c>
      <c r="E89" s="507">
        <v>16.6</v>
      </c>
      <c r="F89" s="507">
        <v>16.5</v>
      </c>
      <c r="G89" s="507">
        <v>16.6</v>
      </c>
      <c r="H89" s="507">
        <v>17.3</v>
      </c>
      <c r="I89" s="507">
        <v>17</v>
      </c>
      <c r="J89" s="507">
        <v>16.5</v>
      </c>
      <c r="K89" s="507">
        <v>15.2</v>
      </c>
      <c r="L89" s="507">
        <v>15.7</v>
      </c>
      <c r="M89" s="507">
        <v>15.1</v>
      </c>
      <c r="N89" s="507">
        <v>14.8</v>
      </c>
      <c r="O89" s="507">
        <v>14.1</v>
      </c>
      <c r="P89" s="510" t="s">
        <v>29</v>
      </c>
      <c r="Q89" s="524">
        <v>7152.813</v>
      </c>
      <c r="R89" s="524">
        <v>7232.159</v>
      </c>
      <c r="S89" s="524">
        <v>7354.941</v>
      </c>
      <c r="T89" s="524">
        <v>7842.476</v>
      </c>
      <c r="U89" s="524">
        <v>7982.58</v>
      </c>
      <c r="V89" s="524">
        <v>8197.97</v>
      </c>
      <c r="W89" s="524">
        <v>8690.285</v>
      </c>
      <c r="X89" s="524">
        <v>8782.67</v>
      </c>
      <c r="Y89" s="524">
        <v>8525.999</v>
      </c>
      <c r="Z89" s="524">
        <v>8039.315</v>
      </c>
      <c r="AA89" s="524">
        <v>8417.542</v>
      </c>
      <c r="AB89" s="524">
        <v>8112.678</v>
      </c>
      <c r="AC89" s="524">
        <v>8096.15</v>
      </c>
      <c r="AD89" s="524">
        <v>7458.321</v>
      </c>
      <c r="AE89" s="510" t="s">
        <v>29</v>
      </c>
      <c r="AF89" s="509">
        <f t="shared" si="22"/>
        <v>1.1092978384867447</v>
      </c>
      <c r="AG89" s="509">
        <f t="shared" si="23"/>
        <v>1.6977226302685056</v>
      </c>
      <c r="AH89" s="509">
        <f t="shared" si="24"/>
        <v>6.6286731599886295</v>
      </c>
      <c r="AI89" s="509">
        <f t="shared" si="25"/>
        <v>1.7864766178436575</v>
      </c>
      <c r="AJ89" s="509">
        <f t="shared" si="26"/>
        <v>2.698250440333827</v>
      </c>
      <c r="AK89" s="509">
        <f t="shared" si="27"/>
        <v>6.005328148309896</v>
      </c>
      <c r="AL89" s="509">
        <f t="shared" si="28"/>
        <v>1.0630836618131578</v>
      </c>
      <c r="AM89" s="509">
        <f t="shared" si="29"/>
        <v>-2.922471184730846</v>
      </c>
      <c r="AN89" s="509">
        <f t="shared" si="30"/>
        <v>-5.708234307791971</v>
      </c>
      <c r="AO89" s="509">
        <f t="shared" si="32"/>
        <v>4.704716757584437</v>
      </c>
      <c r="AP89" s="509">
        <f t="shared" si="32"/>
        <v>-3.6217698705869217</v>
      </c>
      <c r="AQ89" s="509">
        <f t="shared" si="32"/>
        <v>-0.2037305067451256</v>
      </c>
      <c r="AR89" s="509">
        <f t="shared" si="32"/>
        <v>-7.878176664216941</v>
      </c>
    </row>
    <row r="90" spans="1:44" ht="12">
      <c r="A90" s="525" t="s">
        <v>17</v>
      </c>
      <c r="B90" s="507">
        <v>11.6</v>
      </c>
      <c r="C90" s="507">
        <v>12.1</v>
      </c>
      <c r="D90" s="507">
        <v>11.1</v>
      </c>
      <c r="E90" s="507">
        <v>10.9</v>
      </c>
      <c r="F90" s="507">
        <v>11.2</v>
      </c>
      <c r="G90" s="507">
        <v>11.3</v>
      </c>
      <c r="H90" s="507">
        <v>11.6</v>
      </c>
      <c r="I90" s="507">
        <v>12.7</v>
      </c>
      <c r="J90" s="507">
        <v>12.9</v>
      </c>
      <c r="K90" s="507">
        <v>14.4</v>
      </c>
      <c r="L90" s="507">
        <v>15</v>
      </c>
      <c r="M90" s="507">
        <v>15.8</v>
      </c>
      <c r="N90" s="507">
        <v>15.9</v>
      </c>
      <c r="O90" s="507">
        <v>15.4</v>
      </c>
      <c r="P90" s="510" t="s">
        <v>17</v>
      </c>
      <c r="Q90" s="524">
        <v>5118.026</v>
      </c>
      <c r="R90" s="524">
        <v>5486.764</v>
      </c>
      <c r="S90" s="524">
        <v>5111.124</v>
      </c>
      <c r="T90" s="524">
        <v>5171.598</v>
      </c>
      <c r="U90" s="524">
        <v>5427.629</v>
      </c>
      <c r="V90" s="524">
        <v>5581.066</v>
      </c>
      <c r="W90" s="524">
        <v>5808.155</v>
      </c>
      <c r="X90" s="524">
        <v>6588.312</v>
      </c>
      <c r="Y90" s="524">
        <v>6663.098</v>
      </c>
      <c r="Z90" s="524">
        <v>7614.817</v>
      </c>
      <c r="AA90" s="524">
        <v>8035.023</v>
      </c>
      <c r="AB90" s="524">
        <v>8500.273</v>
      </c>
      <c r="AC90" s="524">
        <v>8706.01</v>
      </c>
      <c r="AD90" s="524">
        <v>8162.555</v>
      </c>
      <c r="AE90" s="510" t="s">
        <v>17</v>
      </c>
      <c r="AF90" s="509">
        <f t="shared" si="22"/>
        <v>7.204691808912278</v>
      </c>
      <c r="AG90" s="509">
        <f t="shared" si="23"/>
        <v>-6.84629409976446</v>
      </c>
      <c r="AH90" s="509">
        <f t="shared" si="24"/>
        <v>1.1831839728404292</v>
      </c>
      <c r="AI90" s="509">
        <f t="shared" si="25"/>
        <v>4.950713493198822</v>
      </c>
      <c r="AJ90" s="509">
        <f t="shared" si="26"/>
        <v>2.826961828083685</v>
      </c>
      <c r="AK90" s="509">
        <f t="shared" si="27"/>
        <v>4.0689180167373</v>
      </c>
      <c r="AL90" s="509">
        <f t="shared" si="28"/>
        <v>13.43209676738999</v>
      </c>
      <c r="AM90" s="509">
        <f t="shared" si="29"/>
        <v>1.1351314266841106</v>
      </c>
      <c r="AN90" s="509">
        <f t="shared" si="30"/>
        <v>14.283430920571782</v>
      </c>
      <c r="AO90" s="509">
        <f t="shared" si="32"/>
        <v>5.518267871703286</v>
      </c>
      <c r="AP90" s="509">
        <f t="shared" si="32"/>
        <v>5.790275895912167</v>
      </c>
      <c r="AQ90" s="509">
        <f t="shared" si="32"/>
        <v>2.4203575579278658</v>
      </c>
      <c r="AR90" s="509">
        <f t="shared" si="32"/>
        <v>-6.242296987942808</v>
      </c>
    </row>
    <row r="91" spans="1:44" ht="12">
      <c r="A91" s="525" t="s">
        <v>18</v>
      </c>
      <c r="B91" s="507">
        <v>18.4</v>
      </c>
      <c r="C91" s="507">
        <v>18.5</v>
      </c>
      <c r="D91" s="507">
        <v>19</v>
      </c>
      <c r="E91" s="507">
        <v>18.7</v>
      </c>
      <c r="F91" s="507">
        <v>19.3</v>
      </c>
      <c r="G91" s="507">
        <v>19</v>
      </c>
      <c r="H91" s="507">
        <v>19.3</v>
      </c>
      <c r="I91" s="507">
        <v>18.5</v>
      </c>
      <c r="J91" s="507">
        <v>18.7</v>
      </c>
      <c r="K91" s="507">
        <v>18.3</v>
      </c>
      <c r="L91" s="507">
        <v>18.3</v>
      </c>
      <c r="M91" s="507">
        <v>18.3</v>
      </c>
      <c r="N91" s="507">
        <v>18.9</v>
      </c>
      <c r="O91" s="507">
        <v>18.9</v>
      </c>
      <c r="P91" s="510" t="s">
        <v>18</v>
      </c>
      <c r="Q91" s="524">
        <v>8135.192</v>
      </c>
      <c r="R91" s="524">
        <v>8396.431</v>
      </c>
      <c r="S91" s="524">
        <v>8781.502</v>
      </c>
      <c r="T91" s="524">
        <v>8829.467</v>
      </c>
      <c r="U91" s="524">
        <v>9315.261</v>
      </c>
      <c r="V91" s="524">
        <v>9368.458</v>
      </c>
      <c r="W91" s="524">
        <v>9661.25</v>
      </c>
      <c r="X91" s="524">
        <v>9567.699</v>
      </c>
      <c r="Y91" s="524">
        <v>9682.961</v>
      </c>
      <c r="Z91" s="524">
        <v>9668.103</v>
      </c>
      <c r="AA91" s="524">
        <v>9816.77</v>
      </c>
      <c r="AB91" s="524">
        <v>9860.86</v>
      </c>
      <c r="AC91" s="524">
        <v>10378.418</v>
      </c>
      <c r="AD91" s="524">
        <v>10052.55</v>
      </c>
      <c r="AE91" s="510" t="s">
        <v>18</v>
      </c>
      <c r="AF91" s="509">
        <f t="shared" si="22"/>
        <v>3.211221075052695</v>
      </c>
      <c r="AG91" s="509">
        <f t="shared" si="23"/>
        <v>4.586127129491091</v>
      </c>
      <c r="AH91" s="509">
        <f t="shared" si="24"/>
        <v>0.5462049658475188</v>
      </c>
      <c r="AI91" s="509">
        <f t="shared" si="25"/>
        <v>5.501962915768299</v>
      </c>
      <c r="AJ91" s="509">
        <f t="shared" si="26"/>
        <v>0.5710736392678717</v>
      </c>
      <c r="AK91" s="509">
        <f t="shared" si="27"/>
        <v>3.1252955395647763</v>
      </c>
      <c r="AL91" s="509">
        <f t="shared" si="28"/>
        <v>-0.9683115538879461</v>
      </c>
      <c r="AM91" s="509">
        <f t="shared" si="29"/>
        <v>1.2046992699080494</v>
      </c>
      <c r="AN91" s="509">
        <f t="shared" si="30"/>
        <v>-0.15344479854870752</v>
      </c>
      <c r="AO91" s="509">
        <f t="shared" si="32"/>
        <v>1.5377060008566534</v>
      </c>
      <c r="AP91" s="509">
        <f>(AB91/AA91-1)*100</f>
        <v>0.4491293979588029</v>
      </c>
      <c r="AQ91" s="509">
        <f>(AC91/AB91-1)*100</f>
        <v>5.248609147680816</v>
      </c>
      <c r="AR91" s="509">
        <f>(AD91/AC91-1)*100</f>
        <v>-3.1398619712561193</v>
      </c>
    </row>
    <row r="92" spans="1:44" ht="12">
      <c r="A92" s="525" t="s">
        <v>30</v>
      </c>
      <c r="B92" s="507">
        <v>30.5</v>
      </c>
      <c r="C92" s="507">
        <v>30.7</v>
      </c>
      <c r="D92" s="507">
        <v>30.6</v>
      </c>
      <c r="E92" s="507">
        <v>30.8</v>
      </c>
      <c r="F92" s="507">
        <v>30.6</v>
      </c>
      <c r="G92" s="507">
        <v>31.7</v>
      </c>
      <c r="H92" s="507">
        <v>31.5</v>
      </c>
      <c r="I92" s="507">
        <v>32.2</v>
      </c>
      <c r="J92" s="507">
        <v>32.6</v>
      </c>
      <c r="K92" s="507">
        <v>34.7</v>
      </c>
      <c r="L92" s="507">
        <v>34.5</v>
      </c>
      <c r="M92" s="507">
        <v>34.5</v>
      </c>
      <c r="N92" s="507">
        <v>34.4</v>
      </c>
      <c r="O92" s="507">
        <v>35.5</v>
      </c>
      <c r="P92" s="510" t="s">
        <v>30</v>
      </c>
      <c r="Q92" s="524">
        <v>13514.183</v>
      </c>
      <c r="R92" s="524">
        <v>13990.035</v>
      </c>
      <c r="S92" s="524">
        <v>14094.964</v>
      </c>
      <c r="T92" s="524">
        <v>14580.646</v>
      </c>
      <c r="U92" s="524">
        <v>14813.261</v>
      </c>
      <c r="V92" s="524">
        <v>15601.454</v>
      </c>
      <c r="W92" s="524">
        <v>15811.932</v>
      </c>
      <c r="X92" s="524">
        <v>16642.126</v>
      </c>
      <c r="Y92" s="524">
        <v>16876.34</v>
      </c>
      <c r="Z92" s="524">
        <v>18349.21</v>
      </c>
      <c r="AA92" s="524">
        <v>18550.417</v>
      </c>
      <c r="AB92" s="524">
        <v>18559.768</v>
      </c>
      <c r="AC92" s="524">
        <v>18849.903</v>
      </c>
      <c r="AD92" s="524">
        <v>18867.523</v>
      </c>
      <c r="AE92" s="510" t="s">
        <v>30</v>
      </c>
      <c r="AF92" s="509">
        <f t="shared" si="22"/>
        <v>3.521130356159885</v>
      </c>
      <c r="AG92" s="509">
        <f t="shared" si="23"/>
        <v>0.7500267154442408</v>
      </c>
      <c r="AH92" s="509">
        <f t="shared" si="24"/>
        <v>3.445783898419319</v>
      </c>
      <c r="AI92" s="509">
        <f t="shared" si="25"/>
        <v>1.5953682710628803</v>
      </c>
      <c r="AJ92" s="509">
        <f t="shared" si="26"/>
        <v>5.320860815184436</v>
      </c>
      <c r="AK92" s="509">
        <f t="shared" si="27"/>
        <v>1.3490922064058886</v>
      </c>
      <c r="AL92" s="509">
        <f t="shared" si="28"/>
        <v>5.250427335508401</v>
      </c>
      <c r="AM92" s="509">
        <f t="shared" si="29"/>
        <v>1.4073562476332624</v>
      </c>
      <c r="AN92" s="509">
        <f t="shared" si="30"/>
        <v>8.72742549628651</v>
      </c>
      <c r="AO92" s="509">
        <f t="shared" si="32"/>
        <v>1.0965431209300158</v>
      </c>
      <c r="AP92" s="509">
        <f t="shared" si="32"/>
        <v>0.05040857033025148</v>
      </c>
      <c r="AQ92" s="509">
        <f t="shared" si="32"/>
        <v>1.5632469112760283</v>
      </c>
      <c r="AR92" s="509">
        <f t="shared" si="32"/>
        <v>0.0934752820744178</v>
      </c>
    </row>
    <row r="93" spans="1:44" ht="12.75" customHeight="1">
      <c r="A93" s="525" t="s">
        <v>31</v>
      </c>
      <c r="B93" s="507">
        <v>0.4</v>
      </c>
      <c r="C93" s="507">
        <v>0.4</v>
      </c>
      <c r="D93" s="507">
        <v>0.4</v>
      </c>
      <c r="E93" s="507">
        <v>0.4</v>
      </c>
      <c r="F93" s="507">
        <v>0.4</v>
      </c>
      <c r="G93" s="507">
        <v>0.4</v>
      </c>
      <c r="H93" s="507">
        <v>0.3</v>
      </c>
      <c r="I93" s="507">
        <v>0.3</v>
      </c>
      <c r="J93" s="507">
        <v>0.3</v>
      </c>
      <c r="K93" s="507">
        <v>0.2</v>
      </c>
      <c r="L93" s="507">
        <v>0.1</v>
      </c>
      <c r="M93" s="507">
        <v>0.1</v>
      </c>
      <c r="N93" s="507">
        <v>0.1</v>
      </c>
      <c r="O93" s="507">
        <v>0.1</v>
      </c>
      <c r="P93" s="510" t="s">
        <v>31</v>
      </c>
      <c r="Q93" s="508">
        <v>181.493</v>
      </c>
      <c r="R93" s="508">
        <v>173.548</v>
      </c>
      <c r="S93" s="508">
        <v>170.432</v>
      </c>
      <c r="T93" s="508">
        <v>196.53</v>
      </c>
      <c r="U93" s="508">
        <v>171.066</v>
      </c>
      <c r="V93" s="508">
        <v>174.348</v>
      </c>
      <c r="W93" s="508">
        <v>157.903</v>
      </c>
      <c r="X93" s="508">
        <v>163.817</v>
      </c>
      <c r="Y93" s="508">
        <v>169.154</v>
      </c>
      <c r="Z93" s="508">
        <v>94.782</v>
      </c>
      <c r="AA93" s="508">
        <v>56.673</v>
      </c>
      <c r="AB93" s="508">
        <v>52.619</v>
      </c>
      <c r="AC93" s="508">
        <v>50.641</v>
      </c>
      <c r="AD93" s="508">
        <v>54.978</v>
      </c>
      <c r="AE93" s="510" t="s">
        <v>59</v>
      </c>
      <c r="AF93" s="509"/>
      <c r="AG93" s="509"/>
      <c r="AH93" s="509"/>
      <c r="AI93" s="509"/>
      <c r="AJ93" s="509"/>
      <c r="AK93" s="509"/>
      <c r="AL93" s="509"/>
      <c r="AM93" s="509"/>
      <c r="AN93" s="509"/>
      <c r="AO93" s="509"/>
      <c r="AP93" s="509"/>
      <c r="AQ93" s="509"/>
      <c r="AR93" s="509"/>
    </row>
    <row r="94" spans="1:44" ht="19.5" customHeight="1">
      <c r="A94" s="526" t="s">
        <v>217</v>
      </c>
      <c r="B94" s="507">
        <v>100</v>
      </c>
      <c r="C94" s="507">
        <v>100</v>
      </c>
      <c r="D94" s="507">
        <v>100</v>
      </c>
      <c r="E94" s="507">
        <v>100</v>
      </c>
      <c r="F94" s="507">
        <v>100</v>
      </c>
      <c r="G94" s="507">
        <v>100</v>
      </c>
      <c r="H94" s="507">
        <v>100</v>
      </c>
      <c r="I94" s="507">
        <v>100</v>
      </c>
      <c r="J94" s="507">
        <v>100</v>
      </c>
      <c r="K94" s="507">
        <v>100</v>
      </c>
      <c r="L94" s="507">
        <v>100</v>
      </c>
      <c r="M94" s="507">
        <v>100</v>
      </c>
      <c r="N94" s="507">
        <v>100</v>
      </c>
      <c r="O94" s="507">
        <v>100</v>
      </c>
      <c r="P94" s="511" t="s">
        <v>217</v>
      </c>
      <c r="Q94" s="524">
        <v>30656.708</v>
      </c>
      <c r="R94" s="524">
        <v>32303.368</v>
      </c>
      <c r="S94" s="524">
        <v>32927.149</v>
      </c>
      <c r="T94" s="524">
        <v>34413.129</v>
      </c>
      <c r="U94" s="524">
        <v>35634.737</v>
      </c>
      <c r="V94" s="524">
        <v>36775.018</v>
      </c>
      <c r="W94" s="524">
        <v>37284.991</v>
      </c>
      <c r="X94" s="524">
        <v>38576.562</v>
      </c>
      <c r="Y94" s="524">
        <v>38889.428</v>
      </c>
      <c r="Z94" s="524">
        <v>39036.384</v>
      </c>
      <c r="AA94" s="524">
        <v>39826.81</v>
      </c>
      <c r="AB94" s="524">
        <v>40306.383</v>
      </c>
      <c r="AC94" s="524">
        <v>41979.373</v>
      </c>
      <c r="AD94" s="524">
        <v>39906.329</v>
      </c>
      <c r="AE94" s="511" t="s">
        <v>217</v>
      </c>
      <c r="AF94" s="509">
        <f t="shared" si="22"/>
        <v>5.371287745572673</v>
      </c>
      <c r="AG94" s="509">
        <f t="shared" si="23"/>
        <v>1.931009175266185</v>
      </c>
      <c r="AH94" s="509">
        <f t="shared" si="24"/>
        <v>4.512932474050535</v>
      </c>
      <c r="AI94" s="509">
        <f t="shared" si="25"/>
        <v>3.549831228656952</v>
      </c>
      <c r="AJ94" s="509">
        <f t="shared" si="26"/>
        <v>3.1999141736334336</v>
      </c>
      <c r="AK94" s="509">
        <f t="shared" si="27"/>
        <v>1.3867375945268101</v>
      </c>
      <c r="AL94" s="509">
        <f t="shared" si="28"/>
        <v>3.4640507221793237</v>
      </c>
      <c r="AM94" s="509">
        <f t="shared" si="29"/>
        <v>0.8110261355068538</v>
      </c>
      <c r="AN94" s="509">
        <f t="shared" si="30"/>
        <v>0.3778816186239542</v>
      </c>
      <c r="AO94" s="509">
        <f aca="true" t="shared" si="33" ref="AO94:AR99">(AA94/Z94-1)*100</f>
        <v>2.0248443093499713</v>
      </c>
      <c r="AP94" s="509">
        <f>(AB94/AA94-1)*100</f>
        <v>1.2041461518007779</v>
      </c>
      <c r="AQ94" s="509">
        <f t="shared" si="33"/>
        <v>4.1506825358157196</v>
      </c>
      <c r="AR94" s="509">
        <f t="shared" si="33"/>
        <v>-4.9382443134631915</v>
      </c>
    </row>
    <row r="95" spans="1:44" ht="12">
      <c r="A95" s="525" t="s">
        <v>14</v>
      </c>
      <c r="B95" s="507">
        <v>15.6</v>
      </c>
      <c r="C95" s="507">
        <v>15.9</v>
      </c>
      <c r="D95" s="507">
        <v>15.6</v>
      </c>
      <c r="E95" s="507">
        <v>14.8</v>
      </c>
      <c r="F95" s="507">
        <v>14.9</v>
      </c>
      <c r="G95" s="507">
        <v>14.1</v>
      </c>
      <c r="H95" s="507">
        <v>13</v>
      </c>
      <c r="I95" s="507">
        <v>12.4</v>
      </c>
      <c r="J95" s="507">
        <v>11.5</v>
      </c>
      <c r="K95" s="507">
        <v>10.2</v>
      </c>
      <c r="L95" s="507">
        <v>9.1</v>
      </c>
      <c r="M95" s="507">
        <v>9.3</v>
      </c>
      <c r="N95" s="507">
        <v>9.9</v>
      </c>
      <c r="O95" s="507">
        <v>8.9</v>
      </c>
      <c r="P95" s="510" t="s">
        <v>14</v>
      </c>
      <c r="Q95" s="524">
        <v>4783.474</v>
      </c>
      <c r="R95" s="524">
        <v>5146.81</v>
      </c>
      <c r="S95" s="524">
        <v>5135.086</v>
      </c>
      <c r="T95" s="524">
        <v>5101.94</v>
      </c>
      <c r="U95" s="524">
        <v>5321.442</v>
      </c>
      <c r="V95" s="524">
        <v>5167.838</v>
      </c>
      <c r="W95" s="524">
        <v>4846.269</v>
      </c>
      <c r="X95" s="524">
        <v>4784.603</v>
      </c>
      <c r="Y95" s="524">
        <v>4464.247</v>
      </c>
      <c r="Z95" s="524">
        <v>3996.097</v>
      </c>
      <c r="AA95" s="524">
        <v>3618.441</v>
      </c>
      <c r="AB95" s="524">
        <v>3763.769</v>
      </c>
      <c r="AC95" s="524">
        <v>4144.348</v>
      </c>
      <c r="AD95" s="524">
        <v>3540.862</v>
      </c>
      <c r="AE95" s="510" t="s">
        <v>14</v>
      </c>
      <c r="AF95" s="509">
        <f t="shared" si="22"/>
        <v>7.595651194090336</v>
      </c>
      <c r="AG95" s="509">
        <f t="shared" si="23"/>
        <v>-0.2277915835245503</v>
      </c>
      <c r="AH95" s="509">
        <f t="shared" si="24"/>
        <v>-0.6454809130752803</v>
      </c>
      <c r="AI95" s="509">
        <f t="shared" si="25"/>
        <v>4.302324213926467</v>
      </c>
      <c r="AJ95" s="509">
        <f t="shared" si="26"/>
        <v>-2.886510836724332</v>
      </c>
      <c r="AK95" s="509">
        <f t="shared" si="27"/>
        <v>-6.222505426834191</v>
      </c>
      <c r="AL95" s="509">
        <f t="shared" si="28"/>
        <v>-1.27244278020886</v>
      </c>
      <c r="AM95" s="509">
        <f t="shared" si="29"/>
        <v>-6.695560739313167</v>
      </c>
      <c r="AN95" s="509">
        <f t="shared" si="30"/>
        <v>-10.486650940236952</v>
      </c>
      <c r="AO95" s="509">
        <f t="shared" si="33"/>
        <v>-9.450621443873874</v>
      </c>
      <c r="AP95" s="509">
        <f t="shared" si="33"/>
        <v>4.016315313694485</v>
      </c>
      <c r="AQ95" s="509">
        <f t="shared" si="33"/>
        <v>10.111646065420077</v>
      </c>
      <c r="AR95" s="509">
        <f t="shared" si="33"/>
        <v>-14.56166325800825</v>
      </c>
    </row>
    <row r="96" spans="1:44" ht="12">
      <c r="A96" s="525" t="s">
        <v>29</v>
      </c>
      <c r="B96" s="507">
        <v>12.5</v>
      </c>
      <c r="C96" s="507">
        <v>12.3</v>
      </c>
      <c r="D96" s="507">
        <v>12.5</v>
      </c>
      <c r="E96" s="507">
        <v>12.7</v>
      </c>
      <c r="F96" s="507">
        <v>12.8</v>
      </c>
      <c r="G96" s="507">
        <v>12.6</v>
      </c>
      <c r="H96" s="507">
        <v>12.8</v>
      </c>
      <c r="I96" s="507">
        <v>13</v>
      </c>
      <c r="J96" s="507">
        <v>12.8</v>
      </c>
      <c r="K96" s="507">
        <v>11.3</v>
      </c>
      <c r="L96" s="507">
        <v>12</v>
      </c>
      <c r="M96" s="507">
        <v>11.3</v>
      </c>
      <c r="N96" s="507">
        <v>11.2</v>
      </c>
      <c r="O96" s="507">
        <v>10.8</v>
      </c>
      <c r="P96" s="510" t="s">
        <v>29</v>
      </c>
      <c r="Q96" s="524">
        <v>3824.285</v>
      </c>
      <c r="R96" s="524">
        <v>3962.118</v>
      </c>
      <c r="S96" s="524">
        <v>4100.742</v>
      </c>
      <c r="T96" s="524">
        <v>4359.888</v>
      </c>
      <c r="U96" s="524">
        <v>4574.075</v>
      </c>
      <c r="V96" s="524">
        <v>4620.397</v>
      </c>
      <c r="W96" s="524">
        <v>4758.992</v>
      </c>
      <c r="X96" s="524">
        <v>5008.021</v>
      </c>
      <c r="Y96" s="524">
        <v>4978.093</v>
      </c>
      <c r="Z96" s="524">
        <v>4426.401</v>
      </c>
      <c r="AA96" s="524">
        <v>4760.043</v>
      </c>
      <c r="AB96" s="524">
        <v>4561.477</v>
      </c>
      <c r="AC96" s="524">
        <v>4683.797</v>
      </c>
      <c r="AD96" s="524">
        <v>4305.729</v>
      </c>
      <c r="AE96" s="510" t="s">
        <v>29</v>
      </c>
      <c r="AF96" s="509">
        <f t="shared" si="22"/>
        <v>3.604150841268372</v>
      </c>
      <c r="AG96" s="509">
        <f t="shared" si="23"/>
        <v>3.498734767616729</v>
      </c>
      <c r="AH96" s="509">
        <f t="shared" si="24"/>
        <v>6.319490472699818</v>
      </c>
      <c r="AI96" s="509">
        <f t="shared" si="25"/>
        <v>4.9126720686403</v>
      </c>
      <c r="AJ96" s="509">
        <f t="shared" si="26"/>
        <v>1.0127074873061748</v>
      </c>
      <c r="AK96" s="509">
        <f t="shared" si="27"/>
        <v>2.999634014133412</v>
      </c>
      <c r="AL96" s="509">
        <f t="shared" si="28"/>
        <v>5.232809805101568</v>
      </c>
      <c r="AM96" s="509">
        <f t="shared" si="29"/>
        <v>-0.5976013279497039</v>
      </c>
      <c r="AN96" s="509">
        <f t="shared" si="30"/>
        <v>-11.082396411637951</v>
      </c>
      <c r="AO96" s="509">
        <f t="shared" si="33"/>
        <v>7.537545739755602</v>
      </c>
      <c r="AP96" s="509">
        <f t="shared" si="33"/>
        <v>-4.171516937977238</v>
      </c>
      <c r="AQ96" s="509">
        <f t="shared" si="33"/>
        <v>2.6815875647295817</v>
      </c>
      <c r="AR96" s="509">
        <f t="shared" si="33"/>
        <v>-8.071827194901903</v>
      </c>
    </row>
    <row r="97" spans="1:44" ht="12">
      <c r="A97" s="525" t="s">
        <v>17</v>
      </c>
      <c r="B97" s="507">
        <v>0.5</v>
      </c>
      <c r="C97" s="507">
        <v>0.5</v>
      </c>
      <c r="D97" s="507">
        <v>0.4</v>
      </c>
      <c r="E97" s="507">
        <v>0.4</v>
      </c>
      <c r="F97" s="507">
        <v>0.4</v>
      </c>
      <c r="G97" s="507">
        <v>0.5</v>
      </c>
      <c r="H97" s="507">
        <v>0.5</v>
      </c>
      <c r="I97" s="507">
        <v>0.6</v>
      </c>
      <c r="J97" s="507">
        <v>0.5</v>
      </c>
      <c r="K97" s="507">
        <v>0.5</v>
      </c>
      <c r="L97" s="507">
        <v>0.6</v>
      </c>
      <c r="M97" s="507">
        <v>0.7</v>
      </c>
      <c r="N97" s="507">
        <v>0.7</v>
      </c>
      <c r="O97" s="507">
        <v>0.7</v>
      </c>
      <c r="P97" s="510" t="s">
        <v>17</v>
      </c>
      <c r="Q97" s="524">
        <v>140.874</v>
      </c>
      <c r="R97" s="524">
        <v>147.813</v>
      </c>
      <c r="S97" s="524">
        <v>121.85</v>
      </c>
      <c r="T97" s="524">
        <v>130.404</v>
      </c>
      <c r="U97" s="524">
        <v>145.716</v>
      </c>
      <c r="V97" s="524">
        <v>168.962</v>
      </c>
      <c r="W97" s="524">
        <v>180.929</v>
      </c>
      <c r="X97" s="524">
        <v>236.608</v>
      </c>
      <c r="Y97" s="524">
        <v>189.049</v>
      </c>
      <c r="Z97" s="524">
        <v>206.723</v>
      </c>
      <c r="AA97" s="524">
        <v>237.234</v>
      </c>
      <c r="AB97" s="524">
        <v>279.522</v>
      </c>
      <c r="AC97" s="524">
        <v>292.695</v>
      </c>
      <c r="AD97" s="524">
        <v>299.012</v>
      </c>
      <c r="AE97" s="510" t="s">
        <v>17</v>
      </c>
      <c r="AF97" s="509">
        <f t="shared" si="22"/>
        <v>4.925678265684219</v>
      </c>
      <c r="AG97" s="509">
        <f t="shared" si="23"/>
        <v>-17.564760880301456</v>
      </c>
      <c r="AH97" s="509">
        <f t="shared" si="24"/>
        <v>7.020106688551508</v>
      </c>
      <c r="AI97" s="509">
        <f t="shared" si="25"/>
        <v>11.741971105180827</v>
      </c>
      <c r="AJ97" s="509">
        <f t="shared" si="26"/>
        <v>15.952949573142261</v>
      </c>
      <c r="AK97" s="509">
        <f t="shared" si="27"/>
        <v>7.08265763899576</v>
      </c>
      <c r="AL97" s="509">
        <f t="shared" si="28"/>
        <v>30.773950002487172</v>
      </c>
      <c r="AM97" s="509">
        <f t="shared" si="29"/>
        <v>-20.100334730862855</v>
      </c>
      <c r="AN97" s="509">
        <f t="shared" si="30"/>
        <v>9.34889896270279</v>
      </c>
      <c r="AO97" s="509">
        <f t="shared" si="33"/>
        <v>14.759363979818406</v>
      </c>
      <c r="AP97" s="509">
        <f t="shared" si="33"/>
        <v>17.82543817496649</v>
      </c>
      <c r="AQ97" s="509">
        <f t="shared" si="33"/>
        <v>4.712688088951844</v>
      </c>
      <c r="AR97" s="509">
        <f t="shared" si="33"/>
        <v>2.1582193067869238</v>
      </c>
    </row>
    <row r="98" spans="1:44" ht="12">
      <c r="A98" s="525" t="s">
        <v>18</v>
      </c>
      <c r="B98" s="507">
        <v>15</v>
      </c>
      <c r="C98" s="507">
        <v>15.4</v>
      </c>
      <c r="D98" s="507">
        <v>15.9</v>
      </c>
      <c r="E98" s="507">
        <v>16</v>
      </c>
      <c r="F98" s="507">
        <v>16.4</v>
      </c>
      <c r="G98" s="507">
        <v>16.2</v>
      </c>
      <c r="H98" s="507">
        <v>16.6</v>
      </c>
      <c r="I98" s="507">
        <v>16.3</v>
      </c>
      <c r="J98" s="507">
        <v>16.9</v>
      </c>
      <c r="K98" s="507">
        <v>17.8</v>
      </c>
      <c r="L98" s="507">
        <v>17.6</v>
      </c>
      <c r="M98" s="507">
        <v>17.6</v>
      </c>
      <c r="N98" s="507">
        <v>17.7</v>
      </c>
      <c r="O98" s="507">
        <v>17.6</v>
      </c>
      <c r="P98" s="510" t="s">
        <v>18</v>
      </c>
      <c r="Q98" s="524">
        <v>4602.543</v>
      </c>
      <c r="R98" s="524">
        <v>4973.869</v>
      </c>
      <c r="S98" s="524">
        <v>5238.282</v>
      </c>
      <c r="T98" s="524">
        <v>5501.076</v>
      </c>
      <c r="U98" s="524">
        <v>5833.211</v>
      </c>
      <c r="V98" s="524">
        <v>5961.263</v>
      </c>
      <c r="W98" s="524">
        <v>6206.563</v>
      </c>
      <c r="X98" s="524">
        <v>6287.656</v>
      </c>
      <c r="Y98" s="524">
        <v>6562.256</v>
      </c>
      <c r="Z98" s="524">
        <v>6937.046</v>
      </c>
      <c r="AA98" s="524">
        <v>7011.489</v>
      </c>
      <c r="AB98" s="524">
        <v>7095.852</v>
      </c>
      <c r="AC98" s="524">
        <v>7414.287</v>
      </c>
      <c r="AD98" s="524">
        <v>7035.046</v>
      </c>
      <c r="AE98" s="510" t="s">
        <v>18</v>
      </c>
      <c r="AF98" s="509">
        <f t="shared" si="22"/>
        <v>8.067844233068545</v>
      </c>
      <c r="AG98" s="509">
        <f t="shared" si="23"/>
        <v>5.316042702371138</v>
      </c>
      <c r="AH98" s="509">
        <f t="shared" si="24"/>
        <v>5.016797492002145</v>
      </c>
      <c r="AI98" s="509">
        <f t="shared" si="25"/>
        <v>6.037637000470464</v>
      </c>
      <c r="AJ98" s="509">
        <f t="shared" si="26"/>
        <v>2.195223179823258</v>
      </c>
      <c r="AK98" s="509">
        <f t="shared" si="27"/>
        <v>4.114899812338435</v>
      </c>
      <c r="AL98" s="509">
        <f t="shared" si="28"/>
        <v>1.3065685468752974</v>
      </c>
      <c r="AM98" s="509">
        <f t="shared" si="29"/>
        <v>4.3672872688963915</v>
      </c>
      <c r="AN98" s="509">
        <f t="shared" si="30"/>
        <v>5.71129806578714</v>
      </c>
      <c r="AO98" s="509">
        <f t="shared" si="33"/>
        <v>1.0731224789340965</v>
      </c>
      <c r="AP98" s="509">
        <f>(AB98/AA98-1)*100</f>
        <v>1.2032109014219472</v>
      </c>
      <c r="AQ98" s="509">
        <f>(AC98/AB98-1)*100</f>
        <v>4.487621782415996</v>
      </c>
      <c r="AR98" s="509">
        <f>(AD98/AC98-1)*100</f>
        <v>-5.115002966569815</v>
      </c>
    </row>
    <row r="99" spans="1:44" ht="12">
      <c r="A99" s="525" t="s">
        <v>30</v>
      </c>
      <c r="B99" s="507">
        <v>56.4</v>
      </c>
      <c r="C99" s="507">
        <v>55.9</v>
      </c>
      <c r="D99" s="507">
        <v>55.6</v>
      </c>
      <c r="E99" s="507">
        <v>56.1</v>
      </c>
      <c r="F99" s="507">
        <v>55.4</v>
      </c>
      <c r="G99" s="507">
        <v>56.7</v>
      </c>
      <c r="H99" s="507">
        <v>57</v>
      </c>
      <c r="I99" s="507">
        <v>57.6</v>
      </c>
      <c r="J99" s="507">
        <v>58.3</v>
      </c>
      <c r="K99" s="507">
        <v>60</v>
      </c>
      <c r="L99" s="507">
        <v>60.7</v>
      </c>
      <c r="M99" s="507">
        <v>61</v>
      </c>
      <c r="N99" s="507">
        <v>60.6</v>
      </c>
      <c r="O99" s="507">
        <v>61.9</v>
      </c>
      <c r="P99" s="510" t="s">
        <v>30</v>
      </c>
      <c r="Q99" s="524">
        <v>17277.215</v>
      </c>
      <c r="R99" s="524">
        <v>18050.229</v>
      </c>
      <c r="S99" s="524">
        <v>18307.958</v>
      </c>
      <c r="T99" s="524">
        <v>19299.763</v>
      </c>
      <c r="U99" s="524">
        <v>19745.724</v>
      </c>
      <c r="V99" s="524">
        <v>20840.582</v>
      </c>
      <c r="W99" s="524">
        <v>21256.535</v>
      </c>
      <c r="X99" s="524">
        <v>22234.42</v>
      </c>
      <c r="Y99" s="524">
        <v>22681.452</v>
      </c>
      <c r="Z99" s="524">
        <v>23437.705</v>
      </c>
      <c r="AA99" s="524">
        <v>24188.524</v>
      </c>
      <c r="AB99" s="524">
        <v>24598.176</v>
      </c>
      <c r="AC99" s="524">
        <v>25432.759</v>
      </c>
      <c r="AD99" s="524">
        <v>24714.638</v>
      </c>
      <c r="AE99" s="510" t="s">
        <v>30</v>
      </c>
      <c r="AF99" s="509">
        <f t="shared" si="22"/>
        <v>4.474181747463346</v>
      </c>
      <c r="AG99" s="509">
        <f t="shared" si="23"/>
        <v>1.427843380823579</v>
      </c>
      <c r="AH99" s="509">
        <f t="shared" si="24"/>
        <v>5.417343649138817</v>
      </c>
      <c r="AI99" s="509">
        <f t="shared" si="25"/>
        <v>2.31070713148136</v>
      </c>
      <c r="AJ99" s="509">
        <f t="shared" si="26"/>
        <v>5.544785291235721</v>
      </c>
      <c r="AK99" s="509">
        <f t="shared" si="27"/>
        <v>1.9958799615097167</v>
      </c>
      <c r="AL99" s="509">
        <f t="shared" si="28"/>
        <v>4.600397007320334</v>
      </c>
      <c r="AM99" s="509">
        <f t="shared" si="29"/>
        <v>2.0105404143665684</v>
      </c>
      <c r="AN99" s="509">
        <f t="shared" si="30"/>
        <v>3.334235391984608</v>
      </c>
      <c r="AO99" s="509">
        <f t="shared" si="33"/>
        <v>3.203466380347386</v>
      </c>
      <c r="AP99" s="509">
        <f t="shared" si="33"/>
        <v>1.6935799803245555</v>
      </c>
      <c r="AQ99" s="509">
        <f t="shared" si="33"/>
        <v>3.392865389693922</v>
      </c>
      <c r="AR99" s="509">
        <f t="shared" si="33"/>
        <v>-2.823606357454178</v>
      </c>
    </row>
    <row r="100" spans="1:43" ht="12.75" customHeight="1">
      <c r="A100" s="525" t="s">
        <v>31</v>
      </c>
      <c r="B100" s="507">
        <v>0.1</v>
      </c>
      <c r="C100" s="507">
        <v>0.1</v>
      </c>
      <c r="D100" s="507">
        <v>0.1</v>
      </c>
      <c r="E100" s="507">
        <v>0.1</v>
      </c>
      <c r="F100" s="507">
        <v>0</v>
      </c>
      <c r="G100" s="507">
        <v>0</v>
      </c>
      <c r="H100" s="507">
        <v>0.1</v>
      </c>
      <c r="I100" s="507">
        <v>0.1</v>
      </c>
      <c r="J100" s="507">
        <v>0</v>
      </c>
      <c r="K100" s="507">
        <v>0.1</v>
      </c>
      <c r="L100" s="507">
        <v>0</v>
      </c>
      <c r="M100" s="507">
        <v>0</v>
      </c>
      <c r="N100" s="507">
        <v>0</v>
      </c>
      <c r="O100" s="507">
        <v>0</v>
      </c>
      <c r="P100" s="510" t="s">
        <v>31</v>
      </c>
      <c r="Q100" s="524">
        <v>28.317</v>
      </c>
      <c r="R100" s="524">
        <v>22.529</v>
      </c>
      <c r="S100" s="524">
        <v>23.231</v>
      </c>
      <c r="T100" s="524">
        <v>20.058</v>
      </c>
      <c r="U100" s="524">
        <v>14.569</v>
      </c>
      <c r="V100" s="524">
        <v>15.976</v>
      </c>
      <c r="W100" s="524">
        <v>35.703</v>
      </c>
      <c r="X100" s="524">
        <v>25.254</v>
      </c>
      <c r="Y100" s="524">
        <v>14.331</v>
      </c>
      <c r="Z100" s="524">
        <v>32.412</v>
      </c>
      <c r="AA100" s="524">
        <v>11.079</v>
      </c>
      <c r="AB100" s="524">
        <v>7.587</v>
      </c>
      <c r="AC100" s="524">
        <v>11.487</v>
      </c>
      <c r="AD100" s="524">
        <v>11.042</v>
      </c>
      <c r="AE100" s="510" t="s">
        <v>59</v>
      </c>
      <c r="AF100" s="509"/>
      <c r="AG100" s="509"/>
      <c r="AH100" s="509"/>
      <c r="AI100" s="509"/>
      <c r="AJ100" s="509"/>
      <c r="AK100" s="509"/>
      <c r="AL100" s="509"/>
      <c r="AM100" s="509"/>
      <c r="AN100" s="509"/>
      <c r="AO100" s="509"/>
      <c r="AP100" s="509"/>
      <c r="AQ100" s="509"/>
    </row>
    <row r="101" spans="1:43" ht="6" customHeight="1">
      <c r="A101" s="512"/>
      <c r="B101" s="513"/>
      <c r="C101" s="513"/>
      <c r="D101" s="513"/>
      <c r="E101" s="513"/>
      <c r="F101" s="513"/>
      <c r="G101" s="513"/>
      <c r="H101" s="513"/>
      <c r="I101" s="513"/>
      <c r="J101" s="513"/>
      <c r="K101" s="513"/>
      <c r="L101" s="513"/>
      <c r="M101" s="514"/>
      <c r="N101" s="514"/>
      <c r="O101" s="514"/>
      <c r="P101" s="512"/>
      <c r="Q101" s="513"/>
      <c r="R101" s="513"/>
      <c r="S101" s="513"/>
      <c r="T101" s="513"/>
      <c r="U101" s="513"/>
      <c r="V101" s="513"/>
      <c r="W101" s="513"/>
      <c r="X101" s="513"/>
      <c r="Y101" s="513"/>
      <c r="Z101" s="513"/>
      <c r="AA101" s="513"/>
      <c r="AB101" s="514"/>
      <c r="AC101" s="514"/>
      <c r="AD101" s="514"/>
      <c r="AE101" s="512"/>
      <c r="AF101" s="514"/>
      <c r="AG101" s="514"/>
      <c r="AH101" s="514"/>
      <c r="AI101" s="514"/>
      <c r="AJ101" s="514"/>
      <c r="AK101" s="514"/>
      <c r="AL101" s="514"/>
      <c r="AM101" s="514"/>
      <c r="AN101" s="514"/>
      <c r="AO101" s="514"/>
      <c r="AP101" s="514"/>
      <c r="AQ101" s="514"/>
    </row>
    <row r="102" spans="1:44" ht="10.5" customHeight="1">
      <c r="A102" s="113" t="s">
        <v>158</v>
      </c>
      <c r="P102" s="113" t="s">
        <v>158</v>
      </c>
      <c r="AE102" s="113" t="s">
        <v>158</v>
      </c>
      <c r="AR102" s="515"/>
    </row>
    <row r="103" spans="1:31" ht="10.5" customHeight="1">
      <c r="A103" s="113" t="s">
        <v>169</v>
      </c>
      <c r="P103" s="113" t="s">
        <v>169</v>
      </c>
      <c r="R103" s="528"/>
      <c r="AE103" s="113" t="s">
        <v>169</v>
      </c>
    </row>
    <row r="104" ht="10.5" customHeight="1">
      <c r="R104" s="528"/>
    </row>
    <row r="105" ht="10.5" customHeight="1">
      <c r="R105" s="528"/>
    </row>
    <row r="106" spans="1:15" ht="15" customHeight="1">
      <c r="A106" s="485" t="s">
        <v>213</v>
      </c>
      <c r="B106" s="486"/>
      <c r="C106" s="486"/>
      <c r="D106" s="486"/>
      <c r="E106" s="486"/>
      <c r="F106" s="486"/>
      <c r="G106" s="486"/>
      <c r="H106" s="486"/>
      <c r="I106" s="486"/>
      <c r="J106" s="486"/>
      <c r="K106" s="486"/>
      <c r="L106" s="486"/>
      <c r="M106" s="485"/>
      <c r="N106" s="485"/>
      <c r="O106" s="485"/>
    </row>
    <row r="107" spans="1:15" ht="12.75" customHeight="1">
      <c r="A107" s="487" t="s">
        <v>340</v>
      </c>
      <c r="B107" s="487"/>
      <c r="C107" s="487"/>
      <c r="D107" s="487"/>
      <c r="E107" s="487"/>
      <c r="F107" s="487"/>
      <c r="G107" s="487"/>
      <c r="H107" s="487"/>
      <c r="I107" s="487"/>
      <c r="J107" s="487"/>
      <c r="K107" s="487"/>
      <c r="L107" s="487"/>
      <c r="M107" s="487"/>
      <c r="N107" s="487"/>
      <c r="O107" s="487"/>
    </row>
    <row r="108" spans="1:15" ht="12.75" customHeight="1">
      <c r="A108" s="487" t="s">
        <v>381</v>
      </c>
      <c r="B108" s="487"/>
      <c r="C108" s="487"/>
      <c r="D108" s="487"/>
      <c r="E108" s="487"/>
      <c r="F108" s="487"/>
      <c r="G108" s="487"/>
      <c r="H108" s="487"/>
      <c r="I108" s="487"/>
      <c r="J108" s="487"/>
      <c r="K108" s="487"/>
      <c r="L108" s="487"/>
      <c r="M108" s="487"/>
      <c r="N108" s="487"/>
      <c r="O108" s="487"/>
    </row>
    <row r="109" spans="1:15" ht="12">
      <c r="A109" s="493"/>
      <c r="B109" s="529"/>
      <c r="C109" s="529"/>
      <c r="D109" s="529"/>
      <c r="E109" s="529"/>
      <c r="F109" s="529"/>
      <c r="G109" s="529"/>
      <c r="H109" s="529"/>
      <c r="I109" s="529"/>
      <c r="J109" s="529"/>
      <c r="K109" s="529"/>
      <c r="L109" s="529"/>
      <c r="M109" s="493"/>
      <c r="N109" s="493"/>
      <c r="O109" s="494"/>
    </row>
    <row r="110" spans="1:15" ht="15" customHeight="1">
      <c r="A110" s="495" t="s">
        <v>32</v>
      </c>
      <c r="B110" s="496" t="s">
        <v>338</v>
      </c>
      <c r="C110" s="497"/>
      <c r="D110" s="497"/>
      <c r="E110" s="497"/>
      <c r="F110" s="497"/>
      <c r="G110" s="497"/>
      <c r="H110" s="497"/>
      <c r="I110" s="497"/>
      <c r="J110" s="497"/>
      <c r="K110" s="497"/>
      <c r="L110" s="497"/>
      <c r="M110" s="497"/>
      <c r="N110" s="497"/>
      <c r="O110" s="530"/>
    </row>
    <row r="111" spans="1:15" ht="15" customHeight="1">
      <c r="A111" s="498"/>
      <c r="B111" s="499">
        <v>2001</v>
      </c>
      <c r="C111" s="499">
        <v>2002</v>
      </c>
      <c r="D111" s="499">
        <v>2003</v>
      </c>
      <c r="E111" s="499">
        <v>2004</v>
      </c>
      <c r="F111" s="499">
        <v>2005</v>
      </c>
      <c r="G111" s="500">
        <v>2006</v>
      </c>
      <c r="H111" s="500">
        <v>2007</v>
      </c>
      <c r="I111" s="500">
        <v>2008</v>
      </c>
      <c r="J111" s="500">
        <v>2009</v>
      </c>
      <c r="K111" s="500">
        <v>2011</v>
      </c>
      <c r="L111" s="500">
        <v>2012</v>
      </c>
      <c r="M111" s="500">
        <v>2013</v>
      </c>
      <c r="N111" s="500">
        <v>2014</v>
      </c>
      <c r="O111" s="501">
        <v>2015</v>
      </c>
    </row>
    <row r="112" spans="1:15" ht="25.5" customHeight="1">
      <c r="A112" s="506" t="s">
        <v>218</v>
      </c>
      <c r="B112" s="507">
        <v>40.9</v>
      </c>
      <c r="C112" s="507">
        <v>41.5</v>
      </c>
      <c r="D112" s="507">
        <v>41.7</v>
      </c>
      <c r="E112" s="507">
        <v>42.1</v>
      </c>
      <c r="F112" s="507">
        <v>42.4</v>
      </c>
      <c r="G112" s="507">
        <v>42.7</v>
      </c>
      <c r="H112" s="507">
        <v>42.6</v>
      </c>
      <c r="I112" s="507">
        <v>42.7</v>
      </c>
      <c r="J112" s="507">
        <v>42.9</v>
      </c>
      <c r="K112" s="507">
        <v>42.5</v>
      </c>
      <c r="L112" s="507">
        <v>42.6</v>
      </c>
      <c r="M112" s="507">
        <v>42.8</v>
      </c>
      <c r="N112" s="507">
        <v>43.3</v>
      </c>
      <c r="O112" s="507">
        <v>42.9</v>
      </c>
    </row>
    <row r="113" spans="1:15" ht="12">
      <c r="A113" s="510" t="s">
        <v>14</v>
      </c>
      <c r="B113" s="507">
        <v>31.9</v>
      </c>
      <c r="C113" s="507">
        <v>33.5</v>
      </c>
      <c r="D113" s="507">
        <v>32.6</v>
      </c>
      <c r="E113" s="507">
        <v>32.4</v>
      </c>
      <c r="F113" s="507">
        <v>33.3</v>
      </c>
      <c r="G113" s="507">
        <v>33.3</v>
      </c>
      <c r="H113" s="507">
        <v>32.5</v>
      </c>
      <c r="I113" s="507">
        <v>32.4</v>
      </c>
      <c r="J113" s="507">
        <v>31.1</v>
      </c>
      <c r="K113" s="507">
        <v>30.4</v>
      </c>
      <c r="L113" s="507">
        <v>29.1</v>
      </c>
      <c r="M113" s="507">
        <v>30.1</v>
      </c>
      <c r="N113" s="507">
        <v>32</v>
      </c>
      <c r="O113" s="507">
        <v>29.4</v>
      </c>
    </row>
    <row r="114" spans="1:15" ht="12">
      <c r="A114" s="510" t="s">
        <v>29</v>
      </c>
      <c r="B114" s="507">
        <v>34.8</v>
      </c>
      <c r="C114" s="507">
        <v>35.4</v>
      </c>
      <c r="D114" s="507">
        <v>35.8</v>
      </c>
      <c r="E114" s="507">
        <v>35.7</v>
      </c>
      <c r="F114" s="507">
        <v>36.4</v>
      </c>
      <c r="G114" s="507">
        <v>36</v>
      </c>
      <c r="H114" s="507">
        <v>35.4</v>
      </c>
      <c r="I114" s="507">
        <v>36.3</v>
      </c>
      <c r="J114" s="507">
        <v>36.9</v>
      </c>
      <c r="K114" s="507">
        <v>35.5</v>
      </c>
      <c r="L114" s="507">
        <v>36.1</v>
      </c>
      <c r="M114" s="507">
        <v>36</v>
      </c>
      <c r="N114" s="507">
        <v>36.6</v>
      </c>
      <c r="O114" s="507">
        <v>36.6</v>
      </c>
    </row>
    <row r="115" spans="1:15" ht="12">
      <c r="A115" s="510" t="s">
        <v>17</v>
      </c>
      <c r="B115" s="507">
        <v>2.7</v>
      </c>
      <c r="C115" s="507">
        <v>2.6</v>
      </c>
      <c r="D115" s="507">
        <v>2.3</v>
      </c>
      <c r="E115" s="507">
        <v>2.5</v>
      </c>
      <c r="F115" s="507">
        <v>2.6</v>
      </c>
      <c r="G115" s="507">
        <v>2.9</v>
      </c>
      <c r="H115" s="507">
        <v>3</v>
      </c>
      <c r="I115" s="507">
        <v>3.5</v>
      </c>
      <c r="J115" s="507">
        <v>2.8</v>
      </c>
      <c r="K115" s="507">
        <v>2.6</v>
      </c>
      <c r="L115" s="507">
        <v>2.9</v>
      </c>
      <c r="M115" s="507">
        <v>3.2</v>
      </c>
      <c r="N115" s="507">
        <v>3.3</v>
      </c>
      <c r="O115" s="507">
        <v>3.5</v>
      </c>
    </row>
    <row r="116" spans="1:15" ht="12">
      <c r="A116" s="510" t="s">
        <v>18</v>
      </c>
      <c r="B116" s="507">
        <v>36.1</v>
      </c>
      <c r="C116" s="507">
        <v>37.2</v>
      </c>
      <c r="D116" s="507">
        <v>37.4</v>
      </c>
      <c r="E116" s="507">
        <v>38.4</v>
      </c>
      <c r="F116" s="507">
        <v>38.5</v>
      </c>
      <c r="G116" s="507">
        <v>38.9</v>
      </c>
      <c r="H116" s="507">
        <v>39.1</v>
      </c>
      <c r="I116" s="507">
        <v>39.7</v>
      </c>
      <c r="J116" s="507">
        <v>40.4</v>
      </c>
      <c r="K116" s="507">
        <v>41.8</v>
      </c>
      <c r="L116" s="507">
        <v>41.7</v>
      </c>
      <c r="M116" s="507">
        <v>41.8</v>
      </c>
      <c r="N116" s="507">
        <v>41.7</v>
      </c>
      <c r="O116" s="507">
        <v>41.2</v>
      </c>
    </row>
    <row r="117" spans="1:15" ht="12">
      <c r="A117" s="510" t="s">
        <v>30</v>
      </c>
      <c r="B117" s="507">
        <v>56.1</v>
      </c>
      <c r="C117" s="507">
        <v>56.3</v>
      </c>
      <c r="D117" s="507">
        <v>56.5</v>
      </c>
      <c r="E117" s="507">
        <v>57</v>
      </c>
      <c r="F117" s="507">
        <v>57.1</v>
      </c>
      <c r="G117" s="507">
        <v>57.2</v>
      </c>
      <c r="H117" s="507">
        <v>57.3</v>
      </c>
      <c r="I117" s="507">
        <v>57.2</v>
      </c>
      <c r="J117" s="507">
        <v>57.3</v>
      </c>
      <c r="K117" s="507">
        <v>56.1</v>
      </c>
      <c r="L117" s="507">
        <v>56.6</v>
      </c>
      <c r="M117" s="507">
        <v>57</v>
      </c>
      <c r="N117" s="507">
        <v>57.4</v>
      </c>
      <c r="O117" s="507">
        <v>56.7</v>
      </c>
    </row>
    <row r="118" spans="1:15" ht="6" customHeight="1">
      <c r="A118" s="512"/>
      <c r="B118" s="513"/>
      <c r="C118" s="513"/>
      <c r="D118" s="513"/>
      <c r="E118" s="513"/>
      <c r="F118" s="513"/>
      <c r="G118" s="513"/>
      <c r="H118" s="513"/>
      <c r="I118" s="513"/>
      <c r="J118" s="513"/>
      <c r="K118" s="513"/>
      <c r="L118" s="513"/>
      <c r="M118" s="514"/>
      <c r="N118" s="514"/>
      <c r="O118" s="198"/>
    </row>
    <row r="119" spans="1:15" ht="10.5" customHeight="1">
      <c r="A119" s="113" t="s">
        <v>158</v>
      </c>
      <c r="B119" s="247"/>
      <c r="C119" s="247"/>
      <c r="D119" s="247"/>
      <c r="E119" s="247"/>
      <c r="F119" s="247"/>
      <c r="G119" s="247"/>
      <c r="H119" s="247"/>
      <c r="I119" s="247"/>
      <c r="J119" s="247"/>
      <c r="K119" s="247"/>
      <c r="L119" s="247"/>
      <c r="M119" s="198"/>
      <c r="N119" s="198"/>
      <c r="O119" s="350"/>
    </row>
    <row r="120" spans="1:15" ht="10.5" customHeight="1">
      <c r="A120" s="113" t="s">
        <v>169</v>
      </c>
      <c r="B120" s="248"/>
      <c r="C120" s="248"/>
      <c r="D120" s="248"/>
      <c r="E120" s="248"/>
      <c r="F120" s="248"/>
      <c r="G120" s="248"/>
      <c r="H120" s="248"/>
      <c r="I120" s="248"/>
      <c r="J120" s="248"/>
      <c r="K120" s="248"/>
      <c r="L120" s="248"/>
      <c r="M120" s="197"/>
      <c r="N120" s="197"/>
      <c r="O120" s="197"/>
    </row>
  </sheetData>
  <sheetProtection/>
  <mergeCells count="38">
    <mergeCell ref="A1:O1"/>
    <mergeCell ref="A110:A111"/>
    <mergeCell ref="A56:A57"/>
    <mergeCell ref="B110:N110"/>
    <mergeCell ref="AE5:AE6"/>
    <mergeCell ref="P78:P79"/>
    <mergeCell ref="Q78:AC78"/>
    <mergeCell ref="AE78:AE79"/>
    <mergeCell ref="Q5:AD5"/>
    <mergeCell ref="P5:P6"/>
    <mergeCell ref="A74:O74"/>
    <mergeCell ref="A78:A79"/>
    <mergeCell ref="A5:A6"/>
    <mergeCell ref="A75:O75"/>
    <mergeCell ref="A2:O2"/>
    <mergeCell ref="B5:O5"/>
    <mergeCell ref="A3:O3"/>
    <mergeCell ref="B78:O78"/>
    <mergeCell ref="AE3:AR3"/>
    <mergeCell ref="A108:O108"/>
    <mergeCell ref="A107:O107"/>
    <mergeCell ref="AF78:AR78"/>
    <mergeCell ref="AE76:AR76"/>
    <mergeCell ref="AE75:AR75"/>
    <mergeCell ref="AE74:AR74"/>
    <mergeCell ref="P75:AD75"/>
    <mergeCell ref="P74:AD74"/>
    <mergeCell ref="P76:AD76"/>
    <mergeCell ref="AE2:AR2"/>
    <mergeCell ref="AE1:AR1"/>
    <mergeCell ref="P3:AD3"/>
    <mergeCell ref="P2:AD2"/>
    <mergeCell ref="P1:AD1"/>
    <mergeCell ref="A76:O76"/>
    <mergeCell ref="B56:O56"/>
    <mergeCell ref="A54:O54"/>
    <mergeCell ref="A53:O53"/>
    <mergeCell ref="AF5:AR5"/>
  </mergeCells>
  <printOptions horizontalCentered="1"/>
  <pageMargins left="0.5118110236220472" right="0.5118110236220472" top="0.7874015748031497" bottom="0.7874015748031497" header="0.5118110236220472" footer="0.5118110236220472"/>
  <pageSetup horizontalDpi="600" verticalDpi="600" orientation="landscape" paperSize="9" scale="80" r:id="rId1"/>
  <rowBreaks count="1" manualBreakCount="1">
    <brk id="73" max="255" man="1"/>
  </rowBreaks>
  <colBreaks count="2" manualBreakCount="2">
    <brk id="15" max="65535" man="1"/>
    <brk id="30" max="65535" man="1"/>
  </colBreaks>
  <ignoredErrors>
    <ignoredError sqref="AP79 AP6" twoDigitTextYear="1"/>
  </ignoredErrors>
</worksheet>
</file>

<file path=xl/worksheets/sheet23.xml><?xml version="1.0" encoding="utf-8"?>
<worksheet xmlns="http://schemas.openxmlformats.org/spreadsheetml/2006/main" xmlns:r="http://schemas.openxmlformats.org/officeDocument/2006/relationships">
  <dimension ref="A1:AR120"/>
  <sheetViews>
    <sheetView zoomScalePageLayoutView="0" workbookViewId="0" topLeftCell="A1">
      <selection activeCell="A1" sqref="A1:O1"/>
    </sheetView>
  </sheetViews>
  <sheetFormatPr defaultColWidth="11.57421875" defaultRowHeight="12.75"/>
  <cols>
    <col min="1" max="1" width="40.7109375" style="106" customWidth="1"/>
    <col min="2" max="12" width="6.7109375" style="232" customWidth="1"/>
    <col min="13" max="15" width="6.7109375" style="106" customWidth="1"/>
    <col min="16" max="16" width="40.7109375" style="106" customWidth="1"/>
    <col min="17" max="30" width="6.7109375" style="106" customWidth="1"/>
    <col min="31" max="31" width="40.7109375" style="106" customWidth="1"/>
    <col min="32" max="44" width="6.7109375" style="106" customWidth="1"/>
    <col min="45" max="16384" width="11.57421875" style="106" customWidth="1"/>
  </cols>
  <sheetData>
    <row r="1" spans="1:44" ht="15" customHeight="1">
      <c r="A1" s="436" t="s">
        <v>213</v>
      </c>
      <c r="B1" s="436"/>
      <c r="C1" s="436"/>
      <c r="D1" s="436"/>
      <c r="E1" s="436"/>
      <c r="F1" s="436"/>
      <c r="G1" s="436"/>
      <c r="H1" s="436"/>
      <c r="I1" s="436"/>
      <c r="J1" s="436"/>
      <c r="K1" s="436"/>
      <c r="L1" s="436"/>
      <c r="M1" s="436"/>
      <c r="N1" s="436"/>
      <c r="O1" s="436"/>
      <c r="P1" s="154" t="s">
        <v>213</v>
      </c>
      <c r="Q1" s="154"/>
      <c r="R1" s="154"/>
      <c r="S1" s="154"/>
      <c r="T1" s="154"/>
      <c r="U1" s="154"/>
      <c r="V1" s="154"/>
      <c r="W1" s="154"/>
      <c r="X1" s="154"/>
      <c r="Y1" s="154"/>
      <c r="Z1" s="154"/>
      <c r="AA1" s="154"/>
      <c r="AB1" s="154"/>
      <c r="AC1" s="154"/>
      <c r="AD1" s="154"/>
      <c r="AE1" s="436" t="s">
        <v>213</v>
      </c>
      <c r="AF1" s="436"/>
      <c r="AG1" s="436"/>
      <c r="AH1" s="436"/>
      <c r="AI1" s="436"/>
      <c r="AJ1" s="436"/>
      <c r="AK1" s="436"/>
      <c r="AL1" s="436"/>
      <c r="AM1" s="436"/>
      <c r="AN1" s="436"/>
      <c r="AO1" s="436"/>
      <c r="AP1" s="436"/>
      <c r="AQ1" s="436"/>
      <c r="AR1" s="436"/>
    </row>
    <row r="2" spans="1:44" ht="12.75" customHeight="1">
      <c r="A2" s="436" t="s">
        <v>346</v>
      </c>
      <c r="B2" s="436"/>
      <c r="C2" s="436"/>
      <c r="D2" s="436"/>
      <c r="E2" s="436"/>
      <c r="F2" s="436"/>
      <c r="G2" s="436"/>
      <c r="H2" s="436"/>
      <c r="I2" s="436"/>
      <c r="J2" s="436"/>
      <c r="K2" s="436"/>
      <c r="L2" s="436"/>
      <c r="M2" s="436"/>
      <c r="N2" s="436"/>
      <c r="O2" s="436"/>
      <c r="P2" s="436" t="s">
        <v>348</v>
      </c>
      <c r="Q2" s="436"/>
      <c r="R2" s="436"/>
      <c r="S2" s="436"/>
      <c r="T2" s="436"/>
      <c r="U2" s="436"/>
      <c r="V2" s="436"/>
      <c r="W2" s="436"/>
      <c r="X2" s="436"/>
      <c r="Y2" s="436"/>
      <c r="Z2" s="436"/>
      <c r="AA2" s="436"/>
      <c r="AB2" s="436"/>
      <c r="AC2" s="436"/>
      <c r="AD2" s="436"/>
      <c r="AE2" s="436" t="s">
        <v>349</v>
      </c>
      <c r="AF2" s="436"/>
      <c r="AG2" s="436"/>
      <c r="AH2" s="436"/>
      <c r="AI2" s="436"/>
      <c r="AJ2" s="436"/>
      <c r="AK2" s="436"/>
      <c r="AL2" s="436"/>
      <c r="AM2" s="436"/>
      <c r="AN2" s="436"/>
      <c r="AO2" s="436"/>
      <c r="AP2" s="436"/>
      <c r="AQ2" s="436"/>
      <c r="AR2" s="436"/>
    </row>
    <row r="3" spans="1:44" ht="12.75" customHeight="1">
      <c r="A3" s="143" t="s">
        <v>383</v>
      </c>
      <c r="B3" s="242"/>
      <c r="C3" s="242"/>
      <c r="D3" s="242"/>
      <c r="E3" s="242"/>
      <c r="F3" s="242"/>
      <c r="G3" s="242"/>
      <c r="H3" s="242"/>
      <c r="I3" s="242"/>
      <c r="J3" s="242"/>
      <c r="K3" s="242"/>
      <c r="L3" s="242"/>
      <c r="M3" s="143"/>
      <c r="N3" s="143"/>
      <c r="O3" s="143"/>
      <c r="P3" s="421" t="s">
        <v>542</v>
      </c>
      <c r="Q3" s="421"/>
      <c r="R3" s="421"/>
      <c r="S3" s="421"/>
      <c r="T3" s="421"/>
      <c r="U3" s="421"/>
      <c r="V3" s="421"/>
      <c r="W3" s="421"/>
      <c r="X3" s="421"/>
      <c r="Y3" s="421"/>
      <c r="Z3" s="421"/>
      <c r="AA3" s="421"/>
      <c r="AB3" s="421"/>
      <c r="AC3" s="421"/>
      <c r="AD3" s="421"/>
      <c r="AE3" s="421" t="s">
        <v>543</v>
      </c>
      <c r="AF3" s="421"/>
      <c r="AG3" s="421"/>
      <c r="AH3" s="421"/>
      <c r="AI3" s="421"/>
      <c r="AJ3" s="421"/>
      <c r="AK3" s="421"/>
      <c r="AL3" s="421"/>
      <c r="AM3" s="421"/>
      <c r="AN3" s="421"/>
      <c r="AO3" s="421"/>
      <c r="AP3" s="421"/>
      <c r="AQ3" s="421"/>
      <c r="AR3" s="421"/>
    </row>
    <row r="4" spans="1:44" ht="12.75" customHeight="1">
      <c r="A4" s="98"/>
      <c r="B4" s="239"/>
      <c r="C4" s="239"/>
      <c r="D4" s="239"/>
      <c r="E4" s="239"/>
      <c r="F4" s="239"/>
      <c r="G4" s="239"/>
      <c r="H4" s="239"/>
      <c r="I4" s="239"/>
      <c r="J4" s="239"/>
      <c r="K4" s="239"/>
      <c r="L4" s="239"/>
      <c r="M4" s="98"/>
      <c r="N4" s="531" t="s">
        <v>524</v>
      </c>
      <c r="O4" s="531"/>
      <c r="P4" s="108"/>
      <c r="Q4" s="108"/>
      <c r="R4" s="108"/>
      <c r="S4" s="108"/>
      <c r="T4" s="108"/>
      <c r="U4" s="108"/>
      <c r="V4" s="108"/>
      <c r="W4" s="108"/>
      <c r="X4" s="108"/>
      <c r="Y4" s="108"/>
      <c r="Z4" s="108"/>
      <c r="AA4" s="108"/>
      <c r="AB4" s="108"/>
      <c r="AC4" s="531" t="s">
        <v>524</v>
      </c>
      <c r="AD4" s="531"/>
      <c r="AE4" s="98"/>
      <c r="AF4" s="151"/>
      <c r="AG4" s="151"/>
      <c r="AH4" s="151"/>
      <c r="AI4" s="151"/>
      <c r="AJ4" s="151"/>
      <c r="AK4" s="151"/>
      <c r="AL4" s="151"/>
      <c r="AM4" s="151"/>
      <c r="AN4" s="151"/>
      <c r="AO4" s="151"/>
      <c r="AP4" s="151"/>
      <c r="AQ4" s="531" t="s">
        <v>524</v>
      </c>
      <c r="AR4" s="531"/>
    </row>
    <row r="5" spans="1:44" ht="15" customHeight="1">
      <c r="A5" s="439" t="s">
        <v>142</v>
      </c>
      <c r="B5" s="425" t="s">
        <v>334</v>
      </c>
      <c r="C5" s="456"/>
      <c r="D5" s="456"/>
      <c r="E5" s="456"/>
      <c r="F5" s="456"/>
      <c r="G5" s="456"/>
      <c r="H5" s="456"/>
      <c r="I5" s="456"/>
      <c r="J5" s="456"/>
      <c r="K5" s="456"/>
      <c r="L5" s="456"/>
      <c r="M5" s="456"/>
      <c r="N5" s="456"/>
      <c r="O5" s="456"/>
      <c r="P5" s="439" t="s">
        <v>142</v>
      </c>
      <c r="Q5" s="425" t="s">
        <v>331</v>
      </c>
      <c r="R5" s="456"/>
      <c r="S5" s="456"/>
      <c r="T5" s="456"/>
      <c r="U5" s="456"/>
      <c r="V5" s="456"/>
      <c r="W5" s="456"/>
      <c r="X5" s="456"/>
      <c r="Y5" s="456"/>
      <c r="Z5" s="456"/>
      <c r="AA5" s="456"/>
      <c r="AB5" s="456"/>
      <c r="AC5" s="456"/>
      <c r="AD5" s="456"/>
      <c r="AE5" s="439" t="s">
        <v>142</v>
      </c>
      <c r="AF5" s="425" t="s">
        <v>344</v>
      </c>
      <c r="AG5" s="456"/>
      <c r="AH5" s="456"/>
      <c r="AI5" s="456"/>
      <c r="AJ5" s="456"/>
      <c r="AK5" s="456"/>
      <c r="AL5" s="456"/>
      <c r="AM5" s="456"/>
      <c r="AN5" s="456"/>
      <c r="AO5" s="456"/>
      <c r="AP5" s="456"/>
      <c r="AQ5" s="456"/>
      <c r="AR5" s="456"/>
    </row>
    <row r="6" spans="1:44" ht="15" customHeight="1">
      <c r="A6" s="424"/>
      <c r="B6" s="149">
        <v>2001</v>
      </c>
      <c r="C6" s="149">
        <v>2002</v>
      </c>
      <c r="D6" s="149">
        <v>2003</v>
      </c>
      <c r="E6" s="149">
        <v>2004</v>
      </c>
      <c r="F6" s="149">
        <v>2005</v>
      </c>
      <c r="G6" s="147">
        <v>2006</v>
      </c>
      <c r="H6" s="147">
        <v>2007</v>
      </c>
      <c r="I6" s="147">
        <v>2008</v>
      </c>
      <c r="J6" s="147">
        <v>2009</v>
      </c>
      <c r="K6" s="147">
        <v>2011</v>
      </c>
      <c r="L6" s="147">
        <v>2012</v>
      </c>
      <c r="M6" s="147">
        <v>2013</v>
      </c>
      <c r="N6" s="147">
        <v>2014</v>
      </c>
      <c r="O6" s="117">
        <v>2015</v>
      </c>
      <c r="P6" s="424"/>
      <c r="Q6" s="149">
        <v>2001</v>
      </c>
      <c r="R6" s="149">
        <v>2002</v>
      </c>
      <c r="S6" s="149">
        <v>2003</v>
      </c>
      <c r="T6" s="149">
        <v>2004</v>
      </c>
      <c r="U6" s="149">
        <v>2005</v>
      </c>
      <c r="V6" s="147">
        <v>2006</v>
      </c>
      <c r="W6" s="147">
        <v>2007</v>
      </c>
      <c r="X6" s="147">
        <v>2008</v>
      </c>
      <c r="Y6" s="147">
        <v>2009</v>
      </c>
      <c r="Z6" s="147">
        <v>2011</v>
      </c>
      <c r="AA6" s="147">
        <v>2012</v>
      </c>
      <c r="AB6" s="147">
        <v>2013</v>
      </c>
      <c r="AC6" s="147">
        <v>2014</v>
      </c>
      <c r="AD6" s="117">
        <v>2015</v>
      </c>
      <c r="AE6" s="424"/>
      <c r="AF6" s="190" t="s">
        <v>281</v>
      </c>
      <c r="AG6" s="190" t="s">
        <v>282</v>
      </c>
      <c r="AH6" s="191" t="s">
        <v>283</v>
      </c>
      <c r="AI6" s="190" t="s">
        <v>284</v>
      </c>
      <c r="AJ6" s="191" t="s">
        <v>285</v>
      </c>
      <c r="AK6" s="191" t="s">
        <v>286</v>
      </c>
      <c r="AL6" s="191" t="s">
        <v>287</v>
      </c>
      <c r="AM6" s="192" t="s">
        <v>104</v>
      </c>
      <c r="AN6" s="192" t="s">
        <v>308</v>
      </c>
      <c r="AO6" s="192" t="s">
        <v>321</v>
      </c>
      <c r="AP6" s="192" t="s">
        <v>325</v>
      </c>
      <c r="AQ6" s="192" t="s">
        <v>375</v>
      </c>
      <c r="AR6" s="117" t="s">
        <v>380</v>
      </c>
    </row>
    <row r="7" spans="1:44" ht="18" customHeight="1">
      <c r="A7" s="109" t="s">
        <v>218</v>
      </c>
      <c r="B7" s="133">
        <v>100</v>
      </c>
      <c r="C7" s="133">
        <v>100</v>
      </c>
      <c r="D7" s="133">
        <v>100</v>
      </c>
      <c r="E7" s="133">
        <v>100</v>
      </c>
      <c r="F7" s="133">
        <v>100</v>
      </c>
      <c r="G7" s="133">
        <v>100</v>
      </c>
      <c r="H7" s="133">
        <v>100</v>
      </c>
      <c r="I7" s="133">
        <v>100</v>
      </c>
      <c r="J7" s="133">
        <v>100</v>
      </c>
      <c r="K7" s="133">
        <v>100</v>
      </c>
      <c r="L7" s="133">
        <v>100</v>
      </c>
      <c r="M7" s="133">
        <v>100</v>
      </c>
      <c r="N7" s="133">
        <v>100</v>
      </c>
      <c r="O7" s="133">
        <v>100</v>
      </c>
      <c r="P7" s="109" t="s">
        <v>218</v>
      </c>
      <c r="Q7" s="105">
        <v>74963.271</v>
      </c>
      <c r="R7" s="105">
        <v>77804.984</v>
      </c>
      <c r="S7" s="105">
        <v>79053.946</v>
      </c>
      <c r="T7" s="105">
        <v>81677.875</v>
      </c>
      <c r="U7" s="105">
        <v>84002.298</v>
      </c>
      <c r="V7" s="105">
        <v>86058.34</v>
      </c>
      <c r="W7" s="105">
        <v>87463.041</v>
      </c>
      <c r="X7" s="105">
        <v>90288.316</v>
      </c>
      <c r="Y7" s="105">
        <v>90704.506</v>
      </c>
      <c r="Z7" s="105">
        <v>91934.62</v>
      </c>
      <c r="AA7" s="105">
        <v>93520.369</v>
      </c>
      <c r="AB7" s="105">
        <v>94125.134</v>
      </c>
      <c r="AC7" s="105">
        <v>96848.803</v>
      </c>
      <c r="AD7" s="105">
        <v>92985.079</v>
      </c>
      <c r="AE7" s="109" t="s">
        <v>218</v>
      </c>
      <c r="AF7" s="133">
        <f aca="true" t="shared" si="0" ref="AF7:AR7">(R7/Q7-1)*100</f>
        <v>3.7908071007200395</v>
      </c>
      <c r="AG7" s="133">
        <f t="shared" si="0"/>
        <v>1.6052467795636405</v>
      </c>
      <c r="AH7" s="133">
        <f t="shared" si="0"/>
        <v>3.3191625880383047</v>
      </c>
      <c r="AI7" s="133">
        <f t="shared" si="0"/>
        <v>2.845841667648674</v>
      </c>
      <c r="AJ7" s="133">
        <f t="shared" si="0"/>
        <v>2.4476020882190586</v>
      </c>
      <c r="AK7" s="133">
        <f t="shared" si="0"/>
        <v>1.6322659721300647</v>
      </c>
      <c r="AL7" s="133">
        <f t="shared" si="0"/>
        <v>3.230250135025625</v>
      </c>
      <c r="AM7" s="133">
        <f t="shared" si="0"/>
        <v>0.46095665357186455</v>
      </c>
      <c r="AN7" s="133">
        <f t="shared" si="0"/>
        <v>1.3561773877033279</v>
      </c>
      <c r="AO7" s="133">
        <f t="shared" si="0"/>
        <v>1.7248659971619063</v>
      </c>
      <c r="AP7" s="133">
        <f t="shared" si="0"/>
        <v>0.646666610137081</v>
      </c>
      <c r="AQ7" s="133">
        <f t="shared" si="0"/>
        <v>2.89366812481775</v>
      </c>
      <c r="AR7" s="133">
        <f t="shared" si="0"/>
        <v>-3.9894390847556527</v>
      </c>
    </row>
    <row r="8" spans="1:44" ht="12.75" customHeight="1">
      <c r="A8" s="119" t="s">
        <v>289</v>
      </c>
      <c r="B8" s="185">
        <v>63.1</v>
      </c>
      <c r="C8" s="185">
        <v>62.9</v>
      </c>
      <c r="D8" s="185">
        <v>62.9</v>
      </c>
      <c r="E8" s="185">
        <v>64.3</v>
      </c>
      <c r="F8" s="185">
        <v>64.2</v>
      </c>
      <c r="G8" s="185">
        <v>65</v>
      </c>
      <c r="H8" s="185">
        <v>66</v>
      </c>
      <c r="I8" s="185">
        <v>66.9</v>
      </c>
      <c r="J8" s="185">
        <v>67.4</v>
      </c>
      <c r="K8" s="185">
        <v>69.2</v>
      </c>
      <c r="L8" s="185">
        <v>69.6</v>
      </c>
      <c r="M8" s="185">
        <v>69.7</v>
      </c>
      <c r="N8" s="185">
        <v>68.5</v>
      </c>
      <c r="O8" s="185">
        <v>67.9</v>
      </c>
      <c r="P8" s="119" t="s">
        <v>289</v>
      </c>
      <c r="Q8" s="170">
        <v>47294.597</v>
      </c>
      <c r="R8" s="170">
        <v>48939.884</v>
      </c>
      <c r="S8" s="170">
        <v>49737.591</v>
      </c>
      <c r="T8" s="170">
        <v>52532.784</v>
      </c>
      <c r="U8" s="170">
        <v>53956.96</v>
      </c>
      <c r="V8" s="170">
        <v>55899.17</v>
      </c>
      <c r="W8" s="170">
        <v>57688.337</v>
      </c>
      <c r="X8" s="170">
        <v>60407.847</v>
      </c>
      <c r="Y8" s="105">
        <v>61106.625</v>
      </c>
      <c r="Z8" s="105">
        <v>63634.312</v>
      </c>
      <c r="AA8" s="105">
        <v>65118.369</v>
      </c>
      <c r="AB8" s="105">
        <v>65574.664</v>
      </c>
      <c r="AC8" s="105">
        <v>66353.485</v>
      </c>
      <c r="AD8" s="105">
        <v>63131.353</v>
      </c>
      <c r="AE8" s="119" t="s">
        <v>289</v>
      </c>
      <c r="AF8" s="133">
        <f aca="true" t="shared" si="1" ref="AF8:AF87">(R8/Q8-1)*100</f>
        <v>3.4788054119585743</v>
      </c>
      <c r="AG8" s="133">
        <f aca="true" t="shared" si="2" ref="AG8:AG87">(S8/R8-1)*100</f>
        <v>1.6299732136676237</v>
      </c>
      <c r="AH8" s="133">
        <f aca="true" t="shared" si="3" ref="AH8:AH87">(T8/S8-1)*100</f>
        <v>5.6198801425666245</v>
      </c>
      <c r="AI8" s="133">
        <f aca="true" t="shared" si="4" ref="AI8:AI87">(U8/T8-1)*100</f>
        <v>2.711023272629154</v>
      </c>
      <c r="AJ8" s="133">
        <f aca="true" t="shared" si="5" ref="AJ8:AJ87">(V8/U8-1)*100</f>
        <v>3.59955416317006</v>
      </c>
      <c r="AK8" s="133">
        <f aca="true" t="shared" si="6" ref="AK8:AK87">(W8/V8-1)*100</f>
        <v>3.2007040533875486</v>
      </c>
      <c r="AL8" s="133">
        <f aca="true" t="shared" si="7" ref="AL8:AL87">(X8/W8-1)*100</f>
        <v>4.714141785713122</v>
      </c>
      <c r="AM8" s="133">
        <f aca="true" t="shared" si="8" ref="AM8:AM87">(Y8/X8-1)*100</f>
        <v>1.1567669346004061</v>
      </c>
      <c r="AN8" s="133">
        <f aca="true" t="shared" si="9" ref="AN8:AR87">(Z8/Y8-1)*100</f>
        <v>4.13651874898997</v>
      </c>
      <c r="AO8" s="133">
        <f t="shared" si="9"/>
        <v>2.332164760420441</v>
      </c>
      <c r="AP8" s="133">
        <f t="shared" si="9"/>
        <v>0.7007162602613803</v>
      </c>
      <c r="AQ8" s="133">
        <f t="shared" si="9"/>
        <v>1.1876858415927227</v>
      </c>
      <c r="AR8" s="133">
        <f t="shared" si="9"/>
        <v>-4.8560102005192345</v>
      </c>
    </row>
    <row r="9" spans="1:44" ht="12.75" customHeight="1">
      <c r="A9" s="214" t="s">
        <v>290</v>
      </c>
      <c r="B9" s="185">
        <v>32.7</v>
      </c>
      <c r="C9" s="185">
        <v>32.1</v>
      </c>
      <c r="D9" s="185">
        <v>32.7</v>
      </c>
      <c r="E9" s="185">
        <v>33.4</v>
      </c>
      <c r="F9" s="185">
        <v>34.2</v>
      </c>
      <c r="G9" s="185">
        <v>34.8</v>
      </c>
      <c r="H9" s="185">
        <v>36.3</v>
      </c>
      <c r="I9" s="185">
        <v>37.4</v>
      </c>
      <c r="J9" s="185">
        <v>38.1</v>
      </c>
      <c r="K9" s="185">
        <v>42.1</v>
      </c>
      <c r="L9" s="185">
        <v>42.3</v>
      </c>
      <c r="M9" s="185">
        <v>43</v>
      </c>
      <c r="N9" s="185">
        <v>42.1</v>
      </c>
      <c r="O9" s="185">
        <v>41.6</v>
      </c>
      <c r="P9" s="214" t="s">
        <v>290</v>
      </c>
      <c r="Q9" s="170">
        <v>24500.235</v>
      </c>
      <c r="R9" s="170">
        <v>24946.241</v>
      </c>
      <c r="S9" s="170">
        <v>25811.295</v>
      </c>
      <c r="T9" s="170">
        <v>27318.307</v>
      </c>
      <c r="U9" s="170">
        <v>28715.026</v>
      </c>
      <c r="V9" s="170">
        <v>29986.761</v>
      </c>
      <c r="W9" s="170">
        <v>31710.703</v>
      </c>
      <c r="X9" s="170">
        <v>33807.864</v>
      </c>
      <c r="Y9" s="105">
        <v>34559.793</v>
      </c>
      <c r="Z9" s="105">
        <v>38680.86</v>
      </c>
      <c r="AA9" s="105">
        <v>39571.952</v>
      </c>
      <c r="AB9" s="105">
        <v>40480.444</v>
      </c>
      <c r="AC9" s="105">
        <v>40813.764</v>
      </c>
      <c r="AD9" s="105">
        <v>38690.992</v>
      </c>
      <c r="AE9" s="214" t="s">
        <v>290</v>
      </c>
      <c r="AF9" s="133">
        <f t="shared" si="1"/>
        <v>1.8204151919359202</v>
      </c>
      <c r="AG9" s="133">
        <f t="shared" si="2"/>
        <v>3.467672744763406</v>
      </c>
      <c r="AH9" s="133">
        <f t="shared" si="3"/>
        <v>5.838575708812765</v>
      </c>
      <c r="AI9" s="133">
        <f t="shared" si="4"/>
        <v>5.112758268658446</v>
      </c>
      <c r="AJ9" s="133">
        <f t="shared" si="5"/>
        <v>4.428813681032362</v>
      </c>
      <c r="AK9" s="133">
        <f t="shared" si="6"/>
        <v>5.74901037161033</v>
      </c>
      <c r="AL9" s="133">
        <f t="shared" si="7"/>
        <v>6.61341692740145</v>
      </c>
      <c r="AM9" s="133">
        <f t="shared" si="8"/>
        <v>2.224124540964767</v>
      </c>
      <c r="AN9" s="133">
        <f t="shared" si="9"/>
        <v>11.924455103073118</v>
      </c>
      <c r="AO9" s="133">
        <f t="shared" si="9"/>
        <v>2.3037026581104847</v>
      </c>
      <c r="AP9" s="133">
        <f t="shared" si="9"/>
        <v>2.2957977913245387</v>
      </c>
      <c r="AQ9" s="133">
        <f t="shared" si="9"/>
        <v>0.8234099408593432</v>
      </c>
      <c r="AR9" s="133">
        <f t="shared" si="9"/>
        <v>-5.201117936586308</v>
      </c>
    </row>
    <row r="10" spans="1:44" ht="12.75" customHeight="1">
      <c r="A10" s="214" t="s">
        <v>291</v>
      </c>
      <c r="B10" s="185">
        <v>6.6</v>
      </c>
      <c r="C10" s="185">
        <v>6.5</v>
      </c>
      <c r="D10" s="185">
        <v>6.7</v>
      </c>
      <c r="E10" s="185">
        <v>6.8</v>
      </c>
      <c r="F10" s="185">
        <v>6.5</v>
      </c>
      <c r="G10" s="185">
        <v>6.8</v>
      </c>
      <c r="H10" s="185">
        <v>7</v>
      </c>
      <c r="I10" s="185">
        <v>7.1</v>
      </c>
      <c r="J10" s="185">
        <v>7.3</v>
      </c>
      <c r="K10" s="185">
        <v>7.3</v>
      </c>
      <c r="L10" s="185">
        <v>7.5</v>
      </c>
      <c r="M10" s="185">
        <v>7.5</v>
      </c>
      <c r="N10" s="185">
        <v>7.3</v>
      </c>
      <c r="O10" s="185">
        <v>7.8</v>
      </c>
      <c r="P10" s="214" t="s">
        <v>291</v>
      </c>
      <c r="Q10" s="170">
        <v>4963.824</v>
      </c>
      <c r="R10" s="170">
        <v>5091.707</v>
      </c>
      <c r="S10" s="170">
        <v>5333.937</v>
      </c>
      <c r="T10" s="170">
        <v>5559.446</v>
      </c>
      <c r="U10" s="170">
        <v>5478.806</v>
      </c>
      <c r="V10" s="170">
        <v>5860.252</v>
      </c>
      <c r="W10" s="170">
        <v>6128.723</v>
      </c>
      <c r="X10" s="170">
        <v>6392.638</v>
      </c>
      <c r="Y10" s="105">
        <v>6610.117</v>
      </c>
      <c r="Z10" s="105">
        <v>6709.564</v>
      </c>
      <c r="AA10" s="105">
        <v>7002.762</v>
      </c>
      <c r="AB10" s="105">
        <v>7067.915</v>
      </c>
      <c r="AC10" s="105">
        <v>7090.064</v>
      </c>
      <c r="AD10" s="105">
        <v>7253.497</v>
      </c>
      <c r="AE10" s="214" t="s">
        <v>291</v>
      </c>
      <c r="AF10" s="133">
        <f t="shared" si="1"/>
        <v>2.576300046093505</v>
      </c>
      <c r="AG10" s="133">
        <f t="shared" si="2"/>
        <v>4.757343657048607</v>
      </c>
      <c r="AH10" s="133">
        <f t="shared" si="3"/>
        <v>4.227815214165442</v>
      </c>
      <c r="AI10" s="133">
        <f t="shared" si="4"/>
        <v>-1.4505042408901936</v>
      </c>
      <c r="AJ10" s="133">
        <f t="shared" si="5"/>
        <v>6.962210379414802</v>
      </c>
      <c r="AK10" s="133">
        <f t="shared" si="6"/>
        <v>4.581219374183898</v>
      </c>
      <c r="AL10" s="133">
        <f t="shared" si="7"/>
        <v>4.3061988606762025</v>
      </c>
      <c r="AM10" s="133">
        <f t="shared" si="8"/>
        <v>3.4020227643110745</v>
      </c>
      <c r="AN10" s="133">
        <f t="shared" si="9"/>
        <v>1.5044665623921594</v>
      </c>
      <c r="AO10" s="133">
        <f t="shared" si="9"/>
        <v>4.369851751917109</v>
      </c>
      <c r="AP10" s="133">
        <f t="shared" si="9"/>
        <v>0.9303900375309038</v>
      </c>
      <c r="AQ10" s="133">
        <f t="shared" si="9"/>
        <v>0.3133738874901537</v>
      </c>
      <c r="AR10" s="133">
        <f t="shared" si="9"/>
        <v>2.305099079500561</v>
      </c>
    </row>
    <row r="11" spans="1:44" ht="12.75" customHeight="1">
      <c r="A11" s="214" t="s">
        <v>292</v>
      </c>
      <c r="B11" s="185">
        <v>23.8</v>
      </c>
      <c r="C11" s="185">
        <v>24.3</v>
      </c>
      <c r="D11" s="185">
        <v>23.5</v>
      </c>
      <c r="E11" s="185">
        <v>24.1</v>
      </c>
      <c r="F11" s="185">
        <v>23.5</v>
      </c>
      <c r="G11" s="185">
        <v>23.3</v>
      </c>
      <c r="H11" s="185">
        <v>22.7</v>
      </c>
      <c r="I11" s="185">
        <v>22.4</v>
      </c>
      <c r="J11" s="185">
        <v>22</v>
      </c>
      <c r="K11" s="185">
        <v>19.8</v>
      </c>
      <c r="L11" s="185">
        <v>19.8</v>
      </c>
      <c r="M11" s="185">
        <v>19.2</v>
      </c>
      <c r="N11" s="185">
        <v>19</v>
      </c>
      <c r="O11" s="185">
        <v>18.5</v>
      </c>
      <c r="P11" s="214" t="s">
        <v>292</v>
      </c>
      <c r="Q11" s="170">
        <v>17821.366</v>
      </c>
      <c r="R11" s="170">
        <v>18895.927</v>
      </c>
      <c r="S11" s="170">
        <v>18589.217</v>
      </c>
      <c r="T11" s="170">
        <v>19653.187</v>
      </c>
      <c r="U11" s="170">
        <v>19762.507</v>
      </c>
      <c r="V11" s="170">
        <v>20050.223</v>
      </c>
      <c r="W11" s="170">
        <v>19848.911</v>
      </c>
      <c r="X11" s="170">
        <v>20207.345</v>
      </c>
      <c r="Y11" s="105">
        <v>19936.715</v>
      </c>
      <c r="Z11" s="105">
        <v>18243.888</v>
      </c>
      <c r="AA11" s="105">
        <v>18543.655</v>
      </c>
      <c r="AB11" s="105">
        <v>18026.305</v>
      </c>
      <c r="AC11" s="105">
        <v>18449.657</v>
      </c>
      <c r="AD11" s="105">
        <v>17186.864</v>
      </c>
      <c r="AE11" s="214" t="s">
        <v>292</v>
      </c>
      <c r="AF11" s="133">
        <f t="shared" si="1"/>
        <v>6.029621971738863</v>
      </c>
      <c r="AG11" s="133">
        <f t="shared" si="2"/>
        <v>-1.6231540267910627</v>
      </c>
      <c r="AH11" s="133">
        <f t="shared" si="3"/>
        <v>5.723586959041915</v>
      </c>
      <c r="AI11" s="133">
        <f t="shared" si="4"/>
        <v>0.5562456613270816</v>
      </c>
      <c r="AJ11" s="133">
        <f t="shared" si="5"/>
        <v>1.4558679220202153</v>
      </c>
      <c r="AK11" s="133">
        <f t="shared" si="6"/>
        <v>-1.0040387081979185</v>
      </c>
      <c r="AL11" s="133">
        <f t="shared" si="7"/>
        <v>1.8058119158275376</v>
      </c>
      <c r="AM11" s="133">
        <f t="shared" si="8"/>
        <v>-1.3392654997477438</v>
      </c>
      <c r="AN11" s="133">
        <f t="shared" si="9"/>
        <v>-8.491002655151568</v>
      </c>
      <c r="AO11" s="133">
        <f t="shared" si="9"/>
        <v>1.6431091881291993</v>
      </c>
      <c r="AP11" s="133">
        <f t="shared" si="9"/>
        <v>-2.7899030692708604</v>
      </c>
      <c r="AQ11" s="133">
        <f t="shared" si="9"/>
        <v>2.348523449481177</v>
      </c>
      <c r="AR11" s="133">
        <f t="shared" si="9"/>
        <v>-6.844533749326597</v>
      </c>
    </row>
    <row r="12" spans="1:44" ht="12.75" customHeight="1">
      <c r="A12" s="214" t="s">
        <v>293</v>
      </c>
      <c r="B12" s="185">
        <v>0</v>
      </c>
      <c r="C12" s="185">
        <v>0</v>
      </c>
      <c r="D12" s="185">
        <v>0</v>
      </c>
      <c r="E12" s="185">
        <v>0</v>
      </c>
      <c r="F12" s="185">
        <v>0</v>
      </c>
      <c r="G12" s="185">
        <v>0</v>
      </c>
      <c r="H12" s="185">
        <v>0</v>
      </c>
      <c r="I12" s="185">
        <v>0</v>
      </c>
      <c r="J12" s="185">
        <v>0</v>
      </c>
      <c r="K12" s="185">
        <v>0</v>
      </c>
      <c r="L12" s="185">
        <v>0</v>
      </c>
      <c r="M12" s="185">
        <v>0</v>
      </c>
      <c r="N12" s="185">
        <v>0</v>
      </c>
      <c r="O12" s="185">
        <v>0</v>
      </c>
      <c r="P12" s="214" t="s">
        <v>293</v>
      </c>
      <c r="Q12" s="170">
        <v>9.172</v>
      </c>
      <c r="R12" s="170">
        <v>6.009</v>
      </c>
      <c r="S12" s="170">
        <v>3.142</v>
      </c>
      <c r="T12" s="170">
        <v>1.844</v>
      </c>
      <c r="U12" s="170">
        <v>0.621</v>
      </c>
      <c r="V12" s="170">
        <v>1.934</v>
      </c>
      <c r="W12" s="170">
        <v>0</v>
      </c>
      <c r="X12" s="170">
        <v>0</v>
      </c>
      <c r="Y12" s="170">
        <v>0</v>
      </c>
      <c r="Z12" s="170">
        <v>0</v>
      </c>
      <c r="AA12" s="170">
        <v>0</v>
      </c>
      <c r="AB12" s="170">
        <v>0</v>
      </c>
      <c r="AC12" s="170">
        <v>0</v>
      </c>
      <c r="AD12" s="170">
        <v>0</v>
      </c>
      <c r="AE12" s="214"/>
      <c r="AF12" s="133"/>
      <c r="AG12" s="133"/>
      <c r="AH12" s="133"/>
      <c r="AI12" s="133"/>
      <c r="AJ12" s="133"/>
      <c r="AK12" s="133"/>
      <c r="AL12" s="133"/>
      <c r="AM12" s="133"/>
      <c r="AN12" s="133"/>
      <c r="AO12" s="133"/>
      <c r="AP12" s="133"/>
      <c r="AQ12" s="133"/>
      <c r="AR12" s="133"/>
    </row>
    <row r="13" spans="1:44" ht="12.75" customHeight="1">
      <c r="A13" s="215" t="s">
        <v>294</v>
      </c>
      <c r="B13" s="185">
        <v>55.2</v>
      </c>
      <c r="C13" s="185">
        <v>55.1</v>
      </c>
      <c r="D13" s="185">
        <v>55.2</v>
      </c>
      <c r="E13" s="185">
        <v>56.5</v>
      </c>
      <c r="F13" s="185">
        <v>56.4</v>
      </c>
      <c r="G13" s="185">
        <v>57.3</v>
      </c>
      <c r="H13" s="185">
        <v>58.5</v>
      </c>
      <c r="I13" s="185">
        <v>59.7</v>
      </c>
      <c r="J13" s="185">
        <v>59.5</v>
      </c>
      <c r="K13" s="185">
        <v>62</v>
      </c>
      <c r="L13" s="185">
        <v>62.8</v>
      </c>
      <c r="M13" s="185">
        <v>62.9</v>
      </c>
      <c r="N13" s="185">
        <v>61.9</v>
      </c>
      <c r="O13" s="185">
        <v>61.2</v>
      </c>
      <c r="P13" s="215" t="s">
        <v>294</v>
      </c>
      <c r="Q13" s="170">
        <v>41384.388</v>
      </c>
      <c r="R13" s="170">
        <v>42890.752</v>
      </c>
      <c r="S13" s="170">
        <v>43638.44</v>
      </c>
      <c r="T13" s="170">
        <v>46176.767</v>
      </c>
      <c r="U13" s="170">
        <v>47415.506</v>
      </c>
      <c r="V13" s="170">
        <v>49271.952</v>
      </c>
      <c r="W13" s="170">
        <v>51130.972</v>
      </c>
      <c r="X13" s="170">
        <v>53869.108</v>
      </c>
      <c r="Y13" s="105">
        <v>53999.537</v>
      </c>
      <c r="Z13" s="105">
        <v>57003.137</v>
      </c>
      <c r="AA13" s="105">
        <v>58723.562</v>
      </c>
      <c r="AB13" s="105">
        <v>59209.411</v>
      </c>
      <c r="AC13" s="105">
        <v>59960.322</v>
      </c>
      <c r="AD13" s="105">
        <v>56913.333</v>
      </c>
      <c r="AE13" s="215" t="s">
        <v>294</v>
      </c>
      <c r="AF13" s="133">
        <f t="shared" si="1"/>
        <v>3.639933010486951</v>
      </c>
      <c r="AG13" s="133">
        <f t="shared" si="2"/>
        <v>1.7432382626445975</v>
      </c>
      <c r="AH13" s="133">
        <f t="shared" si="3"/>
        <v>5.816722595949808</v>
      </c>
      <c r="AI13" s="133">
        <f t="shared" si="4"/>
        <v>2.682602270531409</v>
      </c>
      <c r="AJ13" s="133">
        <f t="shared" si="5"/>
        <v>3.9152719365685984</v>
      </c>
      <c r="AK13" s="133">
        <f t="shared" si="6"/>
        <v>3.7729781844242805</v>
      </c>
      <c r="AL13" s="133">
        <f t="shared" si="7"/>
        <v>5.355141693766341</v>
      </c>
      <c r="AM13" s="133">
        <f t="shared" si="8"/>
        <v>0.24212207115068551</v>
      </c>
      <c r="AN13" s="133">
        <f t="shared" si="9"/>
        <v>5.5622699135364995</v>
      </c>
      <c r="AO13" s="133">
        <f t="shared" si="9"/>
        <v>3.018123370999737</v>
      </c>
      <c r="AP13" s="133">
        <f t="shared" si="9"/>
        <v>0.8273493355188455</v>
      </c>
      <c r="AQ13" s="133">
        <f t="shared" si="9"/>
        <v>1.2682291333720563</v>
      </c>
      <c r="AR13" s="133">
        <f t="shared" si="9"/>
        <v>-5.081675512016104</v>
      </c>
    </row>
    <row r="14" spans="1:44" ht="12.75" customHeight="1">
      <c r="A14" s="214" t="s">
        <v>290</v>
      </c>
      <c r="B14" s="185">
        <v>30.5</v>
      </c>
      <c r="C14" s="185">
        <v>30</v>
      </c>
      <c r="D14" s="185">
        <v>30.5</v>
      </c>
      <c r="E14" s="185">
        <v>31.4</v>
      </c>
      <c r="F14" s="185">
        <v>32.1</v>
      </c>
      <c r="G14" s="185">
        <v>32.7</v>
      </c>
      <c r="H14" s="185">
        <v>34.2</v>
      </c>
      <c r="I14" s="185">
        <v>35.5</v>
      </c>
      <c r="J14" s="185">
        <v>35.9</v>
      </c>
      <c r="K14" s="185">
        <v>39.8</v>
      </c>
      <c r="L14" s="185">
        <v>40.3</v>
      </c>
      <c r="M14" s="185">
        <v>40.8</v>
      </c>
      <c r="N14" s="185">
        <v>40</v>
      </c>
      <c r="O14" s="185">
        <v>39.4</v>
      </c>
      <c r="P14" s="214" t="s">
        <v>290</v>
      </c>
      <c r="Q14" s="170">
        <v>22897.089</v>
      </c>
      <c r="R14" s="170">
        <v>23357.568</v>
      </c>
      <c r="S14" s="170">
        <v>24134.117</v>
      </c>
      <c r="T14" s="170">
        <v>25649.109</v>
      </c>
      <c r="U14" s="170">
        <v>26972.624</v>
      </c>
      <c r="V14" s="170">
        <v>28156.533</v>
      </c>
      <c r="W14" s="170">
        <v>29888.463</v>
      </c>
      <c r="X14" s="170">
        <v>32021.111</v>
      </c>
      <c r="Y14" s="105">
        <v>32550.412</v>
      </c>
      <c r="Z14" s="105">
        <v>36617.446</v>
      </c>
      <c r="AA14" s="105">
        <v>37650.84</v>
      </c>
      <c r="AB14" s="105">
        <v>38366.739</v>
      </c>
      <c r="AC14" s="105">
        <v>38762.217</v>
      </c>
      <c r="AD14" s="105">
        <v>36682.528</v>
      </c>
      <c r="AE14" s="214" t="s">
        <v>290</v>
      </c>
      <c r="AF14" s="133">
        <f t="shared" si="1"/>
        <v>2.0110809719086964</v>
      </c>
      <c r="AG14" s="133">
        <f t="shared" si="2"/>
        <v>3.324614103660095</v>
      </c>
      <c r="AH14" s="133">
        <f t="shared" si="3"/>
        <v>6.2773873185416385</v>
      </c>
      <c r="AI14" s="133">
        <f t="shared" si="4"/>
        <v>5.160081779059067</v>
      </c>
      <c r="AJ14" s="133">
        <f t="shared" si="5"/>
        <v>4.389298571766687</v>
      </c>
      <c r="AK14" s="133">
        <f t="shared" si="6"/>
        <v>6.151076909930642</v>
      </c>
      <c r="AL14" s="133">
        <f t="shared" si="7"/>
        <v>7.135355203778793</v>
      </c>
      <c r="AM14" s="133">
        <f t="shared" si="8"/>
        <v>1.652975126315881</v>
      </c>
      <c r="AN14" s="133">
        <f t="shared" si="9"/>
        <v>12.494569961203572</v>
      </c>
      <c r="AO14" s="133">
        <f t="shared" si="9"/>
        <v>2.8221356563207456</v>
      </c>
      <c r="AP14" s="133">
        <f t="shared" si="9"/>
        <v>1.9014157453060898</v>
      </c>
      <c r="AQ14" s="133">
        <f t="shared" si="9"/>
        <v>1.0307834606428035</v>
      </c>
      <c r="AR14" s="133">
        <f t="shared" si="9"/>
        <v>-5.365247813353912</v>
      </c>
    </row>
    <row r="15" spans="1:44" ht="12.75" customHeight="1">
      <c r="A15" s="214" t="s">
        <v>291</v>
      </c>
      <c r="B15" s="185">
        <v>6.6</v>
      </c>
      <c r="C15" s="185">
        <v>6.5</v>
      </c>
      <c r="D15" s="185">
        <v>6.7</v>
      </c>
      <c r="E15" s="185">
        <v>6.8</v>
      </c>
      <c r="F15" s="185">
        <v>6.5</v>
      </c>
      <c r="G15" s="185">
        <v>6.8</v>
      </c>
      <c r="H15" s="185">
        <v>7</v>
      </c>
      <c r="I15" s="185">
        <v>7.1</v>
      </c>
      <c r="J15" s="185">
        <v>7.3</v>
      </c>
      <c r="K15" s="185">
        <v>7.3</v>
      </c>
      <c r="L15" s="185">
        <v>7.5</v>
      </c>
      <c r="M15" s="185">
        <v>7.5</v>
      </c>
      <c r="N15" s="185">
        <v>7.3</v>
      </c>
      <c r="O15" s="185">
        <v>7.8</v>
      </c>
      <c r="P15" s="214" t="s">
        <v>291</v>
      </c>
      <c r="Q15" s="170">
        <v>4963.824</v>
      </c>
      <c r="R15" s="170">
        <v>5091.707</v>
      </c>
      <c r="S15" s="170">
        <v>5333.937</v>
      </c>
      <c r="T15" s="170">
        <v>5559.446</v>
      </c>
      <c r="U15" s="170">
        <v>5478.806</v>
      </c>
      <c r="V15" s="170">
        <v>5860.252</v>
      </c>
      <c r="W15" s="170">
        <v>6128.723</v>
      </c>
      <c r="X15" s="170">
        <v>6392.638</v>
      </c>
      <c r="Y15" s="105">
        <v>6610.117</v>
      </c>
      <c r="Z15" s="105">
        <v>6709.564</v>
      </c>
      <c r="AA15" s="105">
        <v>7002.762</v>
      </c>
      <c r="AB15" s="105">
        <v>7067.915</v>
      </c>
      <c r="AC15" s="105">
        <v>7090.064</v>
      </c>
      <c r="AD15" s="105">
        <v>7253.497</v>
      </c>
      <c r="AE15" s="214" t="s">
        <v>291</v>
      </c>
      <c r="AF15" s="133">
        <f t="shared" si="1"/>
        <v>2.576300046093505</v>
      </c>
      <c r="AG15" s="133">
        <f t="shared" si="2"/>
        <v>4.757343657048607</v>
      </c>
      <c r="AH15" s="133">
        <f t="shared" si="3"/>
        <v>4.227815214165442</v>
      </c>
      <c r="AI15" s="133">
        <f t="shared" si="4"/>
        <v>-1.4505042408901936</v>
      </c>
      <c r="AJ15" s="133">
        <f t="shared" si="5"/>
        <v>6.962210379414802</v>
      </c>
      <c r="AK15" s="133">
        <f t="shared" si="6"/>
        <v>4.581219374183898</v>
      </c>
      <c r="AL15" s="133">
        <f t="shared" si="7"/>
        <v>4.3061988606762025</v>
      </c>
      <c r="AM15" s="133">
        <f t="shared" si="8"/>
        <v>3.4020227643110745</v>
      </c>
      <c r="AN15" s="133">
        <f t="shared" si="9"/>
        <v>1.5044665623921594</v>
      </c>
      <c r="AO15" s="133">
        <f t="shared" si="9"/>
        <v>4.369851751917109</v>
      </c>
      <c r="AP15" s="133">
        <f t="shared" si="9"/>
        <v>0.9303900375309038</v>
      </c>
      <c r="AQ15" s="133">
        <f t="shared" si="9"/>
        <v>0.3133738874901537</v>
      </c>
      <c r="AR15" s="133">
        <f t="shared" si="9"/>
        <v>2.305099079500561</v>
      </c>
    </row>
    <row r="16" spans="1:44" ht="12.75" customHeight="1">
      <c r="A16" s="214" t="s">
        <v>292</v>
      </c>
      <c r="B16" s="185">
        <v>18</v>
      </c>
      <c r="C16" s="185">
        <v>18.6</v>
      </c>
      <c r="D16" s="185">
        <v>17.9</v>
      </c>
      <c r="E16" s="185">
        <v>18.3</v>
      </c>
      <c r="F16" s="185">
        <v>17.8</v>
      </c>
      <c r="G16" s="185">
        <v>17.7</v>
      </c>
      <c r="H16" s="185">
        <v>17.3</v>
      </c>
      <c r="I16" s="185">
        <v>17.1</v>
      </c>
      <c r="J16" s="185">
        <v>16.4</v>
      </c>
      <c r="K16" s="185">
        <v>14.9</v>
      </c>
      <c r="L16" s="185">
        <v>15</v>
      </c>
      <c r="M16" s="185">
        <v>14.6</v>
      </c>
      <c r="N16" s="185">
        <v>14.6</v>
      </c>
      <c r="O16" s="185">
        <v>14</v>
      </c>
      <c r="P16" s="214" t="s">
        <v>292</v>
      </c>
      <c r="Q16" s="170">
        <v>13518.228</v>
      </c>
      <c r="R16" s="170">
        <v>14437.31</v>
      </c>
      <c r="S16" s="170">
        <v>14167.627</v>
      </c>
      <c r="T16" s="170">
        <v>14967.799</v>
      </c>
      <c r="U16" s="170">
        <v>14964.076</v>
      </c>
      <c r="V16" s="170">
        <v>15254.593</v>
      </c>
      <c r="W16" s="170">
        <v>15113.786</v>
      </c>
      <c r="X16" s="170">
        <v>15455.359</v>
      </c>
      <c r="Y16" s="105">
        <v>14839.008</v>
      </c>
      <c r="Z16" s="105">
        <v>13676.127</v>
      </c>
      <c r="AA16" s="105">
        <v>14069.96</v>
      </c>
      <c r="AB16" s="105">
        <v>13774.757</v>
      </c>
      <c r="AC16" s="105">
        <v>14108.041</v>
      </c>
      <c r="AD16" s="105">
        <v>12977.308</v>
      </c>
      <c r="AE16" s="214" t="s">
        <v>292</v>
      </c>
      <c r="AF16" s="133">
        <f t="shared" si="1"/>
        <v>6.798834876878845</v>
      </c>
      <c r="AG16" s="133">
        <f t="shared" si="2"/>
        <v>-1.8679587817952203</v>
      </c>
      <c r="AH16" s="133">
        <f t="shared" si="3"/>
        <v>5.647890080674767</v>
      </c>
      <c r="AI16" s="133">
        <f t="shared" si="4"/>
        <v>-0.024873396549496274</v>
      </c>
      <c r="AJ16" s="133">
        <f t="shared" si="5"/>
        <v>1.9414295944500726</v>
      </c>
      <c r="AK16" s="133">
        <f t="shared" si="6"/>
        <v>-0.9230465866903237</v>
      </c>
      <c r="AL16" s="133">
        <f t="shared" si="7"/>
        <v>2.260009503905902</v>
      </c>
      <c r="AM16" s="133">
        <f t="shared" si="8"/>
        <v>-3.9879435993690038</v>
      </c>
      <c r="AN16" s="133">
        <f t="shared" si="9"/>
        <v>-7.836649188409361</v>
      </c>
      <c r="AO16" s="133">
        <f t="shared" si="9"/>
        <v>2.8797114855689587</v>
      </c>
      <c r="AP16" s="133">
        <f t="shared" si="9"/>
        <v>-2.0981083101870857</v>
      </c>
      <c r="AQ16" s="133">
        <f t="shared" si="9"/>
        <v>2.4195272555443292</v>
      </c>
      <c r="AR16" s="133">
        <f t="shared" si="9"/>
        <v>-8.014812262028425</v>
      </c>
    </row>
    <row r="17" spans="1:44" ht="12.75" customHeight="1">
      <c r="A17" s="214" t="s">
        <v>293</v>
      </c>
      <c r="B17" s="185">
        <v>0</v>
      </c>
      <c r="C17" s="185">
        <v>0</v>
      </c>
      <c r="D17" s="185">
        <v>0</v>
      </c>
      <c r="E17" s="185">
        <v>0</v>
      </c>
      <c r="F17" s="185">
        <v>0</v>
      </c>
      <c r="G17" s="185">
        <v>0</v>
      </c>
      <c r="H17" s="185">
        <v>0</v>
      </c>
      <c r="I17" s="185">
        <v>0</v>
      </c>
      <c r="J17" s="185">
        <v>0</v>
      </c>
      <c r="K17" s="185">
        <v>0</v>
      </c>
      <c r="L17" s="185">
        <v>0</v>
      </c>
      <c r="M17" s="185">
        <v>0</v>
      </c>
      <c r="N17" s="185">
        <v>0</v>
      </c>
      <c r="O17" s="185">
        <v>0</v>
      </c>
      <c r="P17" s="214" t="s">
        <v>293</v>
      </c>
      <c r="Q17" s="170">
        <v>5.247</v>
      </c>
      <c r="R17" s="170">
        <v>4.167</v>
      </c>
      <c r="S17" s="170">
        <v>2.759</v>
      </c>
      <c r="T17" s="170">
        <v>0.413</v>
      </c>
      <c r="U17" s="170">
        <v>0</v>
      </c>
      <c r="V17" s="170">
        <v>0.574</v>
      </c>
      <c r="W17" s="170">
        <v>0</v>
      </c>
      <c r="X17" s="170">
        <v>0</v>
      </c>
      <c r="Y17" s="170">
        <v>0</v>
      </c>
      <c r="Z17" s="170">
        <v>0</v>
      </c>
      <c r="AA17" s="170">
        <v>0</v>
      </c>
      <c r="AB17" s="170">
        <v>0</v>
      </c>
      <c r="AC17" s="170">
        <v>0</v>
      </c>
      <c r="AD17" s="170">
        <v>0</v>
      </c>
      <c r="AE17" s="214"/>
      <c r="AF17" s="133"/>
      <c r="AG17" s="133"/>
      <c r="AH17" s="133"/>
      <c r="AI17" s="133"/>
      <c r="AJ17" s="133"/>
      <c r="AK17" s="133"/>
      <c r="AL17" s="133"/>
      <c r="AM17" s="133"/>
      <c r="AN17" s="133"/>
      <c r="AO17" s="133"/>
      <c r="AP17" s="133"/>
      <c r="AQ17" s="133"/>
      <c r="AR17" s="133"/>
    </row>
    <row r="18" spans="1:44" ht="12.75" customHeight="1">
      <c r="A18" s="215" t="s">
        <v>295</v>
      </c>
      <c r="B18" s="185">
        <v>7.9</v>
      </c>
      <c r="C18" s="185">
        <v>7.8</v>
      </c>
      <c r="D18" s="185">
        <v>7.7</v>
      </c>
      <c r="E18" s="185">
        <v>7.8</v>
      </c>
      <c r="F18" s="185">
        <v>7.8</v>
      </c>
      <c r="G18" s="185">
        <v>7.7</v>
      </c>
      <c r="H18" s="185">
        <v>7.5</v>
      </c>
      <c r="I18" s="185">
        <v>7.2</v>
      </c>
      <c r="J18" s="185">
        <v>7.8</v>
      </c>
      <c r="K18" s="185">
        <v>7.2</v>
      </c>
      <c r="L18" s="185">
        <v>6.8</v>
      </c>
      <c r="M18" s="185">
        <v>6.8</v>
      </c>
      <c r="N18" s="185">
        <v>6.6</v>
      </c>
      <c r="O18" s="185">
        <v>6.7</v>
      </c>
      <c r="P18" s="215" t="s">
        <v>295</v>
      </c>
      <c r="Q18" s="170">
        <v>5910.209</v>
      </c>
      <c r="R18" s="170">
        <v>6049.132</v>
      </c>
      <c r="S18" s="170">
        <v>6099.151</v>
      </c>
      <c r="T18" s="170">
        <v>6356.017</v>
      </c>
      <c r="U18" s="170">
        <v>6541.454</v>
      </c>
      <c r="V18" s="170">
        <v>6627.218</v>
      </c>
      <c r="W18" s="170">
        <v>6557.365</v>
      </c>
      <c r="X18" s="170">
        <v>6538.739</v>
      </c>
      <c r="Y18" s="105">
        <v>7107.088</v>
      </c>
      <c r="Z18" s="105">
        <v>6631.175</v>
      </c>
      <c r="AA18" s="105">
        <v>6394.807</v>
      </c>
      <c r="AB18" s="105">
        <v>6365.253</v>
      </c>
      <c r="AC18" s="105">
        <v>6393.163</v>
      </c>
      <c r="AD18" s="105">
        <v>6218.02</v>
      </c>
      <c r="AE18" s="215" t="s">
        <v>295</v>
      </c>
      <c r="AF18" s="133">
        <f t="shared" si="1"/>
        <v>2.3505598532979066</v>
      </c>
      <c r="AG18" s="133">
        <f t="shared" si="2"/>
        <v>0.8268789637918328</v>
      </c>
      <c r="AH18" s="133">
        <f t="shared" si="3"/>
        <v>4.211504191321058</v>
      </c>
      <c r="AI18" s="133">
        <f t="shared" si="4"/>
        <v>2.9175032099505005</v>
      </c>
      <c r="AJ18" s="133">
        <f t="shared" si="5"/>
        <v>1.3110846609943216</v>
      </c>
      <c r="AK18" s="133">
        <f t="shared" si="6"/>
        <v>-1.0540320236938072</v>
      </c>
      <c r="AL18" s="133">
        <f t="shared" si="7"/>
        <v>-0.28404702193640663</v>
      </c>
      <c r="AM18" s="133">
        <f t="shared" si="8"/>
        <v>8.692027621839626</v>
      </c>
      <c r="AN18" s="133">
        <f t="shared" si="9"/>
        <v>-6.696315002712783</v>
      </c>
      <c r="AO18" s="133">
        <f t="shared" si="9"/>
        <v>-3.5644964881789476</v>
      </c>
      <c r="AP18" s="133">
        <f t="shared" si="9"/>
        <v>-0.4621562464668605</v>
      </c>
      <c r="AQ18" s="133">
        <f t="shared" si="9"/>
        <v>0.4384743230159138</v>
      </c>
      <c r="AR18" s="133">
        <f t="shared" si="9"/>
        <v>-2.739535969910345</v>
      </c>
    </row>
    <row r="19" spans="1:44" ht="12.75" customHeight="1">
      <c r="A19" s="214" t="s">
        <v>290</v>
      </c>
      <c r="B19" s="185">
        <v>2.1</v>
      </c>
      <c r="C19" s="185">
        <v>2</v>
      </c>
      <c r="D19" s="185">
        <v>2.1</v>
      </c>
      <c r="E19" s="185">
        <v>2</v>
      </c>
      <c r="F19" s="185">
        <v>2.1</v>
      </c>
      <c r="G19" s="185">
        <v>2.1</v>
      </c>
      <c r="H19" s="185">
        <v>2.1</v>
      </c>
      <c r="I19" s="185">
        <v>2</v>
      </c>
      <c r="J19" s="185">
        <v>2.2</v>
      </c>
      <c r="K19" s="185">
        <v>2.2</v>
      </c>
      <c r="L19" s="185">
        <v>2.1</v>
      </c>
      <c r="M19" s="185">
        <v>2.2</v>
      </c>
      <c r="N19" s="185">
        <v>2.1</v>
      </c>
      <c r="O19" s="185">
        <v>2.2</v>
      </c>
      <c r="P19" s="214" t="s">
        <v>290</v>
      </c>
      <c r="Q19" s="170">
        <v>1603.146</v>
      </c>
      <c r="R19" s="170">
        <v>1588.673</v>
      </c>
      <c r="S19" s="170">
        <v>1677.178</v>
      </c>
      <c r="T19" s="170">
        <v>1669.198</v>
      </c>
      <c r="U19" s="170">
        <v>1742.402</v>
      </c>
      <c r="V19" s="170">
        <v>1830.228</v>
      </c>
      <c r="W19" s="170">
        <v>1822.24</v>
      </c>
      <c r="X19" s="170">
        <v>1786.753</v>
      </c>
      <c r="Y19" s="105">
        <v>2009.381</v>
      </c>
      <c r="Z19" s="105">
        <v>2063.414</v>
      </c>
      <c r="AA19" s="105">
        <v>1921.112</v>
      </c>
      <c r="AB19" s="105">
        <v>2113.705</v>
      </c>
      <c r="AC19" s="105">
        <v>2051.547</v>
      </c>
      <c r="AD19" s="105">
        <v>2008.464</v>
      </c>
      <c r="AE19" s="214" t="s">
        <v>290</v>
      </c>
      <c r="AF19" s="133">
        <f t="shared" si="1"/>
        <v>-0.9027873942859865</v>
      </c>
      <c r="AG19" s="133">
        <f t="shared" si="2"/>
        <v>5.571001710232393</v>
      </c>
      <c r="AH19" s="133">
        <f t="shared" si="3"/>
        <v>-0.47579922941989317</v>
      </c>
      <c r="AI19" s="133">
        <f t="shared" si="4"/>
        <v>4.385579182337862</v>
      </c>
      <c r="AJ19" s="133">
        <f t="shared" si="5"/>
        <v>5.040513038896877</v>
      </c>
      <c r="AK19" s="133">
        <f t="shared" si="6"/>
        <v>-0.4364483550683307</v>
      </c>
      <c r="AL19" s="133">
        <f t="shared" si="7"/>
        <v>-1.9474383176749543</v>
      </c>
      <c r="AM19" s="133">
        <f t="shared" si="8"/>
        <v>12.459920313552031</v>
      </c>
      <c r="AN19" s="133">
        <f t="shared" si="9"/>
        <v>2.6890370716155854</v>
      </c>
      <c r="AO19" s="133">
        <f t="shared" si="9"/>
        <v>-6.896434743585155</v>
      </c>
      <c r="AP19" s="133">
        <f t="shared" si="9"/>
        <v>10.025079224948886</v>
      </c>
      <c r="AQ19" s="133">
        <f t="shared" si="9"/>
        <v>-2.9407131080259497</v>
      </c>
      <c r="AR19" s="133">
        <f t="shared" si="9"/>
        <v>-2.100025005520234</v>
      </c>
    </row>
    <row r="20" spans="1:44" ht="12.75" customHeight="1">
      <c r="A20" s="214" t="s">
        <v>296</v>
      </c>
      <c r="B20" s="185">
        <v>5.7</v>
      </c>
      <c r="C20" s="185">
        <v>5.7</v>
      </c>
      <c r="D20" s="185">
        <v>5.6</v>
      </c>
      <c r="E20" s="185">
        <v>5.7</v>
      </c>
      <c r="F20" s="185">
        <v>5.7</v>
      </c>
      <c r="G20" s="185">
        <v>5.6</v>
      </c>
      <c r="H20" s="185">
        <v>5.4</v>
      </c>
      <c r="I20" s="185">
        <v>5.3</v>
      </c>
      <c r="J20" s="185">
        <v>5.6</v>
      </c>
      <c r="K20" s="185">
        <v>5</v>
      </c>
      <c r="L20" s="185">
        <v>4.8</v>
      </c>
      <c r="M20" s="185">
        <v>4.5</v>
      </c>
      <c r="N20" s="185">
        <v>4.5</v>
      </c>
      <c r="O20" s="185">
        <v>4.5</v>
      </c>
      <c r="P20" s="214" t="s">
        <v>296</v>
      </c>
      <c r="Q20" s="170">
        <v>4303.138</v>
      </c>
      <c r="R20" s="170">
        <v>4458.617</v>
      </c>
      <c r="S20" s="170">
        <v>4421.59</v>
      </c>
      <c r="T20" s="170">
        <v>4685.388</v>
      </c>
      <c r="U20" s="170">
        <v>4798.431</v>
      </c>
      <c r="V20" s="170">
        <v>4795.63</v>
      </c>
      <c r="W20" s="170">
        <v>4735.125</v>
      </c>
      <c r="X20" s="170">
        <v>4751.986</v>
      </c>
      <c r="Y20" s="105">
        <v>5097.707</v>
      </c>
      <c r="Z20" s="105">
        <v>4567.761</v>
      </c>
      <c r="AA20" s="105">
        <v>4473.695</v>
      </c>
      <c r="AB20" s="105">
        <v>4251.548</v>
      </c>
      <c r="AC20" s="105">
        <v>4341.616</v>
      </c>
      <c r="AD20" s="105">
        <v>4209.556</v>
      </c>
      <c r="AE20" s="214" t="s">
        <v>296</v>
      </c>
      <c r="AF20" s="133">
        <f t="shared" si="1"/>
        <v>3.613153935569824</v>
      </c>
      <c r="AG20" s="133">
        <f t="shared" si="2"/>
        <v>-0.8304593105889158</v>
      </c>
      <c r="AH20" s="133">
        <f t="shared" si="3"/>
        <v>5.966134354383823</v>
      </c>
      <c r="AI20" s="133">
        <f t="shared" si="4"/>
        <v>2.4126710530696593</v>
      </c>
      <c r="AJ20" s="133">
        <f t="shared" si="5"/>
        <v>-0.05837324742190564</v>
      </c>
      <c r="AK20" s="133">
        <f t="shared" si="6"/>
        <v>-1.2616694782541682</v>
      </c>
      <c r="AL20" s="133">
        <f t="shared" si="7"/>
        <v>0.35608352472216165</v>
      </c>
      <c r="AM20" s="133">
        <f t="shared" si="8"/>
        <v>7.275295002973503</v>
      </c>
      <c r="AN20" s="133">
        <f t="shared" si="9"/>
        <v>-10.395772059869268</v>
      </c>
      <c r="AO20" s="133">
        <f t="shared" si="9"/>
        <v>-2.059345924622602</v>
      </c>
      <c r="AP20" s="133">
        <f t="shared" si="9"/>
        <v>-4.965626847605842</v>
      </c>
      <c r="AQ20" s="133">
        <f t="shared" si="9"/>
        <v>2.118475435300282</v>
      </c>
      <c r="AR20" s="133">
        <f t="shared" si="9"/>
        <v>-3.041724556017855</v>
      </c>
    </row>
    <row r="21" spans="1:44" ht="12.75" customHeight="1">
      <c r="A21" s="214" t="s">
        <v>293</v>
      </c>
      <c r="B21" s="185">
        <v>0</v>
      </c>
      <c r="C21" s="185">
        <v>0</v>
      </c>
      <c r="D21" s="185">
        <v>0</v>
      </c>
      <c r="E21" s="185">
        <v>0</v>
      </c>
      <c r="F21" s="185">
        <v>0</v>
      </c>
      <c r="G21" s="185">
        <v>0</v>
      </c>
      <c r="H21" s="185">
        <v>0</v>
      </c>
      <c r="I21" s="185">
        <v>0</v>
      </c>
      <c r="J21" s="185">
        <v>0</v>
      </c>
      <c r="K21" s="185">
        <v>0</v>
      </c>
      <c r="L21" s="185">
        <v>0</v>
      </c>
      <c r="M21" s="185">
        <v>0</v>
      </c>
      <c r="N21" s="185">
        <v>0</v>
      </c>
      <c r="O21" s="185">
        <v>0</v>
      </c>
      <c r="P21" s="214" t="s">
        <v>293</v>
      </c>
      <c r="Q21" s="170">
        <v>3.925</v>
      </c>
      <c r="R21" s="170">
        <v>1.842</v>
      </c>
      <c r="S21" s="170">
        <v>0.383</v>
      </c>
      <c r="T21" s="170">
        <v>1.431</v>
      </c>
      <c r="U21" s="170">
        <v>0.621</v>
      </c>
      <c r="V21" s="170">
        <v>1.36</v>
      </c>
      <c r="W21" s="170">
        <v>0</v>
      </c>
      <c r="X21" s="170">
        <v>0</v>
      </c>
      <c r="Y21" s="170">
        <v>0</v>
      </c>
      <c r="Z21" s="170">
        <v>0</v>
      </c>
      <c r="AA21" s="170">
        <v>0</v>
      </c>
      <c r="AB21" s="170">
        <v>0</v>
      </c>
      <c r="AC21" s="170">
        <v>0</v>
      </c>
      <c r="AD21" s="170">
        <v>0</v>
      </c>
      <c r="AE21" s="214"/>
      <c r="AF21" s="133"/>
      <c r="AG21" s="133"/>
      <c r="AH21" s="133"/>
      <c r="AI21" s="133"/>
      <c r="AJ21" s="133"/>
      <c r="AK21" s="133"/>
      <c r="AL21" s="133"/>
      <c r="AM21" s="133"/>
      <c r="AN21" s="133"/>
      <c r="AO21" s="133"/>
      <c r="AP21" s="133"/>
      <c r="AQ21" s="133"/>
      <c r="AR21" s="133"/>
    </row>
    <row r="22" spans="1:44" ht="12.75" customHeight="1">
      <c r="A22" s="119" t="s">
        <v>297</v>
      </c>
      <c r="B22" s="185">
        <v>22.7</v>
      </c>
      <c r="C22" s="185">
        <v>22.6</v>
      </c>
      <c r="D22" s="185">
        <v>22.7</v>
      </c>
      <c r="E22" s="185">
        <v>22</v>
      </c>
      <c r="F22" s="185">
        <v>21.8</v>
      </c>
      <c r="G22" s="185">
        <v>21.3</v>
      </c>
      <c r="H22" s="185">
        <v>21.2</v>
      </c>
      <c r="I22" s="185">
        <v>20.2</v>
      </c>
      <c r="J22" s="185">
        <v>20.4</v>
      </c>
      <c r="K22" s="185">
        <v>20.8</v>
      </c>
      <c r="L22" s="185">
        <v>20.4</v>
      </c>
      <c r="M22" s="185">
        <v>20.4</v>
      </c>
      <c r="N22" s="185">
        <v>21.1</v>
      </c>
      <c r="O22" s="185">
        <v>22.6</v>
      </c>
      <c r="P22" s="119" t="s">
        <v>297</v>
      </c>
      <c r="Q22" s="170">
        <v>17007.873</v>
      </c>
      <c r="R22" s="170">
        <v>17614.821</v>
      </c>
      <c r="S22" s="170">
        <v>17926.422</v>
      </c>
      <c r="T22" s="170">
        <v>18009.818</v>
      </c>
      <c r="U22" s="170">
        <v>18286.757</v>
      </c>
      <c r="V22" s="170">
        <v>18310.284</v>
      </c>
      <c r="W22" s="170">
        <v>18576.256</v>
      </c>
      <c r="X22" s="170">
        <v>18233.584</v>
      </c>
      <c r="Y22" s="105">
        <v>18538.47</v>
      </c>
      <c r="Z22" s="105">
        <v>19160.48</v>
      </c>
      <c r="AA22" s="105">
        <v>19119.474</v>
      </c>
      <c r="AB22" s="105">
        <v>19199.691</v>
      </c>
      <c r="AC22" s="105">
        <v>20465.642</v>
      </c>
      <c r="AD22" s="105">
        <v>21051.61</v>
      </c>
      <c r="AE22" s="119" t="s">
        <v>297</v>
      </c>
      <c r="AF22" s="133">
        <f t="shared" si="1"/>
        <v>3.568629657570943</v>
      </c>
      <c r="AG22" s="133">
        <f t="shared" si="2"/>
        <v>1.7689705731327</v>
      </c>
      <c r="AH22" s="133">
        <f t="shared" si="3"/>
        <v>0.465212745744803</v>
      </c>
      <c r="AI22" s="133">
        <f t="shared" si="4"/>
        <v>1.5377112639339385</v>
      </c>
      <c r="AJ22" s="133">
        <f t="shared" si="5"/>
        <v>0.12865594484576803</v>
      </c>
      <c r="AK22" s="133">
        <f t="shared" si="6"/>
        <v>1.4525826033064293</v>
      </c>
      <c r="AL22" s="133">
        <f t="shared" si="7"/>
        <v>-1.844677420466223</v>
      </c>
      <c r="AM22" s="133">
        <f t="shared" si="8"/>
        <v>1.6721122956408374</v>
      </c>
      <c r="AN22" s="133">
        <f t="shared" si="9"/>
        <v>3.35523913246345</v>
      </c>
      <c r="AO22" s="133">
        <f t="shared" si="9"/>
        <v>-0.21401342763855968</v>
      </c>
      <c r="AP22" s="133">
        <f t="shared" si="9"/>
        <v>0.41955652127250165</v>
      </c>
      <c r="AQ22" s="133">
        <f t="shared" si="9"/>
        <v>6.593600907431285</v>
      </c>
      <c r="AR22" s="133">
        <f t="shared" si="9"/>
        <v>2.863179176104036</v>
      </c>
    </row>
    <row r="23" spans="1:44" ht="12.75" customHeight="1">
      <c r="A23" s="119" t="s">
        <v>298</v>
      </c>
      <c r="B23" s="185">
        <v>4.3</v>
      </c>
      <c r="C23" s="185">
        <v>4.3</v>
      </c>
      <c r="D23" s="185">
        <v>4.3</v>
      </c>
      <c r="E23" s="185">
        <v>4.2</v>
      </c>
      <c r="F23" s="185">
        <v>4.3</v>
      </c>
      <c r="G23" s="185">
        <v>4.6</v>
      </c>
      <c r="H23" s="185">
        <v>3.9</v>
      </c>
      <c r="I23" s="185">
        <v>4.6</v>
      </c>
      <c r="J23" s="185">
        <v>4.4</v>
      </c>
      <c r="K23" s="185">
        <v>3.5</v>
      </c>
      <c r="L23" s="185">
        <v>3.8</v>
      </c>
      <c r="M23" s="185">
        <v>3.8</v>
      </c>
      <c r="N23" s="185">
        <v>3.8</v>
      </c>
      <c r="O23" s="185">
        <v>3.8</v>
      </c>
      <c r="P23" s="119" t="s">
        <v>298</v>
      </c>
      <c r="Q23" s="170">
        <v>3202.016</v>
      </c>
      <c r="R23" s="170">
        <v>3379.929</v>
      </c>
      <c r="S23" s="170">
        <v>3384.078</v>
      </c>
      <c r="T23" s="170">
        <v>3443.576</v>
      </c>
      <c r="U23" s="170">
        <v>3634.949</v>
      </c>
      <c r="V23" s="170">
        <v>3931.395</v>
      </c>
      <c r="W23" s="170">
        <v>3373.058</v>
      </c>
      <c r="X23" s="170">
        <v>4129.478</v>
      </c>
      <c r="Y23" s="105">
        <v>3981.445</v>
      </c>
      <c r="Z23" s="105">
        <v>3198.365</v>
      </c>
      <c r="AA23" s="105">
        <v>3592.443</v>
      </c>
      <c r="AB23" s="105">
        <v>3593.015</v>
      </c>
      <c r="AC23" s="105">
        <v>3694.25</v>
      </c>
      <c r="AD23" s="105">
        <v>3518.963</v>
      </c>
      <c r="AE23" s="119" t="s">
        <v>298</v>
      </c>
      <c r="AF23" s="133">
        <f t="shared" si="1"/>
        <v>5.556280793100354</v>
      </c>
      <c r="AG23" s="133">
        <f t="shared" si="2"/>
        <v>0.12275405785151516</v>
      </c>
      <c r="AH23" s="133">
        <f t="shared" si="3"/>
        <v>1.7581746047224733</v>
      </c>
      <c r="AI23" s="133">
        <f t="shared" si="4"/>
        <v>5.5573915023219955</v>
      </c>
      <c r="AJ23" s="133">
        <f t="shared" si="5"/>
        <v>8.155437669139243</v>
      </c>
      <c r="AK23" s="133">
        <f t="shared" si="6"/>
        <v>-14.202007175569998</v>
      </c>
      <c r="AL23" s="133">
        <f t="shared" si="7"/>
        <v>22.425348155887036</v>
      </c>
      <c r="AM23" s="133">
        <f t="shared" si="8"/>
        <v>-3.5847872297660843</v>
      </c>
      <c r="AN23" s="133">
        <f t="shared" si="9"/>
        <v>-19.668236029883634</v>
      </c>
      <c r="AO23" s="133">
        <f t="shared" si="9"/>
        <v>12.321232879924594</v>
      </c>
      <c r="AP23" s="133">
        <f t="shared" si="9"/>
        <v>0.015922312476490674</v>
      </c>
      <c r="AQ23" s="133">
        <f t="shared" si="9"/>
        <v>2.817550163302962</v>
      </c>
      <c r="AR23" s="133">
        <f t="shared" si="9"/>
        <v>-4.74486025580293</v>
      </c>
    </row>
    <row r="24" spans="1:44" ht="12.75" customHeight="1">
      <c r="A24" s="119" t="s">
        <v>299</v>
      </c>
      <c r="B24" s="185">
        <v>6.2</v>
      </c>
      <c r="C24" s="185">
        <v>6.1</v>
      </c>
      <c r="D24" s="185">
        <v>5.9</v>
      </c>
      <c r="E24" s="185">
        <v>5.6</v>
      </c>
      <c r="F24" s="185">
        <v>5.4</v>
      </c>
      <c r="G24" s="185">
        <v>4.9</v>
      </c>
      <c r="H24" s="185">
        <v>4.7</v>
      </c>
      <c r="I24" s="185">
        <v>4.1</v>
      </c>
      <c r="J24" s="185">
        <v>3.9</v>
      </c>
      <c r="K24" s="185">
        <v>2.6</v>
      </c>
      <c r="L24" s="185">
        <v>2.4</v>
      </c>
      <c r="M24" s="185">
        <v>2</v>
      </c>
      <c r="N24" s="185">
        <v>2.4</v>
      </c>
      <c r="O24" s="185">
        <v>2</v>
      </c>
      <c r="P24" s="119" t="s">
        <v>299</v>
      </c>
      <c r="Q24" s="170">
        <v>4617.307</v>
      </c>
      <c r="R24" s="170">
        <v>4753.209</v>
      </c>
      <c r="S24" s="170">
        <v>4698.781</v>
      </c>
      <c r="T24" s="170">
        <v>4563.419</v>
      </c>
      <c r="U24" s="170">
        <v>4500.533</v>
      </c>
      <c r="V24" s="170">
        <v>4181.667</v>
      </c>
      <c r="W24" s="170">
        <v>4142.755</v>
      </c>
      <c r="X24" s="170">
        <v>3660.39</v>
      </c>
      <c r="Y24" s="105">
        <v>3503.865</v>
      </c>
      <c r="Z24" s="105">
        <v>2435.691</v>
      </c>
      <c r="AA24" s="105">
        <v>2266.267</v>
      </c>
      <c r="AB24" s="105">
        <v>1875.142</v>
      </c>
      <c r="AC24" s="105">
        <v>2300.73</v>
      </c>
      <c r="AD24" s="105">
        <v>1847.484</v>
      </c>
      <c r="AE24" s="119" t="s">
        <v>299</v>
      </c>
      <c r="AF24" s="133">
        <f t="shared" si="1"/>
        <v>2.943317392584044</v>
      </c>
      <c r="AG24" s="133">
        <f t="shared" si="2"/>
        <v>-1.1450790402862565</v>
      </c>
      <c r="AH24" s="133">
        <f t="shared" si="3"/>
        <v>-2.88078971971667</v>
      </c>
      <c r="AI24" s="133">
        <f t="shared" si="4"/>
        <v>-1.378045715284959</v>
      </c>
      <c r="AJ24" s="133">
        <f t="shared" si="5"/>
        <v>-7.085071923703257</v>
      </c>
      <c r="AK24" s="133">
        <f t="shared" si="6"/>
        <v>-0.9305379887972975</v>
      </c>
      <c r="AL24" s="133">
        <f t="shared" si="7"/>
        <v>-11.643580177925084</v>
      </c>
      <c r="AM24" s="133">
        <f t="shared" si="8"/>
        <v>-4.2761836853450035</v>
      </c>
      <c r="AN24" s="133">
        <f t="shared" si="9"/>
        <v>-30.485592338745924</v>
      </c>
      <c r="AO24" s="133">
        <f t="shared" si="9"/>
        <v>-6.95589054605038</v>
      </c>
      <c r="AP24" s="133">
        <f t="shared" si="9"/>
        <v>-17.258557795705443</v>
      </c>
      <c r="AQ24" s="133">
        <f t="shared" si="9"/>
        <v>22.696307799622637</v>
      </c>
      <c r="AR24" s="133">
        <f t="shared" si="9"/>
        <v>-19.700095187179723</v>
      </c>
    </row>
    <row r="25" spans="1:44" ht="12.75" customHeight="1">
      <c r="A25" s="119" t="s">
        <v>300</v>
      </c>
      <c r="B25" s="185">
        <v>3.6</v>
      </c>
      <c r="C25" s="185">
        <v>3.8</v>
      </c>
      <c r="D25" s="185">
        <v>4</v>
      </c>
      <c r="E25" s="185">
        <v>3.7</v>
      </c>
      <c r="F25" s="185">
        <v>4.2</v>
      </c>
      <c r="G25" s="185">
        <v>4.2</v>
      </c>
      <c r="H25" s="185">
        <v>4.1</v>
      </c>
      <c r="I25" s="185">
        <v>4.2</v>
      </c>
      <c r="J25" s="185">
        <v>3.8</v>
      </c>
      <c r="K25" s="185">
        <v>3.7</v>
      </c>
      <c r="L25" s="185">
        <v>3.6</v>
      </c>
      <c r="M25" s="185">
        <v>4</v>
      </c>
      <c r="N25" s="185">
        <v>4.1</v>
      </c>
      <c r="O25" s="185">
        <v>3.6</v>
      </c>
      <c r="P25" s="119" t="s">
        <v>300</v>
      </c>
      <c r="Q25" s="170">
        <v>2698.971</v>
      </c>
      <c r="R25" s="170">
        <v>2971.219</v>
      </c>
      <c r="S25" s="170">
        <v>3194.634</v>
      </c>
      <c r="T25" s="170">
        <v>3037.189</v>
      </c>
      <c r="U25" s="170">
        <v>3509.126</v>
      </c>
      <c r="V25" s="170">
        <v>3609.404</v>
      </c>
      <c r="W25" s="170">
        <v>3547.914</v>
      </c>
      <c r="X25" s="170">
        <v>3758.183</v>
      </c>
      <c r="Y25" s="105">
        <v>3477.914</v>
      </c>
      <c r="Z25" s="105">
        <v>3404.86</v>
      </c>
      <c r="AA25" s="105">
        <v>3354.6</v>
      </c>
      <c r="AB25" s="105">
        <v>3780.143</v>
      </c>
      <c r="AC25" s="105">
        <v>3923.574</v>
      </c>
      <c r="AD25" s="105">
        <v>3335.035</v>
      </c>
      <c r="AE25" s="119" t="s">
        <v>300</v>
      </c>
      <c r="AF25" s="133">
        <f t="shared" si="1"/>
        <v>10.087103566507395</v>
      </c>
      <c r="AG25" s="133">
        <f t="shared" si="2"/>
        <v>7.519304366322377</v>
      </c>
      <c r="AH25" s="133">
        <f t="shared" si="3"/>
        <v>-4.92842059528572</v>
      </c>
      <c r="AI25" s="133">
        <f t="shared" si="4"/>
        <v>15.538611525328205</v>
      </c>
      <c r="AJ25" s="133">
        <f t="shared" si="5"/>
        <v>2.857634636088857</v>
      </c>
      <c r="AK25" s="133">
        <f t="shared" si="6"/>
        <v>-1.7036053597768386</v>
      </c>
      <c r="AL25" s="133">
        <f t="shared" si="7"/>
        <v>5.9265528984073335</v>
      </c>
      <c r="AM25" s="133">
        <f t="shared" si="8"/>
        <v>-7.457566595346732</v>
      </c>
      <c r="AN25" s="133">
        <f t="shared" si="9"/>
        <v>-2.1005119735565625</v>
      </c>
      <c r="AO25" s="133">
        <f t="shared" si="9"/>
        <v>-1.4761253032430144</v>
      </c>
      <c r="AP25" s="133">
        <f t="shared" si="9"/>
        <v>12.685357419662546</v>
      </c>
      <c r="AQ25" s="133">
        <f t="shared" si="9"/>
        <v>3.7943273574571057</v>
      </c>
      <c r="AR25" s="133">
        <f t="shared" si="9"/>
        <v>-15.000073912203526</v>
      </c>
    </row>
    <row r="26" spans="1:44" ht="12.75" customHeight="1">
      <c r="A26" s="119" t="s">
        <v>301</v>
      </c>
      <c r="B26" s="185">
        <v>0.1</v>
      </c>
      <c r="C26" s="185">
        <v>0.2</v>
      </c>
      <c r="D26" s="185">
        <v>0.1</v>
      </c>
      <c r="E26" s="185">
        <v>0.1</v>
      </c>
      <c r="F26" s="185">
        <v>0.1</v>
      </c>
      <c r="G26" s="185">
        <v>0.1</v>
      </c>
      <c r="H26" s="185">
        <v>0.2</v>
      </c>
      <c r="I26" s="185">
        <v>0.1</v>
      </c>
      <c r="J26" s="185">
        <v>0.1</v>
      </c>
      <c r="K26" s="185">
        <v>0.1</v>
      </c>
      <c r="L26" s="185">
        <v>0.1</v>
      </c>
      <c r="M26" s="185">
        <v>0.1</v>
      </c>
      <c r="N26" s="185">
        <v>0.1</v>
      </c>
      <c r="O26" s="185">
        <v>0.1</v>
      </c>
      <c r="P26" s="119" t="s">
        <v>301</v>
      </c>
      <c r="Q26" s="170">
        <v>103.494</v>
      </c>
      <c r="R26" s="170">
        <v>143.243</v>
      </c>
      <c r="S26" s="170">
        <v>112.44</v>
      </c>
      <c r="T26" s="170">
        <v>91.089</v>
      </c>
      <c r="U26" s="170">
        <v>113.973</v>
      </c>
      <c r="V26" s="170">
        <v>126.42</v>
      </c>
      <c r="W26" s="170">
        <v>134.721</v>
      </c>
      <c r="X26" s="170">
        <v>98.834</v>
      </c>
      <c r="Y26" s="105">
        <v>96.187</v>
      </c>
      <c r="Z26" s="105">
        <v>100.912</v>
      </c>
      <c r="AA26" s="105">
        <v>69.216</v>
      </c>
      <c r="AB26" s="105">
        <v>102.479</v>
      </c>
      <c r="AC26" s="105">
        <v>111.122</v>
      </c>
      <c r="AD26" s="105">
        <v>100.634</v>
      </c>
      <c r="AE26" s="119" t="s">
        <v>301</v>
      </c>
      <c r="AF26" s="133">
        <f t="shared" si="1"/>
        <v>38.40705741395636</v>
      </c>
      <c r="AG26" s="133">
        <f t="shared" si="2"/>
        <v>-21.504017648331853</v>
      </c>
      <c r="AH26" s="133">
        <f t="shared" si="3"/>
        <v>-18.988794023479183</v>
      </c>
      <c r="AI26" s="133">
        <f t="shared" si="4"/>
        <v>25.122682211902635</v>
      </c>
      <c r="AJ26" s="133">
        <f t="shared" si="5"/>
        <v>10.921007607064826</v>
      </c>
      <c r="AK26" s="133">
        <f t="shared" si="6"/>
        <v>6.566207878500241</v>
      </c>
      <c r="AL26" s="133">
        <f t="shared" si="7"/>
        <v>-26.638014860341</v>
      </c>
      <c r="AM26" s="133">
        <f t="shared" si="8"/>
        <v>-2.6782281401137364</v>
      </c>
      <c r="AN26" s="133">
        <f t="shared" si="9"/>
        <v>4.9123062368095605</v>
      </c>
      <c r="AO26" s="133">
        <f t="shared" si="9"/>
        <v>-31.4095449500555</v>
      </c>
      <c r="AP26" s="133">
        <f t="shared" si="9"/>
        <v>48.056807674526134</v>
      </c>
      <c r="AQ26" s="133">
        <f t="shared" si="9"/>
        <v>8.433923047648783</v>
      </c>
      <c r="AR26" s="133">
        <f t="shared" si="9"/>
        <v>-9.438275049045197</v>
      </c>
    </row>
    <row r="27" spans="1:44" ht="12.75" customHeight="1">
      <c r="A27" s="119" t="s">
        <v>293</v>
      </c>
      <c r="B27" s="185">
        <v>0.1</v>
      </c>
      <c r="C27" s="185">
        <v>0</v>
      </c>
      <c r="D27" s="185">
        <v>0</v>
      </c>
      <c r="E27" s="185">
        <v>0</v>
      </c>
      <c r="F27" s="185">
        <v>0</v>
      </c>
      <c r="G27" s="185">
        <v>0</v>
      </c>
      <c r="H27" s="185">
        <v>0</v>
      </c>
      <c r="I27" s="185">
        <v>0</v>
      </c>
      <c r="J27" s="185">
        <v>0</v>
      </c>
      <c r="K27" s="185">
        <v>0</v>
      </c>
      <c r="L27" s="185">
        <v>0</v>
      </c>
      <c r="M27" s="185">
        <v>0</v>
      </c>
      <c r="N27" s="185">
        <v>0</v>
      </c>
      <c r="O27" s="185">
        <v>0</v>
      </c>
      <c r="P27" s="119" t="s">
        <v>293</v>
      </c>
      <c r="Q27" s="170">
        <v>39.013</v>
      </c>
      <c r="R27" s="170">
        <v>2.679</v>
      </c>
      <c r="S27" s="170">
        <v>0</v>
      </c>
      <c r="T27" s="170">
        <v>0</v>
      </c>
      <c r="U27" s="170">
        <v>0</v>
      </c>
      <c r="V27" s="170">
        <v>0</v>
      </c>
      <c r="W27" s="170">
        <v>0</v>
      </c>
      <c r="X27" s="170">
        <v>0</v>
      </c>
      <c r="Y27" s="170">
        <v>0</v>
      </c>
      <c r="Z27" s="170">
        <v>0</v>
      </c>
      <c r="AA27" s="170">
        <v>0</v>
      </c>
      <c r="AB27" s="170">
        <v>0</v>
      </c>
      <c r="AC27" s="170">
        <v>0</v>
      </c>
      <c r="AD27" s="170">
        <v>0</v>
      </c>
      <c r="AE27" s="119"/>
      <c r="AF27" s="133"/>
      <c r="AG27" s="133"/>
      <c r="AH27" s="133"/>
      <c r="AI27" s="133"/>
      <c r="AJ27" s="133"/>
      <c r="AK27" s="133"/>
      <c r="AL27" s="133"/>
      <c r="AM27" s="133"/>
      <c r="AN27" s="133"/>
      <c r="AO27" s="133"/>
      <c r="AP27" s="133"/>
      <c r="AQ27" s="133"/>
      <c r="AR27" s="133"/>
    </row>
    <row r="28" spans="1:44" ht="12.75" customHeight="1">
      <c r="A28" s="119"/>
      <c r="B28" s="185"/>
      <c r="C28" s="185"/>
      <c r="D28" s="185"/>
      <c r="E28" s="185"/>
      <c r="F28" s="185"/>
      <c r="G28" s="185"/>
      <c r="H28" s="185"/>
      <c r="I28" s="185"/>
      <c r="J28" s="185"/>
      <c r="K28" s="185"/>
      <c r="L28" s="185"/>
      <c r="M28" s="185"/>
      <c r="N28" s="185"/>
      <c r="O28" s="185"/>
      <c r="P28" s="119"/>
      <c r="Q28" s="170"/>
      <c r="R28" s="170"/>
      <c r="S28" s="170"/>
      <c r="T28" s="170"/>
      <c r="U28" s="170"/>
      <c r="V28" s="170"/>
      <c r="W28" s="170"/>
      <c r="X28" s="170"/>
      <c r="Y28" s="170"/>
      <c r="Z28" s="170"/>
      <c r="AA28" s="170"/>
      <c r="AB28" s="170"/>
      <c r="AC28" s="170"/>
      <c r="AD28" s="170"/>
      <c r="AE28" s="119"/>
      <c r="AF28" s="133"/>
      <c r="AG28" s="133"/>
      <c r="AH28" s="133"/>
      <c r="AI28" s="133"/>
      <c r="AJ28" s="133"/>
      <c r="AK28" s="133"/>
      <c r="AL28" s="133"/>
      <c r="AM28" s="133"/>
      <c r="AN28" s="133"/>
      <c r="AO28" s="133"/>
      <c r="AP28" s="133"/>
      <c r="AQ28" s="133"/>
      <c r="AR28" s="133"/>
    </row>
    <row r="29" spans="1:44" ht="12.75" customHeight="1">
      <c r="A29" s="119"/>
      <c r="B29" s="185"/>
      <c r="C29" s="185"/>
      <c r="D29" s="185"/>
      <c r="E29" s="185"/>
      <c r="F29" s="185"/>
      <c r="G29" s="185"/>
      <c r="H29" s="185"/>
      <c r="I29" s="185"/>
      <c r="J29" s="185"/>
      <c r="K29" s="185"/>
      <c r="L29" s="185"/>
      <c r="M29" s="185"/>
      <c r="N29" s="185"/>
      <c r="O29" s="185"/>
      <c r="P29" s="119"/>
      <c r="Q29" s="170"/>
      <c r="R29" s="170"/>
      <c r="S29" s="170"/>
      <c r="T29" s="170"/>
      <c r="U29" s="170"/>
      <c r="V29" s="170"/>
      <c r="W29" s="170"/>
      <c r="X29" s="170"/>
      <c r="Y29" s="170"/>
      <c r="Z29" s="170"/>
      <c r="AA29" s="170"/>
      <c r="AB29" s="170"/>
      <c r="AC29" s="170"/>
      <c r="AD29" s="170"/>
      <c r="AE29" s="119"/>
      <c r="AF29" s="133"/>
      <c r="AG29" s="133"/>
      <c r="AH29" s="133"/>
      <c r="AI29" s="133"/>
      <c r="AJ29" s="133"/>
      <c r="AK29" s="133"/>
      <c r="AL29" s="133"/>
      <c r="AM29" s="133"/>
      <c r="AN29" s="133"/>
      <c r="AO29" s="133"/>
      <c r="AP29" s="133"/>
      <c r="AQ29" s="133"/>
      <c r="AR29" s="133"/>
    </row>
    <row r="30" spans="1:44" ht="15" customHeight="1">
      <c r="A30" s="154" t="s">
        <v>213</v>
      </c>
      <c r="B30" s="234"/>
      <c r="C30" s="234"/>
      <c r="D30" s="234"/>
      <c r="E30" s="234"/>
      <c r="F30" s="234"/>
      <c r="G30" s="234"/>
      <c r="H30" s="234"/>
      <c r="I30" s="234"/>
      <c r="J30" s="234"/>
      <c r="K30" s="234"/>
      <c r="L30" s="234"/>
      <c r="M30" s="154"/>
      <c r="N30" s="154"/>
      <c r="O30" s="154"/>
      <c r="P30" s="154" t="s">
        <v>213</v>
      </c>
      <c r="Q30" s="154"/>
      <c r="R30" s="154"/>
      <c r="S30" s="154"/>
      <c r="T30" s="154"/>
      <c r="U30" s="154"/>
      <c r="V30" s="154"/>
      <c r="W30" s="154"/>
      <c r="X30" s="154"/>
      <c r="Y30" s="154"/>
      <c r="Z30" s="154"/>
      <c r="AA30" s="154"/>
      <c r="AB30" s="154"/>
      <c r="AC30" s="154"/>
      <c r="AD30" s="154"/>
      <c r="AE30" s="436" t="s">
        <v>213</v>
      </c>
      <c r="AF30" s="436"/>
      <c r="AG30" s="436"/>
      <c r="AH30" s="436"/>
      <c r="AI30" s="436"/>
      <c r="AJ30" s="436"/>
      <c r="AK30" s="436"/>
      <c r="AL30" s="436"/>
      <c r="AM30" s="436"/>
      <c r="AN30" s="436"/>
      <c r="AO30" s="436"/>
      <c r="AP30" s="436"/>
      <c r="AQ30" s="436"/>
      <c r="AR30" s="436"/>
    </row>
    <row r="31" spans="1:44" ht="15" customHeight="1">
      <c r="A31" s="436" t="s">
        <v>346</v>
      </c>
      <c r="B31" s="436"/>
      <c r="C31" s="436"/>
      <c r="D31" s="436"/>
      <c r="E31" s="436"/>
      <c r="F31" s="436"/>
      <c r="G31" s="436"/>
      <c r="H31" s="436"/>
      <c r="I31" s="436"/>
      <c r="J31" s="436"/>
      <c r="K31" s="436"/>
      <c r="L31" s="436"/>
      <c r="M31" s="436"/>
      <c r="N31" s="436"/>
      <c r="O31" s="436"/>
      <c r="P31" s="436" t="s">
        <v>348</v>
      </c>
      <c r="Q31" s="436"/>
      <c r="R31" s="436"/>
      <c r="S31" s="436"/>
      <c r="T31" s="436"/>
      <c r="U31" s="436"/>
      <c r="V31" s="436"/>
      <c r="W31" s="436"/>
      <c r="X31" s="436"/>
      <c r="Y31" s="436"/>
      <c r="Z31" s="436"/>
      <c r="AA31" s="436"/>
      <c r="AB31" s="436"/>
      <c r="AC31" s="436"/>
      <c r="AD31" s="436"/>
      <c r="AE31" s="436" t="s">
        <v>349</v>
      </c>
      <c r="AF31" s="436"/>
      <c r="AG31" s="436"/>
      <c r="AH31" s="436"/>
      <c r="AI31" s="436"/>
      <c r="AJ31" s="436"/>
      <c r="AK31" s="436"/>
      <c r="AL31" s="436"/>
      <c r="AM31" s="436"/>
      <c r="AN31" s="436"/>
      <c r="AO31" s="436"/>
      <c r="AP31" s="436"/>
      <c r="AQ31" s="436"/>
      <c r="AR31" s="436"/>
    </row>
    <row r="32" spans="1:44" ht="15" customHeight="1">
      <c r="A32" s="143" t="s">
        <v>383</v>
      </c>
      <c r="B32" s="242"/>
      <c r="C32" s="242"/>
      <c r="D32" s="242"/>
      <c r="E32" s="242"/>
      <c r="F32" s="242"/>
      <c r="G32" s="242"/>
      <c r="H32" s="242"/>
      <c r="I32" s="242"/>
      <c r="J32" s="242"/>
      <c r="K32" s="242"/>
      <c r="L32" s="242"/>
      <c r="M32" s="143"/>
      <c r="N32" s="143"/>
      <c r="O32" s="143"/>
      <c r="P32" s="421" t="s">
        <v>542</v>
      </c>
      <c r="Q32" s="421"/>
      <c r="R32" s="421"/>
      <c r="S32" s="421"/>
      <c r="T32" s="421"/>
      <c r="U32" s="421"/>
      <c r="V32" s="421"/>
      <c r="W32" s="421"/>
      <c r="X32" s="421"/>
      <c r="Y32" s="421"/>
      <c r="Z32" s="421"/>
      <c r="AA32" s="421"/>
      <c r="AB32" s="421"/>
      <c r="AC32" s="421"/>
      <c r="AD32" s="421"/>
      <c r="AE32" s="421" t="s">
        <v>543</v>
      </c>
      <c r="AF32" s="421"/>
      <c r="AG32" s="421"/>
      <c r="AH32" s="421"/>
      <c r="AI32" s="421"/>
      <c r="AJ32" s="421"/>
      <c r="AK32" s="421"/>
      <c r="AL32" s="421"/>
      <c r="AM32" s="421"/>
      <c r="AN32" s="421"/>
      <c r="AO32" s="421"/>
      <c r="AP32" s="421"/>
      <c r="AQ32" s="421"/>
      <c r="AR32" s="421"/>
    </row>
    <row r="33" spans="1:44" ht="15" customHeight="1">
      <c r="A33" s="98"/>
      <c r="B33" s="239"/>
      <c r="C33" s="239"/>
      <c r="D33" s="239"/>
      <c r="E33" s="239"/>
      <c r="F33" s="239"/>
      <c r="G33" s="239"/>
      <c r="H33" s="239"/>
      <c r="I33" s="239"/>
      <c r="J33" s="239"/>
      <c r="K33" s="239"/>
      <c r="L33" s="239"/>
      <c r="M33" s="98"/>
      <c r="N33" s="531" t="s">
        <v>544</v>
      </c>
      <c r="O33" s="531"/>
      <c r="P33" s="108"/>
      <c r="Q33" s="108"/>
      <c r="R33" s="108"/>
      <c r="S33" s="108"/>
      <c r="T33" s="108"/>
      <c r="U33" s="108"/>
      <c r="V33" s="108"/>
      <c r="W33" s="108"/>
      <c r="X33" s="108"/>
      <c r="Y33" s="108"/>
      <c r="Z33" s="108"/>
      <c r="AA33" s="108"/>
      <c r="AB33" s="108"/>
      <c r="AC33" s="531" t="s">
        <v>544</v>
      </c>
      <c r="AD33" s="531"/>
      <c r="AE33" s="98"/>
      <c r="AF33" s="151"/>
      <c r="AG33" s="151"/>
      <c r="AH33" s="151"/>
      <c r="AI33" s="151"/>
      <c r="AJ33" s="151"/>
      <c r="AK33" s="151"/>
      <c r="AL33" s="151"/>
      <c r="AM33" s="151"/>
      <c r="AN33" s="151"/>
      <c r="AO33" s="151"/>
      <c r="AP33" s="151"/>
      <c r="AQ33" s="531" t="s">
        <v>544</v>
      </c>
      <c r="AR33" s="531"/>
    </row>
    <row r="34" spans="1:44" ht="15" customHeight="1">
      <c r="A34" s="439" t="s">
        <v>142</v>
      </c>
      <c r="B34" s="425" t="s">
        <v>334</v>
      </c>
      <c r="C34" s="456"/>
      <c r="D34" s="456"/>
      <c r="E34" s="456"/>
      <c r="F34" s="456"/>
      <c r="G34" s="456"/>
      <c r="H34" s="456"/>
      <c r="I34" s="456"/>
      <c r="J34" s="456"/>
      <c r="K34" s="456"/>
      <c r="L34" s="456"/>
      <c r="M34" s="456"/>
      <c r="N34" s="456"/>
      <c r="O34" s="456"/>
      <c r="P34" s="439" t="s">
        <v>142</v>
      </c>
      <c r="Q34" s="425" t="s">
        <v>331</v>
      </c>
      <c r="R34" s="456"/>
      <c r="S34" s="456"/>
      <c r="T34" s="456"/>
      <c r="U34" s="456"/>
      <c r="V34" s="456"/>
      <c r="W34" s="456"/>
      <c r="X34" s="456"/>
      <c r="Y34" s="456"/>
      <c r="Z34" s="456"/>
      <c r="AA34" s="456"/>
      <c r="AB34" s="456"/>
      <c r="AC34" s="456"/>
      <c r="AD34" s="456"/>
      <c r="AE34" s="439" t="s">
        <v>142</v>
      </c>
      <c r="AF34" s="425" t="s">
        <v>344</v>
      </c>
      <c r="AG34" s="456"/>
      <c r="AH34" s="456"/>
      <c r="AI34" s="456"/>
      <c r="AJ34" s="456"/>
      <c r="AK34" s="456"/>
      <c r="AL34" s="456"/>
      <c r="AM34" s="456"/>
      <c r="AN34" s="456"/>
      <c r="AO34" s="456"/>
      <c r="AP34" s="456"/>
      <c r="AQ34" s="456"/>
      <c r="AR34" s="456"/>
    </row>
    <row r="35" spans="1:44" ht="15" customHeight="1">
      <c r="A35" s="424"/>
      <c r="B35" s="149">
        <v>2001</v>
      </c>
      <c r="C35" s="149">
        <v>2002</v>
      </c>
      <c r="D35" s="149">
        <v>2003</v>
      </c>
      <c r="E35" s="149">
        <v>2004</v>
      </c>
      <c r="F35" s="149">
        <v>2005</v>
      </c>
      <c r="G35" s="147">
        <v>2006</v>
      </c>
      <c r="H35" s="147">
        <v>2007</v>
      </c>
      <c r="I35" s="147">
        <v>2008</v>
      </c>
      <c r="J35" s="147">
        <v>2009</v>
      </c>
      <c r="K35" s="147">
        <v>2011</v>
      </c>
      <c r="L35" s="147">
        <v>2012</v>
      </c>
      <c r="M35" s="147">
        <v>2013</v>
      </c>
      <c r="N35" s="147">
        <v>2014</v>
      </c>
      <c r="O35" s="117">
        <v>2015</v>
      </c>
      <c r="P35" s="424"/>
      <c r="Q35" s="149">
        <v>2001</v>
      </c>
      <c r="R35" s="149">
        <v>2002</v>
      </c>
      <c r="S35" s="149">
        <v>2003</v>
      </c>
      <c r="T35" s="149">
        <v>2004</v>
      </c>
      <c r="U35" s="149">
        <v>2005</v>
      </c>
      <c r="V35" s="147">
        <v>2006</v>
      </c>
      <c r="W35" s="147">
        <v>2007</v>
      </c>
      <c r="X35" s="147">
        <v>2008</v>
      </c>
      <c r="Y35" s="147">
        <v>2009</v>
      </c>
      <c r="Z35" s="147">
        <v>2011</v>
      </c>
      <c r="AA35" s="147">
        <v>2012</v>
      </c>
      <c r="AB35" s="147">
        <v>2013</v>
      </c>
      <c r="AC35" s="147">
        <v>2014</v>
      </c>
      <c r="AD35" s="117">
        <v>2015</v>
      </c>
      <c r="AE35" s="424"/>
      <c r="AF35" s="190" t="s">
        <v>281</v>
      </c>
      <c r="AG35" s="190" t="s">
        <v>282</v>
      </c>
      <c r="AH35" s="191" t="s">
        <v>283</v>
      </c>
      <c r="AI35" s="190" t="s">
        <v>284</v>
      </c>
      <c r="AJ35" s="191" t="s">
        <v>285</v>
      </c>
      <c r="AK35" s="191" t="s">
        <v>286</v>
      </c>
      <c r="AL35" s="191" t="s">
        <v>287</v>
      </c>
      <c r="AM35" s="192" t="s">
        <v>104</v>
      </c>
      <c r="AN35" s="192" t="s">
        <v>308</v>
      </c>
      <c r="AO35" s="192" t="s">
        <v>321</v>
      </c>
      <c r="AP35" s="192" t="s">
        <v>325</v>
      </c>
      <c r="AQ35" s="192" t="s">
        <v>375</v>
      </c>
      <c r="AR35" s="117" t="s">
        <v>380</v>
      </c>
    </row>
    <row r="36" spans="1:44" ht="15" customHeight="1">
      <c r="A36" s="85" t="s">
        <v>219</v>
      </c>
      <c r="B36" s="133">
        <v>100</v>
      </c>
      <c r="C36" s="133">
        <v>100</v>
      </c>
      <c r="D36" s="133">
        <v>100</v>
      </c>
      <c r="E36" s="133">
        <v>100</v>
      </c>
      <c r="F36" s="133">
        <v>100</v>
      </c>
      <c r="G36" s="133">
        <v>100</v>
      </c>
      <c r="H36" s="133">
        <v>100</v>
      </c>
      <c r="I36" s="133">
        <v>100</v>
      </c>
      <c r="J36" s="133">
        <v>100</v>
      </c>
      <c r="K36" s="133">
        <v>100</v>
      </c>
      <c r="L36" s="133">
        <v>100</v>
      </c>
      <c r="M36" s="133">
        <v>100</v>
      </c>
      <c r="N36" s="133">
        <v>100</v>
      </c>
      <c r="O36" s="133">
        <v>100</v>
      </c>
      <c r="P36" s="85" t="s">
        <v>219</v>
      </c>
      <c r="Q36" s="170">
        <v>44306.563</v>
      </c>
      <c r="R36" s="170">
        <v>45501.616</v>
      </c>
      <c r="S36" s="170">
        <v>46126.797</v>
      </c>
      <c r="T36" s="170">
        <v>47264.746</v>
      </c>
      <c r="U36" s="170">
        <v>48367.561</v>
      </c>
      <c r="V36" s="170">
        <v>49283.322</v>
      </c>
      <c r="W36" s="170">
        <v>50178.05</v>
      </c>
      <c r="X36" s="170">
        <v>51711.754</v>
      </c>
      <c r="Y36" s="105">
        <v>51815.078</v>
      </c>
      <c r="Z36" s="105">
        <v>52898.236</v>
      </c>
      <c r="AA36" s="105">
        <v>53693.559</v>
      </c>
      <c r="AB36" s="105">
        <v>53818.751</v>
      </c>
      <c r="AC36" s="105">
        <v>54869.43</v>
      </c>
      <c r="AD36" s="105">
        <v>53078.75</v>
      </c>
      <c r="AE36" s="85" t="s">
        <v>219</v>
      </c>
      <c r="AF36" s="133">
        <f t="shared" si="1"/>
        <v>2.697236975930628</v>
      </c>
      <c r="AG36" s="133">
        <f t="shared" si="2"/>
        <v>1.3739753770503293</v>
      </c>
      <c r="AH36" s="133">
        <f t="shared" si="3"/>
        <v>2.4670019901880558</v>
      </c>
      <c r="AI36" s="133">
        <f t="shared" si="4"/>
        <v>2.333271821665983</v>
      </c>
      <c r="AJ36" s="133">
        <f t="shared" si="5"/>
        <v>1.8933371480112537</v>
      </c>
      <c r="AK36" s="133">
        <f t="shared" si="6"/>
        <v>1.815478266663928</v>
      </c>
      <c r="AL36" s="133">
        <f t="shared" si="7"/>
        <v>3.056523719036508</v>
      </c>
      <c r="AM36" s="133">
        <f t="shared" si="8"/>
        <v>0.19980757179498543</v>
      </c>
      <c r="AN36" s="133">
        <f t="shared" si="9"/>
        <v>2.0904301253777735</v>
      </c>
      <c r="AO36" s="133">
        <f t="shared" si="9"/>
        <v>1.5034962602533675</v>
      </c>
      <c r="AP36" s="133">
        <f t="shared" si="9"/>
        <v>0.23316018221104517</v>
      </c>
      <c r="AQ36" s="133">
        <f t="shared" si="9"/>
        <v>1.9522545218487286</v>
      </c>
      <c r="AR36" s="133">
        <f t="shared" si="9"/>
        <v>-3.2635294370654155</v>
      </c>
    </row>
    <row r="37" spans="1:44" ht="15" customHeight="1">
      <c r="A37" s="119" t="s">
        <v>289</v>
      </c>
      <c r="B37" s="185">
        <v>61.2</v>
      </c>
      <c r="C37" s="185">
        <v>61.4</v>
      </c>
      <c r="D37" s="185">
        <v>61.1</v>
      </c>
      <c r="E37" s="185">
        <v>62.6</v>
      </c>
      <c r="F37" s="185">
        <v>62.9</v>
      </c>
      <c r="G37" s="185">
        <v>63.3</v>
      </c>
      <c r="H37" s="185">
        <v>64.3</v>
      </c>
      <c r="I37" s="185">
        <v>65.4</v>
      </c>
      <c r="J37" s="185">
        <v>65.4</v>
      </c>
      <c r="K37" s="185">
        <v>66.3</v>
      </c>
      <c r="L37" s="185">
        <v>66.6</v>
      </c>
      <c r="M37" s="185">
        <v>66.6</v>
      </c>
      <c r="N37" s="185">
        <v>65.5</v>
      </c>
      <c r="O37" s="185">
        <v>64.5</v>
      </c>
      <c r="P37" s="119" t="s">
        <v>289</v>
      </c>
      <c r="Q37" s="170">
        <v>27135.463</v>
      </c>
      <c r="R37" s="170">
        <v>27927.064</v>
      </c>
      <c r="S37" s="170">
        <v>28183.396</v>
      </c>
      <c r="T37" s="170">
        <v>29569.704</v>
      </c>
      <c r="U37" s="170">
        <v>30423.386</v>
      </c>
      <c r="V37" s="170">
        <v>31191.927</v>
      </c>
      <c r="W37" s="170">
        <v>32266.101</v>
      </c>
      <c r="X37" s="170">
        <v>33819.988</v>
      </c>
      <c r="Y37" s="105">
        <v>33895.57</v>
      </c>
      <c r="Z37" s="105">
        <v>35068.122</v>
      </c>
      <c r="AA37" s="105">
        <v>35776.852</v>
      </c>
      <c r="AB37" s="105">
        <v>35829.019</v>
      </c>
      <c r="AC37" s="105">
        <v>35961.754</v>
      </c>
      <c r="AD37" s="105">
        <v>34218.231</v>
      </c>
      <c r="AE37" s="119" t="s">
        <v>289</v>
      </c>
      <c r="AF37" s="133">
        <f t="shared" si="1"/>
        <v>2.917219433477136</v>
      </c>
      <c r="AG37" s="133">
        <f t="shared" si="2"/>
        <v>0.9178623288148113</v>
      </c>
      <c r="AH37" s="133">
        <f t="shared" si="3"/>
        <v>4.918882025430871</v>
      </c>
      <c r="AI37" s="133">
        <f t="shared" si="4"/>
        <v>2.8870157104041283</v>
      </c>
      <c r="AJ37" s="133">
        <f t="shared" si="5"/>
        <v>2.526152085767186</v>
      </c>
      <c r="AK37" s="133">
        <f t="shared" si="6"/>
        <v>3.4437564565985346</v>
      </c>
      <c r="AL37" s="133">
        <f t="shared" si="7"/>
        <v>4.815849922492954</v>
      </c>
      <c r="AM37" s="133">
        <f t="shared" si="8"/>
        <v>0.22348322536365206</v>
      </c>
      <c r="AN37" s="133">
        <f t="shared" si="9"/>
        <v>3.459307514226806</v>
      </c>
      <c r="AO37" s="133">
        <f t="shared" si="9"/>
        <v>2.021009280166175</v>
      </c>
      <c r="AP37" s="133">
        <f t="shared" si="9"/>
        <v>0.14581215809597037</v>
      </c>
      <c r="AQ37" s="133">
        <f t="shared" si="9"/>
        <v>0.370467860144319</v>
      </c>
      <c r="AR37" s="133">
        <f t="shared" si="9"/>
        <v>-4.848270192827641</v>
      </c>
    </row>
    <row r="38" spans="1:44" ht="15" customHeight="1">
      <c r="A38" s="214" t="s">
        <v>290</v>
      </c>
      <c r="B38" s="185">
        <v>34.2</v>
      </c>
      <c r="C38" s="185">
        <v>33.6</v>
      </c>
      <c r="D38" s="185">
        <v>34.1</v>
      </c>
      <c r="E38" s="185">
        <v>35.4</v>
      </c>
      <c r="F38" s="185">
        <v>36.2</v>
      </c>
      <c r="G38" s="185">
        <v>36.7</v>
      </c>
      <c r="H38" s="185">
        <v>38.5</v>
      </c>
      <c r="I38" s="185">
        <v>40</v>
      </c>
      <c r="J38" s="185">
        <v>40.4</v>
      </c>
      <c r="K38" s="185">
        <v>43.5</v>
      </c>
      <c r="L38" s="185">
        <v>43.6</v>
      </c>
      <c r="M38" s="185">
        <v>44</v>
      </c>
      <c r="N38" s="185">
        <v>43.3</v>
      </c>
      <c r="O38" s="185">
        <v>42.2</v>
      </c>
      <c r="P38" s="214" t="s">
        <v>290</v>
      </c>
      <c r="Q38" s="170">
        <v>15173.654</v>
      </c>
      <c r="R38" s="170">
        <v>15292.868</v>
      </c>
      <c r="S38" s="170">
        <v>15726.33</v>
      </c>
      <c r="T38" s="170">
        <v>16741.874</v>
      </c>
      <c r="U38" s="170">
        <v>17496.689</v>
      </c>
      <c r="V38" s="170">
        <v>18098.404</v>
      </c>
      <c r="W38" s="170">
        <v>19312.748</v>
      </c>
      <c r="X38" s="170">
        <v>20659.123</v>
      </c>
      <c r="Y38" s="105">
        <v>20927.048</v>
      </c>
      <c r="Z38" s="105">
        <v>22990.003</v>
      </c>
      <c r="AA38" s="105">
        <v>23409.356</v>
      </c>
      <c r="AB38" s="105">
        <v>23675.927</v>
      </c>
      <c r="AC38" s="105">
        <v>23769.715</v>
      </c>
      <c r="AD38" s="105">
        <v>22424.444</v>
      </c>
      <c r="AE38" s="214" t="s">
        <v>290</v>
      </c>
      <c r="AF38" s="133">
        <f t="shared" si="1"/>
        <v>0.7856644154400794</v>
      </c>
      <c r="AG38" s="133">
        <f t="shared" si="2"/>
        <v>2.8344062081749444</v>
      </c>
      <c r="AH38" s="133">
        <f t="shared" si="3"/>
        <v>6.457603267895307</v>
      </c>
      <c r="AI38" s="133">
        <f t="shared" si="4"/>
        <v>4.508545459128399</v>
      </c>
      <c r="AJ38" s="133">
        <f t="shared" si="5"/>
        <v>3.4390220915511582</v>
      </c>
      <c r="AK38" s="133">
        <f t="shared" si="6"/>
        <v>6.709674510525909</v>
      </c>
      <c r="AL38" s="133">
        <f t="shared" si="7"/>
        <v>6.971431512491133</v>
      </c>
      <c r="AM38" s="133">
        <f t="shared" si="8"/>
        <v>1.296884674146126</v>
      </c>
      <c r="AN38" s="133">
        <f t="shared" si="9"/>
        <v>9.857840436931209</v>
      </c>
      <c r="AO38" s="133">
        <f t="shared" si="9"/>
        <v>1.8240667476207006</v>
      </c>
      <c r="AP38" s="133">
        <f t="shared" si="9"/>
        <v>1.1387370075451875</v>
      </c>
      <c r="AQ38" s="133">
        <f t="shared" si="9"/>
        <v>0.3961323246181703</v>
      </c>
      <c r="AR38" s="133">
        <f t="shared" si="9"/>
        <v>-5.65960088288816</v>
      </c>
    </row>
    <row r="39" spans="1:44" ht="15" customHeight="1">
      <c r="A39" s="214" t="s">
        <v>291</v>
      </c>
      <c r="B39" s="185">
        <v>5.1</v>
      </c>
      <c r="C39" s="185">
        <v>5</v>
      </c>
      <c r="D39" s="185">
        <v>5.1</v>
      </c>
      <c r="E39" s="185">
        <v>5.2</v>
      </c>
      <c r="F39" s="185">
        <v>4.9</v>
      </c>
      <c r="G39" s="185">
        <v>5.3</v>
      </c>
      <c r="H39" s="185">
        <v>5.3</v>
      </c>
      <c r="I39" s="185">
        <v>5.4</v>
      </c>
      <c r="J39" s="185">
        <v>5.5</v>
      </c>
      <c r="K39" s="185">
        <v>5.4</v>
      </c>
      <c r="L39" s="185">
        <v>5.5</v>
      </c>
      <c r="M39" s="185">
        <v>5.5</v>
      </c>
      <c r="N39" s="185">
        <v>5.3</v>
      </c>
      <c r="O39" s="185">
        <v>5.8</v>
      </c>
      <c r="P39" s="214" t="s">
        <v>291</v>
      </c>
      <c r="Q39" s="170">
        <v>2259.002</v>
      </c>
      <c r="R39" s="170">
        <v>2252.46</v>
      </c>
      <c r="S39" s="170">
        <v>2367.921</v>
      </c>
      <c r="T39" s="170">
        <v>2447.704</v>
      </c>
      <c r="U39" s="170">
        <v>2376.667</v>
      </c>
      <c r="V39" s="170">
        <v>2611.155</v>
      </c>
      <c r="W39" s="170">
        <v>2640.165</v>
      </c>
      <c r="X39" s="170">
        <v>2767.884</v>
      </c>
      <c r="Y39" s="105">
        <v>2839.173</v>
      </c>
      <c r="Z39" s="105">
        <v>2845.972</v>
      </c>
      <c r="AA39" s="105">
        <v>2934.77</v>
      </c>
      <c r="AB39" s="105">
        <v>2956.558</v>
      </c>
      <c r="AC39" s="105">
        <v>2880.979</v>
      </c>
      <c r="AD39" s="105">
        <v>3072.129</v>
      </c>
      <c r="AE39" s="214" t="s">
        <v>291</v>
      </c>
      <c r="AF39" s="133">
        <f t="shared" si="1"/>
        <v>-0.2895969104940943</v>
      </c>
      <c r="AG39" s="133">
        <f t="shared" si="2"/>
        <v>5.125995578167863</v>
      </c>
      <c r="AH39" s="133">
        <f t="shared" si="3"/>
        <v>3.3693269327819797</v>
      </c>
      <c r="AI39" s="133">
        <f t="shared" si="4"/>
        <v>-2.902189153590473</v>
      </c>
      <c r="AJ39" s="133">
        <f t="shared" si="5"/>
        <v>9.866253875700725</v>
      </c>
      <c r="AK39" s="133">
        <f t="shared" si="6"/>
        <v>1.1110026022966846</v>
      </c>
      <c r="AL39" s="133">
        <f t="shared" si="7"/>
        <v>4.837538562930721</v>
      </c>
      <c r="AM39" s="133">
        <f t="shared" si="8"/>
        <v>2.5755775892342125</v>
      </c>
      <c r="AN39" s="133">
        <f t="shared" si="9"/>
        <v>0.23947114177262918</v>
      </c>
      <c r="AO39" s="133">
        <f t="shared" si="9"/>
        <v>3.1201290806796234</v>
      </c>
      <c r="AP39" s="133">
        <f t="shared" si="9"/>
        <v>0.7424091155354695</v>
      </c>
      <c r="AQ39" s="133">
        <f t="shared" si="9"/>
        <v>-2.5563171769334536</v>
      </c>
      <c r="AR39" s="133">
        <f t="shared" si="9"/>
        <v>6.634897373427573</v>
      </c>
    </row>
    <row r="40" spans="1:44" ht="15" customHeight="1">
      <c r="A40" s="214" t="s">
        <v>292</v>
      </c>
      <c r="B40" s="185">
        <v>21.9</v>
      </c>
      <c r="C40" s="185">
        <v>22.8</v>
      </c>
      <c r="D40" s="185">
        <v>21.9</v>
      </c>
      <c r="E40" s="185">
        <v>22</v>
      </c>
      <c r="F40" s="185">
        <v>21.8</v>
      </c>
      <c r="G40" s="185">
        <v>21.3</v>
      </c>
      <c r="H40" s="185">
        <v>20.6</v>
      </c>
      <c r="I40" s="185">
        <v>20.1</v>
      </c>
      <c r="J40" s="185">
        <v>19.5</v>
      </c>
      <c r="K40" s="185">
        <v>17.5</v>
      </c>
      <c r="L40" s="185">
        <v>17.6</v>
      </c>
      <c r="M40" s="185">
        <v>17.1</v>
      </c>
      <c r="N40" s="185">
        <v>17</v>
      </c>
      <c r="O40" s="185">
        <v>16.4</v>
      </c>
      <c r="P40" s="214" t="s">
        <v>292</v>
      </c>
      <c r="Q40" s="170">
        <v>9699.104</v>
      </c>
      <c r="R40" s="170">
        <v>10378.829</v>
      </c>
      <c r="S40" s="170">
        <v>10087.78</v>
      </c>
      <c r="T40" s="170">
        <v>10379.713</v>
      </c>
      <c r="U40" s="170">
        <v>10550.03</v>
      </c>
      <c r="V40" s="170">
        <v>10481.794</v>
      </c>
      <c r="W40" s="170">
        <v>10313.188</v>
      </c>
      <c r="X40" s="170">
        <v>10392.981</v>
      </c>
      <c r="Y40" s="105">
        <v>10129.349</v>
      </c>
      <c r="Z40" s="105">
        <v>9232.147</v>
      </c>
      <c r="AA40" s="105">
        <v>9432.726</v>
      </c>
      <c r="AB40" s="105">
        <v>9196.534</v>
      </c>
      <c r="AC40" s="105">
        <v>9311.06</v>
      </c>
      <c r="AD40" s="105">
        <v>8721.658</v>
      </c>
      <c r="AE40" s="214" t="s">
        <v>292</v>
      </c>
      <c r="AF40" s="133">
        <f t="shared" si="1"/>
        <v>7.008121574941351</v>
      </c>
      <c r="AG40" s="133">
        <f t="shared" si="2"/>
        <v>-2.8042566266387015</v>
      </c>
      <c r="AH40" s="133">
        <f t="shared" si="3"/>
        <v>2.893927107847305</v>
      </c>
      <c r="AI40" s="133">
        <f t="shared" si="4"/>
        <v>1.640864251256291</v>
      </c>
      <c r="AJ40" s="133">
        <f t="shared" si="5"/>
        <v>-0.6467848906590912</v>
      </c>
      <c r="AK40" s="133">
        <f t="shared" si="6"/>
        <v>-1.6085605193156827</v>
      </c>
      <c r="AL40" s="133">
        <f t="shared" si="7"/>
        <v>0.7736986856052619</v>
      </c>
      <c r="AM40" s="133">
        <f t="shared" si="8"/>
        <v>-2.5366350616824906</v>
      </c>
      <c r="AN40" s="133">
        <f t="shared" si="9"/>
        <v>-8.85744977293209</v>
      </c>
      <c r="AO40" s="133">
        <f t="shared" si="9"/>
        <v>2.1726148857898364</v>
      </c>
      <c r="AP40" s="133">
        <f t="shared" si="9"/>
        <v>-2.50396332937054</v>
      </c>
      <c r="AQ40" s="133">
        <f t="shared" si="9"/>
        <v>1.2453169857252755</v>
      </c>
      <c r="AR40" s="133">
        <f t="shared" si="9"/>
        <v>-6.3301278264773275</v>
      </c>
    </row>
    <row r="41" spans="1:44" ht="15" customHeight="1">
      <c r="A41" s="214" t="s">
        <v>293</v>
      </c>
      <c r="B41" s="185">
        <v>0</v>
      </c>
      <c r="C41" s="185">
        <v>0</v>
      </c>
      <c r="D41" s="185">
        <v>0</v>
      </c>
      <c r="E41" s="185">
        <v>0</v>
      </c>
      <c r="F41" s="185">
        <v>0</v>
      </c>
      <c r="G41" s="185">
        <v>0</v>
      </c>
      <c r="H41" s="185">
        <v>0</v>
      </c>
      <c r="I41" s="185">
        <v>0</v>
      </c>
      <c r="J41" s="185">
        <v>0</v>
      </c>
      <c r="K41" s="185">
        <v>0</v>
      </c>
      <c r="L41" s="185">
        <v>0</v>
      </c>
      <c r="M41" s="185">
        <v>0</v>
      </c>
      <c r="N41" s="185">
        <v>0</v>
      </c>
      <c r="O41" s="185">
        <v>0</v>
      </c>
      <c r="P41" s="214" t="s">
        <v>293</v>
      </c>
      <c r="Q41" s="170">
        <v>3.703</v>
      </c>
      <c r="R41" s="170">
        <v>2.907</v>
      </c>
      <c r="S41" s="170">
        <v>1.365</v>
      </c>
      <c r="T41" s="170">
        <v>0.413</v>
      </c>
      <c r="U41" s="170">
        <v>0</v>
      </c>
      <c r="V41" s="170">
        <v>0.574</v>
      </c>
      <c r="W41" s="170">
        <v>0</v>
      </c>
      <c r="X41" s="170">
        <v>0</v>
      </c>
      <c r="Y41" s="170">
        <v>0</v>
      </c>
      <c r="Z41" s="170">
        <v>0</v>
      </c>
      <c r="AA41" s="170">
        <v>0</v>
      </c>
      <c r="AB41" s="170">
        <v>0</v>
      </c>
      <c r="AC41" s="170">
        <v>0</v>
      </c>
      <c r="AD41" s="170">
        <v>0</v>
      </c>
      <c r="AE41" s="214"/>
      <c r="AF41" s="133"/>
      <c r="AG41" s="133"/>
      <c r="AH41" s="133"/>
      <c r="AI41" s="133"/>
      <c r="AJ41" s="133"/>
      <c r="AK41" s="133"/>
      <c r="AL41" s="133"/>
      <c r="AM41" s="133"/>
      <c r="AN41" s="133"/>
      <c r="AO41" s="133"/>
      <c r="AP41" s="133"/>
      <c r="AQ41" s="133"/>
      <c r="AR41" s="133"/>
    </row>
    <row r="42" spans="1:44" ht="15" customHeight="1">
      <c r="A42" s="215" t="s">
        <v>294</v>
      </c>
      <c r="B42" s="185">
        <v>60.4</v>
      </c>
      <c r="C42" s="185">
        <v>60.4</v>
      </c>
      <c r="D42" s="185">
        <v>60.2</v>
      </c>
      <c r="E42" s="185">
        <v>61.7</v>
      </c>
      <c r="F42" s="185">
        <v>62</v>
      </c>
      <c r="G42" s="185">
        <v>62.4</v>
      </c>
      <c r="H42" s="185">
        <v>63.5</v>
      </c>
      <c r="I42" s="185">
        <v>64.6</v>
      </c>
      <c r="J42" s="185">
        <v>64.5</v>
      </c>
      <c r="K42" s="185">
        <v>65.4</v>
      </c>
      <c r="L42" s="185">
        <v>65.7</v>
      </c>
      <c r="M42" s="185">
        <v>65.7</v>
      </c>
      <c r="N42" s="185">
        <v>64.6</v>
      </c>
      <c r="O42" s="185">
        <v>63.5</v>
      </c>
      <c r="P42" s="215" t="s">
        <v>294</v>
      </c>
      <c r="Q42" s="170">
        <v>26761.408</v>
      </c>
      <c r="R42" s="170">
        <v>27494.354</v>
      </c>
      <c r="S42" s="170">
        <v>27784.087</v>
      </c>
      <c r="T42" s="170">
        <v>29166.292</v>
      </c>
      <c r="U42" s="170">
        <v>29994.076</v>
      </c>
      <c r="V42" s="170">
        <v>30762.139</v>
      </c>
      <c r="W42" s="170">
        <v>31865.461</v>
      </c>
      <c r="X42" s="170">
        <v>33408.993</v>
      </c>
      <c r="Y42" s="105">
        <v>33407.658</v>
      </c>
      <c r="Z42" s="105">
        <v>34582.282</v>
      </c>
      <c r="AA42" s="105">
        <v>35290.499</v>
      </c>
      <c r="AB42" s="105">
        <v>35371.059</v>
      </c>
      <c r="AC42" s="105">
        <v>35459.072</v>
      </c>
      <c r="AD42" s="105">
        <v>33718.906</v>
      </c>
      <c r="AE42" s="215" t="s">
        <v>294</v>
      </c>
      <c r="AF42" s="133">
        <f t="shared" si="1"/>
        <v>2.7388170308527915</v>
      </c>
      <c r="AG42" s="133">
        <f t="shared" si="2"/>
        <v>1.0537908983058841</v>
      </c>
      <c r="AH42" s="133">
        <f t="shared" si="3"/>
        <v>4.974808061895297</v>
      </c>
      <c r="AI42" s="133">
        <f t="shared" si="4"/>
        <v>2.838153029531476</v>
      </c>
      <c r="AJ42" s="133">
        <f t="shared" si="5"/>
        <v>2.5607156559848576</v>
      </c>
      <c r="AK42" s="133">
        <f t="shared" si="6"/>
        <v>3.5866231538710602</v>
      </c>
      <c r="AL42" s="133">
        <f t="shared" si="7"/>
        <v>4.8439029330220595</v>
      </c>
      <c r="AM42" s="133">
        <f t="shared" si="8"/>
        <v>-0.003995930077871357</v>
      </c>
      <c r="AN42" s="133">
        <f t="shared" si="9"/>
        <v>3.516032162446092</v>
      </c>
      <c r="AO42" s="133">
        <f t="shared" si="9"/>
        <v>2.0479186422688977</v>
      </c>
      <c r="AP42" s="133">
        <f t="shared" si="9"/>
        <v>0.2282767381668327</v>
      </c>
      <c r="AQ42" s="133">
        <f t="shared" si="9"/>
        <v>0.2488277209907741</v>
      </c>
      <c r="AR42" s="133">
        <f t="shared" si="9"/>
        <v>-4.907533959151545</v>
      </c>
    </row>
    <row r="43" spans="1:44" ht="15" customHeight="1">
      <c r="A43" s="214" t="s">
        <v>290</v>
      </c>
      <c r="B43" s="185">
        <v>33.9</v>
      </c>
      <c r="C43" s="185">
        <v>33.2</v>
      </c>
      <c r="D43" s="185">
        <v>33.7</v>
      </c>
      <c r="E43" s="185">
        <v>35.1</v>
      </c>
      <c r="F43" s="185">
        <v>35.8</v>
      </c>
      <c r="G43" s="185">
        <v>36.4</v>
      </c>
      <c r="H43" s="185">
        <v>38.2</v>
      </c>
      <c r="I43" s="185">
        <v>39.6</v>
      </c>
      <c r="J43" s="185">
        <v>40</v>
      </c>
      <c r="K43" s="185">
        <v>43</v>
      </c>
      <c r="L43" s="185">
        <v>43.1</v>
      </c>
      <c r="M43" s="185">
        <v>43.6</v>
      </c>
      <c r="N43" s="185">
        <v>42.9</v>
      </c>
      <c r="O43" s="185">
        <v>41.8</v>
      </c>
      <c r="P43" s="214" t="s">
        <v>290</v>
      </c>
      <c r="Q43" s="170">
        <v>15006.039</v>
      </c>
      <c r="R43" s="170">
        <v>15117.605</v>
      </c>
      <c r="S43" s="170">
        <v>15562.594</v>
      </c>
      <c r="T43" s="170">
        <v>16574.561</v>
      </c>
      <c r="U43" s="170">
        <v>17318.659</v>
      </c>
      <c r="V43" s="170">
        <v>17917.446</v>
      </c>
      <c r="W43" s="170">
        <v>19147.04</v>
      </c>
      <c r="X43" s="170">
        <v>20484.566</v>
      </c>
      <c r="Y43" s="105">
        <v>20701.442</v>
      </c>
      <c r="Z43" s="105">
        <v>22757.347</v>
      </c>
      <c r="AA43" s="105">
        <v>23165.886</v>
      </c>
      <c r="AB43" s="105">
        <v>23467.24</v>
      </c>
      <c r="AC43" s="105">
        <v>23522.488</v>
      </c>
      <c r="AD43" s="105">
        <v>22170.951</v>
      </c>
      <c r="AE43" s="214" t="s">
        <v>290</v>
      </c>
      <c r="AF43" s="133">
        <f t="shared" si="1"/>
        <v>0.7434740106966098</v>
      </c>
      <c r="AG43" s="133">
        <f t="shared" si="2"/>
        <v>2.9435151930480963</v>
      </c>
      <c r="AH43" s="133">
        <f t="shared" si="3"/>
        <v>6.502559920280659</v>
      </c>
      <c r="AI43" s="133">
        <f t="shared" si="4"/>
        <v>4.489397939408457</v>
      </c>
      <c r="AJ43" s="133">
        <f t="shared" si="5"/>
        <v>3.457467463271846</v>
      </c>
      <c r="AK43" s="133">
        <f t="shared" si="6"/>
        <v>6.862551727517419</v>
      </c>
      <c r="AL43" s="133">
        <f t="shared" si="7"/>
        <v>6.98554972465717</v>
      </c>
      <c r="AM43" s="133">
        <f t="shared" si="8"/>
        <v>1.0587288009909601</v>
      </c>
      <c r="AN43" s="133">
        <f t="shared" si="9"/>
        <v>9.93121638579575</v>
      </c>
      <c r="AO43" s="133">
        <f t="shared" si="9"/>
        <v>1.7951960744809092</v>
      </c>
      <c r="AP43" s="133">
        <f t="shared" si="9"/>
        <v>1.3008524690141465</v>
      </c>
      <c r="AQ43" s="133">
        <f t="shared" si="9"/>
        <v>0.23542606629496365</v>
      </c>
      <c r="AR43" s="133">
        <f t="shared" si="9"/>
        <v>-5.745722986445989</v>
      </c>
    </row>
    <row r="44" spans="1:44" ht="15" customHeight="1">
      <c r="A44" s="214" t="s">
        <v>291</v>
      </c>
      <c r="B44" s="185">
        <v>5.1</v>
      </c>
      <c r="C44" s="185">
        <v>5</v>
      </c>
      <c r="D44" s="185">
        <v>5.1</v>
      </c>
      <c r="E44" s="185">
        <v>5.2</v>
      </c>
      <c r="F44" s="185">
        <v>4.9</v>
      </c>
      <c r="G44" s="185">
        <v>5.3</v>
      </c>
      <c r="H44" s="185">
        <v>5.3</v>
      </c>
      <c r="I44" s="185">
        <v>5.4</v>
      </c>
      <c r="J44" s="185">
        <v>5.5</v>
      </c>
      <c r="K44" s="185">
        <v>5.4</v>
      </c>
      <c r="L44" s="185">
        <v>5.5</v>
      </c>
      <c r="M44" s="185">
        <v>5.5</v>
      </c>
      <c r="N44" s="185">
        <v>5.3</v>
      </c>
      <c r="O44" s="185">
        <v>5.8</v>
      </c>
      <c r="P44" s="214" t="s">
        <v>291</v>
      </c>
      <c r="Q44" s="170">
        <v>2259.002</v>
      </c>
      <c r="R44" s="170">
        <v>2252.46</v>
      </c>
      <c r="S44" s="170">
        <v>2367.921</v>
      </c>
      <c r="T44" s="170">
        <v>2447.704</v>
      </c>
      <c r="U44" s="170">
        <v>2376.667</v>
      </c>
      <c r="V44" s="170">
        <v>2611.155</v>
      </c>
      <c r="W44" s="170">
        <v>2640.165</v>
      </c>
      <c r="X44" s="170">
        <v>2767.884</v>
      </c>
      <c r="Y44" s="105">
        <v>2839.173</v>
      </c>
      <c r="Z44" s="105">
        <v>2845.972</v>
      </c>
      <c r="AA44" s="105">
        <v>2934.77</v>
      </c>
      <c r="AB44" s="105">
        <v>2956.558</v>
      </c>
      <c r="AC44" s="105">
        <v>2880.979</v>
      </c>
      <c r="AD44" s="105">
        <v>3072.129</v>
      </c>
      <c r="AE44" s="214" t="s">
        <v>291</v>
      </c>
      <c r="AF44" s="133">
        <f t="shared" si="1"/>
        <v>-0.2895969104940943</v>
      </c>
      <c r="AG44" s="133">
        <f t="shared" si="2"/>
        <v>5.125995578167863</v>
      </c>
      <c r="AH44" s="133">
        <f t="shared" si="3"/>
        <v>3.3693269327819797</v>
      </c>
      <c r="AI44" s="133">
        <f t="shared" si="4"/>
        <v>-2.902189153590473</v>
      </c>
      <c r="AJ44" s="133">
        <f t="shared" si="5"/>
        <v>9.866253875700725</v>
      </c>
      <c r="AK44" s="133">
        <f t="shared" si="6"/>
        <v>1.1110026022966846</v>
      </c>
      <c r="AL44" s="133">
        <f t="shared" si="7"/>
        <v>4.837538562930721</v>
      </c>
      <c r="AM44" s="133">
        <f t="shared" si="8"/>
        <v>2.5755775892342125</v>
      </c>
      <c r="AN44" s="133">
        <f t="shared" si="9"/>
        <v>0.23947114177262918</v>
      </c>
      <c r="AO44" s="133">
        <f t="shared" si="9"/>
        <v>3.1201290806796234</v>
      </c>
      <c r="AP44" s="133">
        <f t="shared" si="9"/>
        <v>0.7424091155354695</v>
      </c>
      <c r="AQ44" s="133">
        <f t="shared" si="9"/>
        <v>-2.5563171769334536</v>
      </c>
      <c r="AR44" s="133">
        <f t="shared" si="9"/>
        <v>6.634897373427573</v>
      </c>
    </row>
    <row r="45" spans="1:44" ht="15" customHeight="1">
      <c r="A45" s="214" t="s">
        <v>292</v>
      </c>
      <c r="B45" s="185">
        <v>21.4</v>
      </c>
      <c r="C45" s="185">
        <v>22.2</v>
      </c>
      <c r="D45" s="185">
        <v>21.4</v>
      </c>
      <c r="E45" s="185">
        <v>21.5</v>
      </c>
      <c r="F45" s="185">
        <v>21.3</v>
      </c>
      <c r="G45" s="185">
        <v>20.8</v>
      </c>
      <c r="H45" s="185">
        <v>20.1</v>
      </c>
      <c r="I45" s="185">
        <v>19.6</v>
      </c>
      <c r="J45" s="185">
        <v>19</v>
      </c>
      <c r="K45" s="185">
        <v>17</v>
      </c>
      <c r="L45" s="185">
        <v>17.1</v>
      </c>
      <c r="M45" s="185">
        <v>16.6</v>
      </c>
      <c r="N45" s="185">
        <v>16.5</v>
      </c>
      <c r="O45" s="185">
        <v>16</v>
      </c>
      <c r="P45" s="214" t="s">
        <v>292</v>
      </c>
      <c r="Q45" s="170">
        <v>9493.239</v>
      </c>
      <c r="R45" s="170">
        <v>10121.971</v>
      </c>
      <c r="S45" s="170">
        <v>9852.207</v>
      </c>
      <c r="T45" s="170">
        <v>10143.614</v>
      </c>
      <c r="U45" s="170">
        <v>10298.75</v>
      </c>
      <c r="V45" s="170">
        <v>10232.964</v>
      </c>
      <c r="W45" s="170">
        <v>10078.256</v>
      </c>
      <c r="X45" s="170">
        <v>10156.543</v>
      </c>
      <c r="Y45" s="105">
        <v>9867.043</v>
      </c>
      <c r="Z45" s="105">
        <v>8978.963</v>
      </c>
      <c r="AA45" s="105">
        <v>9189.843</v>
      </c>
      <c r="AB45" s="105">
        <v>8947.261</v>
      </c>
      <c r="AC45" s="105">
        <v>9055.605</v>
      </c>
      <c r="AD45" s="105">
        <v>8475.826</v>
      </c>
      <c r="AE45" s="214" t="s">
        <v>292</v>
      </c>
      <c r="AF45" s="133">
        <f t="shared" si="1"/>
        <v>6.62294502434837</v>
      </c>
      <c r="AG45" s="133">
        <f t="shared" si="2"/>
        <v>-2.6651331050049354</v>
      </c>
      <c r="AH45" s="133">
        <f t="shared" si="3"/>
        <v>2.957783976727235</v>
      </c>
      <c r="AI45" s="133">
        <f t="shared" si="4"/>
        <v>1.5293957360759336</v>
      </c>
      <c r="AJ45" s="133">
        <f t="shared" si="5"/>
        <v>-0.6387765505522558</v>
      </c>
      <c r="AK45" s="133">
        <f t="shared" si="6"/>
        <v>-1.5118591250785296</v>
      </c>
      <c r="AL45" s="133">
        <f t="shared" si="7"/>
        <v>0.7767911432295493</v>
      </c>
      <c r="AM45" s="133">
        <f t="shared" si="8"/>
        <v>-2.850379307211126</v>
      </c>
      <c r="AN45" s="133">
        <f t="shared" si="9"/>
        <v>-9.000467515951838</v>
      </c>
      <c r="AO45" s="133">
        <f t="shared" si="9"/>
        <v>2.3486008350853016</v>
      </c>
      <c r="AP45" s="133">
        <f t="shared" si="9"/>
        <v>-2.639675128291097</v>
      </c>
      <c r="AQ45" s="133">
        <f t="shared" si="9"/>
        <v>1.210918067551603</v>
      </c>
      <c r="AR45" s="133">
        <f t="shared" si="9"/>
        <v>-6.402432526595414</v>
      </c>
    </row>
    <row r="46" spans="1:44" ht="15" customHeight="1">
      <c r="A46" s="214" t="s">
        <v>293</v>
      </c>
      <c r="B46" s="185">
        <v>0</v>
      </c>
      <c r="C46" s="185">
        <v>0</v>
      </c>
      <c r="D46" s="185">
        <v>0</v>
      </c>
      <c r="E46" s="185">
        <v>0</v>
      </c>
      <c r="F46" s="185">
        <v>0</v>
      </c>
      <c r="G46" s="185">
        <v>0</v>
      </c>
      <c r="H46" s="185">
        <v>0</v>
      </c>
      <c r="I46" s="185">
        <v>0</v>
      </c>
      <c r="J46" s="185">
        <v>0</v>
      </c>
      <c r="K46" s="185">
        <v>0</v>
      </c>
      <c r="L46" s="185">
        <v>0</v>
      </c>
      <c r="M46" s="185">
        <v>0</v>
      </c>
      <c r="N46" s="185">
        <v>0</v>
      </c>
      <c r="O46" s="185">
        <v>0</v>
      </c>
      <c r="P46" s="214" t="s">
        <v>293</v>
      </c>
      <c r="Q46" s="170">
        <v>3.128</v>
      </c>
      <c r="R46" s="170">
        <v>2.318</v>
      </c>
      <c r="S46" s="170">
        <v>1.365</v>
      </c>
      <c r="T46" s="170">
        <v>0.413</v>
      </c>
      <c r="U46" s="170">
        <v>0</v>
      </c>
      <c r="V46" s="170">
        <v>0.574</v>
      </c>
      <c r="W46" s="170">
        <v>0</v>
      </c>
      <c r="X46" s="170">
        <v>0</v>
      </c>
      <c r="Y46" s="170">
        <v>0</v>
      </c>
      <c r="Z46" s="170">
        <v>0</v>
      </c>
      <c r="AA46" s="170">
        <v>0</v>
      </c>
      <c r="AB46" s="170">
        <v>0</v>
      </c>
      <c r="AC46" s="170">
        <v>0</v>
      </c>
      <c r="AD46" s="170">
        <v>0</v>
      </c>
      <c r="AE46" s="214"/>
      <c r="AF46" s="133"/>
      <c r="AG46" s="133"/>
      <c r="AH46" s="133"/>
      <c r="AI46" s="133"/>
      <c r="AJ46" s="133"/>
      <c r="AK46" s="133"/>
      <c r="AL46" s="133"/>
      <c r="AM46" s="133"/>
      <c r="AN46" s="133"/>
      <c r="AO46" s="133"/>
      <c r="AP46" s="133"/>
      <c r="AQ46" s="133"/>
      <c r="AR46" s="133"/>
    </row>
    <row r="47" spans="1:44" ht="15" customHeight="1">
      <c r="A47" s="215" t="s">
        <v>295</v>
      </c>
      <c r="B47" s="185">
        <v>0.8</v>
      </c>
      <c r="C47" s="185">
        <v>1</v>
      </c>
      <c r="D47" s="185">
        <v>0.9</v>
      </c>
      <c r="E47" s="185">
        <v>0.9</v>
      </c>
      <c r="F47" s="185">
        <v>0.9</v>
      </c>
      <c r="G47" s="185">
        <v>0.9</v>
      </c>
      <c r="H47" s="185">
        <v>0.8</v>
      </c>
      <c r="I47" s="185">
        <v>0.8</v>
      </c>
      <c r="J47" s="185">
        <v>0.9</v>
      </c>
      <c r="K47" s="185">
        <v>0.9</v>
      </c>
      <c r="L47" s="185">
        <v>0.9</v>
      </c>
      <c r="M47" s="185">
        <v>0.9</v>
      </c>
      <c r="N47" s="185">
        <v>0.9</v>
      </c>
      <c r="O47" s="185">
        <v>0.9</v>
      </c>
      <c r="P47" s="215" t="s">
        <v>295</v>
      </c>
      <c r="Q47" s="170">
        <v>374.055</v>
      </c>
      <c r="R47" s="170">
        <v>432.71</v>
      </c>
      <c r="S47" s="170">
        <v>399.309</v>
      </c>
      <c r="T47" s="170">
        <v>403.412</v>
      </c>
      <c r="U47" s="170">
        <v>429.31</v>
      </c>
      <c r="V47" s="170">
        <v>429.788</v>
      </c>
      <c r="W47" s="170">
        <v>400.64</v>
      </c>
      <c r="X47" s="170">
        <v>410.995</v>
      </c>
      <c r="Y47" s="105">
        <v>487.912</v>
      </c>
      <c r="Z47" s="105">
        <v>485.84</v>
      </c>
      <c r="AA47" s="105">
        <v>486.353</v>
      </c>
      <c r="AB47" s="105">
        <v>457.96</v>
      </c>
      <c r="AC47" s="105">
        <v>502.682</v>
      </c>
      <c r="AD47" s="105">
        <v>499.325</v>
      </c>
      <c r="AE47" s="215" t="s">
        <v>295</v>
      </c>
      <c r="AF47" s="133">
        <f t="shared" si="1"/>
        <v>15.680849072997272</v>
      </c>
      <c r="AG47" s="133">
        <f t="shared" si="2"/>
        <v>-7.7190265998012375</v>
      </c>
      <c r="AH47" s="133">
        <f t="shared" si="3"/>
        <v>1.027525049523037</v>
      </c>
      <c r="AI47" s="133">
        <f t="shared" si="4"/>
        <v>6.419739621032594</v>
      </c>
      <c r="AJ47" s="133">
        <f t="shared" si="5"/>
        <v>0.11134145489273273</v>
      </c>
      <c r="AK47" s="133">
        <f t="shared" si="6"/>
        <v>-6.781948309399056</v>
      </c>
      <c r="AL47" s="133">
        <f t="shared" si="7"/>
        <v>2.584614616613412</v>
      </c>
      <c r="AM47" s="133">
        <f t="shared" si="8"/>
        <v>18.714826214430836</v>
      </c>
      <c r="AN47" s="133">
        <f t="shared" si="9"/>
        <v>-0.42466674318319964</v>
      </c>
      <c r="AO47" s="133">
        <f t="shared" si="9"/>
        <v>0.1055903178001083</v>
      </c>
      <c r="AP47" s="133">
        <f t="shared" si="9"/>
        <v>-5.837940754966054</v>
      </c>
      <c r="AQ47" s="133">
        <f t="shared" si="9"/>
        <v>9.765481701458656</v>
      </c>
      <c r="AR47" s="133">
        <f t="shared" si="9"/>
        <v>-0.6678178251857125</v>
      </c>
    </row>
    <row r="48" spans="1:44" ht="15" customHeight="1">
      <c r="A48" s="214" t="s">
        <v>290</v>
      </c>
      <c r="B48" s="185">
        <v>0.4</v>
      </c>
      <c r="C48" s="185">
        <v>0.4</v>
      </c>
      <c r="D48" s="185">
        <v>0.4</v>
      </c>
      <c r="E48" s="185">
        <v>0.4</v>
      </c>
      <c r="F48" s="185">
        <v>0.4</v>
      </c>
      <c r="G48" s="185">
        <v>0.4</v>
      </c>
      <c r="H48" s="185">
        <v>0.3</v>
      </c>
      <c r="I48" s="185">
        <v>0.3</v>
      </c>
      <c r="J48" s="185">
        <v>0.4</v>
      </c>
      <c r="K48" s="185">
        <v>0.4</v>
      </c>
      <c r="L48" s="185">
        <v>0.5</v>
      </c>
      <c r="M48" s="185">
        <v>0.4</v>
      </c>
      <c r="N48" s="185">
        <v>0.5</v>
      </c>
      <c r="O48" s="185">
        <v>0.5</v>
      </c>
      <c r="P48" s="214" t="s">
        <v>290</v>
      </c>
      <c r="Q48" s="170">
        <v>167.615</v>
      </c>
      <c r="R48" s="170">
        <v>175.263</v>
      </c>
      <c r="S48" s="170">
        <v>163.736</v>
      </c>
      <c r="T48" s="170">
        <v>167.313</v>
      </c>
      <c r="U48" s="170">
        <v>178.03</v>
      </c>
      <c r="V48" s="170">
        <v>180.958</v>
      </c>
      <c r="W48" s="170">
        <v>165.708</v>
      </c>
      <c r="X48" s="170">
        <v>174.557</v>
      </c>
      <c r="Y48" s="105">
        <v>225.606</v>
      </c>
      <c r="Z48" s="105">
        <v>232.656</v>
      </c>
      <c r="AA48" s="105">
        <v>243.47</v>
      </c>
      <c r="AB48" s="105">
        <v>208.687</v>
      </c>
      <c r="AC48" s="105">
        <v>247.227</v>
      </c>
      <c r="AD48" s="105">
        <v>253.493</v>
      </c>
      <c r="AE48" s="214" t="s">
        <v>290</v>
      </c>
      <c r="AF48" s="133">
        <f t="shared" si="1"/>
        <v>4.56283745488173</v>
      </c>
      <c r="AG48" s="133">
        <f t="shared" si="2"/>
        <v>-6.576972892167776</v>
      </c>
      <c r="AH48" s="133">
        <f t="shared" si="3"/>
        <v>2.1846142570967952</v>
      </c>
      <c r="AI48" s="133">
        <f t="shared" si="4"/>
        <v>6.405360013866246</v>
      </c>
      <c r="AJ48" s="133">
        <f t="shared" si="5"/>
        <v>1.644666629219782</v>
      </c>
      <c r="AK48" s="133">
        <f t="shared" si="6"/>
        <v>-8.427369886935088</v>
      </c>
      <c r="AL48" s="133">
        <f t="shared" si="7"/>
        <v>5.340116349240831</v>
      </c>
      <c r="AM48" s="133">
        <f t="shared" si="8"/>
        <v>29.244888489146813</v>
      </c>
      <c r="AN48" s="133">
        <f t="shared" si="9"/>
        <v>3.1249168905082447</v>
      </c>
      <c r="AO48" s="133">
        <f t="shared" si="9"/>
        <v>4.6480640946289675</v>
      </c>
      <c r="AP48" s="133">
        <f t="shared" si="9"/>
        <v>-14.286359715776065</v>
      </c>
      <c r="AQ48" s="133">
        <f t="shared" si="9"/>
        <v>18.467848979572278</v>
      </c>
      <c r="AR48" s="133">
        <f t="shared" si="9"/>
        <v>2.5345128161567976</v>
      </c>
    </row>
    <row r="49" spans="1:44" ht="15" customHeight="1">
      <c r="A49" s="214" t="s">
        <v>296</v>
      </c>
      <c r="B49" s="185">
        <v>0.5</v>
      </c>
      <c r="C49" s="185">
        <v>0.6</v>
      </c>
      <c r="D49" s="185">
        <v>0.5</v>
      </c>
      <c r="E49" s="185">
        <v>0.5</v>
      </c>
      <c r="F49" s="185">
        <v>0.5</v>
      </c>
      <c r="G49" s="185">
        <v>0.5</v>
      </c>
      <c r="H49" s="185">
        <v>0.5</v>
      </c>
      <c r="I49" s="185">
        <v>0.5</v>
      </c>
      <c r="J49" s="185">
        <v>0.5</v>
      </c>
      <c r="K49" s="185">
        <v>0.5</v>
      </c>
      <c r="L49" s="185">
        <v>0.5</v>
      </c>
      <c r="M49" s="185">
        <v>0.5</v>
      </c>
      <c r="N49" s="185">
        <v>0.5</v>
      </c>
      <c r="O49" s="185">
        <v>0.5</v>
      </c>
      <c r="P49" s="214" t="s">
        <v>296</v>
      </c>
      <c r="Q49" s="170">
        <v>205.865</v>
      </c>
      <c r="R49" s="170">
        <v>256.858</v>
      </c>
      <c r="S49" s="170">
        <v>235.573</v>
      </c>
      <c r="T49" s="170">
        <v>236.099</v>
      </c>
      <c r="U49" s="170">
        <v>251.28</v>
      </c>
      <c r="V49" s="170">
        <v>248.83</v>
      </c>
      <c r="W49" s="170">
        <v>234.932</v>
      </c>
      <c r="X49" s="170">
        <v>236.438</v>
      </c>
      <c r="Y49" s="105">
        <v>262.306</v>
      </c>
      <c r="Z49" s="105">
        <v>253.184</v>
      </c>
      <c r="AA49" s="105">
        <v>242.883</v>
      </c>
      <c r="AB49" s="105">
        <v>249.273</v>
      </c>
      <c r="AC49" s="105">
        <v>255.455</v>
      </c>
      <c r="AD49" s="105">
        <v>245.832</v>
      </c>
      <c r="AE49" s="214" t="s">
        <v>296</v>
      </c>
      <c r="AF49" s="133">
        <f t="shared" si="1"/>
        <v>24.77011633837709</v>
      </c>
      <c r="AG49" s="133">
        <f t="shared" si="2"/>
        <v>-8.286679799733697</v>
      </c>
      <c r="AH49" s="133">
        <f t="shared" si="3"/>
        <v>0.2232853510376831</v>
      </c>
      <c r="AI49" s="133">
        <f t="shared" si="4"/>
        <v>6.42992981757653</v>
      </c>
      <c r="AJ49" s="133">
        <f t="shared" si="5"/>
        <v>-0.9750079592486416</v>
      </c>
      <c r="AK49" s="133">
        <f t="shared" si="6"/>
        <v>-5.585339388337429</v>
      </c>
      <c r="AL49" s="133">
        <f t="shared" si="7"/>
        <v>0.641036555258534</v>
      </c>
      <c r="AM49" s="133">
        <f t="shared" si="8"/>
        <v>10.940711729924967</v>
      </c>
      <c r="AN49" s="133">
        <f t="shared" si="9"/>
        <v>-3.4776177441613987</v>
      </c>
      <c r="AO49" s="133">
        <f t="shared" si="9"/>
        <v>-4.068582532861475</v>
      </c>
      <c r="AP49" s="133">
        <f t="shared" si="9"/>
        <v>2.6308963575054634</v>
      </c>
      <c r="AQ49" s="133">
        <f t="shared" si="9"/>
        <v>2.4800118745311517</v>
      </c>
      <c r="AR49" s="133">
        <f t="shared" si="9"/>
        <v>-3.7670039733025407</v>
      </c>
    </row>
    <row r="50" spans="1:44" ht="15" customHeight="1">
      <c r="A50" s="214" t="s">
        <v>293</v>
      </c>
      <c r="B50" s="185">
        <v>0</v>
      </c>
      <c r="C50" s="185">
        <v>0</v>
      </c>
      <c r="D50" s="185">
        <v>0</v>
      </c>
      <c r="E50" s="185">
        <v>0</v>
      </c>
      <c r="F50" s="185">
        <v>0</v>
      </c>
      <c r="G50" s="185">
        <v>0</v>
      </c>
      <c r="H50" s="185">
        <v>0</v>
      </c>
      <c r="I50" s="185">
        <v>0</v>
      </c>
      <c r="J50" s="185">
        <v>0</v>
      </c>
      <c r="K50" s="185">
        <v>0</v>
      </c>
      <c r="L50" s="185">
        <v>0</v>
      </c>
      <c r="M50" s="185">
        <v>0</v>
      </c>
      <c r="N50" s="185">
        <v>0</v>
      </c>
      <c r="O50" s="185">
        <v>0</v>
      </c>
      <c r="P50" s="214" t="s">
        <v>293</v>
      </c>
      <c r="Q50" s="170">
        <v>0.575</v>
      </c>
      <c r="R50" s="170">
        <v>0.589</v>
      </c>
      <c r="S50" s="170">
        <v>0</v>
      </c>
      <c r="T50" s="170">
        <v>0</v>
      </c>
      <c r="U50" s="170">
        <v>0</v>
      </c>
      <c r="V50" s="170">
        <v>0</v>
      </c>
      <c r="W50" s="170">
        <v>0</v>
      </c>
      <c r="X50" s="170">
        <v>0</v>
      </c>
      <c r="Y50" s="170">
        <v>0</v>
      </c>
      <c r="Z50" s="170">
        <v>0</v>
      </c>
      <c r="AA50" s="170">
        <v>0</v>
      </c>
      <c r="AB50" s="170">
        <v>0</v>
      </c>
      <c r="AC50" s="170">
        <v>0</v>
      </c>
      <c r="AD50" s="170">
        <v>0</v>
      </c>
      <c r="AE50" s="214"/>
      <c r="AF50" s="133"/>
      <c r="AG50" s="133"/>
      <c r="AH50" s="133"/>
      <c r="AI50" s="133"/>
      <c r="AJ50" s="133"/>
      <c r="AK50" s="133"/>
      <c r="AL50" s="133"/>
      <c r="AM50" s="133"/>
      <c r="AN50" s="133"/>
      <c r="AO50" s="133"/>
      <c r="AP50" s="133"/>
      <c r="AQ50" s="133"/>
      <c r="AR50" s="133"/>
    </row>
    <row r="51" spans="1:44" ht="15" customHeight="1">
      <c r="A51" s="119" t="s">
        <v>297</v>
      </c>
      <c r="B51" s="185">
        <v>27</v>
      </c>
      <c r="C51" s="185">
        <v>27.1</v>
      </c>
      <c r="D51" s="185">
        <v>27.1</v>
      </c>
      <c r="E51" s="185">
        <v>26.1</v>
      </c>
      <c r="F51" s="185">
        <v>25.7</v>
      </c>
      <c r="G51" s="185">
        <v>25</v>
      </c>
      <c r="H51" s="185">
        <v>24.8</v>
      </c>
      <c r="I51" s="185">
        <v>23.4</v>
      </c>
      <c r="J51" s="185">
        <v>23.7</v>
      </c>
      <c r="K51" s="185">
        <v>24.8</v>
      </c>
      <c r="L51" s="185">
        <v>24.2</v>
      </c>
      <c r="M51" s="185">
        <v>24.2</v>
      </c>
      <c r="N51" s="185">
        <v>25</v>
      </c>
      <c r="O51" s="185">
        <v>26.6</v>
      </c>
      <c r="P51" s="119" t="s">
        <v>297</v>
      </c>
      <c r="Q51" s="170">
        <v>11982.315</v>
      </c>
      <c r="R51" s="170">
        <v>12316.577</v>
      </c>
      <c r="S51" s="170">
        <v>12511.874</v>
      </c>
      <c r="T51" s="170">
        <v>12324.914</v>
      </c>
      <c r="U51" s="170">
        <v>12417.067</v>
      </c>
      <c r="V51" s="170">
        <v>12340.705</v>
      </c>
      <c r="W51" s="170">
        <v>12454.15</v>
      </c>
      <c r="X51" s="170">
        <v>12086.892</v>
      </c>
      <c r="Y51" s="105">
        <v>12264.456</v>
      </c>
      <c r="Z51" s="105">
        <v>13098.101</v>
      </c>
      <c r="AA51" s="105">
        <v>12970.165</v>
      </c>
      <c r="AB51" s="105">
        <v>13019.448</v>
      </c>
      <c r="AC51" s="105">
        <v>13714.472</v>
      </c>
      <c r="AD51" s="105">
        <v>14134.58</v>
      </c>
      <c r="AE51" s="119" t="s">
        <v>297</v>
      </c>
      <c r="AF51" s="133">
        <f t="shared" si="1"/>
        <v>2.7896278807559183</v>
      </c>
      <c r="AG51" s="133">
        <f t="shared" si="2"/>
        <v>1.5856434787035356</v>
      </c>
      <c r="AH51" s="133">
        <f t="shared" si="3"/>
        <v>-1.4942605719974411</v>
      </c>
      <c r="AI51" s="133">
        <f t="shared" si="4"/>
        <v>0.7476969007653711</v>
      </c>
      <c r="AJ51" s="133">
        <f t="shared" si="5"/>
        <v>-0.6149761453328684</v>
      </c>
      <c r="AK51" s="133">
        <f t="shared" si="6"/>
        <v>0.9192748712492538</v>
      </c>
      <c r="AL51" s="133">
        <f t="shared" si="7"/>
        <v>-2.9488804936507074</v>
      </c>
      <c r="AM51" s="133">
        <f t="shared" si="8"/>
        <v>1.4690625183049644</v>
      </c>
      <c r="AN51" s="133">
        <f t="shared" si="9"/>
        <v>6.797244003321468</v>
      </c>
      <c r="AO51" s="133">
        <f t="shared" si="9"/>
        <v>-0.9767522788227012</v>
      </c>
      <c r="AP51" s="133">
        <f t="shared" si="9"/>
        <v>0.37997203582220695</v>
      </c>
      <c r="AQ51" s="133">
        <f t="shared" si="9"/>
        <v>5.338352286517822</v>
      </c>
      <c r="AR51" s="133">
        <f t="shared" si="9"/>
        <v>3.0632458909099824</v>
      </c>
    </row>
    <row r="52" spans="1:44" ht="15" customHeight="1">
      <c r="A52" s="119" t="s">
        <v>298</v>
      </c>
      <c r="B52" s="185">
        <v>5.5</v>
      </c>
      <c r="C52" s="185">
        <v>5.5</v>
      </c>
      <c r="D52" s="185">
        <v>5.5</v>
      </c>
      <c r="E52" s="185">
        <v>5.4</v>
      </c>
      <c r="F52" s="185">
        <v>5.5</v>
      </c>
      <c r="G52" s="185">
        <v>5.9</v>
      </c>
      <c r="H52" s="185">
        <v>4.9</v>
      </c>
      <c r="I52" s="185">
        <v>5.8</v>
      </c>
      <c r="J52" s="185">
        <v>5.7</v>
      </c>
      <c r="K52" s="185">
        <v>4.3</v>
      </c>
      <c r="L52" s="185">
        <v>4.8</v>
      </c>
      <c r="M52" s="185">
        <v>4.8</v>
      </c>
      <c r="N52" s="185">
        <v>4.9</v>
      </c>
      <c r="O52" s="185">
        <v>4.8</v>
      </c>
      <c r="P52" s="119" t="s">
        <v>298</v>
      </c>
      <c r="Q52" s="170">
        <v>2449.332</v>
      </c>
      <c r="R52" s="170">
        <v>2501.929</v>
      </c>
      <c r="S52" s="170">
        <v>2543.919</v>
      </c>
      <c r="T52" s="170">
        <v>2551.242</v>
      </c>
      <c r="U52" s="170">
        <v>2667.406</v>
      </c>
      <c r="V52" s="170">
        <v>2885.181</v>
      </c>
      <c r="W52" s="170">
        <v>2478.206</v>
      </c>
      <c r="X52" s="170">
        <v>2984.725</v>
      </c>
      <c r="Y52" s="105">
        <v>2929.287</v>
      </c>
      <c r="Z52" s="105">
        <v>2290.598</v>
      </c>
      <c r="AA52" s="105">
        <v>2553.092</v>
      </c>
      <c r="AB52" s="105">
        <v>2557.169</v>
      </c>
      <c r="AC52" s="105">
        <v>2671.206</v>
      </c>
      <c r="AD52" s="105">
        <v>2552.523</v>
      </c>
      <c r="AE52" s="119" t="s">
        <v>298</v>
      </c>
      <c r="AF52" s="133">
        <f t="shared" si="1"/>
        <v>2.1474018222111146</v>
      </c>
      <c r="AG52" s="133">
        <f t="shared" si="2"/>
        <v>1.678305019846671</v>
      </c>
      <c r="AH52" s="133">
        <f t="shared" si="3"/>
        <v>0.28786293903226845</v>
      </c>
      <c r="AI52" s="133">
        <f t="shared" si="4"/>
        <v>4.553233287943659</v>
      </c>
      <c r="AJ52" s="133">
        <f t="shared" si="5"/>
        <v>8.164298948116633</v>
      </c>
      <c r="AK52" s="133">
        <f t="shared" si="6"/>
        <v>-14.105700820849709</v>
      </c>
      <c r="AL52" s="133">
        <f t="shared" si="7"/>
        <v>20.43893849018199</v>
      </c>
      <c r="AM52" s="133">
        <f t="shared" si="8"/>
        <v>-1.8573905468678098</v>
      </c>
      <c r="AN52" s="133">
        <f t="shared" si="9"/>
        <v>-21.803565167906047</v>
      </c>
      <c r="AO52" s="133">
        <f t="shared" si="9"/>
        <v>11.45962757323633</v>
      </c>
      <c r="AP52" s="133">
        <f t="shared" si="9"/>
        <v>0.15968872253722122</v>
      </c>
      <c r="AQ52" s="133">
        <f t="shared" si="9"/>
        <v>4.4595018944778575</v>
      </c>
      <c r="AR52" s="133">
        <f t="shared" si="9"/>
        <v>-4.443049319296232</v>
      </c>
    </row>
    <row r="53" spans="1:44" ht="15" customHeight="1">
      <c r="A53" s="119" t="s">
        <v>299</v>
      </c>
      <c r="B53" s="185">
        <v>4.2</v>
      </c>
      <c r="C53" s="185">
        <v>4.1</v>
      </c>
      <c r="D53" s="185">
        <v>4</v>
      </c>
      <c r="E53" s="185">
        <v>3.8</v>
      </c>
      <c r="F53" s="185">
        <v>3.5</v>
      </c>
      <c r="G53" s="185">
        <v>3.2</v>
      </c>
      <c r="H53" s="185">
        <v>3.1</v>
      </c>
      <c r="I53" s="185">
        <v>2.6</v>
      </c>
      <c r="J53" s="185">
        <v>2.5</v>
      </c>
      <c r="K53" s="185">
        <v>1.6</v>
      </c>
      <c r="L53" s="185">
        <v>1.5</v>
      </c>
      <c r="M53" s="185">
        <v>1.2</v>
      </c>
      <c r="N53" s="185">
        <v>1.4</v>
      </c>
      <c r="O53" s="185">
        <v>1.2</v>
      </c>
      <c r="P53" s="119" t="s">
        <v>299</v>
      </c>
      <c r="Q53" s="170">
        <v>1871.265</v>
      </c>
      <c r="R53" s="170">
        <v>1863.17</v>
      </c>
      <c r="S53" s="170">
        <v>1859.032</v>
      </c>
      <c r="T53" s="170">
        <v>1817.346</v>
      </c>
      <c r="U53" s="170">
        <v>1701.242</v>
      </c>
      <c r="V53" s="170">
        <v>1571.051</v>
      </c>
      <c r="W53" s="170">
        <v>1578.195</v>
      </c>
      <c r="X53" s="170">
        <v>1327.887</v>
      </c>
      <c r="Y53" s="105">
        <v>1291.79</v>
      </c>
      <c r="Z53" s="105">
        <v>824.5</v>
      </c>
      <c r="AA53" s="105">
        <v>824.693</v>
      </c>
      <c r="AB53" s="105">
        <v>634.152</v>
      </c>
      <c r="AC53" s="105">
        <v>759.03</v>
      </c>
      <c r="AD53" s="105">
        <v>645.657</v>
      </c>
      <c r="AE53" s="119" t="s">
        <v>299</v>
      </c>
      <c r="AF53" s="133">
        <f t="shared" si="1"/>
        <v>-0.4325950626982267</v>
      </c>
      <c r="AG53" s="133">
        <f t="shared" si="2"/>
        <v>-0.22209460221022104</v>
      </c>
      <c r="AH53" s="133">
        <f t="shared" si="3"/>
        <v>-2.242349782037101</v>
      </c>
      <c r="AI53" s="133">
        <f t="shared" si="4"/>
        <v>-6.388656865561105</v>
      </c>
      <c r="AJ53" s="133">
        <f t="shared" si="5"/>
        <v>-7.652703142762762</v>
      </c>
      <c r="AK53" s="133">
        <f t="shared" si="6"/>
        <v>0.4547274404204549</v>
      </c>
      <c r="AL53" s="133">
        <f t="shared" si="7"/>
        <v>-15.860397479398936</v>
      </c>
      <c r="AM53" s="133">
        <f t="shared" si="8"/>
        <v>-2.7183788982044432</v>
      </c>
      <c r="AN53" s="133">
        <f t="shared" si="9"/>
        <v>-36.17383630466252</v>
      </c>
      <c r="AO53" s="133">
        <f t="shared" si="9"/>
        <v>0.023408126137058893</v>
      </c>
      <c r="AP53" s="133">
        <f t="shared" si="9"/>
        <v>-23.104476453662148</v>
      </c>
      <c r="AQ53" s="133">
        <f t="shared" si="9"/>
        <v>19.692124285660206</v>
      </c>
      <c r="AR53" s="133">
        <f t="shared" si="9"/>
        <v>-14.93656377218291</v>
      </c>
    </row>
    <row r="54" spans="1:44" ht="15" customHeight="1">
      <c r="A54" s="119" t="s">
        <v>300</v>
      </c>
      <c r="B54" s="185">
        <v>1.7</v>
      </c>
      <c r="C54" s="185">
        <v>1.7</v>
      </c>
      <c r="D54" s="185">
        <v>2</v>
      </c>
      <c r="E54" s="185">
        <v>2</v>
      </c>
      <c r="F54" s="185">
        <v>2.2</v>
      </c>
      <c r="G54" s="185">
        <v>2.4</v>
      </c>
      <c r="H54" s="185">
        <v>2.6</v>
      </c>
      <c r="I54" s="185">
        <v>2.7</v>
      </c>
      <c r="J54" s="185">
        <v>2.6</v>
      </c>
      <c r="K54" s="185">
        <v>2.9</v>
      </c>
      <c r="L54" s="185">
        <v>2.8</v>
      </c>
      <c r="M54" s="185">
        <v>3.1</v>
      </c>
      <c r="N54" s="185">
        <v>3</v>
      </c>
      <c r="O54" s="185">
        <v>2.7</v>
      </c>
      <c r="P54" s="119" t="s">
        <v>300</v>
      </c>
      <c r="Q54" s="170">
        <v>753.971</v>
      </c>
      <c r="R54" s="170">
        <v>763.019</v>
      </c>
      <c r="S54" s="170">
        <v>932.683</v>
      </c>
      <c r="T54" s="170">
        <v>922.634</v>
      </c>
      <c r="U54" s="170">
        <v>1060.37</v>
      </c>
      <c r="V54" s="170">
        <v>1182.87</v>
      </c>
      <c r="W54" s="170">
        <v>1293.532</v>
      </c>
      <c r="X54" s="170">
        <v>1407.484</v>
      </c>
      <c r="Y54" s="105">
        <v>1351.275</v>
      </c>
      <c r="Z54" s="105">
        <v>1538.19</v>
      </c>
      <c r="AA54" s="105">
        <v>1507.745</v>
      </c>
      <c r="AB54" s="105">
        <v>1687.145</v>
      </c>
      <c r="AC54" s="105">
        <v>1663.045</v>
      </c>
      <c r="AD54" s="105">
        <v>1444.463</v>
      </c>
      <c r="AE54" s="119" t="s">
        <v>300</v>
      </c>
      <c r="AF54" s="133">
        <f t="shared" si="1"/>
        <v>1.2000461556213704</v>
      </c>
      <c r="AG54" s="133">
        <f t="shared" si="2"/>
        <v>22.235881413175807</v>
      </c>
      <c r="AH54" s="133">
        <f t="shared" si="3"/>
        <v>-1.0774293087790765</v>
      </c>
      <c r="AI54" s="133">
        <f t="shared" si="4"/>
        <v>14.9285632222528</v>
      </c>
      <c r="AJ54" s="133">
        <f t="shared" si="5"/>
        <v>11.552571272291745</v>
      </c>
      <c r="AK54" s="133">
        <f t="shared" si="6"/>
        <v>9.355381402859141</v>
      </c>
      <c r="AL54" s="133">
        <f t="shared" si="7"/>
        <v>8.809368457834822</v>
      </c>
      <c r="AM54" s="133">
        <f t="shared" si="8"/>
        <v>-3.993580033591848</v>
      </c>
      <c r="AN54" s="133">
        <f t="shared" si="9"/>
        <v>13.832491535771773</v>
      </c>
      <c r="AO54" s="133">
        <f t="shared" si="9"/>
        <v>-1.9792743419213554</v>
      </c>
      <c r="AP54" s="133">
        <f t="shared" si="9"/>
        <v>11.898563749175107</v>
      </c>
      <c r="AQ54" s="133">
        <f t="shared" si="9"/>
        <v>-1.42844865142</v>
      </c>
      <c r="AR54" s="133">
        <f t="shared" si="9"/>
        <v>-13.143480783743078</v>
      </c>
    </row>
    <row r="55" spans="1:44" ht="15" customHeight="1">
      <c r="A55" s="119" t="s">
        <v>301</v>
      </c>
      <c r="B55" s="185">
        <v>0.2</v>
      </c>
      <c r="C55" s="185">
        <v>0.3</v>
      </c>
      <c r="D55" s="185">
        <v>0.2</v>
      </c>
      <c r="E55" s="185">
        <v>0.2</v>
      </c>
      <c r="F55" s="185">
        <v>0.2</v>
      </c>
      <c r="G55" s="185">
        <v>0.2</v>
      </c>
      <c r="H55" s="185">
        <v>0.2</v>
      </c>
      <c r="I55" s="185">
        <v>0.2</v>
      </c>
      <c r="J55" s="185">
        <v>0.2</v>
      </c>
      <c r="K55" s="185">
        <v>0.1</v>
      </c>
      <c r="L55" s="185">
        <v>0.1</v>
      </c>
      <c r="M55" s="185">
        <v>0.2</v>
      </c>
      <c r="N55" s="185">
        <v>0.2</v>
      </c>
      <c r="O55" s="185">
        <v>0.2</v>
      </c>
      <c r="P55" s="119" t="s">
        <v>301</v>
      </c>
      <c r="Q55" s="170">
        <v>88.926</v>
      </c>
      <c r="R55" s="170">
        <v>127.666</v>
      </c>
      <c r="S55" s="170">
        <v>95.893</v>
      </c>
      <c r="T55" s="170">
        <v>78.906</v>
      </c>
      <c r="U55" s="170">
        <v>98.09</v>
      </c>
      <c r="V55" s="170">
        <v>111.588</v>
      </c>
      <c r="W55" s="170">
        <v>107.866</v>
      </c>
      <c r="X55" s="170">
        <v>84.778</v>
      </c>
      <c r="Y55" s="105">
        <v>82.7</v>
      </c>
      <c r="Z55" s="105">
        <v>78.725</v>
      </c>
      <c r="AA55" s="105">
        <v>61.012</v>
      </c>
      <c r="AB55" s="105">
        <v>91.818</v>
      </c>
      <c r="AC55" s="105">
        <v>99.923</v>
      </c>
      <c r="AD55" s="105">
        <v>83.296</v>
      </c>
      <c r="AE55" s="119" t="s">
        <v>301</v>
      </c>
      <c r="AF55" s="133">
        <f t="shared" si="1"/>
        <v>43.56431189978183</v>
      </c>
      <c r="AG55" s="133">
        <f t="shared" si="2"/>
        <v>-24.887597324268008</v>
      </c>
      <c r="AH55" s="133">
        <f t="shared" si="3"/>
        <v>-17.714535993242464</v>
      </c>
      <c r="AI55" s="133">
        <f t="shared" si="4"/>
        <v>24.312473069221596</v>
      </c>
      <c r="AJ55" s="133">
        <f t="shared" si="5"/>
        <v>13.760831889081437</v>
      </c>
      <c r="AK55" s="133">
        <f t="shared" si="6"/>
        <v>-3.3354841022332105</v>
      </c>
      <c r="AL55" s="133">
        <f t="shared" si="7"/>
        <v>-21.404335008250975</v>
      </c>
      <c r="AM55" s="133">
        <f t="shared" si="8"/>
        <v>-2.4511075986694664</v>
      </c>
      <c r="AN55" s="133">
        <f t="shared" si="9"/>
        <v>-4.806529625151157</v>
      </c>
      <c r="AO55" s="133">
        <f t="shared" si="9"/>
        <v>-22.499841219434735</v>
      </c>
      <c r="AP55" s="133">
        <f t="shared" si="9"/>
        <v>50.49170654953124</v>
      </c>
      <c r="AQ55" s="133">
        <f t="shared" si="9"/>
        <v>8.827245202465761</v>
      </c>
      <c r="AR55" s="133">
        <f t="shared" si="9"/>
        <v>-16.639812655744922</v>
      </c>
    </row>
    <row r="56" spans="1:44" ht="12.75" customHeight="1">
      <c r="A56" s="119" t="s">
        <v>293</v>
      </c>
      <c r="B56" s="185">
        <v>0.1</v>
      </c>
      <c r="C56" s="185">
        <v>0</v>
      </c>
      <c r="D56" s="185">
        <v>0</v>
      </c>
      <c r="E56" s="185">
        <v>0</v>
      </c>
      <c r="F56" s="185">
        <v>0</v>
      </c>
      <c r="G56" s="185">
        <v>0</v>
      </c>
      <c r="H56" s="185">
        <v>0</v>
      </c>
      <c r="I56" s="185">
        <v>0</v>
      </c>
      <c r="J56" s="185">
        <v>0</v>
      </c>
      <c r="K56" s="185">
        <v>0</v>
      </c>
      <c r="L56" s="185">
        <v>0</v>
      </c>
      <c r="M56" s="185">
        <v>0</v>
      </c>
      <c r="N56" s="185">
        <v>0</v>
      </c>
      <c r="O56" s="185">
        <v>0</v>
      </c>
      <c r="P56" s="119" t="s">
        <v>293</v>
      </c>
      <c r="Q56" s="170">
        <v>25.291</v>
      </c>
      <c r="R56" s="170">
        <v>2.191</v>
      </c>
      <c r="S56" s="170">
        <v>0</v>
      </c>
      <c r="T56" s="170">
        <v>0</v>
      </c>
      <c r="U56" s="170">
        <v>0</v>
      </c>
      <c r="V56" s="170">
        <v>0</v>
      </c>
      <c r="W56" s="170">
        <v>0</v>
      </c>
      <c r="X56" s="170">
        <v>0</v>
      </c>
      <c r="Y56" s="170">
        <v>0</v>
      </c>
      <c r="Z56" s="170">
        <v>0</v>
      </c>
      <c r="AA56" s="170">
        <v>0</v>
      </c>
      <c r="AB56" s="170">
        <v>0</v>
      </c>
      <c r="AC56" s="170">
        <v>0</v>
      </c>
      <c r="AD56" s="170">
        <v>0</v>
      </c>
      <c r="AE56" s="119"/>
      <c r="AF56" s="133"/>
      <c r="AG56" s="133"/>
      <c r="AH56" s="133"/>
      <c r="AI56" s="133"/>
      <c r="AJ56" s="133"/>
      <c r="AK56" s="133"/>
      <c r="AL56" s="133"/>
      <c r="AM56" s="133"/>
      <c r="AN56" s="133"/>
      <c r="AO56" s="133"/>
      <c r="AP56" s="133"/>
      <c r="AQ56" s="133"/>
      <c r="AR56" s="133"/>
    </row>
    <row r="57" spans="1:44" ht="12.75" customHeight="1">
      <c r="A57" s="119"/>
      <c r="B57" s="185"/>
      <c r="C57" s="185"/>
      <c r="D57" s="185"/>
      <c r="E57" s="185"/>
      <c r="F57" s="185"/>
      <c r="G57" s="185"/>
      <c r="H57" s="185"/>
      <c r="I57" s="185"/>
      <c r="J57" s="185"/>
      <c r="K57" s="185"/>
      <c r="L57" s="185"/>
      <c r="M57" s="185"/>
      <c r="N57" s="185"/>
      <c r="O57" s="185"/>
      <c r="P57" s="119"/>
      <c r="Q57" s="170"/>
      <c r="R57" s="170"/>
      <c r="S57" s="170"/>
      <c r="T57" s="170"/>
      <c r="U57" s="170"/>
      <c r="V57" s="170"/>
      <c r="W57" s="170"/>
      <c r="X57" s="170"/>
      <c r="Y57" s="170"/>
      <c r="Z57" s="170"/>
      <c r="AA57" s="170"/>
      <c r="AB57" s="170"/>
      <c r="AC57" s="170"/>
      <c r="AD57" s="170"/>
      <c r="AE57" s="119"/>
      <c r="AF57" s="133"/>
      <c r="AG57" s="133"/>
      <c r="AH57" s="133"/>
      <c r="AI57" s="133"/>
      <c r="AJ57" s="133"/>
      <c r="AK57" s="133"/>
      <c r="AL57" s="133"/>
      <c r="AM57" s="133"/>
      <c r="AN57" s="133"/>
      <c r="AO57" s="133"/>
      <c r="AP57" s="133"/>
      <c r="AQ57" s="133"/>
      <c r="AR57" s="133"/>
    </row>
    <row r="58" spans="1:44" ht="12.75" customHeight="1">
      <c r="A58" s="119"/>
      <c r="B58" s="185"/>
      <c r="C58" s="185"/>
      <c r="D58" s="185"/>
      <c r="E58" s="185"/>
      <c r="F58" s="185"/>
      <c r="G58" s="185"/>
      <c r="H58" s="185"/>
      <c r="I58" s="185"/>
      <c r="J58" s="185"/>
      <c r="K58" s="185"/>
      <c r="L58" s="185"/>
      <c r="M58" s="185"/>
      <c r="N58" s="185"/>
      <c r="O58" s="185"/>
      <c r="P58" s="119"/>
      <c r="Q58" s="170"/>
      <c r="R58" s="170"/>
      <c r="S58" s="170"/>
      <c r="T58" s="170"/>
      <c r="U58" s="170"/>
      <c r="V58" s="170"/>
      <c r="W58" s="170"/>
      <c r="X58" s="170"/>
      <c r="Y58" s="170"/>
      <c r="Z58" s="170"/>
      <c r="AA58" s="170"/>
      <c r="AB58" s="170"/>
      <c r="AC58" s="170"/>
      <c r="AD58" s="170"/>
      <c r="AE58" s="119"/>
      <c r="AF58" s="133"/>
      <c r="AG58" s="133"/>
      <c r="AH58" s="133"/>
      <c r="AI58" s="133"/>
      <c r="AJ58" s="133"/>
      <c r="AK58" s="133"/>
      <c r="AL58" s="133"/>
      <c r="AM58" s="133"/>
      <c r="AN58" s="133"/>
      <c r="AO58" s="133"/>
      <c r="AP58" s="133"/>
      <c r="AQ58" s="133"/>
      <c r="AR58" s="133"/>
    </row>
    <row r="59" spans="1:44" ht="12.75" customHeight="1">
      <c r="A59" s="119"/>
      <c r="B59" s="185"/>
      <c r="C59" s="185"/>
      <c r="D59" s="185"/>
      <c r="E59" s="185"/>
      <c r="F59" s="185"/>
      <c r="G59" s="185"/>
      <c r="H59" s="185"/>
      <c r="I59" s="185"/>
      <c r="J59" s="185"/>
      <c r="K59" s="185"/>
      <c r="L59" s="185"/>
      <c r="M59" s="185"/>
      <c r="N59" s="185"/>
      <c r="O59" s="185"/>
      <c r="P59" s="119"/>
      <c r="Q59" s="170"/>
      <c r="R59" s="170"/>
      <c r="S59" s="170"/>
      <c r="T59" s="170"/>
      <c r="U59" s="170"/>
      <c r="V59" s="170"/>
      <c r="W59" s="170"/>
      <c r="X59" s="170"/>
      <c r="Y59" s="170"/>
      <c r="Z59" s="170"/>
      <c r="AA59" s="170"/>
      <c r="AB59" s="170"/>
      <c r="AC59" s="170"/>
      <c r="AD59" s="170"/>
      <c r="AE59" s="119"/>
      <c r="AF59" s="133"/>
      <c r="AG59" s="133"/>
      <c r="AH59" s="133"/>
      <c r="AI59" s="133"/>
      <c r="AJ59" s="133"/>
      <c r="AK59" s="133"/>
      <c r="AL59" s="133"/>
      <c r="AM59" s="133"/>
      <c r="AN59" s="133"/>
      <c r="AO59" s="133"/>
      <c r="AP59" s="133"/>
      <c r="AQ59" s="133"/>
      <c r="AR59" s="133"/>
    </row>
    <row r="60" spans="1:44" ht="12.75" customHeight="1">
      <c r="A60" s="119"/>
      <c r="B60" s="185"/>
      <c r="C60" s="185"/>
      <c r="D60" s="185"/>
      <c r="E60" s="185"/>
      <c r="F60" s="185"/>
      <c r="G60" s="185"/>
      <c r="H60" s="185"/>
      <c r="I60" s="185"/>
      <c r="J60" s="185"/>
      <c r="K60" s="185"/>
      <c r="L60" s="185"/>
      <c r="M60" s="185"/>
      <c r="N60" s="185"/>
      <c r="O60" s="185"/>
      <c r="P60" s="119"/>
      <c r="Q60" s="170"/>
      <c r="R60" s="170"/>
      <c r="S60" s="170"/>
      <c r="T60" s="170"/>
      <c r="U60" s="170"/>
      <c r="V60" s="170"/>
      <c r="W60" s="170"/>
      <c r="X60" s="170"/>
      <c r="Y60" s="170"/>
      <c r="Z60" s="170"/>
      <c r="AA60" s="170"/>
      <c r="AB60" s="170"/>
      <c r="AC60" s="170"/>
      <c r="AD60" s="170"/>
      <c r="AE60" s="119"/>
      <c r="AF60" s="133"/>
      <c r="AG60" s="133"/>
      <c r="AH60" s="133"/>
      <c r="AI60" s="133"/>
      <c r="AJ60" s="133"/>
      <c r="AK60" s="133"/>
      <c r="AL60" s="133"/>
      <c r="AM60" s="133"/>
      <c r="AN60" s="133"/>
      <c r="AO60" s="133"/>
      <c r="AP60" s="133"/>
      <c r="AQ60" s="133"/>
      <c r="AR60" s="133"/>
    </row>
    <row r="61" spans="1:44" ht="12.75" customHeight="1">
      <c r="A61" s="119"/>
      <c r="B61" s="185"/>
      <c r="C61" s="185"/>
      <c r="D61" s="185"/>
      <c r="E61" s="185"/>
      <c r="F61" s="185"/>
      <c r="G61" s="185"/>
      <c r="H61" s="185"/>
      <c r="I61" s="185"/>
      <c r="J61" s="185"/>
      <c r="K61" s="185"/>
      <c r="L61" s="185"/>
      <c r="M61" s="185"/>
      <c r="N61" s="185"/>
      <c r="O61" s="185"/>
      <c r="P61" s="119"/>
      <c r="Q61" s="170"/>
      <c r="R61" s="170"/>
      <c r="S61" s="170"/>
      <c r="T61" s="170"/>
      <c r="U61" s="170"/>
      <c r="V61" s="170"/>
      <c r="W61" s="170"/>
      <c r="X61" s="170"/>
      <c r="Y61" s="170"/>
      <c r="Z61" s="170"/>
      <c r="AA61" s="170"/>
      <c r="AB61" s="170"/>
      <c r="AC61" s="170"/>
      <c r="AD61" s="170"/>
      <c r="AE61" s="119"/>
      <c r="AF61" s="133"/>
      <c r="AG61" s="133"/>
      <c r="AH61" s="133"/>
      <c r="AI61" s="133"/>
      <c r="AJ61" s="133"/>
      <c r="AK61" s="133"/>
      <c r="AL61" s="133"/>
      <c r="AM61" s="133"/>
      <c r="AN61" s="133"/>
      <c r="AO61" s="133"/>
      <c r="AP61" s="133"/>
      <c r="AQ61" s="133"/>
      <c r="AR61" s="133"/>
    </row>
    <row r="62" spans="1:44" ht="12.75" customHeight="1">
      <c r="A62" s="119"/>
      <c r="B62" s="185"/>
      <c r="C62" s="185"/>
      <c r="D62" s="185"/>
      <c r="E62" s="185"/>
      <c r="F62" s="185"/>
      <c r="G62" s="185"/>
      <c r="H62" s="185"/>
      <c r="I62" s="185"/>
      <c r="J62" s="185"/>
      <c r="K62" s="185"/>
      <c r="L62" s="185"/>
      <c r="M62" s="185"/>
      <c r="N62" s="185"/>
      <c r="O62" s="185"/>
      <c r="P62" s="119"/>
      <c r="Q62" s="170"/>
      <c r="R62" s="170"/>
      <c r="S62" s="170"/>
      <c r="T62" s="170"/>
      <c r="U62" s="170"/>
      <c r="V62" s="170"/>
      <c r="W62" s="170"/>
      <c r="X62" s="170"/>
      <c r="Y62" s="170"/>
      <c r="Z62" s="170"/>
      <c r="AA62" s="170"/>
      <c r="AB62" s="170"/>
      <c r="AC62" s="170"/>
      <c r="AD62" s="170"/>
      <c r="AE62" s="119"/>
      <c r="AF62" s="133"/>
      <c r="AG62" s="133"/>
      <c r="AH62" s="133"/>
      <c r="AI62" s="133"/>
      <c r="AJ62" s="133"/>
      <c r="AK62" s="133"/>
      <c r="AL62" s="133"/>
      <c r="AM62" s="133"/>
      <c r="AN62" s="133"/>
      <c r="AO62" s="133"/>
      <c r="AP62" s="133"/>
      <c r="AQ62" s="133"/>
      <c r="AR62" s="133"/>
    </row>
    <row r="63" spans="1:44" ht="15" customHeight="1">
      <c r="A63" s="436" t="s">
        <v>346</v>
      </c>
      <c r="B63" s="436"/>
      <c r="C63" s="436"/>
      <c r="D63" s="436"/>
      <c r="E63" s="436"/>
      <c r="F63" s="436"/>
      <c r="G63" s="436"/>
      <c r="H63" s="436"/>
      <c r="I63" s="436"/>
      <c r="J63" s="436"/>
      <c r="K63" s="436"/>
      <c r="L63" s="436"/>
      <c r="M63" s="436"/>
      <c r="N63" s="436"/>
      <c r="O63" s="436"/>
      <c r="P63" s="154" t="s">
        <v>348</v>
      </c>
      <c r="Q63" s="154"/>
      <c r="R63" s="154"/>
      <c r="S63" s="154"/>
      <c r="T63" s="154"/>
      <c r="U63" s="154"/>
      <c r="V63" s="154"/>
      <c r="W63" s="154"/>
      <c r="X63" s="154"/>
      <c r="Y63" s="154"/>
      <c r="Z63" s="154"/>
      <c r="AA63" s="154"/>
      <c r="AB63" s="154"/>
      <c r="AC63" s="154"/>
      <c r="AD63" s="154"/>
      <c r="AE63" s="436" t="s">
        <v>349</v>
      </c>
      <c r="AF63" s="436"/>
      <c r="AG63" s="436"/>
      <c r="AH63" s="436"/>
      <c r="AI63" s="436"/>
      <c r="AJ63" s="436"/>
      <c r="AK63" s="436"/>
      <c r="AL63" s="436"/>
      <c r="AM63" s="436"/>
      <c r="AN63" s="436"/>
      <c r="AO63" s="436"/>
      <c r="AP63" s="436"/>
      <c r="AQ63" s="436"/>
      <c r="AR63" s="436"/>
    </row>
    <row r="64" spans="1:44" ht="15" customHeight="1">
      <c r="A64" s="143" t="s">
        <v>383</v>
      </c>
      <c r="B64" s="242"/>
      <c r="C64" s="242"/>
      <c r="D64" s="242"/>
      <c r="E64" s="242"/>
      <c r="F64" s="242"/>
      <c r="G64" s="242"/>
      <c r="H64" s="242"/>
      <c r="I64" s="242"/>
      <c r="J64" s="242"/>
      <c r="K64" s="242"/>
      <c r="L64" s="242"/>
      <c r="M64" s="143"/>
      <c r="N64" s="143"/>
      <c r="O64" s="143"/>
      <c r="P64" s="421" t="s">
        <v>542</v>
      </c>
      <c r="Q64" s="421"/>
      <c r="R64" s="421"/>
      <c r="S64" s="421"/>
      <c r="T64" s="421"/>
      <c r="U64" s="421"/>
      <c r="V64" s="421"/>
      <c r="W64" s="421"/>
      <c r="X64" s="421"/>
      <c r="Y64" s="421"/>
      <c r="Z64" s="421"/>
      <c r="AA64" s="421"/>
      <c r="AB64" s="421"/>
      <c r="AC64" s="421"/>
      <c r="AD64" s="421"/>
      <c r="AE64" s="421" t="s">
        <v>543</v>
      </c>
      <c r="AF64" s="421"/>
      <c r="AG64" s="421"/>
      <c r="AH64" s="421"/>
      <c r="AI64" s="421"/>
      <c r="AJ64" s="421"/>
      <c r="AK64" s="421"/>
      <c r="AL64" s="421"/>
      <c r="AM64" s="421"/>
      <c r="AN64" s="421"/>
      <c r="AO64" s="421"/>
      <c r="AP64" s="421"/>
      <c r="AQ64" s="421"/>
      <c r="AR64" s="421"/>
    </row>
    <row r="65" spans="1:44" ht="15" customHeight="1">
      <c r="A65" s="98"/>
      <c r="B65" s="239"/>
      <c r="C65" s="239"/>
      <c r="D65" s="239"/>
      <c r="E65" s="239"/>
      <c r="F65" s="239"/>
      <c r="G65" s="239"/>
      <c r="H65" s="239"/>
      <c r="I65" s="239"/>
      <c r="J65" s="239"/>
      <c r="K65" s="239"/>
      <c r="L65" s="239"/>
      <c r="M65" s="98"/>
      <c r="N65" s="531" t="s">
        <v>525</v>
      </c>
      <c r="O65" s="531"/>
      <c r="P65" s="108"/>
      <c r="Q65" s="108"/>
      <c r="R65" s="108"/>
      <c r="S65" s="108"/>
      <c r="T65" s="108"/>
      <c r="U65" s="108"/>
      <c r="V65" s="108"/>
      <c r="W65" s="108"/>
      <c r="X65" s="108"/>
      <c r="Y65" s="108"/>
      <c r="Z65" s="108"/>
      <c r="AA65" s="108"/>
      <c r="AB65" s="108"/>
      <c r="AC65" s="531" t="s">
        <v>525</v>
      </c>
      <c r="AD65" s="531"/>
      <c r="AE65" s="98"/>
      <c r="AF65" s="151"/>
      <c r="AG65" s="151"/>
      <c r="AH65" s="151"/>
      <c r="AI65" s="151"/>
      <c r="AJ65" s="151"/>
      <c r="AK65" s="151"/>
      <c r="AL65" s="151"/>
      <c r="AM65" s="151"/>
      <c r="AN65" s="151"/>
      <c r="AO65" s="151"/>
      <c r="AP65" s="151"/>
      <c r="AQ65" s="531" t="s">
        <v>525</v>
      </c>
      <c r="AR65" s="531"/>
    </row>
    <row r="66" spans="1:44" ht="15" customHeight="1">
      <c r="A66" s="439" t="s">
        <v>142</v>
      </c>
      <c r="B66" s="425" t="s">
        <v>334</v>
      </c>
      <c r="C66" s="456"/>
      <c r="D66" s="456"/>
      <c r="E66" s="456"/>
      <c r="F66" s="456"/>
      <c r="G66" s="456"/>
      <c r="H66" s="456"/>
      <c r="I66" s="456"/>
      <c r="J66" s="456"/>
      <c r="K66" s="456"/>
      <c r="L66" s="456"/>
      <c r="M66" s="456"/>
      <c r="N66" s="456"/>
      <c r="O66" s="456"/>
      <c r="P66" s="439" t="s">
        <v>142</v>
      </c>
      <c r="Q66" s="425" t="s">
        <v>331</v>
      </c>
      <c r="R66" s="456"/>
      <c r="S66" s="456"/>
      <c r="T66" s="456"/>
      <c r="U66" s="456"/>
      <c r="V66" s="456"/>
      <c r="W66" s="456"/>
      <c r="X66" s="456"/>
      <c r="Y66" s="456"/>
      <c r="Z66" s="456"/>
      <c r="AA66" s="456"/>
      <c r="AB66" s="456"/>
      <c r="AC66" s="456"/>
      <c r="AD66" s="456"/>
      <c r="AE66" s="439" t="s">
        <v>142</v>
      </c>
      <c r="AF66" s="425" t="s">
        <v>344</v>
      </c>
      <c r="AG66" s="456"/>
      <c r="AH66" s="456"/>
      <c r="AI66" s="456"/>
      <c r="AJ66" s="456"/>
      <c r="AK66" s="456"/>
      <c r="AL66" s="456"/>
      <c r="AM66" s="456"/>
      <c r="AN66" s="456"/>
      <c r="AO66" s="456"/>
      <c r="AP66" s="456"/>
      <c r="AQ66" s="456"/>
      <c r="AR66" s="456"/>
    </row>
    <row r="67" spans="1:44" ht="15" customHeight="1">
      <c r="A67" s="424"/>
      <c r="B67" s="149">
        <v>2001</v>
      </c>
      <c r="C67" s="149">
        <v>2002</v>
      </c>
      <c r="D67" s="149">
        <v>2003</v>
      </c>
      <c r="E67" s="149">
        <v>2004</v>
      </c>
      <c r="F67" s="149">
        <v>2005</v>
      </c>
      <c r="G67" s="147">
        <v>2006</v>
      </c>
      <c r="H67" s="147">
        <v>2007</v>
      </c>
      <c r="I67" s="147">
        <v>2008</v>
      </c>
      <c r="J67" s="147">
        <v>2009</v>
      </c>
      <c r="K67" s="147">
        <v>2011</v>
      </c>
      <c r="L67" s="147">
        <v>2012</v>
      </c>
      <c r="M67" s="147">
        <v>2013</v>
      </c>
      <c r="N67" s="147">
        <v>2014</v>
      </c>
      <c r="O67" s="117">
        <v>2015</v>
      </c>
      <c r="P67" s="424"/>
      <c r="Q67" s="149">
        <v>2001</v>
      </c>
      <c r="R67" s="149">
        <v>2002</v>
      </c>
      <c r="S67" s="149">
        <v>2003</v>
      </c>
      <c r="T67" s="149">
        <v>2004</v>
      </c>
      <c r="U67" s="149">
        <v>2005</v>
      </c>
      <c r="V67" s="147">
        <v>2006</v>
      </c>
      <c r="W67" s="147">
        <v>2007</v>
      </c>
      <c r="X67" s="147">
        <v>2008</v>
      </c>
      <c r="Y67" s="147">
        <v>2009</v>
      </c>
      <c r="Z67" s="147">
        <v>2011</v>
      </c>
      <c r="AA67" s="147">
        <v>2012</v>
      </c>
      <c r="AB67" s="147">
        <v>2013</v>
      </c>
      <c r="AC67" s="147">
        <v>2014</v>
      </c>
      <c r="AD67" s="117">
        <v>2015</v>
      </c>
      <c r="AE67" s="424"/>
      <c r="AF67" s="190" t="s">
        <v>281</v>
      </c>
      <c r="AG67" s="190" t="s">
        <v>282</v>
      </c>
      <c r="AH67" s="191" t="s">
        <v>283</v>
      </c>
      <c r="AI67" s="190" t="s">
        <v>284</v>
      </c>
      <c r="AJ67" s="191" t="s">
        <v>285</v>
      </c>
      <c r="AK67" s="191" t="s">
        <v>286</v>
      </c>
      <c r="AL67" s="191" t="s">
        <v>287</v>
      </c>
      <c r="AM67" s="192" t="s">
        <v>104</v>
      </c>
      <c r="AN67" s="192" t="s">
        <v>308</v>
      </c>
      <c r="AO67" s="192" t="s">
        <v>321</v>
      </c>
      <c r="AP67" s="192" t="s">
        <v>325</v>
      </c>
      <c r="AQ67" s="192" t="s">
        <v>375</v>
      </c>
      <c r="AR67" s="117" t="s">
        <v>380</v>
      </c>
    </row>
    <row r="68" spans="1:44" ht="15" customHeight="1">
      <c r="A68" s="85" t="s">
        <v>217</v>
      </c>
      <c r="B68" s="171">
        <v>100</v>
      </c>
      <c r="C68" s="171">
        <v>100</v>
      </c>
      <c r="D68" s="171">
        <v>100</v>
      </c>
      <c r="E68" s="171">
        <v>100</v>
      </c>
      <c r="F68" s="171">
        <v>100</v>
      </c>
      <c r="G68" s="171">
        <v>100</v>
      </c>
      <c r="H68" s="171">
        <v>100</v>
      </c>
      <c r="I68" s="171">
        <v>100</v>
      </c>
      <c r="J68" s="133">
        <v>100</v>
      </c>
      <c r="K68" s="133">
        <v>100</v>
      </c>
      <c r="L68" s="133">
        <v>100</v>
      </c>
      <c r="M68" s="133">
        <v>100</v>
      </c>
      <c r="N68" s="133">
        <v>100</v>
      </c>
      <c r="O68" s="133">
        <v>100</v>
      </c>
      <c r="P68" s="85" t="s">
        <v>217</v>
      </c>
      <c r="Q68" s="170">
        <v>30656.708</v>
      </c>
      <c r="R68" s="170">
        <v>32303.368</v>
      </c>
      <c r="S68" s="170">
        <v>32927.149</v>
      </c>
      <c r="T68" s="170">
        <v>34413.129</v>
      </c>
      <c r="U68" s="170">
        <v>35634.737</v>
      </c>
      <c r="V68" s="170">
        <v>36775.018</v>
      </c>
      <c r="W68" s="170">
        <v>37284.991</v>
      </c>
      <c r="X68" s="170">
        <v>38576.562</v>
      </c>
      <c r="Y68" s="170">
        <v>38889.428</v>
      </c>
      <c r="Z68" s="170">
        <v>39036.384</v>
      </c>
      <c r="AA68" s="170">
        <v>39826.81</v>
      </c>
      <c r="AB68" s="170">
        <v>40306.383</v>
      </c>
      <c r="AC68" s="170">
        <v>41979.373</v>
      </c>
      <c r="AD68" s="170">
        <v>39906.329</v>
      </c>
      <c r="AE68" s="85" t="s">
        <v>217</v>
      </c>
      <c r="AF68" s="133">
        <f t="shared" si="1"/>
        <v>5.371287745572673</v>
      </c>
      <c r="AG68" s="133">
        <f t="shared" si="2"/>
        <v>1.931009175266185</v>
      </c>
      <c r="AH68" s="133">
        <f t="shared" si="3"/>
        <v>4.512932474050535</v>
      </c>
      <c r="AI68" s="133">
        <f t="shared" si="4"/>
        <v>3.549831228656952</v>
      </c>
      <c r="AJ68" s="133">
        <f t="shared" si="5"/>
        <v>3.1999141736334336</v>
      </c>
      <c r="AK68" s="133">
        <f t="shared" si="6"/>
        <v>1.3867375945268101</v>
      </c>
      <c r="AL68" s="133">
        <f t="shared" si="7"/>
        <v>3.4640507221793237</v>
      </c>
      <c r="AM68" s="133">
        <f t="shared" si="8"/>
        <v>0.8110261355068538</v>
      </c>
      <c r="AN68" s="133">
        <f t="shared" si="9"/>
        <v>0.3778816186239542</v>
      </c>
      <c r="AO68" s="133">
        <f t="shared" si="9"/>
        <v>2.0248443093499713</v>
      </c>
      <c r="AP68" s="133">
        <f t="shared" si="9"/>
        <v>1.2041461518007779</v>
      </c>
      <c r="AQ68" s="133">
        <f t="shared" si="9"/>
        <v>4.1506825358157196</v>
      </c>
      <c r="AR68" s="133">
        <f t="shared" si="9"/>
        <v>-4.9382443134631915</v>
      </c>
    </row>
    <row r="69" spans="1:44" ht="15" customHeight="1">
      <c r="A69" s="119" t="s">
        <v>289</v>
      </c>
      <c r="B69" s="185">
        <v>65.8</v>
      </c>
      <c r="C69" s="185">
        <v>65</v>
      </c>
      <c r="D69" s="185">
        <v>65.5</v>
      </c>
      <c r="E69" s="185">
        <v>66.7</v>
      </c>
      <c r="F69" s="185">
        <v>66</v>
      </c>
      <c r="G69" s="185">
        <v>67.2</v>
      </c>
      <c r="H69" s="185">
        <v>68.2</v>
      </c>
      <c r="I69" s="185">
        <v>68.9</v>
      </c>
      <c r="J69" s="133">
        <v>70</v>
      </c>
      <c r="K69" s="133">
        <v>73.2</v>
      </c>
      <c r="L69" s="133">
        <v>73.7</v>
      </c>
      <c r="M69" s="133">
        <v>73.8</v>
      </c>
      <c r="N69" s="133">
        <v>72.4</v>
      </c>
      <c r="O69" s="133">
        <v>72.5</v>
      </c>
      <c r="P69" s="119" t="s">
        <v>289</v>
      </c>
      <c r="Q69" s="170">
        <v>20159.134</v>
      </c>
      <c r="R69" s="170">
        <v>21012.82</v>
      </c>
      <c r="S69" s="170">
        <v>21554.195</v>
      </c>
      <c r="T69" s="170">
        <v>22963.08</v>
      </c>
      <c r="U69" s="170">
        <v>23533.574</v>
      </c>
      <c r="V69" s="170">
        <v>24707.243</v>
      </c>
      <c r="W69" s="170">
        <v>25422.236</v>
      </c>
      <c r="X69" s="170">
        <v>26587.859</v>
      </c>
      <c r="Y69" s="170">
        <v>27211.055</v>
      </c>
      <c r="Z69" s="170">
        <v>28566.19</v>
      </c>
      <c r="AA69" s="170">
        <v>29341.517</v>
      </c>
      <c r="AB69" s="170">
        <v>29745.645</v>
      </c>
      <c r="AC69" s="170">
        <v>30391.731</v>
      </c>
      <c r="AD69" s="170">
        <v>28913.122</v>
      </c>
      <c r="AE69" s="119" t="s">
        <v>289</v>
      </c>
      <c r="AF69" s="133">
        <f t="shared" si="1"/>
        <v>4.234735480204654</v>
      </c>
      <c r="AG69" s="133">
        <f t="shared" si="2"/>
        <v>2.5764033575693235</v>
      </c>
      <c r="AH69" s="133">
        <f t="shared" si="3"/>
        <v>6.536477005984231</v>
      </c>
      <c r="AI69" s="133">
        <f t="shared" si="4"/>
        <v>2.4843966924297467</v>
      </c>
      <c r="AJ69" s="133">
        <f t="shared" si="5"/>
        <v>4.987211037303552</v>
      </c>
      <c r="AK69" s="133">
        <f t="shared" si="6"/>
        <v>2.893859909824825</v>
      </c>
      <c r="AL69" s="133">
        <f t="shared" si="7"/>
        <v>4.585053022086649</v>
      </c>
      <c r="AM69" s="133">
        <f t="shared" si="8"/>
        <v>2.343911933638587</v>
      </c>
      <c r="AN69" s="133">
        <f t="shared" si="9"/>
        <v>4.98008989361125</v>
      </c>
      <c r="AO69" s="133">
        <f t="shared" si="9"/>
        <v>2.7141421379609953</v>
      </c>
      <c r="AP69" s="133">
        <f t="shared" si="9"/>
        <v>1.3773248329321142</v>
      </c>
      <c r="AQ69" s="133">
        <f t="shared" si="9"/>
        <v>2.172035603867384</v>
      </c>
      <c r="AR69" s="133">
        <f t="shared" si="9"/>
        <v>-4.865168752645255</v>
      </c>
    </row>
    <row r="70" spans="1:44" ht="15" customHeight="1">
      <c r="A70" s="214" t="s">
        <v>290</v>
      </c>
      <c r="B70" s="185">
        <v>30.4</v>
      </c>
      <c r="C70" s="185">
        <v>29.9</v>
      </c>
      <c r="D70" s="185">
        <v>30.6</v>
      </c>
      <c r="E70" s="185">
        <v>30.7</v>
      </c>
      <c r="F70" s="185">
        <v>31.5</v>
      </c>
      <c r="G70" s="185">
        <v>32.3</v>
      </c>
      <c r="H70" s="185">
        <v>33.3</v>
      </c>
      <c r="I70" s="185">
        <v>34.1</v>
      </c>
      <c r="J70" s="133">
        <v>35.1</v>
      </c>
      <c r="K70" s="133">
        <v>40.2</v>
      </c>
      <c r="L70" s="133">
        <v>40.6</v>
      </c>
      <c r="M70" s="133">
        <v>41.7</v>
      </c>
      <c r="N70" s="133">
        <v>40.6</v>
      </c>
      <c r="O70" s="133">
        <v>40.8</v>
      </c>
      <c r="P70" s="214" t="s">
        <v>290</v>
      </c>
      <c r="Q70" s="170">
        <v>9326.581</v>
      </c>
      <c r="R70" s="170">
        <v>9653.373</v>
      </c>
      <c r="S70" s="170">
        <v>10084.965</v>
      </c>
      <c r="T70" s="170">
        <v>10576.433</v>
      </c>
      <c r="U70" s="170">
        <v>11218.337</v>
      </c>
      <c r="V70" s="170">
        <v>11888.357</v>
      </c>
      <c r="W70" s="170">
        <v>12397.955</v>
      </c>
      <c r="X70" s="170">
        <v>13148.741</v>
      </c>
      <c r="Y70" s="170">
        <v>13632.745</v>
      </c>
      <c r="Z70" s="170">
        <v>15690.857</v>
      </c>
      <c r="AA70" s="170">
        <v>16162.596</v>
      </c>
      <c r="AB70" s="170">
        <v>16804.517</v>
      </c>
      <c r="AC70" s="170">
        <v>17044.049</v>
      </c>
      <c r="AD70" s="170">
        <v>16266.548</v>
      </c>
      <c r="AE70" s="214" t="s">
        <v>290</v>
      </c>
      <c r="AF70" s="133">
        <f t="shared" si="1"/>
        <v>3.5038777875836757</v>
      </c>
      <c r="AG70" s="133">
        <f t="shared" si="2"/>
        <v>4.470893230790951</v>
      </c>
      <c r="AH70" s="133">
        <f t="shared" si="3"/>
        <v>4.87327422554269</v>
      </c>
      <c r="AI70" s="133">
        <f t="shared" si="4"/>
        <v>6.069191758695958</v>
      </c>
      <c r="AJ70" s="133">
        <f t="shared" si="5"/>
        <v>5.972542989214902</v>
      </c>
      <c r="AK70" s="133">
        <f t="shared" si="6"/>
        <v>4.286530089902252</v>
      </c>
      <c r="AL70" s="133">
        <f t="shared" si="7"/>
        <v>6.055724512631322</v>
      </c>
      <c r="AM70" s="133">
        <f t="shared" si="8"/>
        <v>3.6809912066866346</v>
      </c>
      <c r="AN70" s="133">
        <f t="shared" si="9"/>
        <v>15.096827528131707</v>
      </c>
      <c r="AO70" s="133">
        <f t="shared" si="9"/>
        <v>3.0064578371977957</v>
      </c>
      <c r="AP70" s="133">
        <f t="shared" si="9"/>
        <v>3.9716453965687126</v>
      </c>
      <c r="AQ70" s="133">
        <f t="shared" si="9"/>
        <v>1.4254024676817467</v>
      </c>
      <c r="AR70" s="133">
        <f t="shared" si="9"/>
        <v>-4.561715352965711</v>
      </c>
    </row>
    <row r="71" spans="1:44" ht="15" customHeight="1">
      <c r="A71" s="214" t="s">
        <v>291</v>
      </c>
      <c r="B71" s="185">
        <v>8.8</v>
      </c>
      <c r="C71" s="185">
        <v>8.8</v>
      </c>
      <c r="D71" s="185">
        <v>9</v>
      </c>
      <c r="E71" s="185">
        <v>9</v>
      </c>
      <c r="F71" s="185">
        <v>8.7</v>
      </c>
      <c r="G71" s="185">
        <v>8.8</v>
      </c>
      <c r="H71" s="185">
        <v>9.4</v>
      </c>
      <c r="I71" s="185">
        <v>9.4</v>
      </c>
      <c r="J71" s="133">
        <v>9.7</v>
      </c>
      <c r="K71" s="133">
        <v>9.9</v>
      </c>
      <c r="L71" s="133">
        <v>10.2</v>
      </c>
      <c r="M71" s="133">
        <v>10.2</v>
      </c>
      <c r="N71" s="133">
        <v>10</v>
      </c>
      <c r="O71" s="133">
        <v>10.5</v>
      </c>
      <c r="P71" s="214" t="s">
        <v>291</v>
      </c>
      <c r="Q71" s="170">
        <v>2704.822</v>
      </c>
      <c r="R71" s="170">
        <v>2839.247</v>
      </c>
      <c r="S71" s="170">
        <v>2966.016</v>
      </c>
      <c r="T71" s="170">
        <v>3111.742</v>
      </c>
      <c r="U71" s="170">
        <v>3102.139</v>
      </c>
      <c r="V71" s="170">
        <v>3249.097</v>
      </c>
      <c r="W71" s="170">
        <v>3488.558</v>
      </c>
      <c r="X71" s="170">
        <v>3624.754</v>
      </c>
      <c r="Y71" s="170">
        <v>3770.944</v>
      </c>
      <c r="Z71" s="170">
        <v>3863.592</v>
      </c>
      <c r="AA71" s="170">
        <v>4067.992</v>
      </c>
      <c r="AB71" s="170">
        <v>4111.357</v>
      </c>
      <c r="AC71" s="170">
        <v>4209.085</v>
      </c>
      <c r="AD71" s="170">
        <v>4181.368</v>
      </c>
      <c r="AE71" s="214" t="s">
        <v>291</v>
      </c>
      <c r="AF71" s="133">
        <f t="shared" si="1"/>
        <v>4.969827959104145</v>
      </c>
      <c r="AG71" s="133">
        <f t="shared" si="2"/>
        <v>4.464881005421506</v>
      </c>
      <c r="AH71" s="133">
        <f t="shared" si="3"/>
        <v>4.91318994907648</v>
      </c>
      <c r="AI71" s="133">
        <f t="shared" si="4"/>
        <v>-0.3086052764014524</v>
      </c>
      <c r="AJ71" s="133">
        <f t="shared" si="5"/>
        <v>4.737311899950325</v>
      </c>
      <c r="AK71" s="133">
        <f t="shared" si="6"/>
        <v>7.370078517200307</v>
      </c>
      <c r="AL71" s="133">
        <f t="shared" si="7"/>
        <v>3.904077272041917</v>
      </c>
      <c r="AM71" s="133">
        <f t="shared" si="8"/>
        <v>4.033101280804163</v>
      </c>
      <c r="AN71" s="133">
        <f t="shared" si="9"/>
        <v>2.4568914308989998</v>
      </c>
      <c r="AO71" s="133">
        <f t="shared" si="9"/>
        <v>5.290413687573636</v>
      </c>
      <c r="AP71" s="133">
        <f t="shared" si="9"/>
        <v>1.066005046224272</v>
      </c>
      <c r="AQ71" s="133">
        <f t="shared" si="9"/>
        <v>2.377025395751331</v>
      </c>
      <c r="AR71" s="133">
        <f t="shared" si="9"/>
        <v>-0.6585041642066969</v>
      </c>
    </row>
    <row r="72" spans="1:44" ht="15" customHeight="1">
      <c r="A72" s="214" t="s">
        <v>292</v>
      </c>
      <c r="B72" s="185">
        <v>26.5</v>
      </c>
      <c r="C72" s="185">
        <v>26.4</v>
      </c>
      <c r="D72" s="185">
        <v>25.8</v>
      </c>
      <c r="E72" s="185">
        <v>26.9</v>
      </c>
      <c r="F72" s="185">
        <v>25.9</v>
      </c>
      <c r="G72" s="185">
        <v>26</v>
      </c>
      <c r="H72" s="185">
        <v>25.6</v>
      </c>
      <c r="I72" s="185">
        <v>25.4</v>
      </c>
      <c r="J72" s="133">
        <v>25.2</v>
      </c>
      <c r="K72" s="133">
        <v>23.1</v>
      </c>
      <c r="L72" s="133">
        <v>22.9</v>
      </c>
      <c r="M72" s="133">
        <v>21.9</v>
      </c>
      <c r="N72" s="133">
        <v>21.8</v>
      </c>
      <c r="O72" s="133">
        <v>21.2</v>
      </c>
      <c r="P72" s="214" t="s">
        <v>292</v>
      </c>
      <c r="Q72" s="170">
        <v>8122.262</v>
      </c>
      <c r="R72" s="170">
        <v>8517.098</v>
      </c>
      <c r="S72" s="170">
        <v>8501.437</v>
      </c>
      <c r="T72" s="170">
        <v>9273.474</v>
      </c>
      <c r="U72" s="170">
        <v>9212.477</v>
      </c>
      <c r="V72" s="170">
        <v>9568.429</v>
      </c>
      <c r="W72" s="170">
        <v>9535.723</v>
      </c>
      <c r="X72" s="170">
        <v>9814.364</v>
      </c>
      <c r="Y72" s="170">
        <v>9807.366</v>
      </c>
      <c r="Z72" s="170">
        <v>9011.741</v>
      </c>
      <c r="AA72" s="170">
        <v>9110.929</v>
      </c>
      <c r="AB72" s="170">
        <v>8829.771</v>
      </c>
      <c r="AC72" s="170">
        <v>9138.597</v>
      </c>
      <c r="AD72" s="170">
        <v>8465.206</v>
      </c>
      <c r="AE72" s="214" t="s">
        <v>292</v>
      </c>
      <c r="AF72" s="133">
        <f t="shared" si="1"/>
        <v>4.8611581355046285</v>
      </c>
      <c r="AG72" s="133">
        <f t="shared" si="2"/>
        <v>-0.18387718445883605</v>
      </c>
      <c r="AH72" s="133">
        <f t="shared" si="3"/>
        <v>9.081252969350938</v>
      </c>
      <c r="AI72" s="133">
        <f t="shared" si="4"/>
        <v>-0.6577578154637553</v>
      </c>
      <c r="AJ72" s="133">
        <f t="shared" si="5"/>
        <v>3.8638034048823044</v>
      </c>
      <c r="AK72" s="133">
        <f t="shared" si="6"/>
        <v>-0.34181159728520205</v>
      </c>
      <c r="AL72" s="133">
        <f t="shared" si="7"/>
        <v>2.9220752322608234</v>
      </c>
      <c r="AM72" s="133">
        <f t="shared" si="8"/>
        <v>-0.07130365248323445</v>
      </c>
      <c r="AN72" s="133">
        <f t="shared" si="9"/>
        <v>-8.112524810433296</v>
      </c>
      <c r="AO72" s="133">
        <f t="shared" si="9"/>
        <v>1.1006530258692582</v>
      </c>
      <c r="AP72" s="133">
        <f t="shared" si="9"/>
        <v>-3.0859421690148103</v>
      </c>
      <c r="AQ72" s="133">
        <f t="shared" si="9"/>
        <v>3.4975539003219813</v>
      </c>
      <c r="AR72" s="133">
        <f t="shared" si="9"/>
        <v>-7.368647506832826</v>
      </c>
    </row>
    <row r="73" spans="1:44" ht="15" customHeight="1">
      <c r="A73" s="214" t="s">
        <v>293</v>
      </c>
      <c r="B73" s="185">
        <v>0</v>
      </c>
      <c r="C73" s="185">
        <v>0</v>
      </c>
      <c r="D73" s="185">
        <v>0</v>
      </c>
      <c r="E73" s="185">
        <v>0</v>
      </c>
      <c r="F73" s="185">
        <v>0</v>
      </c>
      <c r="G73" s="185">
        <v>0</v>
      </c>
      <c r="H73" s="185">
        <v>0</v>
      </c>
      <c r="I73" s="185">
        <v>0</v>
      </c>
      <c r="J73" s="185">
        <v>0</v>
      </c>
      <c r="K73" s="185">
        <v>0</v>
      </c>
      <c r="L73" s="185">
        <v>0</v>
      </c>
      <c r="M73" s="185">
        <v>0</v>
      </c>
      <c r="N73" s="185">
        <v>0</v>
      </c>
      <c r="O73" s="185">
        <v>0</v>
      </c>
      <c r="P73" s="214" t="s">
        <v>293</v>
      </c>
      <c r="Q73" s="170">
        <v>5.469</v>
      </c>
      <c r="R73" s="170">
        <v>3.102</v>
      </c>
      <c r="S73" s="170">
        <v>1.777</v>
      </c>
      <c r="T73" s="170">
        <v>1.431</v>
      </c>
      <c r="U73" s="170">
        <v>0.621</v>
      </c>
      <c r="V73" s="170">
        <v>1.36</v>
      </c>
      <c r="W73" s="170">
        <v>0</v>
      </c>
      <c r="X73" s="170">
        <v>0</v>
      </c>
      <c r="Y73" s="170">
        <v>0</v>
      </c>
      <c r="Z73" s="170">
        <v>0</v>
      </c>
      <c r="AA73" s="170">
        <v>0</v>
      </c>
      <c r="AB73" s="170">
        <v>0</v>
      </c>
      <c r="AC73" s="170">
        <v>0</v>
      </c>
      <c r="AD73" s="170">
        <v>0</v>
      </c>
      <c r="AE73" s="214"/>
      <c r="AF73" s="133"/>
      <c r="AG73" s="133"/>
      <c r="AH73" s="133"/>
      <c r="AI73" s="133"/>
      <c r="AJ73" s="133"/>
      <c r="AK73" s="133"/>
      <c r="AL73" s="133"/>
      <c r="AM73" s="133"/>
      <c r="AN73" s="133"/>
      <c r="AO73" s="133"/>
      <c r="AP73" s="133"/>
      <c r="AQ73" s="133"/>
      <c r="AR73" s="133"/>
    </row>
    <row r="74" spans="1:44" ht="15" customHeight="1">
      <c r="A74" s="215" t="s">
        <v>294</v>
      </c>
      <c r="B74" s="185">
        <v>47.7</v>
      </c>
      <c r="C74" s="185">
        <v>47.7</v>
      </c>
      <c r="D74" s="185">
        <v>48.1</v>
      </c>
      <c r="E74" s="185">
        <v>49.4</v>
      </c>
      <c r="F74" s="185">
        <v>48.9</v>
      </c>
      <c r="G74" s="185">
        <v>50.3</v>
      </c>
      <c r="H74" s="185">
        <v>51.7</v>
      </c>
      <c r="I74" s="185">
        <v>53</v>
      </c>
      <c r="J74" s="133">
        <v>52.9</v>
      </c>
      <c r="K74" s="133">
        <v>57.4</v>
      </c>
      <c r="L74" s="133">
        <v>58.8</v>
      </c>
      <c r="M74" s="133">
        <v>59.1</v>
      </c>
      <c r="N74" s="133">
        <v>58.4</v>
      </c>
      <c r="O74" s="133">
        <v>58.1</v>
      </c>
      <c r="P74" s="215" t="s">
        <v>294</v>
      </c>
      <c r="Q74" s="170">
        <v>14622.98</v>
      </c>
      <c r="R74" s="170">
        <v>15396.398</v>
      </c>
      <c r="S74" s="170">
        <v>15854.353</v>
      </c>
      <c r="T74" s="170">
        <v>17010.475</v>
      </c>
      <c r="U74" s="170">
        <v>17421.43</v>
      </c>
      <c r="V74" s="170">
        <v>18509.813</v>
      </c>
      <c r="W74" s="170">
        <v>19265.511</v>
      </c>
      <c r="X74" s="170">
        <v>20460.115</v>
      </c>
      <c r="Y74" s="170">
        <v>20591.879</v>
      </c>
      <c r="Z74" s="170">
        <v>22420.855</v>
      </c>
      <c r="AA74" s="170">
        <v>23433.063</v>
      </c>
      <c r="AB74" s="170">
        <v>23838.352</v>
      </c>
      <c r="AC74" s="170">
        <v>24501.25</v>
      </c>
      <c r="AD74" s="170">
        <v>23194.427</v>
      </c>
      <c r="AE74" s="215" t="s">
        <v>294</v>
      </c>
      <c r="AF74" s="133">
        <f t="shared" si="1"/>
        <v>5.289058728111495</v>
      </c>
      <c r="AG74" s="133">
        <f t="shared" si="2"/>
        <v>2.9744294736989696</v>
      </c>
      <c r="AH74" s="133">
        <f t="shared" si="3"/>
        <v>7.292142416659941</v>
      </c>
      <c r="AI74" s="133">
        <f t="shared" si="4"/>
        <v>2.4158937360655885</v>
      </c>
      <c r="AJ74" s="133">
        <f t="shared" si="5"/>
        <v>6.247380381518619</v>
      </c>
      <c r="AK74" s="133">
        <f t="shared" si="6"/>
        <v>4.082688463681405</v>
      </c>
      <c r="AL74" s="133">
        <f t="shared" si="7"/>
        <v>6.200738719050869</v>
      </c>
      <c r="AM74" s="133">
        <f t="shared" si="8"/>
        <v>0.6440042003673874</v>
      </c>
      <c r="AN74" s="133">
        <f t="shared" si="9"/>
        <v>8.882025773364344</v>
      </c>
      <c r="AO74" s="133">
        <f t="shared" si="9"/>
        <v>4.514582517036025</v>
      </c>
      <c r="AP74" s="133">
        <f t="shared" si="9"/>
        <v>1.7295604932227704</v>
      </c>
      <c r="AQ74" s="133">
        <f t="shared" si="9"/>
        <v>2.7808046462272307</v>
      </c>
      <c r="AR74" s="133">
        <f t="shared" si="9"/>
        <v>-5.333699301056072</v>
      </c>
    </row>
    <row r="75" spans="1:44" ht="15" customHeight="1">
      <c r="A75" s="214" t="s">
        <v>290</v>
      </c>
      <c r="B75" s="185">
        <v>25.7</v>
      </c>
      <c r="C75" s="185">
        <v>25.5</v>
      </c>
      <c r="D75" s="185">
        <v>26</v>
      </c>
      <c r="E75" s="185">
        <v>26.4</v>
      </c>
      <c r="F75" s="185">
        <v>27.1</v>
      </c>
      <c r="G75" s="185">
        <v>27.8</v>
      </c>
      <c r="H75" s="185">
        <v>28.8</v>
      </c>
      <c r="I75" s="185">
        <v>29.9</v>
      </c>
      <c r="J75" s="133">
        <v>30.5</v>
      </c>
      <c r="K75" s="133">
        <v>35.5</v>
      </c>
      <c r="L75" s="133">
        <v>36.4</v>
      </c>
      <c r="M75" s="133">
        <v>37</v>
      </c>
      <c r="N75" s="133">
        <v>36.3</v>
      </c>
      <c r="O75" s="133">
        <v>36.4</v>
      </c>
      <c r="P75" s="214" t="s">
        <v>290</v>
      </c>
      <c r="Q75" s="170">
        <v>7891.05</v>
      </c>
      <c r="R75" s="170">
        <v>8239.963</v>
      </c>
      <c r="S75" s="170">
        <v>8571.523</v>
      </c>
      <c r="T75" s="170">
        <v>9074.548</v>
      </c>
      <c r="U75" s="170">
        <v>9653.965</v>
      </c>
      <c r="V75" s="170">
        <v>10239.087</v>
      </c>
      <c r="W75" s="170">
        <v>10741.423</v>
      </c>
      <c r="X75" s="170">
        <v>11536.545</v>
      </c>
      <c r="Y75" s="170">
        <v>11848.97</v>
      </c>
      <c r="Z75" s="170">
        <v>13860.099</v>
      </c>
      <c r="AA75" s="170">
        <v>14484.954</v>
      </c>
      <c r="AB75" s="170">
        <v>14899.499</v>
      </c>
      <c r="AC75" s="170">
        <v>15239.729</v>
      </c>
      <c r="AD75" s="170">
        <v>14511.577</v>
      </c>
      <c r="AE75" s="214" t="s">
        <v>290</v>
      </c>
      <c r="AF75" s="133">
        <f t="shared" si="1"/>
        <v>4.421629567674756</v>
      </c>
      <c r="AG75" s="133">
        <f t="shared" si="2"/>
        <v>4.023804475821069</v>
      </c>
      <c r="AH75" s="133">
        <f t="shared" si="3"/>
        <v>5.868560348026852</v>
      </c>
      <c r="AI75" s="133">
        <f t="shared" si="4"/>
        <v>6.385078353213847</v>
      </c>
      <c r="AJ75" s="133">
        <f t="shared" si="5"/>
        <v>6.060950086311689</v>
      </c>
      <c r="AK75" s="133">
        <f t="shared" si="6"/>
        <v>4.906062425292412</v>
      </c>
      <c r="AL75" s="133">
        <f t="shared" si="7"/>
        <v>7.40238979509511</v>
      </c>
      <c r="AM75" s="133">
        <f t="shared" si="8"/>
        <v>2.7081331542502474</v>
      </c>
      <c r="AN75" s="133">
        <f t="shared" si="9"/>
        <v>16.973028035348236</v>
      </c>
      <c r="AO75" s="133">
        <f t="shared" si="9"/>
        <v>4.508301131182391</v>
      </c>
      <c r="AP75" s="133">
        <f t="shared" si="9"/>
        <v>2.861900700547615</v>
      </c>
      <c r="AQ75" s="133">
        <f t="shared" si="9"/>
        <v>2.2834995995502982</v>
      </c>
      <c r="AR75" s="133">
        <f t="shared" si="9"/>
        <v>-4.77798522532783</v>
      </c>
    </row>
    <row r="76" spans="1:44" ht="15" customHeight="1">
      <c r="A76" s="214" t="s">
        <v>291</v>
      </c>
      <c r="B76" s="185">
        <v>8.8</v>
      </c>
      <c r="C76" s="185">
        <v>8.8</v>
      </c>
      <c r="D76" s="185">
        <v>9</v>
      </c>
      <c r="E76" s="185">
        <v>9</v>
      </c>
      <c r="F76" s="185">
        <v>8.7</v>
      </c>
      <c r="G76" s="185">
        <v>8.8</v>
      </c>
      <c r="H76" s="185">
        <v>9.4</v>
      </c>
      <c r="I76" s="185">
        <v>9.4</v>
      </c>
      <c r="J76" s="133">
        <v>9.7</v>
      </c>
      <c r="K76" s="133">
        <v>9.9</v>
      </c>
      <c r="L76" s="133">
        <v>10.2</v>
      </c>
      <c r="M76" s="133">
        <v>10.2</v>
      </c>
      <c r="N76" s="133">
        <v>10</v>
      </c>
      <c r="O76" s="133">
        <v>10.5</v>
      </c>
      <c r="P76" s="214" t="s">
        <v>291</v>
      </c>
      <c r="Q76" s="170">
        <v>2704.822</v>
      </c>
      <c r="R76" s="170">
        <v>2839.247</v>
      </c>
      <c r="S76" s="170">
        <v>2966.016</v>
      </c>
      <c r="T76" s="170">
        <v>3111.742</v>
      </c>
      <c r="U76" s="170">
        <v>3102.139</v>
      </c>
      <c r="V76" s="170">
        <v>3249.097</v>
      </c>
      <c r="W76" s="170">
        <v>3488.558</v>
      </c>
      <c r="X76" s="170">
        <v>3624.754</v>
      </c>
      <c r="Y76" s="170">
        <v>3770.944</v>
      </c>
      <c r="Z76" s="170">
        <v>3863.592</v>
      </c>
      <c r="AA76" s="170">
        <v>4067.992</v>
      </c>
      <c r="AB76" s="170">
        <v>4111.357</v>
      </c>
      <c r="AC76" s="170">
        <v>4209.085</v>
      </c>
      <c r="AD76" s="170">
        <v>4181.368</v>
      </c>
      <c r="AE76" s="214" t="s">
        <v>291</v>
      </c>
      <c r="AF76" s="133">
        <f t="shared" si="1"/>
        <v>4.969827959104145</v>
      </c>
      <c r="AG76" s="133">
        <f t="shared" si="2"/>
        <v>4.464881005421506</v>
      </c>
      <c r="AH76" s="133">
        <f t="shared" si="3"/>
        <v>4.91318994907648</v>
      </c>
      <c r="AI76" s="133">
        <f t="shared" si="4"/>
        <v>-0.3086052764014524</v>
      </c>
      <c r="AJ76" s="133">
        <f t="shared" si="5"/>
        <v>4.737311899950325</v>
      </c>
      <c r="AK76" s="133">
        <f t="shared" si="6"/>
        <v>7.370078517200307</v>
      </c>
      <c r="AL76" s="133">
        <f t="shared" si="7"/>
        <v>3.904077272041917</v>
      </c>
      <c r="AM76" s="133">
        <f t="shared" si="8"/>
        <v>4.033101280804163</v>
      </c>
      <c r="AN76" s="133">
        <f t="shared" si="9"/>
        <v>2.4568914308989998</v>
      </c>
      <c r="AO76" s="133">
        <f t="shared" si="9"/>
        <v>5.290413687573636</v>
      </c>
      <c r="AP76" s="133">
        <f t="shared" si="9"/>
        <v>1.066005046224272</v>
      </c>
      <c r="AQ76" s="133">
        <f t="shared" si="9"/>
        <v>2.377025395751331</v>
      </c>
      <c r="AR76" s="133">
        <f t="shared" si="9"/>
        <v>-0.6585041642066969</v>
      </c>
    </row>
    <row r="77" spans="1:44" ht="15" customHeight="1">
      <c r="A77" s="214" t="s">
        <v>292</v>
      </c>
      <c r="B77" s="185">
        <v>13.1</v>
      </c>
      <c r="C77" s="185">
        <v>13.4</v>
      </c>
      <c r="D77" s="185">
        <v>13.1</v>
      </c>
      <c r="E77" s="185">
        <v>14</v>
      </c>
      <c r="F77" s="185">
        <v>13.1</v>
      </c>
      <c r="G77" s="185">
        <v>13.7</v>
      </c>
      <c r="H77" s="185">
        <v>13.5</v>
      </c>
      <c r="I77" s="185">
        <v>13.7</v>
      </c>
      <c r="J77" s="133">
        <v>12.8</v>
      </c>
      <c r="K77" s="133">
        <v>12</v>
      </c>
      <c r="L77" s="133">
        <v>12.3</v>
      </c>
      <c r="M77" s="133">
        <v>12</v>
      </c>
      <c r="N77" s="133">
        <v>12</v>
      </c>
      <c r="O77" s="133">
        <v>11.3</v>
      </c>
      <c r="P77" s="214" t="s">
        <v>292</v>
      </c>
      <c r="Q77" s="170">
        <v>4024.989</v>
      </c>
      <c r="R77" s="170">
        <v>4315.339</v>
      </c>
      <c r="S77" s="170">
        <v>4315.42</v>
      </c>
      <c r="T77" s="170">
        <v>4824.185</v>
      </c>
      <c r="U77" s="170">
        <v>4665.326</v>
      </c>
      <c r="V77" s="170">
        <v>5021.629</v>
      </c>
      <c r="W77" s="170">
        <v>5035.53</v>
      </c>
      <c r="X77" s="170">
        <v>5298.816</v>
      </c>
      <c r="Y77" s="170">
        <v>4971.965</v>
      </c>
      <c r="Z77" s="170">
        <v>4697.164</v>
      </c>
      <c r="AA77" s="170">
        <v>4880.117</v>
      </c>
      <c r="AB77" s="170">
        <v>4827.496</v>
      </c>
      <c r="AC77" s="170">
        <v>5052.436</v>
      </c>
      <c r="AD77" s="170">
        <v>4501.482</v>
      </c>
      <c r="AE77" s="214" t="s">
        <v>292</v>
      </c>
      <c r="AF77" s="133">
        <f t="shared" si="1"/>
        <v>7.2136843106900495</v>
      </c>
      <c r="AG77" s="133">
        <f t="shared" si="2"/>
        <v>0.0018770251885236178</v>
      </c>
      <c r="AH77" s="133">
        <f t="shared" si="3"/>
        <v>11.789466610434207</v>
      </c>
      <c r="AI77" s="133">
        <f t="shared" si="4"/>
        <v>-3.2929707297709387</v>
      </c>
      <c r="AJ77" s="133">
        <f t="shared" si="5"/>
        <v>7.637258360937693</v>
      </c>
      <c r="AK77" s="133">
        <f t="shared" si="6"/>
        <v>0.2768225211380537</v>
      </c>
      <c r="AL77" s="133">
        <f t="shared" si="7"/>
        <v>5.228565811344588</v>
      </c>
      <c r="AM77" s="133">
        <f t="shared" si="8"/>
        <v>-6.168377992366592</v>
      </c>
      <c r="AN77" s="133">
        <f t="shared" si="9"/>
        <v>-5.527009944760275</v>
      </c>
      <c r="AO77" s="133">
        <f t="shared" si="9"/>
        <v>3.8949672610962827</v>
      </c>
      <c r="AP77" s="133">
        <f t="shared" si="9"/>
        <v>-1.0782733282829082</v>
      </c>
      <c r="AQ77" s="133">
        <f t="shared" si="9"/>
        <v>4.659558495750171</v>
      </c>
      <c r="AR77" s="133">
        <f t="shared" si="9"/>
        <v>-10.904720020204106</v>
      </c>
    </row>
    <row r="78" spans="1:44" ht="15" customHeight="1">
      <c r="A78" s="214" t="s">
        <v>293</v>
      </c>
      <c r="B78" s="185">
        <v>0</v>
      </c>
      <c r="C78" s="185">
        <v>0</v>
      </c>
      <c r="D78" s="185">
        <v>0</v>
      </c>
      <c r="E78" s="185">
        <v>0</v>
      </c>
      <c r="F78" s="185">
        <v>0</v>
      </c>
      <c r="G78" s="185">
        <v>0</v>
      </c>
      <c r="H78" s="185">
        <v>0</v>
      </c>
      <c r="I78" s="185">
        <v>0</v>
      </c>
      <c r="J78" s="185">
        <v>0</v>
      </c>
      <c r="K78" s="185">
        <v>0</v>
      </c>
      <c r="L78" s="185">
        <v>0</v>
      </c>
      <c r="M78" s="185">
        <v>0</v>
      </c>
      <c r="N78" s="185">
        <v>0</v>
      </c>
      <c r="O78" s="185">
        <v>0</v>
      </c>
      <c r="P78" s="214" t="s">
        <v>293</v>
      </c>
      <c r="Q78" s="170">
        <v>2.119</v>
      </c>
      <c r="R78" s="170">
        <v>1.849</v>
      </c>
      <c r="S78" s="170">
        <v>1.394</v>
      </c>
      <c r="T78" s="170">
        <v>0</v>
      </c>
      <c r="U78" s="170">
        <v>0</v>
      </c>
      <c r="V78" s="170">
        <v>0</v>
      </c>
      <c r="W78" s="170">
        <v>0</v>
      </c>
      <c r="X78" s="170">
        <v>0</v>
      </c>
      <c r="Y78" s="170">
        <v>0</v>
      </c>
      <c r="Z78" s="170">
        <v>0</v>
      </c>
      <c r="AA78" s="170">
        <v>0</v>
      </c>
      <c r="AB78" s="170">
        <v>0</v>
      </c>
      <c r="AC78" s="170">
        <v>0</v>
      </c>
      <c r="AD78" s="170">
        <v>0</v>
      </c>
      <c r="AE78" s="214"/>
      <c r="AF78" s="133"/>
      <c r="AG78" s="133"/>
      <c r="AH78" s="133"/>
      <c r="AI78" s="133"/>
      <c r="AJ78" s="133"/>
      <c r="AK78" s="133"/>
      <c r="AL78" s="133"/>
      <c r="AM78" s="133"/>
      <c r="AN78" s="133"/>
      <c r="AO78" s="133"/>
      <c r="AP78" s="133"/>
      <c r="AQ78" s="133"/>
      <c r="AR78" s="133"/>
    </row>
    <row r="79" spans="1:44" ht="15" customHeight="1">
      <c r="A79" s="215" t="s">
        <v>295</v>
      </c>
      <c r="B79" s="185">
        <v>18.1</v>
      </c>
      <c r="C79" s="185">
        <v>17.4</v>
      </c>
      <c r="D79" s="185">
        <v>17.3</v>
      </c>
      <c r="E79" s="185">
        <v>17.3</v>
      </c>
      <c r="F79" s="185">
        <v>17.2</v>
      </c>
      <c r="G79" s="185">
        <v>16.9</v>
      </c>
      <c r="H79" s="185">
        <v>16.5</v>
      </c>
      <c r="I79" s="185">
        <v>15.9</v>
      </c>
      <c r="J79" s="133">
        <v>17</v>
      </c>
      <c r="K79" s="133">
        <v>15.7</v>
      </c>
      <c r="L79" s="133">
        <v>14.8</v>
      </c>
      <c r="M79" s="133">
        <v>14.7</v>
      </c>
      <c r="N79" s="133">
        <v>14</v>
      </c>
      <c r="O79" s="133">
        <v>14.3</v>
      </c>
      <c r="P79" s="215" t="s">
        <v>295</v>
      </c>
      <c r="Q79" s="170">
        <v>5536.154</v>
      </c>
      <c r="R79" s="170">
        <v>5616.422</v>
      </c>
      <c r="S79" s="170">
        <v>5699.842</v>
      </c>
      <c r="T79" s="170">
        <v>5952.605</v>
      </c>
      <c r="U79" s="170">
        <v>6112.144</v>
      </c>
      <c r="V79" s="170">
        <v>6197.43</v>
      </c>
      <c r="W79" s="170">
        <v>6156.725</v>
      </c>
      <c r="X79" s="170">
        <v>6127.744</v>
      </c>
      <c r="Y79" s="170">
        <v>6619.176</v>
      </c>
      <c r="Z79" s="170">
        <v>6145.335</v>
      </c>
      <c r="AA79" s="170">
        <v>5908.454</v>
      </c>
      <c r="AB79" s="170">
        <v>5907.293</v>
      </c>
      <c r="AC79" s="170">
        <v>5890.481</v>
      </c>
      <c r="AD79" s="170">
        <v>5718.695</v>
      </c>
      <c r="AE79" s="215" t="s">
        <v>295</v>
      </c>
      <c r="AF79" s="133">
        <f t="shared" si="1"/>
        <v>1.4498874128139994</v>
      </c>
      <c r="AG79" s="133">
        <f t="shared" si="2"/>
        <v>1.485287252275569</v>
      </c>
      <c r="AH79" s="133">
        <f t="shared" si="3"/>
        <v>4.4345615194245624</v>
      </c>
      <c r="AI79" s="133">
        <f t="shared" si="4"/>
        <v>2.6801543189914456</v>
      </c>
      <c r="AJ79" s="133">
        <f t="shared" si="5"/>
        <v>1.3953532508396371</v>
      </c>
      <c r="AK79" s="133">
        <f t="shared" si="6"/>
        <v>-0.6568045141292389</v>
      </c>
      <c r="AL79" s="133">
        <f t="shared" si="7"/>
        <v>-0.4707210408131046</v>
      </c>
      <c r="AM79" s="133">
        <f t="shared" si="8"/>
        <v>8.019786727382883</v>
      </c>
      <c r="AN79" s="133">
        <f t="shared" si="9"/>
        <v>-7.158610074728344</v>
      </c>
      <c r="AO79" s="133">
        <f t="shared" si="9"/>
        <v>-3.854647468364214</v>
      </c>
      <c r="AP79" s="133">
        <f t="shared" si="9"/>
        <v>-0.01964981025492918</v>
      </c>
      <c r="AQ79" s="133">
        <f t="shared" si="9"/>
        <v>-0.2845973612617514</v>
      </c>
      <c r="AR79" s="133">
        <f t="shared" si="9"/>
        <v>-2.916332299518498</v>
      </c>
    </row>
    <row r="80" spans="1:44" ht="15" customHeight="1">
      <c r="A80" s="214" t="s">
        <v>290</v>
      </c>
      <c r="B80" s="185">
        <v>4.7</v>
      </c>
      <c r="C80" s="185">
        <v>4.4</v>
      </c>
      <c r="D80" s="185">
        <v>4.6</v>
      </c>
      <c r="E80" s="185">
        <v>4.4</v>
      </c>
      <c r="F80" s="185">
        <v>4.4</v>
      </c>
      <c r="G80" s="185">
        <v>4.5</v>
      </c>
      <c r="H80" s="185">
        <v>4.4</v>
      </c>
      <c r="I80" s="185">
        <v>4.2</v>
      </c>
      <c r="J80" s="133">
        <v>4.6</v>
      </c>
      <c r="K80" s="133">
        <v>4.7</v>
      </c>
      <c r="L80" s="133">
        <v>4.2</v>
      </c>
      <c r="M80" s="133">
        <v>4.7</v>
      </c>
      <c r="N80" s="133">
        <v>4.3</v>
      </c>
      <c r="O80" s="133">
        <v>4.4</v>
      </c>
      <c r="P80" s="214" t="s">
        <v>290</v>
      </c>
      <c r="Q80" s="170">
        <v>1435.531</v>
      </c>
      <c r="R80" s="170">
        <v>1413.41</v>
      </c>
      <c r="S80" s="170">
        <v>1513.442</v>
      </c>
      <c r="T80" s="170">
        <v>1501.885</v>
      </c>
      <c r="U80" s="170">
        <v>1564.372</v>
      </c>
      <c r="V80" s="170">
        <v>1649.27</v>
      </c>
      <c r="W80" s="170">
        <v>1656.532</v>
      </c>
      <c r="X80" s="170">
        <v>1612.196</v>
      </c>
      <c r="Y80" s="170">
        <v>1783.775</v>
      </c>
      <c r="Z80" s="170">
        <v>1830.758</v>
      </c>
      <c r="AA80" s="170">
        <v>1677.642</v>
      </c>
      <c r="AB80" s="170">
        <v>1905.018</v>
      </c>
      <c r="AC80" s="170">
        <v>1804.32</v>
      </c>
      <c r="AD80" s="170">
        <v>1754.971</v>
      </c>
      <c r="AE80" s="214" t="s">
        <v>290</v>
      </c>
      <c r="AF80" s="133">
        <f t="shared" si="1"/>
        <v>-1.5409628910834972</v>
      </c>
      <c r="AG80" s="133">
        <f t="shared" si="2"/>
        <v>7.077351936097798</v>
      </c>
      <c r="AH80" s="133">
        <f t="shared" si="3"/>
        <v>-0.7636235812142123</v>
      </c>
      <c r="AI80" s="133">
        <f t="shared" si="4"/>
        <v>4.160571548420822</v>
      </c>
      <c r="AJ80" s="133">
        <f t="shared" si="5"/>
        <v>5.426970055715641</v>
      </c>
      <c r="AK80" s="133">
        <f t="shared" si="6"/>
        <v>0.4403160186021715</v>
      </c>
      <c r="AL80" s="133">
        <f t="shared" si="7"/>
        <v>-2.6764348651278747</v>
      </c>
      <c r="AM80" s="133">
        <f t="shared" si="8"/>
        <v>10.642564551704648</v>
      </c>
      <c r="AN80" s="133">
        <f t="shared" si="9"/>
        <v>2.6339084245490474</v>
      </c>
      <c r="AO80" s="133">
        <f t="shared" si="9"/>
        <v>-8.363530297286692</v>
      </c>
      <c r="AP80" s="133">
        <f t="shared" si="9"/>
        <v>13.553308751211524</v>
      </c>
      <c r="AQ80" s="133">
        <f t="shared" si="9"/>
        <v>-5.285934306132544</v>
      </c>
      <c r="AR80" s="133">
        <f t="shared" si="9"/>
        <v>-2.7350469983151493</v>
      </c>
    </row>
    <row r="81" spans="1:44" ht="15" customHeight="1">
      <c r="A81" s="214" t="s">
        <v>296</v>
      </c>
      <c r="B81" s="185">
        <v>13.4</v>
      </c>
      <c r="C81" s="185">
        <v>13</v>
      </c>
      <c r="D81" s="185">
        <v>12.7</v>
      </c>
      <c r="E81" s="185">
        <v>12.9</v>
      </c>
      <c r="F81" s="185">
        <v>12.8</v>
      </c>
      <c r="G81" s="185">
        <v>12.4</v>
      </c>
      <c r="H81" s="185">
        <v>12.1</v>
      </c>
      <c r="I81" s="185">
        <v>11.7</v>
      </c>
      <c r="J81" s="133">
        <v>12.4</v>
      </c>
      <c r="K81" s="133">
        <v>11.1</v>
      </c>
      <c r="L81" s="133">
        <v>10.6</v>
      </c>
      <c r="M81" s="133">
        <v>9.9</v>
      </c>
      <c r="N81" s="133">
        <v>9.7</v>
      </c>
      <c r="O81" s="133">
        <v>9.9</v>
      </c>
      <c r="P81" s="214" t="s">
        <v>296</v>
      </c>
      <c r="Q81" s="170">
        <v>4097.273</v>
      </c>
      <c r="R81" s="170">
        <v>4201.759</v>
      </c>
      <c r="S81" s="170">
        <v>4186.017</v>
      </c>
      <c r="T81" s="170">
        <v>4449.289</v>
      </c>
      <c r="U81" s="170">
        <v>4547.151</v>
      </c>
      <c r="V81" s="170">
        <v>4546.8</v>
      </c>
      <c r="W81" s="170">
        <v>4500.193</v>
      </c>
      <c r="X81" s="170">
        <v>4515.548</v>
      </c>
      <c r="Y81" s="170">
        <v>4835.401</v>
      </c>
      <c r="Z81" s="170">
        <v>4314.577</v>
      </c>
      <c r="AA81" s="170">
        <v>4230.812</v>
      </c>
      <c r="AB81" s="170">
        <v>4002.275</v>
      </c>
      <c r="AC81" s="170">
        <v>4086.161</v>
      </c>
      <c r="AD81" s="170">
        <v>3963.724</v>
      </c>
      <c r="AE81" s="214" t="s">
        <v>296</v>
      </c>
      <c r="AF81" s="133">
        <f t="shared" si="1"/>
        <v>2.550135175273893</v>
      </c>
      <c r="AG81" s="133">
        <f t="shared" si="2"/>
        <v>-0.37465261572594555</v>
      </c>
      <c r="AH81" s="133">
        <f t="shared" si="3"/>
        <v>6.289319895260825</v>
      </c>
      <c r="AI81" s="133">
        <f t="shared" si="4"/>
        <v>2.1994974927454614</v>
      </c>
      <c r="AJ81" s="133">
        <f t="shared" si="5"/>
        <v>-0.007719119070370706</v>
      </c>
      <c r="AK81" s="133">
        <f t="shared" si="6"/>
        <v>-1.025050585026832</v>
      </c>
      <c r="AL81" s="133">
        <f t="shared" si="7"/>
        <v>0.34120758820788133</v>
      </c>
      <c r="AM81" s="133">
        <f t="shared" si="8"/>
        <v>7.083370611939022</v>
      </c>
      <c r="AN81" s="133">
        <f t="shared" si="9"/>
        <v>-10.77106117982768</v>
      </c>
      <c r="AO81" s="133">
        <f t="shared" si="9"/>
        <v>-1.9414417682196983</v>
      </c>
      <c r="AP81" s="133">
        <f t="shared" si="9"/>
        <v>-5.401729029793801</v>
      </c>
      <c r="AQ81" s="133">
        <f t="shared" si="9"/>
        <v>2.095957923930758</v>
      </c>
      <c r="AR81" s="133">
        <f t="shared" si="9"/>
        <v>-2.996382178773671</v>
      </c>
    </row>
    <row r="82" spans="1:44" ht="15" customHeight="1">
      <c r="A82" s="214" t="s">
        <v>293</v>
      </c>
      <c r="B82" s="185">
        <v>0</v>
      </c>
      <c r="C82" s="185">
        <v>0</v>
      </c>
      <c r="D82" s="185">
        <v>0</v>
      </c>
      <c r="E82" s="185">
        <v>0</v>
      </c>
      <c r="F82" s="185">
        <v>0</v>
      </c>
      <c r="G82" s="185">
        <v>0</v>
      </c>
      <c r="H82" s="185">
        <v>0</v>
      </c>
      <c r="I82" s="185">
        <v>0</v>
      </c>
      <c r="J82" s="185">
        <v>0</v>
      </c>
      <c r="K82" s="185">
        <v>0</v>
      </c>
      <c r="L82" s="185">
        <v>0</v>
      </c>
      <c r="M82" s="185">
        <v>0</v>
      </c>
      <c r="N82" s="185">
        <v>0</v>
      </c>
      <c r="O82" s="185">
        <v>0</v>
      </c>
      <c r="P82" s="214" t="s">
        <v>293</v>
      </c>
      <c r="Q82" s="170">
        <v>3.35</v>
      </c>
      <c r="R82" s="170">
        <v>1.253</v>
      </c>
      <c r="S82" s="170">
        <v>0.383</v>
      </c>
      <c r="T82" s="170">
        <v>1.431</v>
      </c>
      <c r="U82" s="170">
        <v>0.621</v>
      </c>
      <c r="V82" s="170">
        <v>1.36</v>
      </c>
      <c r="W82" s="170">
        <v>0</v>
      </c>
      <c r="X82" s="170">
        <v>0</v>
      </c>
      <c r="Y82" s="170">
        <v>0</v>
      </c>
      <c r="Z82" s="170">
        <v>0</v>
      </c>
      <c r="AA82" s="170">
        <v>0</v>
      </c>
      <c r="AB82" s="170">
        <v>0</v>
      </c>
      <c r="AC82" s="170">
        <v>0</v>
      </c>
      <c r="AD82" s="170">
        <v>0</v>
      </c>
      <c r="AE82" s="214"/>
      <c r="AF82" s="133"/>
      <c r="AG82" s="133"/>
      <c r="AH82" s="133"/>
      <c r="AI82" s="133"/>
      <c r="AJ82" s="133"/>
      <c r="AK82" s="133"/>
      <c r="AL82" s="133"/>
      <c r="AM82" s="133"/>
      <c r="AN82" s="133"/>
      <c r="AO82" s="133"/>
      <c r="AP82" s="133"/>
      <c r="AQ82" s="133"/>
      <c r="AR82" s="133"/>
    </row>
    <row r="83" spans="1:44" ht="15" customHeight="1">
      <c r="A83" s="119" t="s">
        <v>297</v>
      </c>
      <c r="B83" s="185">
        <v>16.4</v>
      </c>
      <c r="C83" s="185">
        <v>16.4</v>
      </c>
      <c r="D83" s="185">
        <v>16.4</v>
      </c>
      <c r="E83" s="185">
        <v>16.5</v>
      </c>
      <c r="F83" s="185">
        <v>16.5</v>
      </c>
      <c r="G83" s="185">
        <v>16.2</v>
      </c>
      <c r="H83" s="185">
        <v>16.4</v>
      </c>
      <c r="I83" s="185">
        <v>15.9</v>
      </c>
      <c r="J83" s="133">
        <v>16.1</v>
      </c>
      <c r="K83" s="133">
        <v>15.5</v>
      </c>
      <c r="L83" s="133">
        <v>15.4</v>
      </c>
      <c r="M83" s="133">
        <v>15.3</v>
      </c>
      <c r="N83" s="133">
        <v>16.1</v>
      </c>
      <c r="O83" s="133">
        <v>17.3</v>
      </c>
      <c r="P83" s="119" t="s">
        <v>297</v>
      </c>
      <c r="Q83" s="170">
        <v>5025.558</v>
      </c>
      <c r="R83" s="170">
        <v>5298.244</v>
      </c>
      <c r="S83" s="170">
        <v>5414.548</v>
      </c>
      <c r="T83" s="170">
        <v>5684.904</v>
      </c>
      <c r="U83" s="170">
        <v>5869.69</v>
      </c>
      <c r="V83" s="170">
        <v>5969.579</v>
      </c>
      <c r="W83" s="170">
        <v>6122.106</v>
      </c>
      <c r="X83" s="170">
        <v>6146.692</v>
      </c>
      <c r="Y83" s="170">
        <v>6274.014</v>
      </c>
      <c r="Z83" s="170">
        <v>6062.379</v>
      </c>
      <c r="AA83" s="170">
        <v>6149.309</v>
      </c>
      <c r="AB83" s="170">
        <v>6180.243</v>
      </c>
      <c r="AC83" s="170">
        <v>6751.17</v>
      </c>
      <c r="AD83" s="170">
        <v>6917.03</v>
      </c>
      <c r="AE83" s="119" t="s">
        <v>297</v>
      </c>
      <c r="AF83" s="133">
        <f t="shared" si="1"/>
        <v>5.425984537438433</v>
      </c>
      <c r="AG83" s="133">
        <f t="shared" si="2"/>
        <v>2.1951423905731904</v>
      </c>
      <c r="AH83" s="133">
        <f t="shared" si="3"/>
        <v>4.993140701679999</v>
      </c>
      <c r="AI83" s="133">
        <f t="shared" si="4"/>
        <v>3.2504682576873556</v>
      </c>
      <c r="AJ83" s="133">
        <f t="shared" si="5"/>
        <v>1.7017764140865976</v>
      </c>
      <c r="AK83" s="133">
        <f t="shared" si="6"/>
        <v>2.555071304023282</v>
      </c>
      <c r="AL83" s="133">
        <f t="shared" si="7"/>
        <v>0.40159383061972864</v>
      </c>
      <c r="AM83" s="133">
        <f t="shared" si="8"/>
        <v>2.0713905951363687</v>
      </c>
      <c r="AN83" s="133">
        <f t="shared" si="9"/>
        <v>-3.3731993584968145</v>
      </c>
      <c r="AO83" s="133">
        <f t="shared" si="9"/>
        <v>1.4339255265960915</v>
      </c>
      <c r="AP83" s="133">
        <f t="shared" si="9"/>
        <v>0.5030483912908057</v>
      </c>
      <c r="AQ83" s="133">
        <f t="shared" si="9"/>
        <v>9.237937731574618</v>
      </c>
      <c r="AR83" s="133">
        <f t="shared" si="9"/>
        <v>2.456759346898374</v>
      </c>
    </row>
    <row r="84" spans="1:44" ht="15" customHeight="1">
      <c r="A84" s="119" t="s">
        <v>298</v>
      </c>
      <c r="B84" s="185">
        <v>2.5</v>
      </c>
      <c r="C84" s="185">
        <v>2.7</v>
      </c>
      <c r="D84" s="185">
        <v>2.6</v>
      </c>
      <c r="E84" s="185">
        <v>2.6</v>
      </c>
      <c r="F84" s="185">
        <v>2.7</v>
      </c>
      <c r="G84" s="185">
        <v>2.8</v>
      </c>
      <c r="H84" s="185">
        <v>2.4</v>
      </c>
      <c r="I84" s="185">
        <v>3</v>
      </c>
      <c r="J84" s="133">
        <v>2.7</v>
      </c>
      <c r="K84" s="133">
        <v>2.3</v>
      </c>
      <c r="L84" s="133">
        <v>2.6</v>
      </c>
      <c r="M84" s="133">
        <v>2.6</v>
      </c>
      <c r="N84" s="133">
        <v>2.4</v>
      </c>
      <c r="O84" s="133">
        <v>2.4</v>
      </c>
      <c r="P84" s="119" t="s">
        <v>298</v>
      </c>
      <c r="Q84" s="170">
        <v>752.684</v>
      </c>
      <c r="R84" s="170">
        <v>878</v>
      </c>
      <c r="S84" s="170">
        <v>840.159</v>
      </c>
      <c r="T84" s="170">
        <v>892.334</v>
      </c>
      <c r="U84" s="170">
        <v>967.543</v>
      </c>
      <c r="V84" s="170">
        <v>1046.214</v>
      </c>
      <c r="W84" s="170">
        <v>894.852</v>
      </c>
      <c r="X84" s="170">
        <v>1144.753</v>
      </c>
      <c r="Y84" s="170">
        <v>1052.158</v>
      </c>
      <c r="Z84" s="170">
        <v>907.767</v>
      </c>
      <c r="AA84" s="170">
        <v>1039.351</v>
      </c>
      <c r="AB84" s="170">
        <v>1035.846</v>
      </c>
      <c r="AC84" s="170">
        <v>1023.044</v>
      </c>
      <c r="AD84" s="170">
        <v>966.44</v>
      </c>
      <c r="AE84" s="119" t="s">
        <v>298</v>
      </c>
      <c r="AF84" s="133">
        <f t="shared" si="1"/>
        <v>16.649217998522616</v>
      </c>
      <c r="AG84" s="133">
        <f t="shared" si="2"/>
        <v>-4.3099088838268855</v>
      </c>
      <c r="AH84" s="133">
        <f t="shared" si="3"/>
        <v>6.2101340341530475</v>
      </c>
      <c r="AI84" s="133">
        <f t="shared" si="4"/>
        <v>8.428346336685589</v>
      </c>
      <c r="AJ84" s="133">
        <f t="shared" si="5"/>
        <v>8.131008130904771</v>
      </c>
      <c r="AK84" s="133">
        <f t="shared" si="6"/>
        <v>-14.467594583899658</v>
      </c>
      <c r="AL84" s="133">
        <f t="shared" si="7"/>
        <v>27.92651745763546</v>
      </c>
      <c r="AM84" s="133">
        <f t="shared" si="8"/>
        <v>-8.088644449938108</v>
      </c>
      <c r="AN84" s="133">
        <f t="shared" si="9"/>
        <v>-13.723319121272649</v>
      </c>
      <c r="AO84" s="133">
        <f t="shared" si="9"/>
        <v>14.495349577589845</v>
      </c>
      <c r="AP84" s="133">
        <f t="shared" si="9"/>
        <v>-0.3372296750568493</v>
      </c>
      <c r="AQ84" s="133">
        <f t="shared" si="9"/>
        <v>-1.2358980002818987</v>
      </c>
      <c r="AR84" s="133">
        <f t="shared" si="9"/>
        <v>-5.532899855724671</v>
      </c>
    </row>
    <row r="85" spans="1:44" ht="15" customHeight="1">
      <c r="A85" s="119" t="s">
        <v>299</v>
      </c>
      <c r="B85" s="185">
        <v>9</v>
      </c>
      <c r="C85" s="185">
        <v>8.9</v>
      </c>
      <c r="D85" s="185">
        <v>8.6</v>
      </c>
      <c r="E85" s="185">
        <v>8</v>
      </c>
      <c r="F85" s="185">
        <v>7.9</v>
      </c>
      <c r="G85" s="185">
        <v>7.1</v>
      </c>
      <c r="H85" s="185">
        <v>6.9</v>
      </c>
      <c r="I85" s="185">
        <v>6</v>
      </c>
      <c r="J85" s="133">
        <v>5.7</v>
      </c>
      <c r="K85" s="133">
        <v>4.1</v>
      </c>
      <c r="L85" s="133">
        <v>3.6</v>
      </c>
      <c r="M85" s="133">
        <v>3.1</v>
      </c>
      <c r="N85" s="133">
        <v>3.7</v>
      </c>
      <c r="O85" s="133">
        <v>3</v>
      </c>
      <c r="P85" s="119" t="s">
        <v>299</v>
      </c>
      <c r="Q85" s="170">
        <v>2746.042</v>
      </c>
      <c r="R85" s="170">
        <v>2890.039</v>
      </c>
      <c r="S85" s="170">
        <v>2839.749</v>
      </c>
      <c r="T85" s="170">
        <v>2746.073</v>
      </c>
      <c r="U85" s="170">
        <v>2799.291</v>
      </c>
      <c r="V85" s="170">
        <v>2610.616</v>
      </c>
      <c r="W85" s="170">
        <v>2564.56</v>
      </c>
      <c r="X85" s="170">
        <v>2332.503</v>
      </c>
      <c r="Y85" s="170">
        <v>2212.075</v>
      </c>
      <c r="Z85" s="170">
        <v>1611.191</v>
      </c>
      <c r="AA85" s="170">
        <v>1441.574</v>
      </c>
      <c r="AB85" s="170">
        <v>1240.99</v>
      </c>
      <c r="AC85" s="170">
        <v>1541.7</v>
      </c>
      <c r="AD85" s="170">
        <v>1201.827</v>
      </c>
      <c r="AE85" s="119" t="s">
        <v>299</v>
      </c>
      <c r="AF85" s="133">
        <f t="shared" si="1"/>
        <v>5.243801806381709</v>
      </c>
      <c r="AG85" s="133">
        <f t="shared" si="2"/>
        <v>-1.7401149257847526</v>
      </c>
      <c r="AH85" s="133">
        <f t="shared" si="3"/>
        <v>-3.298742247994446</v>
      </c>
      <c r="AI85" s="133">
        <f t="shared" si="4"/>
        <v>1.937967417472164</v>
      </c>
      <c r="AJ85" s="133">
        <f t="shared" si="5"/>
        <v>-6.740099546635204</v>
      </c>
      <c r="AK85" s="133">
        <f t="shared" si="6"/>
        <v>-1.7641813273189144</v>
      </c>
      <c r="AL85" s="133">
        <f t="shared" si="7"/>
        <v>-9.048608728202879</v>
      </c>
      <c r="AM85" s="133">
        <f t="shared" si="8"/>
        <v>-5.163037303703377</v>
      </c>
      <c r="AN85" s="133">
        <f t="shared" si="9"/>
        <v>-27.163816778364204</v>
      </c>
      <c r="AO85" s="133">
        <f t="shared" si="9"/>
        <v>-10.527429708830294</v>
      </c>
      <c r="AP85" s="133">
        <f t="shared" si="9"/>
        <v>-13.914235412125919</v>
      </c>
      <c r="AQ85" s="133">
        <f t="shared" si="9"/>
        <v>24.231460366320444</v>
      </c>
      <c r="AR85" s="133">
        <f t="shared" si="9"/>
        <v>-22.04533956022573</v>
      </c>
    </row>
    <row r="86" spans="1:44" ht="15" customHeight="1">
      <c r="A86" s="119" t="s">
        <v>300</v>
      </c>
      <c r="B86" s="185">
        <v>6.3</v>
      </c>
      <c r="C86" s="185">
        <v>6.8</v>
      </c>
      <c r="D86" s="185">
        <v>6.9</v>
      </c>
      <c r="E86" s="185">
        <v>6.1</v>
      </c>
      <c r="F86" s="185">
        <v>6.9</v>
      </c>
      <c r="G86" s="185">
        <v>6.6</v>
      </c>
      <c r="H86" s="185">
        <v>6</v>
      </c>
      <c r="I86" s="185">
        <v>6.1</v>
      </c>
      <c r="J86" s="133">
        <v>5.5</v>
      </c>
      <c r="K86" s="133">
        <v>4.8</v>
      </c>
      <c r="L86" s="133">
        <v>4.6</v>
      </c>
      <c r="M86" s="133">
        <v>5.2</v>
      </c>
      <c r="N86" s="133">
        <v>5.4</v>
      </c>
      <c r="O86" s="133">
        <v>4.7</v>
      </c>
      <c r="P86" s="119" t="s">
        <v>300</v>
      </c>
      <c r="Q86" s="170">
        <v>1945</v>
      </c>
      <c r="R86" s="170">
        <v>2208.2</v>
      </c>
      <c r="S86" s="170">
        <v>2261.951</v>
      </c>
      <c r="T86" s="170">
        <v>2114.555</v>
      </c>
      <c r="U86" s="170">
        <v>2448.756</v>
      </c>
      <c r="V86" s="170">
        <v>2426.534</v>
      </c>
      <c r="W86" s="170">
        <v>2254.382</v>
      </c>
      <c r="X86" s="170">
        <v>2350.699</v>
      </c>
      <c r="Y86" s="170">
        <v>2126.639</v>
      </c>
      <c r="Z86" s="170">
        <v>1866.67</v>
      </c>
      <c r="AA86" s="170">
        <v>1846.855</v>
      </c>
      <c r="AB86" s="170">
        <v>2092.998</v>
      </c>
      <c r="AC86" s="170">
        <v>2260.529</v>
      </c>
      <c r="AD86" s="170">
        <v>1890.572</v>
      </c>
      <c r="AE86" s="119" t="s">
        <v>300</v>
      </c>
      <c r="AF86" s="133">
        <f t="shared" si="1"/>
        <v>13.532133676092538</v>
      </c>
      <c r="AG86" s="133">
        <f t="shared" si="2"/>
        <v>2.434154514989584</v>
      </c>
      <c r="AH86" s="133">
        <f t="shared" si="3"/>
        <v>-6.516321529511481</v>
      </c>
      <c r="AI86" s="133">
        <f t="shared" si="4"/>
        <v>15.804791078974056</v>
      </c>
      <c r="AJ86" s="133">
        <f t="shared" si="5"/>
        <v>-0.907481186365644</v>
      </c>
      <c r="AK86" s="133">
        <f t="shared" si="6"/>
        <v>-7.094563686311428</v>
      </c>
      <c r="AL86" s="133">
        <f t="shared" si="7"/>
        <v>4.272434751519483</v>
      </c>
      <c r="AM86" s="133">
        <f t="shared" si="8"/>
        <v>-9.531632931311062</v>
      </c>
      <c r="AN86" s="133">
        <f t="shared" si="9"/>
        <v>-12.224406681152756</v>
      </c>
      <c r="AO86" s="133">
        <f t="shared" si="9"/>
        <v>-1.0615159615786407</v>
      </c>
      <c r="AP86" s="133">
        <f t="shared" si="9"/>
        <v>13.327684089979996</v>
      </c>
      <c r="AQ86" s="133">
        <f t="shared" si="9"/>
        <v>8.00435547477829</v>
      </c>
      <c r="AR86" s="133">
        <f t="shared" si="9"/>
        <v>-16.365947970585648</v>
      </c>
    </row>
    <row r="87" spans="1:44" ht="15" customHeight="1">
      <c r="A87" s="119" t="s">
        <v>301</v>
      </c>
      <c r="B87" s="185">
        <v>0</v>
      </c>
      <c r="C87" s="185">
        <v>0</v>
      </c>
      <c r="D87" s="185">
        <v>0.1</v>
      </c>
      <c r="E87" s="185">
        <v>0</v>
      </c>
      <c r="F87" s="185">
        <v>0</v>
      </c>
      <c r="G87" s="185">
        <v>0</v>
      </c>
      <c r="H87" s="185">
        <v>0.1</v>
      </c>
      <c r="I87" s="185">
        <v>0</v>
      </c>
      <c r="J87" s="133">
        <v>0</v>
      </c>
      <c r="K87" s="133">
        <v>0.1</v>
      </c>
      <c r="L87" s="133">
        <v>0</v>
      </c>
      <c r="M87" s="133">
        <v>0</v>
      </c>
      <c r="N87" s="133">
        <v>0</v>
      </c>
      <c r="O87" s="133">
        <v>0</v>
      </c>
      <c r="P87" s="119" t="s">
        <v>301</v>
      </c>
      <c r="Q87" s="170">
        <v>14.568</v>
      </c>
      <c r="R87" s="170">
        <v>15.577</v>
      </c>
      <c r="S87" s="170">
        <v>16.547</v>
      </c>
      <c r="T87" s="170">
        <v>12.183</v>
      </c>
      <c r="U87" s="170">
        <v>15.883</v>
      </c>
      <c r="V87" s="170">
        <v>14.832</v>
      </c>
      <c r="W87" s="170">
        <v>26.855</v>
      </c>
      <c r="X87" s="170">
        <v>14.056</v>
      </c>
      <c r="Y87" s="170">
        <v>13.487</v>
      </c>
      <c r="Z87" s="170">
        <v>22.187</v>
      </c>
      <c r="AA87" s="170">
        <v>8.204</v>
      </c>
      <c r="AB87" s="170">
        <v>10.661</v>
      </c>
      <c r="AC87" s="170">
        <v>11.199</v>
      </c>
      <c r="AD87" s="170">
        <v>17.338</v>
      </c>
      <c r="AE87" s="119" t="s">
        <v>301</v>
      </c>
      <c r="AF87" s="133">
        <f t="shared" si="1"/>
        <v>6.92613948380012</v>
      </c>
      <c r="AG87" s="133">
        <f t="shared" si="2"/>
        <v>6.227129742569182</v>
      </c>
      <c r="AH87" s="133">
        <f t="shared" si="3"/>
        <v>-26.373360730041707</v>
      </c>
      <c r="AI87" s="133">
        <f t="shared" si="4"/>
        <v>30.370187966839033</v>
      </c>
      <c r="AJ87" s="133">
        <f t="shared" si="5"/>
        <v>-6.617137820311014</v>
      </c>
      <c r="AK87" s="133">
        <f t="shared" si="6"/>
        <v>81.06121898597627</v>
      </c>
      <c r="AL87" s="133">
        <f t="shared" si="7"/>
        <v>-47.659653695773606</v>
      </c>
      <c r="AM87" s="133">
        <f t="shared" si="8"/>
        <v>-4.048093340922021</v>
      </c>
      <c r="AN87" s="133">
        <f t="shared" si="9"/>
        <v>64.50656187439759</v>
      </c>
      <c r="AO87" s="133">
        <f t="shared" si="9"/>
        <v>-63.02339207644116</v>
      </c>
      <c r="AP87" s="133">
        <f>(AB87/AA87-1)*100</f>
        <v>29.948805460750847</v>
      </c>
      <c r="AQ87" s="133">
        <f>(AC87/AB87-1)*100</f>
        <v>5.04643091642436</v>
      </c>
      <c r="AR87" s="133">
        <f>(AD87/AC87-1)*100</f>
        <v>54.8173944102152</v>
      </c>
    </row>
    <row r="88" spans="1:43" ht="15" customHeight="1">
      <c r="A88" s="119" t="s">
        <v>293</v>
      </c>
      <c r="B88" s="185">
        <v>0</v>
      </c>
      <c r="C88" s="185">
        <v>0</v>
      </c>
      <c r="D88" s="185">
        <v>0</v>
      </c>
      <c r="E88" s="185">
        <v>0</v>
      </c>
      <c r="F88" s="185">
        <v>0</v>
      </c>
      <c r="G88" s="185">
        <v>0</v>
      </c>
      <c r="H88" s="185">
        <v>0</v>
      </c>
      <c r="I88" s="185">
        <v>0</v>
      </c>
      <c r="J88" s="185">
        <v>0</v>
      </c>
      <c r="K88" s="185">
        <v>0</v>
      </c>
      <c r="L88" s="185">
        <v>0</v>
      </c>
      <c r="M88" s="185">
        <v>0</v>
      </c>
      <c r="N88" s="185">
        <v>0</v>
      </c>
      <c r="O88" s="185">
        <v>0</v>
      </c>
      <c r="P88" s="119" t="s">
        <v>293</v>
      </c>
      <c r="Q88" s="170">
        <v>13.722</v>
      </c>
      <c r="R88" s="170">
        <v>0.488</v>
      </c>
      <c r="S88" s="170">
        <v>0</v>
      </c>
      <c r="T88" s="170">
        <v>0</v>
      </c>
      <c r="U88" s="170">
        <v>0</v>
      </c>
      <c r="V88" s="170">
        <v>0</v>
      </c>
      <c r="W88" s="170">
        <v>0</v>
      </c>
      <c r="X88" s="170">
        <v>0</v>
      </c>
      <c r="Y88" s="170">
        <v>0</v>
      </c>
      <c r="Z88" s="170">
        <v>0</v>
      </c>
      <c r="AA88" s="170">
        <v>0</v>
      </c>
      <c r="AB88" s="170">
        <v>0</v>
      </c>
      <c r="AC88" s="170">
        <v>0</v>
      </c>
      <c r="AD88" s="170">
        <v>0</v>
      </c>
      <c r="AE88" s="119"/>
      <c r="AF88" s="171"/>
      <c r="AG88" s="171"/>
      <c r="AH88" s="171"/>
      <c r="AI88" s="171"/>
      <c r="AJ88" s="171"/>
      <c r="AK88" s="171"/>
      <c r="AL88" s="171"/>
      <c r="AM88" s="171"/>
      <c r="AN88" s="171"/>
      <c r="AO88" s="171"/>
      <c r="AP88" s="171"/>
      <c r="AQ88" s="171"/>
    </row>
    <row r="89" spans="1:43" ht="6" customHeight="1">
      <c r="A89" s="103"/>
      <c r="B89" s="243"/>
      <c r="C89" s="243"/>
      <c r="D89" s="243"/>
      <c r="E89" s="243"/>
      <c r="F89" s="243"/>
      <c r="G89" s="243"/>
      <c r="H89" s="243"/>
      <c r="I89" s="243"/>
      <c r="J89" s="243"/>
      <c r="K89" s="243"/>
      <c r="L89" s="243"/>
      <c r="M89" s="173"/>
      <c r="N89" s="173"/>
      <c r="O89" s="173"/>
      <c r="P89" s="216"/>
      <c r="Q89" s="120"/>
      <c r="R89" s="120"/>
      <c r="S89" s="120"/>
      <c r="T89" s="120"/>
      <c r="U89" s="120"/>
      <c r="V89" s="120"/>
      <c r="W89" s="120"/>
      <c r="X89" s="120"/>
      <c r="Y89" s="120"/>
      <c r="Z89" s="120"/>
      <c r="AA89" s="120"/>
      <c r="AB89" s="120"/>
      <c r="AC89" s="120"/>
      <c r="AD89" s="120"/>
      <c r="AE89" s="103"/>
      <c r="AF89" s="173"/>
      <c r="AG89" s="173"/>
      <c r="AH89" s="173"/>
      <c r="AI89" s="173"/>
      <c r="AJ89" s="173"/>
      <c r="AK89" s="173"/>
      <c r="AL89" s="173"/>
      <c r="AM89" s="173"/>
      <c r="AN89" s="173"/>
      <c r="AO89" s="173"/>
      <c r="AP89" s="173"/>
      <c r="AQ89" s="173"/>
    </row>
    <row r="90" spans="1:44" ht="10.5" customHeight="1">
      <c r="A90" s="112" t="s">
        <v>158</v>
      </c>
      <c r="B90" s="236"/>
      <c r="C90" s="236"/>
      <c r="D90" s="236"/>
      <c r="E90" s="236"/>
      <c r="F90" s="236"/>
      <c r="G90" s="236"/>
      <c r="H90" s="236"/>
      <c r="I90" s="236"/>
      <c r="J90" s="236"/>
      <c r="K90" s="236"/>
      <c r="L90" s="236"/>
      <c r="M90" s="199"/>
      <c r="N90" s="199"/>
      <c r="O90" s="199"/>
      <c r="P90" s="112" t="s">
        <v>158</v>
      </c>
      <c r="Q90" s="199"/>
      <c r="R90" s="199"/>
      <c r="S90" s="199"/>
      <c r="T90" s="199"/>
      <c r="U90" s="199"/>
      <c r="V90" s="199"/>
      <c r="W90" s="199"/>
      <c r="X90" s="199"/>
      <c r="Y90" s="199"/>
      <c r="Z90" s="199"/>
      <c r="AA90" s="199"/>
      <c r="AB90" s="199"/>
      <c r="AC90" s="199"/>
      <c r="AD90" s="199"/>
      <c r="AE90" s="112" t="s">
        <v>158</v>
      </c>
      <c r="AF90" s="112"/>
      <c r="AG90" s="112"/>
      <c r="AH90" s="112"/>
      <c r="AI90" s="112"/>
      <c r="AJ90" s="112"/>
      <c r="AK90" s="112"/>
      <c r="AL90" s="112"/>
      <c r="AM90" s="112"/>
      <c r="AN90" s="112"/>
      <c r="AO90" s="112"/>
      <c r="AP90" s="112"/>
      <c r="AQ90" s="112"/>
      <c r="AR90" s="346"/>
    </row>
    <row r="91" spans="1:43" ht="10.5" customHeight="1">
      <c r="A91" s="112" t="s">
        <v>169</v>
      </c>
      <c r="B91" s="237"/>
      <c r="C91" s="237"/>
      <c r="D91" s="237"/>
      <c r="E91" s="237"/>
      <c r="F91" s="237"/>
      <c r="G91" s="237"/>
      <c r="H91" s="237"/>
      <c r="I91" s="237"/>
      <c r="J91" s="237"/>
      <c r="K91" s="237"/>
      <c r="L91" s="237"/>
      <c r="M91" s="200"/>
      <c r="N91" s="200"/>
      <c r="O91" s="200"/>
      <c r="P91" s="112" t="s">
        <v>169</v>
      </c>
      <c r="Q91" s="200"/>
      <c r="R91" s="200"/>
      <c r="S91" s="200"/>
      <c r="T91" s="200"/>
      <c r="U91" s="200"/>
      <c r="V91" s="200"/>
      <c r="W91" s="200"/>
      <c r="X91" s="200"/>
      <c r="Y91" s="200"/>
      <c r="Z91" s="200"/>
      <c r="AA91" s="200"/>
      <c r="AB91" s="200"/>
      <c r="AC91" s="200"/>
      <c r="AD91" s="200"/>
      <c r="AE91" s="112" t="s">
        <v>169</v>
      </c>
      <c r="AF91" s="112"/>
      <c r="AG91" s="112"/>
      <c r="AH91" s="112"/>
      <c r="AI91" s="112"/>
      <c r="AJ91" s="112"/>
      <c r="AK91" s="112"/>
      <c r="AL91" s="112"/>
      <c r="AM91" s="112"/>
      <c r="AN91" s="112"/>
      <c r="AO91" s="112"/>
      <c r="AP91" s="112"/>
      <c r="AQ91" s="112"/>
    </row>
    <row r="92" spans="1:15" ht="15" customHeight="1">
      <c r="A92" s="154" t="s">
        <v>213</v>
      </c>
      <c r="B92" s="234"/>
      <c r="C92" s="234"/>
      <c r="D92" s="234"/>
      <c r="E92" s="234"/>
      <c r="F92" s="234"/>
      <c r="G92" s="234"/>
      <c r="H92" s="234"/>
      <c r="I92" s="234"/>
      <c r="J92" s="234"/>
      <c r="K92" s="234"/>
      <c r="L92" s="234"/>
      <c r="M92" s="154"/>
      <c r="N92" s="154"/>
      <c r="O92" s="154"/>
    </row>
    <row r="93" spans="1:15" ht="15" customHeight="1">
      <c r="A93" s="154" t="s">
        <v>347</v>
      </c>
      <c r="B93" s="234"/>
      <c r="C93" s="234"/>
      <c r="D93" s="234"/>
      <c r="E93" s="234"/>
      <c r="F93" s="234"/>
      <c r="G93" s="234"/>
      <c r="H93" s="234"/>
      <c r="I93" s="234"/>
      <c r="J93" s="234"/>
      <c r="K93" s="234"/>
      <c r="L93" s="234"/>
      <c r="M93" s="154"/>
      <c r="N93" s="154"/>
      <c r="O93" s="154"/>
    </row>
    <row r="94" spans="1:15" ht="15" customHeight="1">
      <c r="A94" s="143" t="s">
        <v>382</v>
      </c>
      <c r="B94" s="242"/>
      <c r="C94" s="242"/>
      <c r="D94" s="242"/>
      <c r="E94" s="242"/>
      <c r="F94" s="242"/>
      <c r="G94" s="242"/>
      <c r="H94" s="242"/>
      <c r="I94" s="242"/>
      <c r="J94" s="242"/>
      <c r="K94" s="242"/>
      <c r="L94" s="242"/>
      <c r="M94" s="143"/>
      <c r="N94" s="143"/>
      <c r="O94" s="143"/>
    </row>
    <row r="95" spans="1:15" ht="12.75">
      <c r="A95" s="98"/>
      <c r="B95" s="347"/>
      <c r="C95" s="347"/>
      <c r="D95" s="347"/>
      <c r="E95" s="347"/>
      <c r="F95" s="347"/>
      <c r="G95" s="347"/>
      <c r="H95" s="347"/>
      <c r="I95" s="347"/>
      <c r="J95" s="347"/>
      <c r="K95" s="347"/>
      <c r="L95" s="347"/>
      <c r="M95" s="151"/>
      <c r="N95" s="151"/>
      <c r="O95" s="151"/>
    </row>
    <row r="96" spans="1:15" ht="15" customHeight="1">
      <c r="A96" s="439" t="s">
        <v>288</v>
      </c>
      <c r="B96" s="425" t="s">
        <v>338</v>
      </c>
      <c r="C96" s="456"/>
      <c r="D96" s="456"/>
      <c r="E96" s="456"/>
      <c r="F96" s="456"/>
      <c r="G96" s="456"/>
      <c r="H96" s="456"/>
      <c r="I96" s="456"/>
      <c r="J96" s="456"/>
      <c r="K96" s="456"/>
      <c r="L96" s="456"/>
      <c r="M96" s="456"/>
      <c r="N96" s="456"/>
      <c r="O96" s="456"/>
    </row>
    <row r="97" spans="1:15" ht="15" customHeight="1">
      <c r="A97" s="424"/>
      <c r="B97" s="149">
        <v>2001</v>
      </c>
      <c r="C97" s="149">
        <v>2002</v>
      </c>
      <c r="D97" s="149">
        <v>2003</v>
      </c>
      <c r="E97" s="149">
        <v>2004</v>
      </c>
      <c r="F97" s="149">
        <v>2005</v>
      </c>
      <c r="G97" s="147">
        <v>2006</v>
      </c>
      <c r="H97" s="147">
        <v>2007</v>
      </c>
      <c r="I97" s="147">
        <v>2008</v>
      </c>
      <c r="J97" s="147">
        <v>2009</v>
      </c>
      <c r="K97" s="147">
        <v>2011</v>
      </c>
      <c r="L97" s="147">
        <v>2012</v>
      </c>
      <c r="M97" s="147">
        <v>2013</v>
      </c>
      <c r="N97" s="147">
        <v>2014</v>
      </c>
      <c r="O97" s="117">
        <v>2015</v>
      </c>
    </row>
    <row r="98" spans="1:15" ht="15" customHeight="1">
      <c r="A98" s="109" t="s">
        <v>218</v>
      </c>
      <c r="B98" s="126">
        <v>40.9</v>
      </c>
      <c r="C98" s="126">
        <v>41.5</v>
      </c>
      <c r="D98" s="126">
        <v>41.7</v>
      </c>
      <c r="E98" s="126">
        <v>42.1</v>
      </c>
      <c r="F98" s="126">
        <v>42.4</v>
      </c>
      <c r="G98" s="126">
        <v>42.7</v>
      </c>
      <c r="H98" s="126">
        <v>42.6</v>
      </c>
      <c r="I98" s="126">
        <v>42.7</v>
      </c>
      <c r="J98" s="126">
        <v>42.9</v>
      </c>
      <c r="K98" s="126">
        <v>42.5</v>
      </c>
      <c r="L98" s="126">
        <v>42.6</v>
      </c>
      <c r="M98" s="126">
        <v>42.8</v>
      </c>
      <c r="N98" s="126">
        <v>43.3</v>
      </c>
      <c r="O98" s="126">
        <v>42.9</v>
      </c>
    </row>
    <row r="99" spans="1:15" ht="15" customHeight="1">
      <c r="A99" s="85" t="s">
        <v>289</v>
      </c>
      <c r="B99" s="126">
        <v>42.6</v>
      </c>
      <c r="C99" s="126">
        <v>42.9</v>
      </c>
      <c r="D99" s="126">
        <v>43.3</v>
      </c>
      <c r="E99" s="126">
        <v>43.7</v>
      </c>
      <c r="F99" s="126">
        <v>43.6</v>
      </c>
      <c r="G99" s="126">
        <v>44.2</v>
      </c>
      <c r="H99" s="126">
        <v>44.1</v>
      </c>
      <c r="I99" s="126">
        <v>44</v>
      </c>
      <c r="J99" s="126">
        <v>44.5</v>
      </c>
      <c r="K99" s="126">
        <v>44.9</v>
      </c>
      <c r="L99" s="126">
        <v>45.1</v>
      </c>
      <c r="M99" s="126">
        <v>45.4</v>
      </c>
      <c r="N99" s="126">
        <v>45.8</v>
      </c>
      <c r="O99" s="126">
        <v>45.8</v>
      </c>
    </row>
    <row r="100" spans="1:15" ht="15" customHeight="1">
      <c r="A100" s="215" t="s">
        <v>290</v>
      </c>
      <c r="B100" s="126">
        <v>38.1</v>
      </c>
      <c r="C100" s="126">
        <v>38.7</v>
      </c>
      <c r="D100" s="126">
        <v>39.1</v>
      </c>
      <c r="E100" s="126">
        <v>38.7</v>
      </c>
      <c r="F100" s="126">
        <v>39.1</v>
      </c>
      <c r="G100" s="126">
        <v>39.6</v>
      </c>
      <c r="H100" s="126">
        <v>39.1</v>
      </c>
      <c r="I100" s="126">
        <v>38.9</v>
      </c>
      <c r="J100" s="126">
        <v>39.4</v>
      </c>
      <c r="K100" s="126">
        <v>40.6</v>
      </c>
      <c r="L100" s="126">
        <v>40.8</v>
      </c>
      <c r="M100" s="126">
        <v>41.5</v>
      </c>
      <c r="N100" s="126">
        <v>41.8</v>
      </c>
      <c r="O100" s="126">
        <v>42</v>
      </c>
    </row>
    <row r="101" spans="1:15" ht="15" customHeight="1">
      <c r="A101" s="215" t="s">
        <v>291</v>
      </c>
      <c r="B101" s="126">
        <v>54.5</v>
      </c>
      <c r="C101" s="126">
        <v>55.8</v>
      </c>
      <c r="D101" s="126">
        <v>55.6</v>
      </c>
      <c r="E101" s="126">
        <v>56</v>
      </c>
      <c r="F101" s="126">
        <v>56.6</v>
      </c>
      <c r="G101" s="126">
        <v>55.4</v>
      </c>
      <c r="H101" s="126">
        <v>56.9</v>
      </c>
      <c r="I101" s="126">
        <v>56.7</v>
      </c>
      <c r="J101" s="126">
        <v>57</v>
      </c>
      <c r="K101" s="126">
        <v>57.6</v>
      </c>
      <c r="L101" s="126">
        <v>58.1</v>
      </c>
      <c r="M101" s="126">
        <v>58.2</v>
      </c>
      <c r="N101" s="126">
        <v>59.4</v>
      </c>
      <c r="O101" s="126">
        <v>57.6</v>
      </c>
    </row>
    <row r="102" spans="1:15" ht="15" customHeight="1">
      <c r="A102" s="215" t="s">
        <v>292</v>
      </c>
      <c r="B102" s="126">
        <v>45.6</v>
      </c>
      <c r="C102" s="126">
        <v>45.1</v>
      </c>
      <c r="D102" s="126">
        <v>45.7</v>
      </c>
      <c r="E102" s="126">
        <v>47.2</v>
      </c>
      <c r="F102" s="126">
        <v>46.6</v>
      </c>
      <c r="G102" s="126">
        <v>47.7</v>
      </c>
      <c r="H102" s="126">
        <v>48</v>
      </c>
      <c r="I102" s="126">
        <v>48.6</v>
      </c>
      <c r="J102" s="126">
        <v>49.2</v>
      </c>
      <c r="K102" s="126">
        <v>49.4</v>
      </c>
      <c r="L102" s="126">
        <v>49.1</v>
      </c>
      <c r="M102" s="126">
        <v>49</v>
      </c>
      <c r="N102" s="126">
        <v>49.5</v>
      </c>
      <c r="O102" s="126">
        <v>49.3</v>
      </c>
    </row>
    <row r="103" spans="1:15" ht="15" customHeight="1">
      <c r="A103" s="215" t="s">
        <v>293</v>
      </c>
      <c r="B103" s="126">
        <v>59.6</v>
      </c>
      <c r="C103" s="126">
        <v>51.6</v>
      </c>
      <c r="D103" s="126">
        <v>56.6</v>
      </c>
      <c r="E103" s="126">
        <v>77.6</v>
      </c>
      <c r="F103" s="126">
        <v>100</v>
      </c>
      <c r="G103" s="126">
        <v>70.3</v>
      </c>
      <c r="H103" s="126" t="s">
        <v>309</v>
      </c>
      <c r="I103" s="126" t="s">
        <v>309</v>
      </c>
      <c r="J103" s="126" t="s">
        <v>309</v>
      </c>
      <c r="K103" s="126" t="s">
        <v>309</v>
      </c>
      <c r="L103" s="126" t="s">
        <v>309</v>
      </c>
      <c r="M103" s="126" t="s">
        <v>309</v>
      </c>
      <c r="N103" s="126" t="s">
        <v>309</v>
      </c>
      <c r="O103" s="126" t="s">
        <v>309</v>
      </c>
    </row>
    <row r="104" spans="1:15" ht="15" customHeight="1">
      <c r="A104" s="119" t="s">
        <v>294</v>
      </c>
      <c r="B104" s="126">
        <v>35.3</v>
      </c>
      <c r="C104" s="126">
        <v>35.9</v>
      </c>
      <c r="D104" s="126">
        <v>36.3</v>
      </c>
      <c r="E104" s="126">
        <v>36.8</v>
      </c>
      <c r="F104" s="126">
        <v>36.7</v>
      </c>
      <c r="G104" s="126">
        <v>37.6</v>
      </c>
      <c r="H104" s="126">
        <v>37.7</v>
      </c>
      <c r="I104" s="126">
        <v>38</v>
      </c>
      <c r="J104" s="126">
        <v>38.1</v>
      </c>
      <c r="K104" s="126">
        <v>39.3</v>
      </c>
      <c r="L104" s="126">
        <v>39.9</v>
      </c>
      <c r="M104" s="126">
        <v>40.3</v>
      </c>
      <c r="N104" s="126">
        <v>40.9</v>
      </c>
      <c r="O104" s="126">
        <v>40.8</v>
      </c>
    </row>
    <row r="105" spans="1:15" ht="15" customHeight="1">
      <c r="A105" s="215" t="s">
        <v>290</v>
      </c>
      <c r="B105" s="126">
        <v>34.5</v>
      </c>
      <c r="C105" s="126">
        <v>35.3</v>
      </c>
      <c r="D105" s="126">
        <v>35.5</v>
      </c>
      <c r="E105" s="126">
        <v>35.4</v>
      </c>
      <c r="F105" s="126">
        <v>35.8</v>
      </c>
      <c r="G105" s="126">
        <v>36.4</v>
      </c>
      <c r="H105" s="126">
        <v>35.9</v>
      </c>
      <c r="I105" s="126">
        <v>36</v>
      </c>
      <c r="J105" s="126">
        <v>36.4</v>
      </c>
      <c r="K105" s="126">
        <v>37.9</v>
      </c>
      <c r="L105" s="126">
        <v>38.5</v>
      </c>
      <c r="M105" s="126">
        <v>38.8</v>
      </c>
      <c r="N105" s="126">
        <v>39.3</v>
      </c>
      <c r="O105" s="126">
        <v>39.6</v>
      </c>
    </row>
    <row r="106" spans="1:15" ht="15" customHeight="1">
      <c r="A106" s="215" t="s">
        <v>291</v>
      </c>
      <c r="B106" s="126">
        <v>54.5</v>
      </c>
      <c r="C106" s="126">
        <v>55.8</v>
      </c>
      <c r="D106" s="126">
        <v>55.6</v>
      </c>
      <c r="E106" s="126">
        <v>56</v>
      </c>
      <c r="F106" s="126">
        <v>56.6</v>
      </c>
      <c r="G106" s="126">
        <v>55.4</v>
      </c>
      <c r="H106" s="126">
        <v>56.9</v>
      </c>
      <c r="I106" s="126">
        <v>56.7</v>
      </c>
      <c r="J106" s="126">
        <v>57</v>
      </c>
      <c r="K106" s="126">
        <v>57.6</v>
      </c>
      <c r="L106" s="126">
        <v>58.1</v>
      </c>
      <c r="M106" s="126">
        <v>58.2</v>
      </c>
      <c r="N106" s="126">
        <v>59.4</v>
      </c>
      <c r="O106" s="126">
        <v>57.6</v>
      </c>
    </row>
    <row r="107" spans="1:15" ht="15" customHeight="1">
      <c r="A107" s="215" t="s">
        <v>292</v>
      </c>
      <c r="B107" s="126">
        <v>29.8</v>
      </c>
      <c r="C107" s="126">
        <v>29.9</v>
      </c>
      <c r="D107" s="126">
        <v>30.5</v>
      </c>
      <c r="E107" s="126">
        <v>32.2</v>
      </c>
      <c r="F107" s="126">
        <v>31.2</v>
      </c>
      <c r="G107" s="126">
        <v>32.9</v>
      </c>
      <c r="H107" s="126">
        <v>33.3</v>
      </c>
      <c r="I107" s="126">
        <v>34.3</v>
      </c>
      <c r="J107" s="126">
        <v>33.5</v>
      </c>
      <c r="K107" s="126">
        <v>34.3</v>
      </c>
      <c r="L107" s="126">
        <v>34.7</v>
      </c>
      <c r="M107" s="126">
        <v>35</v>
      </c>
      <c r="N107" s="126">
        <v>35.8</v>
      </c>
      <c r="O107" s="126">
        <v>34.7</v>
      </c>
    </row>
    <row r="108" spans="1:15" ht="15" customHeight="1">
      <c r="A108" s="215" t="s">
        <v>293</v>
      </c>
      <c r="B108" s="126">
        <v>40.4</v>
      </c>
      <c r="C108" s="126">
        <v>44.4</v>
      </c>
      <c r="D108" s="126">
        <v>50.5</v>
      </c>
      <c r="E108" s="126">
        <v>0</v>
      </c>
      <c r="F108" s="126" t="s">
        <v>309</v>
      </c>
      <c r="G108" s="126">
        <v>0</v>
      </c>
      <c r="H108" s="126" t="s">
        <v>309</v>
      </c>
      <c r="I108" s="126" t="s">
        <v>309</v>
      </c>
      <c r="J108" s="126" t="s">
        <v>309</v>
      </c>
      <c r="K108" s="126" t="s">
        <v>309</v>
      </c>
      <c r="L108" s="126" t="s">
        <v>309</v>
      </c>
      <c r="M108" s="126" t="s">
        <v>309</v>
      </c>
      <c r="N108" s="126" t="s">
        <v>309</v>
      </c>
      <c r="O108" s="126" t="s">
        <v>309</v>
      </c>
    </row>
    <row r="109" spans="1:15" ht="15" customHeight="1">
      <c r="A109" s="119" t="s">
        <v>295</v>
      </c>
      <c r="B109" s="126">
        <v>93.7</v>
      </c>
      <c r="C109" s="126">
        <v>92.8</v>
      </c>
      <c r="D109" s="126">
        <v>93.5</v>
      </c>
      <c r="E109" s="126">
        <v>93.7</v>
      </c>
      <c r="F109" s="126">
        <v>93.4</v>
      </c>
      <c r="G109" s="126">
        <v>93.5</v>
      </c>
      <c r="H109" s="126">
        <v>93.9</v>
      </c>
      <c r="I109" s="126">
        <v>93.7</v>
      </c>
      <c r="J109" s="126">
        <v>93.1</v>
      </c>
      <c r="K109" s="126">
        <v>92.7</v>
      </c>
      <c r="L109" s="126">
        <v>92.4</v>
      </c>
      <c r="M109" s="126">
        <v>92.8</v>
      </c>
      <c r="N109" s="126">
        <v>92.1</v>
      </c>
      <c r="O109" s="126">
        <v>92</v>
      </c>
    </row>
    <row r="110" spans="1:15" ht="15" customHeight="1">
      <c r="A110" s="215" t="s">
        <v>290</v>
      </c>
      <c r="B110" s="126">
        <v>89.5</v>
      </c>
      <c r="C110" s="126">
        <v>89</v>
      </c>
      <c r="D110" s="126">
        <v>90.2</v>
      </c>
      <c r="E110" s="126">
        <v>90</v>
      </c>
      <c r="F110" s="126">
        <v>89.8</v>
      </c>
      <c r="G110" s="126">
        <v>90.1</v>
      </c>
      <c r="H110" s="126">
        <v>90.9</v>
      </c>
      <c r="I110" s="126">
        <v>90.2</v>
      </c>
      <c r="J110" s="126">
        <v>88.8</v>
      </c>
      <c r="K110" s="126">
        <v>88.7</v>
      </c>
      <c r="L110" s="126">
        <v>87.3</v>
      </c>
      <c r="M110" s="126">
        <v>90.1</v>
      </c>
      <c r="N110" s="126">
        <v>87.9</v>
      </c>
      <c r="O110" s="126">
        <v>87.4</v>
      </c>
    </row>
    <row r="111" spans="1:15" ht="15" customHeight="1">
      <c r="A111" s="215" t="s">
        <v>296</v>
      </c>
      <c r="B111" s="126">
        <v>95.2</v>
      </c>
      <c r="C111" s="126">
        <v>94.2</v>
      </c>
      <c r="D111" s="126">
        <v>94.7</v>
      </c>
      <c r="E111" s="126">
        <v>95</v>
      </c>
      <c r="F111" s="126">
        <v>94.8</v>
      </c>
      <c r="G111" s="126">
        <v>94.8</v>
      </c>
      <c r="H111" s="126">
        <v>95</v>
      </c>
      <c r="I111" s="126">
        <v>95</v>
      </c>
      <c r="J111" s="126">
        <v>94.9</v>
      </c>
      <c r="K111" s="126">
        <v>94.5</v>
      </c>
      <c r="L111" s="126">
        <v>94.6</v>
      </c>
      <c r="M111" s="126">
        <v>94.1</v>
      </c>
      <c r="N111" s="126">
        <v>94.1</v>
      </c>
      <c r="O111" s="126">
        <v>94.2</v>
      </c>
    </row>
    <row r="112" spans="1:15" ht="15" customHeight="1">
      <c r="A112" s="215" t="s">
        <v>293</v>
      </c>
      <c r="B112" s="126">
        <v>85.4</v>
      </c>
      <c r="C112" s="126">
        <v>68</v>
      </c>
      <c r="D112" s="126">
        <v>100</v>
      </c>
      <c r="E112" s="126">
        <v>100</v>
      </c>
      <c r="F112" s="126">
        <v>100</v>
      </c>
      <c r="G112" s="126">
        <v>100</v>
      </c>
      <c r="H112" s="126" t="s">
        <v>309</v>
      </c>
      <c r="I112" s="126" t="s">
        <v>309</v>
      </c>
      <c r="J112" s="126" t="s">
        <v>309</v>
      </c>
      <c r="K112" s="126" t="s">
        <v>309</v>
      </c>
      <c r="L112" s="126" t="s">
        <v>309</v>
      </c>
      <c r="M112" s="126" t="s">
        <v>309</v>
      </c>
      <c r="N112" s="126" t="s">
        <v>309</v>
      </c>
      <c r="O112" s="126" t="s">
        <v>309</v>
      </c>
    </row>
    <row r="113" spans="1:15" ht="15" customHeight="1">
      <c r="A113" s="85" t="s">
        <v>297</v>
      </c>
      <c r="B113" s="126">
        <v>29.5</v>
      </c>
      <c r="C113" s="126">
        <v>30.1</v>
      </c>
      <c r="D113" s="126">
        <v>30.2</v>
      </c>
      <c r="E113" s="126">
        <v>31.6</v>
      </c>
      <c r="F113" s="126">
        <v>32.1</v>
      </c>
      <c r="G113" s="126">
        <v>32.6</v>
      </c>
      <c r="H113" s="126">
        <v>33</v>
      </c>
      <c r="I113" s="126">
        <v>33.7</v>
      </c>
      <c r="J113" s="126">
        <v>33.8</v>
      </c>
      <c r="K113" s="126">
        <v>31.6</v>
      </c>
      <c r="L113" s="126">
        <v>32.2</v>
      </c>
      <c r="M113" s="126">
        <v>32.2</v>
      </c>
      <c r="N113" s="126">
        <v>33</v>
      </c>
      <c r="O113" s="126">
        <v>32.9</v>
      </c>
    </row>
    <row r="114" spans="1:15" ht="15" customHeight="1">
      <c r="A114" s="85" t="s">
        <v>298</v>
      </c>
      <c r="B114" s="126">
        <v>23.5</v>
      </c>
      <c r="C114" s="126">
        <v>26</v>
      </c>
      <c r="D114" s="126">
        <v>24.8</v>
      </c>
      <c r="E114" s="126">
        <v>25.9</v>
      </c>
      <c r="F114" s="126">
        <v>26.6</v>
      </c>
      <c r="G114" s="126">
        <v>26.6</v>
      </c>
      <c r="H114" s="126">
        <v>26.5</v>
      </c>
      <c r="I114" s="126">
        <v>27.7</v>
      </c>
      <c r="J114" s="126">
        <v>26.4</v>
      </c>
      <c r="K114" s="126">
        <v>28.4</v>
      </c>
      <c r="L114" s="126">
        <v>28.9</v>
      </c>
      <c r="M114" s="126">
        <v>28.8</v>
      </c>
      <c r="N114" s="126">
        <v>27.7</v>
      </c>
      <c r="O114" s="126">
        <v>27.5</v>
      </c>
    </row>
    <row r="115" spans="1:15" ht="15" customHeight="1">
      <c r="A115" s="85" t="s">
        <v>299</v>
      </c>
      <c r="B115" s="126">
        <v>59.5</v>
      </c>
      <c r="C115" s="126">
        <v>60.8</v>
      </c>
      <c r="D115" s="126">
        <v>60.4</v>
      </c>
      <c r="E115" s="126">
        <v>60.2</v>
      </c>
      <c r="F115" s="126">
        <v>62.2</v>
      </c>
      <c r="G115" s="126">
        <v>62.4</v>
      </c>
      <c r="H115" s="126">
        <v>61.9</v>
      </c>
      <c r="I115" s="126">
        <v>63.7</v>
      </c>
      <c r="J115" s="126">
        <v>63.1</v>
      </c>
      <c r="K115" s="126">
        <v>66.1</v>
      </c>
      <c r="L115" s="126">
        <v>63.6</v>
      </c>
      <c r="M115" s="126">
        <v>66.2</v>
      </c>
      <c r="N115" s="126">
        <v>67</v>
      </c>
      <c r="O115" s="126">
        <v>65.1</v>
      </c>
    </row>
    <row r="116" spans="1:15" ht="15" customHeight="1">
      <c r="A116" s="85" t="s">
        <v>300</v>
      </c>
      <c r="B116" s="126">
        <v>72.1</v>
      </c>
      <c r="C116" s="126">
        <v>74.3</v>
      </c>
      <c r="D116" s="126">
        <v>70.8</v>
      </c>
      <c r="E116" s="126">
        <v>69.6</v>
      </c>
      <c r="F116" s="126">
        <v>69.8</v>
      </c>
      <c r="G116" s="126">
        <v>67.2</v>
      </c>
      <c r="H116" s="126">
        <v>63.5</v>
      </c>
      <c r="I116" s="126">
        <v>62.5</v>
      </c>
      <c r="J116" s="126">
        <v>61.1</v>
      </c>
      <c r="K116" s="126">
        <v>54.8</v>
      </c>
      <c r="L116" s="126">
        <v>55.1</v>
      </c>
      <c r="M116" s="126">
        <v>55.4</v>
      </c>
      <c r="N116" s="126">
        <v>57.6</v>
      </c>
      <c r="O116" s="126">
        <v>56.7</v>
      </c>
    </row>
    <row r="117" spans="1:15" ht="15" customHeight="1">
      <c r="A117" s="85" t="s">
        <v>301</v>
      </c>
      <c r="B117" s="126">
        <v>14.1</v>
      </c>
      <c r="C117" s="126">
        <v>10.9</v>
      </c>
      <c r="D117" s="126">
        <v>14.7</v>
      </c>
      <c r="E117" s="126">
        <v>13.4</v>
      </c>
      <c r="F117" s="126">
        <v>13.9</v>
      </c>
      <c r="G117" s="126">
        <v>11.7</v>
      </c>
      <c r="H117" s="126">
        <v>19.9</v>
      </c>
      <c r="I117" s="126">
        <v>14.2</v>
      </c>
      <c r="J117" s="126">
        <v>14</v>
      </c>
      <c r="K117" s="126">
        <v>22</v>
      </c>
      <c r="L117" s="126">
        <v>11.9</v>
      </c>
      <c r="M117" s="126">
        <v>10.4</v>
      </c>
      <c r="N117" s="126">
        <v>10.1</v>
      </c>
      <c r="O117" s="126">
        <v>17.2</v>
      </c>
    </row>
    <row r="118" spans="1:15" ht="6" customHeight="1">
      <c r="A118" s="217"/>
      <c r="B118" s="243"/>
      <c r="C118" s="243"/>
      <c r="D118" s="243"/>
      <c r="E118" s="243"/>
      <c r="F118" s="243"/>
      <c r="G118" s="243"/>
      <c r="H118" s="243"/>
      <c r="I118" s="243"/>
      <c r="J118" s="243"/>
      <c r="K118" s="243"/>
      <c r="L118" s="243"/>
      <c r="M118" s="173"/>
      <c r="N118" s="173"/>
      <c r="O118" s="171"/>
    </row>
    <row r="119" spans="1:15" ht="10.5" customHeight="1">
      <c r="A119" s="112" t="s">
        <v>158</v>
      </c>
      <c r="O119" s="346"/>
    </row>
    <row r="120" ht="10.5" customHeight="1">
      <c r="A120" s="112" t="s">
        <v>169</v>
      </c>
    </row>
  </sheetData>
  <sheetProtection/>
  <mergeCells count="46">
    <mergeCell ref="A1:O1"/>
    <mergeCell ref="A66:A67"/>
    <mergeCell ref="B66:O66"/>
    <mergeCell ref="P66:P67"/>
    <mergeCell ref="Q66:AD66"/>
    <mergeCell ref="AE66:AE67"/>
    <mergeCell ref="AF66:AR66"/>
    <mergeCell ref="A63:O63"/>
    <mergeCell ref="AE63:AR63"/>
    <mergeCell ref="P64:AD64"/>
    <mergeCell ref="AE64:AR64"/>
    <mergeCell ref="N65:O65"/>
    <mergeCell ref="AC65:AD65"/>
    <mergeCell ref="AQ65:AR65"/>
    <mergeCell ref="P34:P35"/>
    <mergeCell ref="Q34:AD34"/>
    <mergeCell ref="AE34:AE35"/>
    <mergeCell ref="AF34:AR34"/>
    <mergeCell ref="A31:O31"/>
    <mergeCell ref="N33:O33"/>
    <mergeCell ref="A34:A35"/>
    <mergeCell ref="B34:O34"/>
    <mergeCell ref="P31:AD31"/>
    <mergeCell ref="AQ4:AR4"/>
    <mergeCell ref="AE30:AR30"/>
    <mergeCell ref="AE31:AR31"/>
    <mergeCell ref="P32:AD32"/>
    <mergeCell ref="AE32:AR32"/>
    <mergeCell ref="AC33:AD33"/>
    <mergeCell ref="AQ33:AR33"/>
    <mergeCell ref="A2:O2"/>
    <mergeCell ref="B5:O5"/>
    <mergeCell ref="Q5:AD5"/>
    <mergeCell ref="N4:O4"/>
    <mergeCell ref="AC4:AD4"/>
    <mergeCell ref="P2:AD2"/>
    <mergeCell ref="P3:AD3"/>
    <mergeCell ref="AE3:AR3"/>
    <mergeCell ref="AE2:AR2"/>
    <mergeCell ref="AE1:AR1"/>
    <mergeCell ref="A96:A97"/>
    <mergeCell ref="A5:A6"/>
    <mergeCell ref="B96:O96"/>
    <mergeCell ref="AF5:AR5"/>
    <mergeCell ref="P5:P6"/>
    <mergeCell ref="AE5:AE6"/>
  </mergeCells>
  <printOptions horizontalCentered="1"/>
  <pageMargins left="0.5118110236220472" right="0.5118110236220472" top="0.7874015748031497" bottom="0.7874015748031497" header="0.5118110236220472" footer="0.5118110236220472"/>
  <pageSetup horizontalDpi="600" verticalDpi="600" orientation="landscape" paperSize="9" r:id="rId1"/>
  <rowBreaks count="3" manualBreakCount="3">
    <brk id="29" max="255" man="1"/>
    <brk id="62" max="255" man="1"/>
    <brk id="91" max="255" man="1"/>
  </rowBreaks>
  <ignoredErrors>
    <ignoredError sqref="AP6" twoDigitTextYear="1"/>
  </ignoredErrors>
</worksheet>
</file>

<file path=xl/worksheets/sheet24.xml><?xml version="1.0" encoding="utf-8"?>
<worksheet xmlns="http://schemas.openxmlformats.org/spreadsheetml/2006/main" xmlns:r="http://schemas.openxmlformats.org/officeDocument/2006/relationships">
  <dimension ref="A1:AR41"/>
  <sheetViews>
    <sheetView zoomScalePageLayoutView="0" workbookViewId="0" topLeftCell="A1">
      <selection activeCell="A1" sqref="A1:O1"/>
    </sheetView>
  </sheetViews>
  <sheetFormatPr defaultColWidth="9.140625" defaultRowHeight="12.75"/>
  <cols>
    <col min="1" max="1" width="40.7109375" style="106" customWidth="1"/>
    <col min="2" max="12" width="7.28125" style="232" customWidth="1"/>
    <col min="13" max="15" width="7.28125" style="106" customWidth="1"/>
    <col min="16" max="16" width="40.7109375" style="106" customWidth="1"/>
    <col min="17" max="27" width="7.28125" style="232" customWidth="1"/>
    <col min="28" max="30" width="7.28125" style="106" customWidth="1"/>
    <col min="31" max="31" width="40.7109375" style="106" customWidth="1"/>
    <col min="32" max="44" width="7.28125" style="106" customWidth="1"/>
    <col min="45" max="16384" width="9.140625" style="106" customWidth="1"/>
  </cols>
  <sheetData>
    <row r="1" spans="1:44" ht="15" customHeight="1">
      <c r="A1" s="436" t="s">
        <v>213</v>
      </c>
      <c r="B1" s="436"/>
      <c r="C1" s="436"/>
      <c r="D1" s="436"/>
      <c r="E1" s="436"/>
      <c r="F1" s="436"/>
      <c r="G1" s="436"/>
      <c r="H1" s="436"/>
      <c r="I1" s="436"/>
      <c r="J1" s="436"/>
      <c r="K1" s="436"/>
      <c r="L1" s="436"/>
      <c r="M1" s="436"/>
      <c r="N1" s="436"/>
      <c r="O1" s="436"/>
      <c r="P1" s="436" t="s">
        <v>213</v>
      </c>
      <c r="Q1" s="436"/>
      <c r="R1" s="436"/>
      <c r="S1" s="436"/>
      <c r="T1" s="436"/>
      <c r="U1" s="436"/>
      <c r="V1" s="436"/>
      <c r="W1" s="436"/>
      <c r="X1" s="436"/>
      <c r="Y1" s="436"/>
      <c r="Z1" s="436"/>
      <c r="AA1" s="436"/>
      <c r="AB1" s="436"/>
      <c r="AC1" s="436"/>
      <c r="AD1" s="436"/>
      <c r="AE1" s="436" t="s">
        <v>213</v>
      </c>
      <c r="AF1" s="436"/>
      <c r="AG1" s="436"/>
      <c r="AH1" s="436"/>
      <c r="AI1" s="436"/>
      <c r="AJ1" s="436"/>
      <c r="AK1" s="436"/>
      <c r="AL1" s="436"/>
      <c r="AM1" s="436"/>
      <c r="AN1" s="436"/>
      <c r="AO1" s="436"/>
      <c r="AP1" s="436"/>
      <c r="AQ1" s="436"/>
      <c r="AR1" s="436"/>
    </row>
    <row r="2" spans="1:44" ht="12.75" customHeight="1">
      <c r="A2" s="436" t="s">
        <v>350</v>
      </c>
      <c r="B2" s="436"/>
      <c r="C2" s="436"/>
      <c r="D2" s="436"/>
      <c r="E2" s="436"/>
      <c r="F2" s="436"/>
      <c r="G2" s="436"/>
      <c r="H2" s="436"/>
      <c r="I2" s="436"/>
      <c r="J2" s="436"/>
      <c r="K2" s="436"/>
      <c r="L2" s="436"/>
      <c r="M2" s="436"/>
      <c r="N2" s="436"/>
      <c r="O2" s="436"/>
      <c r="P2" s="436" t="s">
        <v>351</v>
      </c>
      <c r="Q2" s="436"/>
      <c r="R2" s="436"/>
      <c r="S2" s="436"/>
      <c r="T2" s="436"/>
      <c r="U2" s="436"/>
      <c r="V2" s="436"/>
      <c r="W2" s="436"/>
      <c r="X2" s="436"/>
      <c r="Y2" s="436"/>
      <c r="Z2" s="436"/>
      <c r="AA2" s="436"/>
      <c r="AB2" s="436"/>
      <c r="AC2" s="436"/>
      <c r="AD2" s="436"/>
      <c r="AE2" s="436" t="s">
        <v>352</v>
      </c>
      <c r="AF2" s="436"/>
      <c r="AG2" s="436"/>
      <c r="AH2" s="436"/>
      <c r="AI2" s="436"/>
      <c r="AJ2" s="436"/>
      <c r="AK2" s="436"/>
      <c r="AL2" s="436"/>
      <c r="AM2" s="436"/>
      <c r="AN2" s="436"/>
      <c r="AO2" s="436"/>
      <c r="AP2" s="436"/>
      <c r="AQ2" s="436"/>
      <c r="AR2" s="436"/>
    </row>
    <row r="3" spans="1:44" ht="12.75" customHeight="1">
      <c r="A3" s="143" t="s">
        <v>384</v>
      </c>
      <c r="B3" s="242"/>
      <c r="C3" s="242"/>
      <c r="D3" s="242"/>
      <c r="E3" s="242"/>
      <c r="F3" s="242"/>
      <c r="G3" s="242"/>
      <c r="H3" s="242"/>
      <c r="I3" s="242"/>
      <c r="J3" s="242"/>
      <c r="K3" s="242"/>
      <c r="L3" s="242"/>
      <c r="M3" s="143"/>
      <c r="N3" s="143"/>
      <c r="O3" s="143"/>
      <c r="P3" s="421" t="s">
        <v>545</v>
      </c>
      <c r="Q3" s="421"/>
      <c r="R3" s="421"/>
      <c r="S3" s="421"/>
      <c r="T3" s="421"/>
      <c r="U3" s="421"/>
      <c r="V3" s="421"/>
      <c r="W3" s="421"/>
      <c r="X3" s="421"/>
      <c r="Y3" s="421"/>
      <c r="Z3" s="421"/>
      <c r="AA3" s="421"/>
      <c r="AB3" s="421"/>
      <c r="AC3" s="421"/>
      <c r="AD3" s="421"/>
      <c r="AE3" s="421" t="s">
        <v>546</v>
      </c>
      <c r="AF3" s="421"/>
      <c r="AG3" s="421"/>
      <c r="AH3" s="421"/>
      <c r="AI3" s="421"/>
      <c r="AJ3" s="421"/>
      <c r="AK3" s="421"/>
      <c r="AL3" s="421"/>
      <c r="AM3" s="421"/>
      <c r="AN3" s="421"/>
      <c r="AO3" s="421"/>
      <c r="AP3" s="421"/>
      <c r="AQ3" s="421"/>
      <c r="AR3" s="421"/>
    </row>
    <row r="4" spans="1:43" ht="12.75" customHeight="1">
      <c r="A4" s="98"/>
      <c r="B4" s="239"/>
      <c r="C4" s="239"/>
      <c r="D4" s="239"/>
      <c r="E4" s="239"/>
      <c r="F4" s="239"/>
      <c r="G4" s="239"/>
      <c r="H4" s="239"/>
      <c r="I4" s="239"/>
      <c r="J4" s="239"/>
      <c r="K4" s="239"/>
      <c r="L4" s="239"/>
      <c r="M4" s="98"/>
      <c r="N4" s="98"/>
      <c r="O4" s="98"/>
      <c r="P4" s="98"/>
      <c r="Q4" s="239"/>
      <c r="R4" s="239"/>
      <c r="S4" s="239"/>
      <c r="T4" s="239"/>
      <c r="U4" s="239"/>
      <c r="V4" s="239"/>
      <c r="W4" s="239"/>
      <c r="X4" s="239"/>
      <c r="Y4" s="239"/>
      <c r="Z4" s="244"/>
      <c r="AA4" s="239"/>
      <c r="AB4" s="98"/>
      <c r="AC4" s="98"/>
      <c r="AD4" s="98"/>
      <c r="AE4" s="98"/>
      <c r="AF4" s="98"/>
      <c r="AG4" s="98"/>
      <c r="AH4" s="98"/>
      <c r="AI4" s="98"/>
      <c r="AJ4" s="98"/>
      <c r="AK4" s="98"/>
      <c r="AL4" s="98"/>
      <c r="AM4" s="98"/>
      <c r="AN4" s="98"/>
      <c r="AO4" s="98"/>
      <c r="AP4" s="98"/>
      <c r="AQ4" s="98"/>
    </row>
    <row r="5" spans="1:44" ht="15" customHeight="1">
      <c r="A5" s="439" t="s">
        <v>288</v>
      </c>
      <c r="B5" s="425" t="s">
        <v>334</v>
      </c>
      <c r="C5" s="456"/>
      <c r="D5" s="456"/>
      <c r="E5" s="456"/>
      <c r="F5" s="456"/>
      <c r="G5" s="456"/>
      <c r="H5" s="456"/>
      <c r="I5" s="456"/>
      <c r="J5" s="456"/>
      <c r="K5" s="456"/>
      <c r="L5" s="456"/>
      <c r="M5" s="456"/>
      <c r="N5" s="456"/>
      <c r="O5" s="456"/>
      <c r="P5" s="439" t="s">
        <v>288</v>
      </c>
      <c r="Q5" s="425" t="s">
        <v>331</v>
      </c>
      <c r="R5" s="456"/>
      <c r="S5" s="456"/>
      <c r="T5" s="456"/>
      <c r="U5" s="456"/>
      <c r="V5" s="456"/>
      <c r="W5" s="456"/>
      <c r="X5" s="456"/>
      <c r="Y5" s="456"/>
      <c r="Z5" s="456"/>
      <c r="AA5" s="456"/>
      <c r="AB5" s="456"/>
      <c r="AC5" s="456"/>
      <c r="AD5" s="456"/>
      <c r="AE5" s="439" t="s">
        <v>288</v>
      </c>
      <c r="AF5" s="425" t="s">
        <v>344</v>
      </c>
      <c r="AG5" s="456"/>
      <c r="AH5" s="456"/>
      <c r="AI5" s="456"/>
      <c r="AJ5" s="456"/>
      <c r="AK5" s="456"/>
      <c r="AL5" s="456"/>
      <c r="AM5" s="456"/>
      <c r="AN5" s="456"/>
      <c r="AO5" s="456"/>
      <c r="AP5" s="456"/>
      <c r="AQ5" s="456"/>
      <c r="AR5" s="456"/>
    </row>
    <row r="6" spans="1:44" ht="18.75" customHeight="1">
      <c r="A6" s="424"/>
      <c r="B6" s="149">
        <v>2001</v>
      </c>
      <c r="C6" s="149">
        <v>2002</v>
      </c>
      <c r="D6" s="149">
        <v>2003</v>
      </c>
      <c r="E6" s="149">
        <v>2004</v>
      </c>
      <c r="F6" s="149">
        <v>2005</v>
      </c>
      <c r="G6" s="147">
        <v>2006</v>
      </c>
      <c r="H6" s="147">
        <v>2007</v>
      </c>
      <c r="I6" s="147">
        <v>2008</v>
      </c>
      <c r="J6" s="147">
        <v>2009</v>
      </c>
      <c r="K6" s="147">
        <v>2011</v>
      </c>
      <c r="L6" s="147">
        <v>2012</v>
      </c>
      <c r="M6" s="147">
        <v>2013</v>
      </c>
      <c r="N6" s="175">
        <v>2014</v>
      </c>
      <c r="O6" s="343">
        <v>2015</v>
      </c>
      <c r="P6" s="424"/>
      <c r="Q6" s="149">
        <v>2001</v>
      </c>
      <c r="R6" s="149">
        <v>2002</v>
      </c>
      <c r="S6" s="149">
        <v>2003</v>
      </c>
      <c r="T6" s="149">
        <v>2004</v>
      </c>
      <c r="U6" s="149">
        <v>2005</v>
      </c>
      <c r="V6" s="147">
        <v>2006</v>
      </c>
      <c r="W6" s="147">
        <v>2007</v>
      </c>
      <c r="X6" s="147">
        <v>2008</v>
      </c>
      <c r="Y6" s="147">
        <v>2009</v>
      </c>
      <c r="Z6" s="147">
        <v>2011</v>
      </c>
      <c r="AA6" s="147">
        <v>2012</v>
      </c>
      <c r="AB6" s="147">
        <v>2013</v>
      </c>
      <c r="AC6" s="175">
        <v>2014</v>
      </c>
      <c r="AD6" s="343">
        <v>2015</v>
      </c>
      <c r="AE6" s="424"/>
      <c r="AF6" s="190" t="s">
        <v>281</v>
      </c>
      <c r="AG6" s="190" t="s">
        <v>282</v>
      </c>
      <c r="AH6" s="191" t="s">
        <v>283</v>
      </c>
      <c r="AI6" s="190" t="s">
        <v>284</v>
      </c>
      <c r="AJ6" s="191" t="s">
        <v>285</v>
      </c>
      <c r="AK6" s="191" t="s">
        <v>286</v>
      </c>
      <c r="AL6" s="191" t="s">
        <v>287</v>
      </c>
      <c r="AM6" s="192" t="s">
        <v>104</v>
      </c>
      <c r="AN6" s="192" t="s">
        <v>308</v>
      </c>
      <c r="AO6" s="192" t="s">
        <v>321</v>
      </c>
      <c r="AP6" s="192" t="s">
        <v>325</v>
      </c>
      <c r="AQ6" s="532" t="s">
        <v>375</v>
      </c>
      <c r="AR6" s="343" t="s">
        <v>380</v>
      </c>
    </row>
    <row r="7" spans="1:44" ht="12.75" customHeight="1">
      <c r="A7" s="442" t="s">
        <v>302</v>
      </c>
      <c r="B7" s="442"/>
      <c r="C7" s="442"/>
      <c r="D7" s="442"/>
      <c r="E7" s="442"/>
      <c r="F7" s="442"/>
      <c r="G7" s="442"/>
      <c r="H7" s="442"/>
      <c r="I7" s="442"/>
      <c r="J7" s="442"/>
      <c r="K7" s="442"/>
      <c r="L7" s="442"/>
      <c r="M7" s="442"/>
      <c r="N7" s="442"/>
      <c r="O7" s="442"/>
      <c r="P7" s="442" t="s">
        <v>302</v>
      </c>
      <c r="Q7" s="442"/>
      <c r="R7" s="442"/>
      <c r="S7" s="442"/>
      <c r="T7" s="442"/>
      <c r="U7" s="442"/>
      <c r="V7" s="442"/>
      <c r="W7" s="442"/>
      <c r="X7" s="442"/>
      <c r="Y7" s="442"/>
      <c r="Z7" s="442"/>
      <c r="AA7" s="442"/>
      <c r="AB7" s="442"/>
      <c r="AC7" s="442"/>
      <c r="AD7" s="442"/>
      <c r="AE7" s="442" t="s">
        <v>302</v>
      </c>
      <c r="AF7" s="442"/>
      <c r="AG7" s="442"/>
      <c r="AH7" s="442"/>
      <c r="AI7" s="442"/>
      <c r="AJ7" s="442"/>
      <c r="AK7" s="442"/>
      <c r="AL7" s="442"/>
      <c r="AM7" s="442"/>
      <c r="AN7" s="442"/>
      <c r="AO7" s="442"/>
      <c r="AP7" s="442"/>
      <c r="AQ7" s="442"/>
      <c r="AR7" s="442"/>
    </row>
    <row r="8" spans="1:44" ht="12.75" customHeight="1">
      <c r="A8" s="109" t="s">
        <v>218</v>
      </c>
      <c r="B8" s="185">
        <v>100</v>
      </c>
      <c r="C8" s="185">
        <v>100</v>
      </c>
      <c r="D8" s="185">
        <v>100</v>
      </c>
      <c r="E8" s="185">
        <v>100</v>
      </c>
      <c r="F8" s="185">
        <v>100</v>
      </c>
      <c r="G8" s="185">
        <v>100</v>
      </c>
      <c r="H8" s="185">
        <v>100</v>
      </c>
      <c r="I8" s="185">
        <v>100</v>
      </c>
      <c r="J8" s="185">
        <v>100</v>
      </c>
      <c r="K8" s="185">
        <v>100</v>
      </c>
      <c r="L8" s="185">
        <v>100</v>
      </c>
      <c r="M8" s="185">
        <v>100</v>
      </c>
      <c r="N8" s="185">
        <v>100</v>
      </c>
      <c r="O8" s="185">
        <v>100</v>
      </c>
      <c r="P8" s="109" t="s">
        <v>218</v>
      </c>
      <c r="Q8" s="111">
        <v>14988.33</v>
      </c>
      <c r="R8" s="111">
        <v>15369.489</v>
      </c>
      <c r="S8" s="111">
        <v>15748.92</v>
      </c>
      <c r="T8" s="111">
        <v>15745.969</v>
      </c>
      <c r="U8" s="111">
        <v>15979.206</v>
      </c>
      <c r="V8" s="111">
        <v>15527.864</v>
      </c>
      <c r="W8" s="111">
        <v>14894.794</v>
      </c>
      <c r="X8" s="111">
        <v>14751.733</v>
      </c>
      <c r="Y8" s="111">
        <v>14361.773</v>
      </c>
      <c r="Z8" s="111">
        <v>13128.106</v>
      </c>
      <c r="AA8" s="111">
        <v>12435.575</v>
      </c>
      <c r="AB8" s="111">
        <v>12496.322</v>
      </c>
      <c r="AC8" s="111">
        <v>12932.656</v>
      </c>
      <c r="AD8" s="111">
        <v>12023.685</v>
      </c>
      <c r="AE8" s="109" t="s">
        <v>218</v>
      </c>
      <c r="AF8" s="133">
        <f aca="true" t="shared" si="0" ref="AF8:AR8">(R8/Q8-1)*100</f>
        <v>2.5430384839405074</v>
      </c>
      <c r="AG8" s="133">
        <f t="shared" si="0"/>
        <v>2.4687287911784317</v>
      </c>
      <c r="AH8" s="133">
        <f t="shared" si="0"/>
        <v>-0.018737792813738885</v>
      </c>
      <c r="AI8" s="133">
        <f t="shared" si="0"/>
        <v>1.481248946952718</v>
      </c>
      <c r="AJ8" s="133">
        <f t="shared" si="0"/>
        <v>-2.8245583666672847</v>
      </c>
      <c r="AK8" s="133">
        <f t="shared" si="0"/>
        <v>-4.076993461560452</v>
      </c>
      <c r="AL8" s="133">
        <f t="shared" si="0"/>
        <v>-0.9604765262278825</v>
      </c>
      <c r="AM8" s="133">
        <f t="shared" si="0"/>
        <v>-2.6434860229642254</v>
      </c>
      <c r="AN8" s="133">
        <f t="shared" si="0"/>
        <v>-8.589935239889945</v>
      </c>
      <c r="AO8" s="133">
        <f t="shared" si="0"/>
        <v>-5.275178308279949</v>
      </c>
      <c r="AP8" s="133">
        <f t="shared" si="0"/>
        <v>0.48849369651182695</v>
      </c>
      <c r="AQ8" s="133">
        <f t="shared" si="0"/>
        <v>3.4916993976307653</v>
      </c>
      <c r="AR8" s="133">
        <f t="shared" si="0"/>
        <v>-7.028494378880879</v>
      </c>
    </row>
    <row r="9" spans="1:44" ht="12.75" customHeight="1">
      <c r="A9" s="85" t="s">
        <v>294</v>
      </c>
      <c r="B9" s="185">
        <v>29.3</v>
      </c>
      <c r="C9" s="185">
        <v>28.9</v>
      </c>
      <c r="D9" s="185">
        <v>29</v>
      </c>
      <c r="E9" s="185">
        <v>29.8</v>
      </c>
      <c r="F9" s="185">
        <v>29.6</v>
      </c>
      <c r="G9" s="185">
        <v>29.5</v>
      </c>
      <c r="H9" s="185">
        <v>30.6</v>
      </c>
      <c r="I9" s="185">
        <v>31</v>
      </c>
      <c r="J9" s="185">
        <v>32.1</v>
      </c>
      <c r="K9" s="185">
        <v>30.6</v>
      </c>
      <c r="L9" s="185">
        <v>32.1</v>
      </c>
      <c r="M9" s="185">
        <v>30.8</v>
      </c>
      <c r="N9" s="185">
        <v>29.1</v>
      </c>
      <c r="O9" s="185">
        <v>30.6</v>
      </c>
      <c r="P9" s="85" t="s">
        <v>294</v>
      </c>
      <c r="Q9" s="111">
        <v>4393.918</v>
      </c>
      <c r="R9" s="111">
        <v>4444.392</v>
      </c>
      <c r="S9" s="111">
        <v>4568.29</v>
      </c>
      <c r="T9" s="111">
        <v>4698.913</v>
      </c>
      <c r="U9" s="111">
        <v>4732.553</v>
      </c>
      <c r="V9" s="111">
        <v>4576.813</v>
      </c>
      <c r="W9" s="111">
        <v>4564.834</v>
      </c>
      <c r="X9" s="111">
        <v>4575.34</v>
      </c>
      <c r="Y9" s="111">
        <v>4602.995</v>
      </c>
      <c r="Z9" s="111">
        <v>4015.947</v>
      </c>
      <c r="AA9" s="111">
        <v>3992.087</v>
      </c>
      <c r="AB9" s="111">
        <v>3852.794</v>
      </c>
      <c r="AC9" s="111">
        <v>3759.471</v>
      </c>
      <c r="AD9" s="111">
        <v>3674.058</v>
      </c>
      <c r="AE9" s="85" t="s">
        <v>294</v>
      </c>
      <c r="AF9" s="133">
        <f aca="true" t="shared" si="1" ref="AF9:AF16">(R9/Q9-1)*100</f>
        <v>1.1487242137882436</v>
      </c>
      <c r="AG9" s="133">
        <f aca="true" t="shared" si="2" ref="AG9:AG16">(S9/R9-1)*100</f>
        <v>2.787737895307174</v>
      </c>
      <c r="AH9" s="133">
        <f aca="true" t="shared" si="3" ref="AH9:AR11">(T9/S9-1)*100</f>
        <v>2.8593412414710917</v>
      </c>
      <c r="AI9" s="133">
        <f t="shared" si="3"/>
        <v>0.7159102541375084</v>
      </c>
      <c r="AJ9" s="133">
        <f t="shared" si="3"/>
        <v>-3.2908242126395537</v>
      </c>
      <c r="AK9" s="133">
        <f t="shared" si="3"/>
        <v>-0.2617323451930442</v>
      </c>
      <c r="AL9" s="133">
        <f t="shared" si="3"/>
        <v>0.23015075685117736</v>
      </c>
      <c r="AM9" s="133">
        <f t="shared" si="3"/>
        <v>0.6044359544864264</v>
      </c>
      <c r="AN9" s="133">
        <f t="shared" si="3"/>
        <v>-12.753609334791804</v>
      </c>
      <c r="AO9" s="133">
        <f t="shared" si="3"/>
        <v>-0.594131346852933</v>
      </c>
      <c r="AP9" s="133">
        <f t="shared" si="3"/>
        <v>-3.4892275644293314</v>
      </c>
      <c r="AQ9" s="133">
        <f t="shared" si="3"/>
        <v>-2.4222161890825156</v>
      </c>
      <c r="AR9" s="133">
        <f t="shared" si="3"/>
        <v>-2.2719419833269083</v>
      </c>
    </row>
    <row r="10" spans="1:44" ht="12.75" customHeight="1">
      <c r="A10" s="215" t="s">
        <v>290</v>
      </c>
      <c r="B10" s="185">
        <v>9.2</v>
      </c>
      <c r="C10" s="185">
        <v>8.7</v>
      </c>
      <c r="D10" s="185">
        <v>8.8</v>
      </c>
      <c r="E10" s="185">
        <v>9.8</v>
      </c>
      <c r="F10" s="185">
        <v>9.8</v>
      </c>
      <c r="G10" s="185">
        <v>10.1</v>
      </c>
      <c r="H10" s="185">
        <v>11.1</v>
      </c>
      <c r="I10" s="185">
        <v>12.3</v>
      </c>
      <c r="J10" s="185">
        <v>11.6</v>
      </c>
      <c r="K10" s="185">
        <v>12.5</v>
      </c>
      <c r="L10" s="185">
        <v>13.3</v>
      </c>
      <c r="M10" s="185">
        <v>12.9</v>
      </c>
      <c r="N10" s="185">
        <v>12.9</v>
      </c>
      <c r="O10" s="185">
        <v>13</v>
      </c>
      <c r="P10" s="215" t="s">
        <v>290</v>
      </c>
      <c r="Q10" s="111">
        <v>1374.144</v>
      </c>
      <c r="R10" s="111">
        <v>1331.859</v>
      </c>
      <c r="S10" s="111">
        <v>1386.955</v>
      </c>
      <c r="T10" s="111">
        <v>1535.827</v>
      </c>
      <c r="U10" s="111">
        <v>1560.418</v>
      </c>
      <c r="V10" s="111">
        <v>1570.995</v>
      </c>
      <c r="W10" s="111">
        <v>1653.077</v>
      </c>
      <c r="X10" s="111">
        <v>1808.542</v>
      </c>
      <c r="Y10" s="111">
        <v>1673.049</v>
      </c>
      <c r="Z10" s="111">
        <v>1643.996</v>
      </c>
      <c r="AA10" s="111">
        <v>1648.429</v>
      </c>
      <c r="AB10" s="111">
        <v>1611.134</v>
      </c>
      <c r="AC10" s="111">
        <v>1670.195</v>
      </c>
      <c r="AD10" s="111">
        <v>1561.438</v>
      </c>
      <c r="AE10" s="215" t="s">
        <v>290</v>
      </c>
      <c r="AF10" s="133">
        <f t="shared" si="1"/>
        <v>-3.077188416934473</v>
      </c>
      <c r="AG10" s="133">
        <f t="shared" si="2"/>
        <v>4.136774238113805</v>
      </c>
      <c r="AH10" s="133">
        <f t="shared" si="3"/>
        <v>10.73372964515793</v>
      </c>
      <c r="AI10" s="133">
        <f t="shared" si="3"/>
        <v>1.6011569011353366</v>
      </c>
      <c r="AJ10" s="133">
        <f t="shared" si="3"/>
        <v>0.6778311965127237</v>
      </c>
      <c r="AK10" s="133">
        <f t="shared" si="3"/>
        <v>5.22484158129084</v>
      </c>
      <c r="AL10" s="133">
        <f t="shared" si="3"/>
        <v>9.404583089595953</v>
      </c>
      <c r="AM10" s="133">
        <f t="shared" si="3"/>
        <v>-7.491835965103377</v>
      </c>
      <c r="AN10" s="133">
        <f t="shared" si="3"/>
        <v>-1.7365301315143689</v>
      </c>
      <c r="AO10" s="133">
        <f t="shared" si="3"/>
        <v>0.2696478580239914</v>
      </c>
      <c r="AP10" s="133">
        <f t="shared" si="3"/>
        <v>-2.2624571637601676</v>
      </c>
      <c r="AQ10" s="133">
        <f t="shared" si="3"/>
        <v>3.6658030927284813</v>
      </c>
      <c r="AR10" s="133">
        <f t="shared" si="3"/>
        <v>-6.511634868982352</v>
      </c>
    </row>
    <row r="11" spans="1:44" ht="12.75" customHeight="1">
      <c r="A11" s="215" t="s">
        <v>296</v>
      </c>
      <c r="B11" s="185">
        <v>20.1</v>
      </c>
      <c r="C11" s="185">
        <v>20.2</v>
      </c>
      <c r="D11" s="185">
        <v>20.2</v>
      </c>
      <c r="E11" s="185">
        <v>20.1</v>
      </c>
      <c r="F11" s="185">
        <v>19.9</v>
      </c>
      <c r="G11" s="185">
        <v>19.4</v>
      </c>
      <c r="H11" s="185">
        <v>19.5</v>
      </c>
      <c r="I11" s="185">
        <v>18.8</v>
      </c>
      <c r="J11" s="185">
        <v>20.4</v>
      </c>
      <c r="K11" s="185">
        <v>18.1</v>
      </c>
      <c r="L11" s="185">
        <v>18.8</v>
      </c>
      <c r="M11" s="185">
        <v>17.9</v>
      </c>
      <c r="N11" s="185">
        <v>16.2</v>
      </c>
      <c r="O11" s="185">
        <v>17.6</v>
      </c>
      <c r="P11" s="215" t="s">
        <v>296</v>
      </c>
      <c r="Q11" s="111">
        <v>3017.923</v>
      </c>
      <c r="R11" s="111">
        <v>3110.166</v>
      </c>
      <c r="S11" s="111">
        <v>3179.774</v>
      </c>
      <c r="T11" s="111">
        <v>3163.086</v>
      </c>
      <c r="U11" s="111">
        <v>3172.135</v>
      </c>
      <c r="V11" s="111">
        <v>3005.244</v>
      </c>
      <c r="W11" s="111">
        <v>2911.757</v>
      </c>
      <c r="X11" s="111">
        <v>2766.798</v>
      </c>
      <c r="Y11" s="111">
        <v>2929.946</v>
      </c>
      <c r="Z11" s="111">
        <v>2371.718</v>
      </c>
      <c r="AA11" s="111">
        <v>2343.658</v>
      </c>
      <c r="AB11" s="111">
        <v>2241.66</v>
      </c>
      <c r="AC11" s="111">
        <v>2089.276</v>
      </c>
      <c r="AD11" s="111">
        <v>2112.62</v>
      </c>
      <c r="AE11" s="215" t="s">
        <v>296</v>
      </c>
      <c r="AF11" s="133">
        <f t="shared" si="1"/>
        <v>3.0565060805063826</v>
      </c>
      <c r="AG11" s="133">
        <f t="shared" si="2"/>
        <v>2.2380798967000404</v>
      </c>
      <c r="AH11" s="133">
        <f t="shared" si="3"/>
        <v>-0.5248171725411921</v>
      </c>
      <c r="AI11" s="133">
        <f t="shared" si="3"/>
        <v>0.28608137749022156</v>
      </c>
      <c r="AJ11" s="133">
        <f t="shared" si="3"/>
        <v>-5.261156917974807</v>
      </c>
      <c r="AK11" s="133">
        <f t="shared" si="3"/>
        <v>-3.1107956625152644</v>
      </c>
      <c r="AL11" s="133">
        <f t="shared" si="3"/>
        <v>-4.978403074157645</v>
      </c>
      <c r="AM11" s="133">
        <f t="shared" si="3"/>
        <v>5.896635750061985</v>
      </c>
      <c r="AN11" s="133">
        <f t="shared" si="3"/>
        <v>-19.052501308897853</v>
      </c>
      <c r="AO11" s="133">
        <f t="shared" si="3"/>
        <v>-1.183108615779782</v>
      </c>
      <c r="AP11" s="133">
        <f t="shared" si="3"/>
        <v>-4.352085500529512</v>
      </c>
      <c r="AQ11" s="133">
        <f t="shared" si="3"/>
        <v>-6.797819473069067</v>
      </c>
      <c r="AR11" s="133">
        <f t="shared" si="3"/>
        <v>1.117324853202728</v>
      </c>
    </row>
    <row r="12" spans="1:44" ht="12.75" customHeight="1">
      <c r="A12" s="215" t="s">
        <v>293</v>
      </c>
      <c r="B12" s="185">
        <v>0</v>
      </c>
      <c r="C12" s="185">
        <v>0</v>
      </c>
      <c r="D12" s="185">
        <v>0</v>
      </c>
      <c r="E12" s="185">
        <v>0</v>
      </c>
      <c r="F12" s="185">
        <v>0</v>
      </c>
      <c r="G12" s="185">
        <v>0</v>
      </c>
      <c r="H12" s="185">
        <v>0</v>
      </c>
      <c r="I12" s="185">
        <v>0</v>
      </c>
      <c r="J12" s="185">
        <v>0</v>
      </c>
      <c r="K12" s="185">
        <v>0</v>
      </c>
      <c r="L12" s="185">
        <v>0</v>
      </c>
      <c r="M12" s="185">
        <v>0</v>
      </c>
      <c r="N12" s="185">
        <v>0</v>
      </c>
      <c r="O12" s="185">
        <v>0</v>
      </c>
      <c r="P12" s="215" t="s">
        <v>293</v>
      </c>
      <c r="Q12" s="111">
        <v>0</v>
      </c>
      <c r="R12" s="111">
        <v>1.153</v>
      </c>
      <c r="S12" s="111">
        <v>0.582</v>
      </c>
      <c r="T12" s="111">
        <v>0</v>
      </c>
      <c r="U12" s="111">
        <v>0</v>
      </c>
      <c r="V12" s="111">
        <v>0.574</v>
      </c>
      <c r="W12" s="111">
        <v>0</v>
      </c>
      <c r="X12" s="111">
        <v>0</v>
      </c>
      <c r="Y12" s="111">
        <v>0</v>
      </c>
      <c r="Z12" s="111">
        <v>0</v>
      </c>
      <c r="AA12" s="111">
        <v>0</v>
      </c>
      <c r="AB12" s="111">
        <v>0</v>
      </c>
      <c r="AC12" s="111">
        <v>0</v>
      </c>
      <c r="AD12" s="111">
        <v>0</v>
      </c>
      <c r="AE12" s="215" t="s">
        <v>59</v>
      </c>
      <c r="AF12" s="133"/>
      <c r="AG12" s="133"/>
      <c r="AH12" s="133"/>
      <c r="AI12" s="133"/>
      <c r="AJ12" s="133"/>
      <c r="AK12" s="133"/>
      <c r="AL12" s="133"/>
      <c r="AM12" s="133"/>
      <c r="AN12" s="133"/>
      <c r="AO12" s="133"/>
      <c r="AP12" s="133"/>
      <c r="AQ12" s="133"/>
      <c r="AR12" s="133"/>
    </row>
    <row r="13" spans="1:44" ht="12.75" customHeight="1">
      <c r="A13" s="85" t="s">
        <v>297</v>
      </c>
      <c r="B13" s="185">
        <v>28.5</v>
      </c>
      <c r="C13" s="185">
        <v>27.8</v>
      </c>
      <c r="D13" s="185">
        <v>27.4</v>
      </c>
      <c r="E13" s="185">
        <v>27.1</v>
      </c>
      <c r="F13" s="185">
        <v>26.1</v>
      </c>
      <c r="G13" s="185">
        <v>26.4</v>
      </c>
      <c r="H13" s="185">
        <v>25.4</v>
      </c>
      <c r="I13" s="185">
        <v>25.6</v>
      </c>
      <c r="J13" s="185">
        <v>26.1</v>
      </c>
      <c r="K13" s="185">
        <v>29.6</v>
      </c>
      <c r="L13" s="185">
        <v>28.3</v>
      </c>
      <c r="M13" s="185">
        <v>28.1</v>
      </c>
      <c r="N13" s="185">
        <v>29.1</v>
      </c>
      <c r="O13" s="185">
        <v>31</v>
      </c>
      <c r="P13" s="85" t="s">
        <v>297</v>
      </c>
      <c r="Q13" s="111">
        <v>4273.64</v>
      </c>
      <c r="R13" s="111">
        <v>4272.152</v>
      </c>
      <c r="S13" s="111">
        <v>4309.879</v>
      </c>
      <c r="T13" s="111">
        <v>4265.427</v>
      </c>
      <c r="U13" s="111">
        <v>4168.808</v>
      </c>
      <c r="V13" s="111">
        <v>4096.905</v>
      </c>
      <c r="W13" s="111">
        <v>3783.17</v>
      </c>
      <c r="X13" s="111">
        <v>3772.458</v>
      </c>
      <c r="Y13" s="111">
        <v>3743.912</v>
      </c>
      <c r="Z13" s="111">
        <v>3882.852</v>
      </c>
      <c r="AA13" s="111">
        <v>3514.029</v>
      </c>
      <c r="AB13" s="111">
        <v>3507.998</v>
      </c>
      <c r="AC13" s="111">
        <v>3765.885</v>
      </c>
      <c r="AD13" s="111">
        <v>3727.385</v>
      </c>
      <c r="AE13" s="85" t="s">
        <v>297</v>
      </c>
      <c r="AF13" s="133">
        <f t="shared" si="1"/>
        <v>-0.03481809417733572</v>
      </c>
      <c r="AG13" s="133">
        <f t="shared" si="2"/>
        <v>0.8830912383267275</v>
      </c>
      <c r="AH13" s="133">
        <f aca="true" t="shared" si="4" ref="AH13:AR16">(T13/S13-1)*100</f>
        <v>-1.0313978652300992</v>
      </c>
      <c r="AI13" s="133">
        <f t="shared" si="4"/>
        <v>-2.2651659493879484</v>
      </c>
      <c r="AJ13" s="133">
        <f t="shared" si="4"/>
        <v>-1.7247855981853855</v>
      </c>
      <c r="AK13" s="133">
        <f t="shared" si="4"/>
        <v>-7.657853916554069</v>
      </c>
      <c r="AL13" s="133">
        <f t="shared" si="4"/>
        <v>-0.2831487879212391</v>
      </c>
      <c r="AM13" s="133">
        <f t="shared" si="4"/>
        <v>-0.7566949718194382</v>
      </c>
      <c r="AN13" s="133">
        <f t="shared" si="4"/>
        <v>3.7110915000138966</v>
      </c>
      <c r="AO13" s="133">
        <f t="shared" si="4"/>
        <v>-9.498765340528037</v>
      </c>
      <c r="AP13" s="133">
        <f t="shared" si="4"/>
        <v>-0.171626358234378</v>
      </c>
      <c r="AQ13" s="133">
        <f t="shared" si="4"/>
        <v>7.351400998518254</v>
      </c>
      <c r="AR13" s="133">
        <f t="shared" si="4"/>
        <v>-1.0223360511539825</v>
      </c>
    </row>
    <row r="14" spans="1:44" ht="12.75" customHeight="1">
      <c r="A14" s="85" t="s">
        <v>298</v>
      </c>
      <c r="B14" s="185">
        <v>3.3</v>
      </c>
      <c r="C14" s="185">
        <v>2.9</v>
      </c>
      <c r="D14" s="185">
        <v>3.1</v>
      </c>
      <c r="E14" s="185">
        <v>3.3</v>
      </c>
      <c r="F14" s="185">
        <v>3.2</v>
      </c>
      <c r="G14" s="185">
        <v>3.2</v>
      </c>
      <c r="H14" s="185">
        <v>2.7</v>
      </c>
      <c r="I14" s="185">
        <v>3.1</v>
      </c>
      <c r="J14" s="185">
        <v>2.9</v>
      </c>
      <c r="K14" s="185">
        <v>2.6</v>
      </c>
      <c r="L14" s="185">
        <v>2.4</v>
      </c>
      <c r="M14" s="185">
        <v>2</v>
      </c>
      <c r="N14" s="185">
        <v>2</v>
      </c>
      <c r="O14" s="185">
        <v>2.3</v>
      </c>
      <c r="P14" s="85" t="s">
        <v>298</v>
      </c>
      <c r="Q14" s="111">
        <v>501.009</v>
      </c>
      <c r="R14" s="111">
        <v>438.661</v>
      </c>
      <c r="S14" s="111">
        <v>487.007</v>
      </c>
      <c r="T14" s="111">
        <v>518.427</v>
      </c>
      <c r="U14" s="111">
        <v>515.556</v>
      </c>
      <c r="V14" s="111">
        <v>500.668</v>
      </c>
      <c r="W14" s="111">
        <v>395.975</v>
      </c>
      <c r="X14" s="111">
        <v>452.506</v>
      </c>
      <c r="Y14" s="111">
        <v>413.988</v>
      </c>
      <c r="Z14" s="111">
        <v>338.696</v>
      </c>
      <c r="AA14" s="111">
        <v>301.402</v>
      </c>
      <c r="AB14" s="111">
        <v>251.464</v>
      </c>
      <c r="AC14" s="111">
        <v>252.617</v>
      </c>
      <c r="AD14" s="111">
        <v>272.635</v>
      </c>
      <c r="AE14" s="85" t="s">
        <v>298</v>
      </c>
      <c r="AF14" s="133">
        <f t="shared" si="1"/>
        <v>-12.444487025183182</v>
      </c>
      <c r="AG14" s="133">
        <f t="shared" si="2"/>
        <v>11.021266992050816</v>
      </c>
      <c r="AH14" s="133">
        <f t="shared" si="4"/>
        <v>6.4516526456498635</v>
      </c>
      <c r="AI14" s="133">
        <f t="shared" si="4"/>
        <v>-0.5537906011839677</v>
      </c>
      <c r="AJ14" s="133">
        <f t="shared" si="4"/>
        <v>-2.887756131244723</v>
      </c>
      <c r="AK14" s="133">
        <f t="shared" si="4"/>
        <v>-20.910663353759375</v>
      </c>
      <c r="AL14" s="133">
        <f t="shared" si="4"/>
        <v>14.276406338783998</v>
      </c>
      <c r="AM14" s="133">
        <f t="shared" si="4"/>
        <v>-8.512152325052035</v>
      </c>
      <c r="AN14" s="133">
        <f t="shared" si="4"/>
        <v>-18.187000589389058</v>
      </c>
      <c r="AO14" s="133">
        <f t="shared" si="4"/>
        <v>-11.011054160663258</v>
      </c>
      <c r="AP14" s="133">
        <f t="shared" si="4"/>
        <v>-16.56856955162872</v>
      </c>
      <c r="AQ14" s="133">
        <f t="shared" si="4"/>
        <v>0.4585149365316621</v>
      </c>
      <c r="AR14" s="133">
        <f t="shared" si="4"/>
        <v>7.924248961867164</v>
      </c>
    </row>
    <row r="15" spans="1:44" ht="12.75" customHeight="1">
      <c r="A15" s="85" t="s">
        <v>299</v>
      </c>
      <c r="B15" s="185">
        <v>20.7</v>
      </c>
      <c r="C15" s="185">
        <v>21.1</v>
      </c>
      <c r="D15" s="185">
        <v>20.2</v>
      </c>
      <c r="E15" s="185">
        <v>20.5</v>
      </c>
      <c r="F15" s="185">
        <v>19.1</v>
      </c>
      <c r="G15" s="185">
        <v>17.7</v>
      </c>
      <c r="H15" s="185">
        <v>17.5</v>
      </c>
      <c r="I15" s="185">
        <v>14.9</v>
      </c>
      <c r="J15" s="185">
        <v>14.8</v>
      </c>
      <c r="K15" s="185">
        <v>11.3</v>
      </c>
      <c r="L15" s="185">
        <v>10.2</v>
      </c>
      <c r="M15" s="185">
        <v>8.8</v>
      </c>
      <c r="N15" s="185">
        <v>9.5</v>
      </c>
      <c r="O15" s="185">
        <v>8.4</v>
      </c>
      <c r="P15" s="85" t="s">
        <v>299</v>
      </c>
      <c r="Q15" s="111">
        <v>3099.266</v>
      </c>
      <c r="R15" s="111">
        <v>3241.309</v>
      </c>
      <c r="S15" s="111">
        <v>3189.11</v>
      </c>
      <c r="T15" s="111">
        <v>3226.013</v>
      </c>
      <c r="U15" s="111">
        <v>3053.163</v>
      </c>
      <c r="V15" s="111">
        <v>2744.074</v>
      </c>
      <c r="W15" s="111">
        <v>2602.901</v>
      </c>
      <c r="X15" s="111">
        <v>2193.246</v>
      </c>
      <c r="Y15" s="111">
        <v>2122.964</v>
      </c>
      <c r="Z15" s="111">
        <v>1485.751</v>
      </c>
      <c r="AA15" s="111">
        <v>1273.457</v>
      </c>
      <c r="AB15" s="111">
        <v>1103.923</v>
      </c>
      <c r="AC15" s="111">
        <v>1231.109</v>
      </c>
      <c r="AD15" s="111">
        <v>1014.572</v>
      </c>
      <c r="AE15" s="85" t="s">
        <v>299</v>
      </c>
      <c r="AF15" s="133">
        <f t="shared" si="1"/>
        <v>4.583117421996041</v>
      </c>
      <c r="AG15" s="133">
        <f t="shared" si="2"/>
        <v>-1.6104296134678897</v>
      </c>
      <c r="AH15" s="133">
        <f t="shared" si="4"/>
        <v>1.1571566988909154</v>
      </c>
      <c r="AI15" s="133">
        <f t="shared" si="4"/>
        <v>-5.358006926816472</v>
      </c>
      <c r="AJ15" s="133">
        <f t="shared" si="4"/>
        <v>-10.123566936976502</v>
      </c>
      <c r="AK15" s="133">
        <f t="shared" si="4"/>
        <v>-5.144649889179387</v>
      </c>
      <c r="AL15" s="133">
        <f t="shared" si="4"/>
        <v>-15.738401114756185</v>
      </c>
      <c r="AM15" s="133">
        <f t="shared" si="4"/>
        <v>-3.204474099120669</v>
      </c>
      <c r="AN15" s="133">
        <f t="shared" si="4"/>
        <v>-30.01525226051879</v>
      </c>
      <c r="AO15" s="133">
        <f t="shared" si="4"/>
        <v>-14.288666135846439</v>
      </c>
      <c r="AP15" s="133">
        <f t="shared" si="4"/>
        <v>-13.312895527685665</v>
      </c>
      <c r="AQ15" s="133">
        <f t="shared" si="4"/>
        <v>11.521274581651063</v>
      </c>
      <c r="AR15" s="133">
        <f t="shared" si="4"/>
        <v>-17.5887756486225</v>
      </c>
    </row>
    <row r="16" spans="1:44" ht="12.75" customHeight="1">
      <c r="A16" s="218" t="s">
        <v>300</v>
      </c>
      <c r="B16" s="185">
        <v>17.9</v>
      </c>
      <c r="C16" s="185">
        <v>19.3</v>
      </c>
      <c r="D16" s="185">
        <v>20.3</v>
      </c>
      <c r="E16" s="185">
        <v>19.3</v>
      </c>
      <c r="F16" s="185">
        <v>22</v>
      </c>
      <c r="G16" s="185">
        <v>23.2</v>
      </c>
      <c r="H16" s="185">
        <v>23.8</v>
      </c>
      <c r="I16" s="185">
        <v>25.5</v>
      </c>
      <c r="J16" s="185">
        <v>24.2</v>
      </c>
      <c r="K16" s="185">
        <v>25.9</v>
      </c>
      <c r="L16" s="185">
        <v>27</v>
      </c>
      <c r="M16" s="185">
        <v>30.3</v>
      </c>
      <c r="N16" s="185">
        <v>30.3</v>
      </c>
      <c r="O16" s="185">
        <v>27.7</v>
      </c>
      <c r="P16" s="218" t="s">
        <v>300</v>
      </c>
      <c r="Q16" s="111">
        <v>2684.453</v>
      </c>
      <c r="R16" s="111">
        <v>2971.219</v>
      </c>
      <c r="S16" s="111">
        <v>3194.634</v>
      </c>
      <c r="T16" s="111">
        <v>3037.189</v>
      </c>
      <c r="U16" s="111">
        <v>3509.126</v>
      </c>
      <c r="V16" s="111">
        <v>3609.404</v>
      </c>
      <c r="W16" s="111">
        <v>3547.914</v>
      </c>
      <c r="X16" s="111">
        <v>3758.183</v>
      </c>
      <c r="Y16" s="111">
        <v>3477.914</v>
      </c>
      <c r="Z16" s="111">
        <v>3404.86</v>
      </c>
      <c r="AA16" s="111">
        <v>3354.6</v>
      </c>
      <c r="AB16" s="111">
        <v>3780.143</v>
      </c>
      <c r="AC16" s="111">
        <v>3923.574</v>
      </c>
      <c r="AD16" s="111">
        <v>3335.035</v>
      </c>
      <c r="AE16" s="218" t="s">
        <v>300</v>
      </c>
      <c r="AF16" s="133">
        <f t="shared" si="1"/>
        <v>10.682474232180628</v>
      </c>
      <c r="AG16" s="133">
        <f t="shared" si="2"/>
        <v>7.519304366322377</v>
      </c>
      <c r="AH16" s="133">
        <f t="shared" si="4"/>
        <v>-4.92842059528572</v>
      </c>
      <c r="AI16" s="133">
        <f t="shared" si="4"/>
        <v>15.538611525328205</v>
      </c>
      <c r="AJ16" s="133">
        <f t="shared" si="4"/>
        <v>2.857634636088857</v>
      </c>
      <c r="AK16" s="133">
        <f t="shared" si="4"/>
        <v>-1.7036053597768386</v>
      </c>
      <c r="AL16" s="133">
        <f t="shared" si="4"/>
        <v>5.9265528984073335</v>
      </c>
      <c r="AM16" s="133">
        <f t="shared" si="4"/>
        <v>-7.457566595346732</v>
      </c>
      <c r="AN16" s="133">
        <f t="shared" si="4"/>
        <v>-2.1005119735565625</v>
      </c>
      <c r="AO16" s="133">
        <f t="shared" si="4"/>
        <v>-1.4761253032430144</v>
      </c>
      <c r="AP16" s="133">
        <f t="shared" si="4"/>
        <v>12.685357419662546</v>
      </c>
      <c r="AQ16" s="133">
        <f t="shared" si="4"/>
        <v>3.7943273574571057</v>
      </c>
      <c r="AR16" s="133">
        <f t="shared" si="4"/>
        <v>-15.000073912203526</v>
      </c>
    </row>
    <row r="17" spans="1:43" ht="12.75" customHeight="1">
      <c r="A17" s="85" t="s">
        <v>293</v>
      </c>
      <c r="B17" s="185">
        <v>0.1</v>
      </c>
      <c r="C17" s="185">
        <v>0</v>
      </c>
      <c r="D17" s="185">
        <v>0</v>
      </c>
      <c r="E17" s="185">
        <v>0</v>
      </c>
      <c r="F17" s="185">
        <v>0</v>
      </c>
      <c r="G17" s="185">
        <v>0</v>
      </c>
      <c r="H17" s="185">
        <v>0</v>
      </c>
      <c r="I17" s="185">
        <v>0</v>
      </c>
      <c r="J17" s="185">
        <v>0</v>
      </c>
      <c r="K17" s="185">
        <v>0</v>
      </c>
      <c r="L17" s="185">
        <v>0</v>
      </c>
      <c r="M17" s="185">
        <v>0</v>
      </c>
      <c r="N17" s="185">
        <v>0</v>
      </c>
      <c r="O17" s="185">
        <v>0</v>
      </c>
      <c r="P17" s="85" t="s">
        <v>293</v>
      </c>
      <c r="Q17" s="121">
        <v>9.73</v>
      </c>
      <c r="R17" s="121">
        <v>1.756</v>
      </c>
      <c r="S17" s="111">
        <v>0</v>
      </c>
      <c r="T17" s="111">
        <v>0</v>
      </c>
      <c r="U17" s="111">
        <v>0</v>
      </c>
      <c r="V17" s="111">
        <v>0</v>
      </c>
      <c r="W17" s="111">
        <v>0</v>
      </c>
      <c r="X17" s="111">
        <v>0</v>
      </c>
      <c r="Y17" s="111">
        <v>0</v>
      </c>
      <c r="Z17" s="111">
        <v>0</v>
      </c>
      <c r="AA17" s="111">
        <v>0</v>
      </c>
      <c r="AB17" s="111">
        <v>0</v>
      </c>
      <c r="AC17" s="111">
        <v>0</v>
      </c>
      <c r="AD17" s="111">
        <v>0</v>
      </c>
      <c r="AE17" s="85" t="s">
        <v>59</v>
      </c>
      <c r="AF17" s="171"/>
      <c r="AG17" s="171"/>
      <c r="AH17" s="171"/>
      <c r="AI17" s="171"/>
      <c r="AJ17" s="171"/>
      <c r="AK17" s="171"/>
      <c r="AL17" s="171"/>
      <c r="AM17" s="171"/>
      <c r="AN17" s="171"/>
      <c r="AO17" s="171"/>
      <c r="AP17" s="171"/>
      <c r="AQ17" s="171"/>
    </row>
    <row r="18" spans="1:44" ht="12.75" customHeight="1">
      <c r="A18" s="458" t="s">
        <v>304</v>
      </c>
      <c r="B18" s="458"/>
      <c r="C18" s="458"/>
      <c r="D18" s="458"/>
      <c r="E18" s="458"/>
      <c r="F18" s="458"/>
      <c r="G18" s="458"/>
      <c r="H18" s="458"/>
      <c r="I18" s="458"/>
      <c r="J18" s="458"/>
      <c r="K18" s="458"/>
      <c r="L18" s="458"/>
      <c r="M18" s="458"/>
      <c r="N18" s="458"/>
      <c r="O18" s="458"/>
      <c r="P18" s="458" t="s">
        <v>304</v>
      </c>
      <c r="Q18" s="458"/>
      <c r="R18" s="458"/>
      <c r="S18" s="458"/>
      <c r="T18" s="458"/>
      <c r="U18" s="458"/>
      <c r="V18" s="458"/>
      <c r="W18" s="458"/>
      <c r="X18" s="458"/>
      <c r="Y18" s="458"/>
      <c r="Z18" s="458"/>
      <c r="AA18" s="458"/>
      <c r="AB18" s="458"/>
      <c r="AC18" s="458"/>
      <c r="AD18" s="458"/>
      <c r="AE18" s="458" t="s">
        <v>304</v>
      </c>
      <c r="AF18" s="458"/>
      <c r="AG18" s="458"/>
      <c r="AH18" s="458"/>
      <c r="AI18" s="458"/>
      <c r="AJ18" s="458"/>
      <c r="AK18" s="458"/>
      <c r="AL18" s="458"/>
      <c r="AM18" s="458"/>
      <c r="AN18" s="458"/>
      <c r="AO18" s="458"/>
      <c r="AP18" s="458"/>
      <c r="AQ18" s="458"/>
      <c r="AR18" s="458"/>
    </row>
    <row r="19" spans="1:44" ht="12.75" customHeight="1">
      <c r="A19" s="109" t="s">
        <v>218</v>
      </c>
      <c r="B19" s="185">
        <v>100</v>
      </c>
      <c r="C19" s="185">
        <v>100</v>
      </c>
      <c r="D19" s="185">
        <v>100</v>
      </c>
      <c r="E19" s="185">
        <v>100</v>
      </c>
      <c r="F19" s="185">
        <v>100</v>
      </c>
      <c r="G19" s="185">
        <v>100</v>
      </c>
      <c r="H19" s="185">
        <v>100</v>
      </c>
      <c r="I19" s="185">
        <v>100</v>
      </c>
      <c r="J19" s="185">
        <v>100</v>
      </c>
      <c r="K19" s="185">
        <v>100</v>
      </c>
      <c r="L19" s="185">
        <v>100</v>
      </c>
      <c r="M19" s="185">
        <v>100</v>
      </c>
      <c r="N19" s="185">
        <v>100</v>
      </c>
      <c r="O19" s="185">
        <v>100</v>
      </c>
      <c r="P19" s="109" t="s">
        <v>218</v>
      </c>
      <c r="Q19" s="111">
        <v>59971.871</v>
      </c>
      <c r="R19" s="111">
        <v>62434.572</v>
      </c>
      <c r="S19" s="111">
        <v>63305.026</v>
      </c>
      <c r="T19" s="111">
        <v>65931.906</v>
      </c>
      <c r="U19" s="111">
        <v>68023.092</v>
      </c>
      <c r="V19" s="111">
        <v>70530.476</v>
      </c>
      <c r="W19" s="111">
        <v>72568.247</v>
      </c>
      <c r="X19" s="111">
        <v>75536.583</v>
      </c>
      <c r="Y19" s="111">
        <v>76342.733</v>
      </c>
      <c r="Z19" s="111">
        <v>78806.514</v>
      </c>
      <c r="AA19" s="111">
        <v>81084.794</v>
      </c>
      <c r="AB19" s="111">
        <v>81628.812</v>
      </c>
      <c r="AC19" s="111">
        <v>83916.147</v>
      </c>
      <c r="AD19" s="111">
        <v>80961.394</v>
      </c>
      <c r="AE19" s="109" t="s">
        <v>218</v>
      </c>
      <c r="AF19" s="133">
        <f aca="true" t="shared" si="5" ref="AF19:AR19">(R19/Q19-1)*100</f>
        <v>4.106426828004084</v>
      </c>
      <c r="AG19" s="133">
        <f t="shared" si="5"/>
        <v>1.3941859007218005</v>
      </c>
      <c r="AH19" s="133">
        <f t="shared" si="5"/>
        <v>4.149559941733538</v>
      </c>
      <c r="AI19" s="133">
        <f t="shared" si="5"/>
        <v>3.1717360028997277</v>
      </c>
      <c r="AJ19" s="133">
        <f t="shared" si="5"/>
        <v>3.6860776631558956</v>
      </c>
      <c r="AK19" s="133">
        <f t="shared" si="5"/>
        <v>2.8892063623674025</v>
      </c>
      <c r="AL19" s="133">
        <f t="shared" si="5"/>
        <v>4.090406097311394</v>
      </c>
      <c r="AM19" s="133">
        <f t="shared" si="5"/>
        <v>1.0672312249019766</v>
      </c>
      <c r="AN19" s="133">
        <f t="shared" si="5"/>
        <v>3.227263294333471</v>
      </c>
      <c r="AO19" s="133">
        <f t="shared" si="5"/>
        <v>2.8909792913819343</v>
      </c>
      <c r="AP19" s="133">
        <f t="shared" si="5"/>
        <v>0.6709248098971665</v>
      </c>
      <c r="AQ19" s="133">
        <f t="shared" si="5"/>
        <v>2.802117223021683</v>
      </c>
      <c r="AR19" s="133">
        <f t="shared" si="5"/>
        <v>-3.5210780113629325</v>
      </c>
    </row>
    <row r="20" spans="1:44" ht="12.75" customHeight="1">
      <c r="A20" s="85" t="s">
        <v>289</v>
      </c>
      <c r="B20" s="185">
        <v>71.5</v>
      </c>
      <c r="C20" s="185">
        <v>71.3</v>
      </c>
      <c r="D20" s="185">
        <v>71.4</v>
      </c>
      <c r="E20" s="185">
        <v>72.6</v>
      </c>
      <c r="F20" s="185">
        <v>72.4</v>
      </c>
      <c r="G20" s="185">
        <v>72.8</v>
      </c>
      <c r="H20" s="185">
        <v>73.2</v>
      </c>
      <c r="I20" s="185">
        <v>73.9</v>
      </c>
      <c r="J20" s="185">
        <v>74</v>
      </c>
      <c r="K20" s="185">
        <v>75.7</v>
      </c>
      <c r="L20" s="185">
        <v>75.4</v>
      </c>
      <c r="M20" s="185">
        <v>75.6</v>
      </c>
      <c r="N20" s="185">
        <v>74.6</v>
      </c>
      <c r="O20" s="185">
        <v>73.4</v>
      </c>
      <c r="P20" s="85" t="s">
        <v>289</v>
      </c>
      <c r="Q20" s="111">
        <v>42873.79</v>
      </c>
      <c r="R20" s="111">
        <v>44495.492</v>
      </c>
      <c r="S20" s="111">
        <v>45169.301</v>
      </c>
      <c r="T20" s="111">
        <v>47833.871</v>
      </c>
      <c r="U20" s="111">
        <v>49224.407</v>
      </c>
      <c r="V20" s="111">
        <v>51322.357</v>
      </c>
      <c r="W20" s="111">
        <v>53123.503</v>
      </c>
      <c r="X20" s="111">
        <v>55832.507</v>
      </c>
      <c r="Y20" s="111">
        <v>56503.63</v>
      </c>
      <c r="Z20" s="111">
        <v>59618.365</v>
      </c>
      <c r="AA20" s="111">
        <v>61126.282</v>
      </c>
      <c r="AB20" s="111">
        <v>61721.87</v>
      </c>
      <c r="AC20" s="111">
        <v>62594.014</v>
      </c>
      <c r="AD20" s="111">
        <v>59457.295</v>
      </c>
      <c r="AE20" s="85" t="s">
        <v>289</v>
      </c>
      <c r="AF20" s="133">
        <f aca="true" t="shared" si="6" ref="AF20:AF37">(R20/Q20-1)*100</f>
        <v>3.7825020834407086</v>
      </c>
      <c r="AG20" s="133">
        <f aca="true" t="shared" si="7" ref="AG20:AG37">(S20/R20-1)*100</f>
        <v>1.5143309349180845</v>
      </c>
      <c r="AH20" s="133">
        <f aca="true" t="shared" si="8" ref="AH20:AH37">(T20/S20-1)*100</f>
        <v>5.899072912374703</v>
      </c>
      <c r="AI20" s="133">
        <f aca="true" t="shared" si="9" ref="AI20:AI37">(U20/T20-1)*100</f>
        <v>2.9070112264173664</v>
      </c>
      <c r="AJ20" s="133">
        <f aca="true" t="shared" si="10" ref="AJ20:AJ37">(V20/U20-1)*100</f>
        <v>4.2620117292626825</v>
      </c>
      <c r="AK20" s="133">
        <f aca="true" t="shared" si="11" ref="AK20:AK37">(W20/V20-1)*100</f>
        <v>3.5094763866748924</v>
      </c>
      <c r="AL20" s="133">
        <f aca="true" t="shared" si="12" ref="AL20:AL37">(X20/W20-1)*100</f>
        <v>5.099445343429254</v>
      </c>
      <c r="AM20" s="133">
        <f aca="true" t="shared" si="13" ref="AM20:AM37">(Y20/X20-1)*100</f>
        <v>1.2020291333147526</v>
      </c>
      <c r="AN20" s="133">
        <f aca="true" t="shared" si="14" ref="AN20:AN37">(Z20/Y20-1)*100</f>
        <v>5.5124511469440085</v>
      </c>
      <c r="AO20" s="133">
        <f aca="true" t="shared" si="15" ref="AO20:AR23">(AA20/Z20-1)*100</f>
        <v>2.5292827134726137</v>
      </c>
      <c r="AP20" s="133">
        <f t="shared" si="15"/>
        <v>0.9743566605277865</v>
      </c>
      <c r="AQ20" s="133">
        <f t="shared" si="15"/>
        <v>1.4130226449717176</v>
      </c>
      <c r="AR20" s="133">
        <f t="shared" si="15"/>
        <v>-5.0112124140177405</v>
      </c>
    </row>
    <row r="21" spans="1:44" ht="12.75" customHeight="1">
      <c r="A21" s="215" t="s">
        <v>290</v>
      </c>
      <c r="B21" s="185">
        <v>38.6</v>
      </c>
      <c r="C21" s="185">
        <v>37.8</v>
      </c>
      <c r="D21" s="185">
        <v>38.6</v>
      </c>
      <c r="E21" s="185">
        <v>39.1</v>
      </c>
      <c r="F21" s="185">
        <v>39.9</v>
      </c>
      <c r="G21" s="185">
        <v>40.3</v>
      </c>
      <c r="H21" s="185">
        <v>41.4</v>
      </c>
      <c r="I21" s="185">
        <v>42.4</v>
      </c>
      <c r="J21" s="185">
        <v>43.1</v>
      </c>
      <c r="K21" s="185">
        <v>47</v>
      </c>
      <c r="L21" s="185">
        <v>46.8</v>
      </c>
      <c r="M21" s="185">
        <v>47.6</v>
      </c>
      <c r="N21" s="185">
        <v>46.6</v>
      </c>
      <c r="O21" s="185">
        <v>45.9</v>
      </c>
      <c r="P21" s="215" t="s">
        <v>290</v>
      </c>
      <c r="Q21" s="111">
        <v>23121.475</v>
      </c>
      <c r="R21" s="111">
        <v>23614.382</v>
      </c>
      <c r="S21" s="111">
        <v>24424.34</v>
      </c>
      <c r="T21" s="111">
        <v>25782.48</v>
      </c>
      <c r="U21" s="111">
        <v>27154.608</v>
      </c>
      <c r="V21" s="111">
        <v>28415.766</v>
      </c>
      <c r="W21" s="111">
        <v>30057.626</v>
      </c>
      <c r="X21" s="111">
        <v>31999.322</v>
      </c>
      <c r="Y21" s="111">
        <v>32886.744</v>
      </c>
      <c r="Z21" s="111">
        <v>37036.864</v>
      </c>
      <c r="AA21" s="111">
        <v>37923.523</v>
      </c>
      <c r="AB21" s="111">
        <v>38869.31</v>
      </c>
      <c r="AC21" s="111">
        <v>39143.569</v>
      </c>
      <c r="AD21" s="111">
        <v>37129.554</v>
      </c>
      <c r="AE21" s="215" t="s">
        <v>290</v>
      </c>
      <c r="AF21" s="133">
        <f t="shared" si="6"/>
        <v>2.1318146874280464</v>
      </c>
      <c r="AG21" s="133">
        <f t="shared" si="7"/>
        <v>3.4299351979653725</v>
      </c>
      <c r="AH21" s="133">
        <f t="shared" si="8"/>
        <v>5.560600613977695</v>
      </c>
      <c r="AI21" s="133">
        <f t="shared" si="9"/>
        <v>5.321939549647681</v>
      </c>
      <c r="AJ21" s="133">
        <f t="shared" si="10"/>
        <v>4.644360912888157</v>
      </c>
      <c r="AK21" s="133">
        <f t="shared" si="11"/>
        <v>5.7779895850775365</v>
      </c>
      <c r="AL21" s="133">
        <f t="shared" si="12"/>
        <v>6.45991137157671</v>
      </c>
      <c r="AM21" s="133">
        <f t="shared" si="13"/>
        <v>2.773252508287505</v>
      </c>
      <c r="AN21" s="133">
        <f t="shared" si="14"/>
        <v>12.619431099655243</v>
      </c>
      <c r="AO21" s="133">
        <f t="shared" si="15"/>
        <v>2.3939904847235516</v>
      </c>
      <c r="AP21" s="133">
        <f t="shared" si="15"/>
        <v>2.4939323279643544</v>
      </c>
      <c r="AQ21" s="133">
        <f t="shared" si="15"/>
        <v>0.7055926642381971</v>
      </c>
      <c r="AR21" s="133">
        <f t="shared" si="15"/>
        <v>-5.145200224333168</v>
      </c>
    </row>
    <row r="22" spans="1:44" ht="12.75" customHeight="1">
      <c r="A22" s="215" t="s">
        <v>291</v>
      </c>
      <c r="B22" s="185">
        <v>8.3</v>
      </c>
      <c r="C22" s="185">
        <v>8.2</v>
      </c>
      <c r="D22" s="185">
        <v>8.4</v>
      </c>
      <c r="E22" s="185">
        <v>8.4</v>
      </c>
      <c r="F22" s="185">
        <v>8.1</v>
      </c>
      <c r="G22" s="185">
        <v>8.3</v>
      </c>
      <c r="H22" s="185">
        <v>8.4</v>
      </c>
      <c r="I22" s="185">
        <v>8.5</v>
      </c>
      <c r="J22" s="185">
        <v>8.7</v>
      </c>
      <c r="K22" s="185">
        <v>8.5</v>
      </c>
      <c r="L22" s="185">
        <v>8.6</v>
      </c>
      <c r="M22" s="185">
        <v>8.7</v>
      </c>
      <c r="N22" s="185">
        <v>8.4</v>
      </c>
      <c r="O22" s="185">
        <v>9</v>
      </c>
      <c r="P22" s="215" t="s">
        <v>291</v>
      </c>
      <c r="Q22" s="111">
        <v>4961.973</v>
      </c>
      <c r="R22" s="111">
        <v>5090.493</v>
      </c>
      <c r="S22" s="111">
        <v>5332.958</v>
      </c>
      <c r="T22" s="111">
        <v>5559.446</v>
      </c>
      <c r="U22" s="111">
        <v>5478.806</v>
      </c>
      <c r="V22" s="111">
        <v>5860.252</v>
      </c>
      <c r="W22" s="111">
        <v>6128.723</v>
      </c>
      <c r="X22" s="111">
        <v>6392.638</v>
      </c>
      <c r="Y22" s="111">
        <v>6610.117</v>
      </c>
      <c r="Z22" s="111">
        <v>6709.331</v>
      </c>
      <c r="AA22" s="111">
        <v>7002.762</v>
      </c>
      <c r="AB22" s="111">
        <v>7067.915</v>
      </c>
      <c r="AC22" s="111">
        <v>7090.064</v>
      </c>
      <c r="AD22" s="111">
        <v>7253.497</v>
      </c>
      <c r="AE22" s="215" t="s">
        <v>291</v>
      </c>
      <c r="AF22" s="133">
        <f t="shared" si="6"/>
        <v>2.590098736933877</v>
      </c>
      <c r="AG22" s="133">
        <f t="shared" si="7"/>
        <v>4.763094655075628</v>
      </c>
      <c r="AH22" s="133">
        <f t="shared" si="8"/>
        <v>4.246948879027368</v>
      </c>
      <c r="AI22" s="133">
        <f t="shared" si="9"/>
        <v>-1.4505042408901936</v>
      </c>
      <c r="AJ22" s="133">
        <f t="shared" si="10"/>
        <v>6.962210379414802</v>
      </c>
      <c r="AK22" s="133">
        <f t="shared" si="11"/>
        <v>4.581219374183898</v>
      </c>
      <c r="AL22" s="133">
        <f t="shared" si="12"/>
        <v>4.3061988606762025</v>
      </c>
      <c r="AM22" s="133">
        <f t="shared" si="13"/>
        <v>3.4020227643110745</v>
      </c>
      <c r="AN22" s="133">
        <f t="shared" si="14"/>
        <v>1.5009416626059702</v>
      </c>
      <c r="AO22" s="133">
        <f t="shared" si="15"/>
        <v>4.373476282508637</v>
      </c>
      <c r="AP22" s="133">
        <f t="shared" si="15"/>
        <v>0.9303900375309038</v>
      </c>
      <c r="AQ22" s="133">
        <f t="shared" si="15"/>
        <v>0.3133738874901537</v>
      </c>
      <c r="AR22" s="133">
        <f t="shared" si="15"/>
        <v>2.305099079500561</v>
      </c>
    </row>
    <row r="23" spans="1:44" ht="12.75" customHeight="1">
      <c r="A23" s="215" t="s">
        <v>292</v>
      </c>
      <c r="B23" s="185">
        <v>24.6</v>
      </c>
      <c r="C23" s="185">
        <v>25.3</v>
      </c>
      <c r="D23" s="185">
        <v>24.3</v>
      </c>
      <c r="E23" s="185">
        <v>25</v>
      </c>
      <c r="F23" s="185">
        <v>24.4</v>
      </c>
      <c r="G23" s="185">
        <v>24.2</v>
      </c>
      <c r="H23" s="185">
        <v>23.3</v>
      </c>
      <c r="I23" s="185">
        <v>23.1</v>
      </c>
      <c r="J23" s="185">
        <v>22.3</v>
      </c>
      <c r="K23" s="185">
        <v>20.1</v>
      </c>
      <c r="L23" s="185">
        <v>20</v>
      </c>
      <c r="M23" s="185">
        <v>19.3</v>
      </c>
      <c r="N23" s="185">
        <v>19.5</v>
      </c>
      <c r="O23" s="185">
        <v>18.6</v>
      </c>
      <c r="P23" s="215" t="s">
        <v>292</v>
      </c>
      <c r="Q23" s="111">
        <v>14781.17</v>
      </c>
      <c r="R23" s="111">
        <v>15785.761</v>
      </c>
      <c r="S23" s="111">
        <v>15409.443</v>
      </c>
      <c r="T23" s="111">
        <v>16490.101</v>
      </c>
      <c r="U23" s="111">
        <v>16590.372</v>
      </c>
      <c r="V23" s="111">
        <v>17044.979</v>
      </c>
      <c r="W23" s="111">
        <v>16937.154</v>
      </c>
      <c r="X23" s="111">
        <v>17440.547</v>
      </c>
      <c r="Y23" s="111">
        <v>17006.769</v>
      </c>
      <c r="Z23" s="111">
        <v>15872.17</v>
      </c>
      <c r="AA23" s="111">
        <v>16199.997</v>
      </c>
      <c r="AB23" s="111">
        <v>15784.645</v>
      </c>
      <c r="AC23" s="111">
        <v>16360.381</v>
      </c>
      <c r="AD23" s="111">
        <v>15074.244</v>
      </c>
      <c r="AE23" s="215" t="s">
        <v>292</v>
      </c>
      <c r="AF23" s="133">
        <f t="shared" si="6"/>
        <v>6.796424099039533</v>
      </c>
      <c r="AG23" s="133">
        <f t="shared" si="7"/>
        <v>-2.3839078774852918</v>
      </c>
      <c r="AH23" s="133">
        <f t="shared" si="8"/>
        <v>7.012959520989814</v>
      </c>
      <c r="AI23" s="133">
        <f t="shared" si="9"/>
        <v>0.6080678341509271</v>
      </c>
      <c r="AJ23" s="133">
        <f t="shared" si="10"/>
        <v>2.740185693244257</v>
      </c>
      <c r="AK23" s="133">
        <f t="shared" si="11"/>
        <v>-0.6325909817782693</v>
      </c>
      <c r="AL23" s="133">
        <f t="shared" si="12"/>
        <v>2.972122707274205</v>
      </c>
      <c r="AM23" s="133">
        <f t="shared" si="13"/>
        <v>-2.4871811646733244</v>
      </c>
      <c r="AN23" s="133">
        <f t="shared" si="14"/>
        <v>-6.67145534816167</v>
      </c>
      <c r="AO23" s="133">
        <f t="shared" si="15"/>
        <v>2.06542016624065</v>
      </c>
      <c r="AP23" s="133">
        <f t="shared" si="15"/>
        <v>-2.5639017093645022</v>
      </c>
      <c r="AQ23" s="133">
        <f t="shared" si="15"/>
        <v>3.6474434489974117</v>
      </c>
      <c r="AR23" s="133">
        <f t="shared" si="15"/>
        <v>-7.861290027414391</v>
      </c>
    </row>
    <row r="24" spans="1:44" ht="12.75" customHeight="1">
      <c r="A24" s="215" t="s">
        <v>293</v>
      </c>
      <c r="B24" s="185">
        <v>0</v>
      </c>
      <c r="C24" s="185">
        <v>0</v>
      </c>
      <c r="D24" s="185">
        <v>0</v>
      </c>
      <c r="E24" s="185">
        <v>0</v>
      </c>
      <c r="F24" s="185">
        <v>0</v>
      </c>
      <c r="G24" s="185">
        <v>0</v>
      </c>
      <c r="H24" s="185">
        <v>0</v>
      </c>
      <c r="I24" s="185">
        <v>0</v>
      </c>
      <c r="J24" s="185">
        <v>0</v>
      </c>
      <c r="K24" s="185">
        <v>0</v>
      </c>
      <c r="L24" s="185">
        <v>0</v>
      </c>
      <c r="M24" s="185">
        <v>0</v>
      </c>
      <c r="N24" s="185">
        <v>0</v>
      </c>
      <c r="O24" s="185">
        <v>0</v>
      </c>
      <c r="P24" s="215" t="s">
        <v>293</v>
      </c>
      <c r="Q24" s="111">
        <v>9.172</v>
      </c>
      <c r="R24" s="111">
        <v>4.856</v>
      </c>
      <c r="S24" s="111">
        <v>2.56</v>
      </c>
      <c r="T24" s="111">
        <v>1.844</v>
      </c>
      <c r="U24" s="111">
        <v>0.621</v>
      </c>
      <c r="V24" s="111">
        <v>1.36</v>
      </c>
      <c r="W24" s="111">
        <v>0</v>
      </c>
      <c r="X24" s="111">
        <v>0</v>
      </c>
      <c r="Y24" s="111">
        <v>0</v>
      </c>
      <c r="Z24" s="111">
        <v>0</v>
      </c>
      <c r="AA24" s="111">
        <v>0</v>
      </c>
      <c r="AB24" s="111">
        <v>0</v>
      </c>
      <c r="AC24" s="111">
        <v>0</v>
      </c>
      <c r="AD24" s="111">
        <v>0</v>
      </c>
      <c r="AE24" s="215"/>
      <c r="AF24" s="133"/>
      <c r="AG24" s="133"/>
      <c r="AH24" s="133"/>
      <c r="AI24" s="133"/>
      <c r="AJ24" s="133"/>
      <c r="AK24" s="133"/>
      <c r="AL24" s="133"/>
      <c r="AM24" s="133"/>
      <c r="AN24" s="133"/>
      <c r="AO24" s="133"/>
      <c r="AP24" s="133"/>
      <c r="AQ24" s="133"/>
      <c r="AR24" s="133"/>
    </row>
    <row r="25" spans="1:44" ht="12.75" customHeight="1">
      <c r="A25" s="119" t="s">
        <v>294</v>
      </c>
      <c r="B25" s="185">
        <v>61.7</v>
      </c>
      <c r="C25" s="185">
        <v>61.6</v>
      </c>
      <c r="D25" s="185">
        <v>61.7</v>
      </c>
      <c r="E25" s="185">
        <v>62.9</v>
      </c>
      <c r="F25" s="185">
        <v>62.7</v>
      </c>
      <c r="G25" s="185">
        <v>63.4</v>
      </c>
      <c r="H25" s="185">
        <v>64.2</v>
      </c>
      <c r="I25" s="185">
        <v>65.3</v>
      </c>
      <c r="J25" s="185">
        <v>64.7</v>
      </c>
      <c r="K25" s="185">
        <v>67.2</v>
      </c>
      <c r="L25" s="185">
        <v>67.5</v>
      </c>
      <c r="M25" s="185">
        <v>67.8</v>
      </c>
      <c r="N25" s="185">
        <v>67</v>
      </c>
      <c r="O25" s="185">
        <v>65.8</v>
      </c>
      <c r="P25" s="119" t="s">
        <v>294</v>
      </c>
      <c r="Q25" s="111">
        <v>36989.895</v>
      </c>
      <c r="R25" s="111">
        <v>38446.36</v>
      </c>
      <c r="S25" s="111">
        <v>39070.15</v>
      </c>
      <c r="T25" s="111">
        <v>41477.854</v>
      </c>
      <c r="U25" s="111">
        <v>42682.953</v>
      </c>
      <c r="V25" s="111">
        <v>44695.139</v>
      </c>
      <c r="W25" s="111">
        <v>46566.138</v>
      </c>
      <c r="X25" s="111">
        <v>49293.768</v>
      </c>
      <c r="Y25" s="111">
        <v>49396.542</v>
      </c>
      <c r="Z25" s="111">
        <v>52987.19</v>
      </c>
      <c r="AA25" s="111">
        <v>54731.475</v>
      </c>
      <c r="AB25" s="111">
        <v>55356.617</v>
      </c>
      <c r="AC25" s="111">
        <v>56200.851</v>
      </c>
      <c r="AD25" s="111">
        <v>53239.275</v>
      </c>
      <c r="AE25" s="119" t="s">
        <v>294</v>
      </c>
      <c r="AF25" s="133">
        <f t="shared" si="6"/>
        <v>3.937467246122228</v>
      </c>
      <c r="AG25" s="133">
        <f t="shared" si="7"/>
        <v>1.6224943011510007</v>
      </c>
      <c r="AH25" s="133">
        <f t="shared" si="8"/>
        <v>6.162515372989352</v>
      </c>
      <c r="AI25" s="133">
        <f t="shared" si="9"/>
        <v>2.9054034473432466</v>
      </c>
      <c r="AJ25" s="133">
        <f t="shared" si="10"/>
        <v>4.714261452341417</v>
      </c>
      <c r="AK25" s="133">
        <f t="shared" si="11"/>
        <v>4.186135319995299</v>
      </c>
      <c r="AL25" s="133">
        <f t="shared" si="12"/>
        <v>5.857539656821009</v>
      </c>
      <c r="AM25" s="133">
        <f t="shared" si="13"/>
        <v>0.20849288697104562</v>
      </c>
      <c r="AN25" s="133">
        <f t="shared" si="14"/>
        <v>7.2690270505170185</v>
      </c>
      <c r="AO25" s="133">
        <f aca="true" t="shared" si="16" ref="AO25:AR28">(AA25/Z25-1)*100</f>
        <v>3.291899419463462</v>
      </c>
      <c r="AP25" s="133">
        <f t="shared" si="16"/>
        <v>1.1421983419960924</v>
      </c>
      <c r="AQ25" s="133">
        <f t="shared" si="16"/>
        <v>1.5250823582662276</v>
      </c>
      <c r="AR25" s="133">
        <f t="shared" si="16"/>
        <v>-5.26962839050249</v>
      </c>
    </row>
    <row r="26" spans="1:44" ht="12.75" customHeight="1">
      <c r="A26" s="215" t="s">
        <v>290</v>
      </c>
      <c r="B26" s="185">
        <v>35.9</v>
      </c>
      <c r="C26" s="185">
        <v>35.3</v>
      </c>
      <c r="D26" s="185">
        <v>35.9</v>
      </c>
      <c r="E26" s="185">
        <v>36.6</v>
      </c>
      <c r="F26" s="185">
        <v>37.4</v>
      </c>
      <c r="G26" s="185">
        <v>37.7</v>
      </c>
      <c r="H26" s="185">
        <v>38.9</v>
      </c>
      <c r="I26" s="185">
        <v>40</v>
      </c>
      <c r="J26" s="185">
        <v>40.4</v>
      </c>
      <c r="K26" s="185">
        <v>44.4</v>
      </c>
      <c r="L26" s="185">
        <v>44.4</v>
      </c>
      <c r="M26" s="185">
        <v>45</v>
      </c>
      <c r="N26" s="185">
        <v>44.2</v>
      </c>
      <c r="O26" s="185">
        <v>43.4</v>
      </c>
      <c r="P26" s="215" t="s">
        <v>290</v>
      </c>
      <c r="Q26" s="111">
        <v>21522.945</v>
      </c>
      <c r="R26" s="111">
        <v>22025.709</v>
      </c>
      <c r="S26" s="111">
        <v>22747.162</v>
      </c>
      <c r="T26" s="111">
        <v>24113.282</v>
      </c>
      <c r="U26" s="111">
        <v>25412.206</v>
      </c>
      <c r="V26" s="111">
        <v>26585.538</v>
      </c>
      <c r="W26" s="111">
        <v>28235.386</v>
      </c>
      <c r="X26" s="111">
        <v>30212.569</v>
      </c>
      <c r="Y26" s="111">
        <v>30877.363</v>
      </c>
      <c r="Z26" s="111">
        <v>34973.45</v>
      </c>
      <c r="AA26" s="111">
        <v>36002.411</v>
      </c>
      <c r="AB26" s="111">
        <v>36755.605</v>
      </c>
      <c r="AC26" s="111">
        <v>37092.022</v>
      </c>
      <c r="AD26" s="111">
        <v>35121.09</v>
      </c>
      <c r="AE26" s="215" t="s">
        <v>290</v>
      </c>
      <c r="AF26" s="133">
        <f t="shared" si="6"/>
        <v>2.3359442678499542</v>
      </c>
      <c r="AG26" s="133">
        <f t="shared" si="7"/>
        <v>3.2755040938750257</v>
      </c>
      <c r="AH26" s="133">
        <f t="shared" si="8"/>
        <v>6.005672268039408</v>
      </c>
      <c r="AI26" s="133">
        <f t="shared" si="9"/>
        <v>5.386757389558161</v>
      </c>
      <c r="AJ26" s="133">
        <f t="shared" si="10"/>
        <v>4.617198522631227</v>
      </c>
      <c r="AK26" s="133">
        <f t="shared" si="11"/>
        <v>6.2058100911856595</v>
      </c>
      <c r="AL26" s="133">
        <f t="shared" si="12"/>
        <v>7.0025003376968264</v>
      </c>
      <c r="AM26" s="133">
        <f t="shared" si="13"/>
        <v>2.2003888514081638</v>
      </c>
      <c r="AN26" s="133">
        <f t="shared" si="14"/>
        <v>13.26566326275982</v>
      </c>
      <c r="AO26" s="133">
        <f t="shared" si="16"/>
        <v>2.942120379888191</v>
      </c>
      <c r="AP26" s="133">
        <f t="shared" si="16"/>
        <v>2.092065445283664</v>
      </c>
      <c r="AQ26" s="133">
        <f t="shared" si="16"/>
        <v>0.9152808122733669</v>
      </c>
      <c r="AR26" s="133">
        <f t="shared" si="16"/>
        <v>-5.313627820020173</v>
      </c>
    </row>
    <row r="27" spans="1:44" ht="12.75" customHeight="1">
      <c r="A27" s="215" t="s">
        <v>291</v>
      </c>
      <c r="B27" s="185">
        <v>8.3</v>
      </c>
      <c r="C27" s="185">
        <v>8.2</v>
      </c>
      <c r="D27" s="185">
        <v>8.4</v>
      </c>
      <c r="E27" s="185">
        <v>8.4</v>
      </c>
      <c r="F27" s="185">
        <v>8.1</v>
      </c>
      <c r="G27" s="185">
        <v>8.3</v>
      </c>
      <c r="H27" s="185">
        <v>8.4</v>
      </c>
      <c r="I27" s="185">
        <v>8.5</v>
      </c>
      <c r="J27" s="185">
        <v>8.7</v>
      </c>
      <c r="K27" s="185">
        <v>8.5</v>
      </c>
      <c r="L27" s="185">
        <v>8.6</v>
      </c>
      <c r="M27" s="185">
        <v>8.7</v>
      </c>
      <c r="N27" s="185">
        <v>8.4</v>
      </c>
      <c r="O27" s="185">
        <v>9</v>
      </c>
      <c r="P27" s="215" t="s">
        <v>291</v>
      </c>
      <c r="Q27" s="111">
        <v>4961.973</v>
      </c>
      <c r="R27" s="111">
        <v>5090.493</v>
      </c>
      <c r="S27" s="111">
        <v>5332.958</v>
      </c>
      <c r="T27" s="111">
        <v>5559.446</v>
      </c>
      <c r="U27" s="111">
        <v>5478.806</v>
      </c>
      <c r="V27" s="111">
        <v>5860.252</v>
      </c>
      <c r="W27" s="111">
        <v>6128.723</v>
      </c>
      <c r="X27" s="111">
        <v>6392.638</v>
      </c>
      <c r="Y27" s="111">
        <v>6610.117</v>
      </c>
      <c r="Z27" s="111">
        <v>6709.331</v>
      </c>
      <c r="AA27" s="111">
        <v>7002.762</v>
      </c>
      <c r="AB27" s="111">
        <v>7067.915</v>
      </c>
      <c r="AC27" s="111">
        <v>7090.064</v>
      </c>
      <c r="AD27" s="111">
        <v>7253.497</v>
      </c>
      <c r="AE27" s="215" t="s">
        <v>291</v>
      </c>
      <c r="AF27" s="133">
        <f t="shared" si="6"/>
        <v>2.590098736933877</v>
      </c>
      <c r="AG27" s="133">
        <f t="shared" si="7"/>
        <v>4.763094655075628</v>
      </c>
      <c r="AH27" s="133">
        <f t="shared" si="8"/>
        <v>4.246948879027368</v>
      </c>
      <c r="AI27" s="133">
        <f t="shared" si="9"/>
        <v>-1.4505042408901936</v>
      </c>
      <c r="AJ27" s="133">
        <f t="shared" si="10"/>
        <v>6.962210379414802</v>
      </c>
      <c r="AK27" s="133">
        <f t="shared" si="11"/>
        <v>4.581219374183898</v>
      </c>
      <c r="AL27" s="133">
        <f t="shared" si="12"/>
        <v>4.3061988606762025</v>
      </c>
      <c r="AM27" s="133">
        <f t="shared" si="13"/>
        <v>3.4020227643110745</v>
      </c>
      <c r="AN27" s="133">
        <f t="shared" si="14"/>
        <v>1.5009416626059702</v>
      </c>
      <c r="AO27" s="133">
        <f t="shared" si="16"/>
        <v>4.373476282508637</v>
      </c>
      <c r="AP27" s="133">
        <f t="shared" si="16"/>
        <v>0.9303900375309038</v>
      </c>
      <c r="AQ27" s="133">
        <f t="shared" si="16"/>
        <v>0.3133738874901537</v>
      </c>
      <c r="AR27" s="133">
        <f t="shared" si="16"/>
        <v>2.305099079500561</v>
      </c>
    </row>
    <row r="28" spans="1:44" ht="12.75" customHeight="1">
      <c r="A28" s="215" t="s">
        <v>292</v>
      </c>
      <c r="B28" s="185">
        <v>17.5</v>
      </c>
      <c r="C28" s="185">
        <v>18.1</v>
      </c>
      <c r="D28" s="185">
        <v>17.4</v>
      </c>
      <c r="E28" s="185">
        <v>17.9</v>
      </c>
      <c r="F28" s="185">
        <v>17.3</v>
      </c>
      <c r="G28" s="185">
        <v>17.4</v>
      </c>
      <c r="H28" s="185">
        <v>16.8</v>
      </c>
      <c r="I28" s="185">
        <v>16.8</v>
      </c>
      <c r="J28" s="185">
        <v>15.6</v>
      </c>
      <c r="K28" s="185">
        <v>14.3</v>
      </c>
      <c r="L28" s="185">
        <v>14.5</v>
      </c>
      <c r="M28" s="185">
        <v>14.1</v>
      </c>
      <c r="N28" s="185">
        <v>14.3</v>
      </c>
      <c r="O28" s="185">
        <v>13.4</v>
      </c>
      <c r="P28" s="215" t="s">
        <v>292</v>
      </c>
      <c r="Q28" s="111">
        <v>10499.73</v>
      </c>
      <c r="R28" s="111">
        <v>11327.144</v>
      </c>
      <c r="S28" s="111">
        <v>10987.853</v>
      </c>
      <c r="T28" s="111">
        <v>11804.713</v>
      </c>
      <c r="U28" s="111">
        <v>11791.941</v>
      </c>
      <c r="V28" s="111">
        <v>12249.349</v>
      </c>
      <c r="W28" s="111">
        <v>12202.029</v>
      </c>
      <c r="X28" s="111">
        <v>12688.561</v>
      </c>
      <c r="Y28" s="111">
        <v>11909.062</v>
      </c>
      <c r="Z28" s="111">
        <v>11304.409</v>
      </c>
      <c r="AA28" s="111">
        <v>11726.302</v>
      </c>
      <c r="AB28" s="111">
        <v>11533.097</v>
      </c>
      <c r="AC28" s="111">
        <v>12018.765</v>
      </c>
      <c r="AD28" s="111">
        <v>10864.688</v>
      </c>
      <c r="AE28" s="215" t="s">
        <v>292</v>
      </c>
      <c r="AF28" s="133">
        <f t="shared" si="6"/>
        <v>7.880335970544006</v>
      </c>
      <c r="AG28" s="133">
        <f t="shared" si="7"/>
        <v>-2.9953799474960463</v>
      </c>
      <c r="AH28" s="133">
        <f t="shared" si="8"/>
        <v>7.4342093946834</v>
      </c>
      <c r="AI28" s="133">
        <f t="shared" si="9"/>
        <v>-0.10819407468863895</v>
      </c>
      <c r="AJ28" s="133">
        <f t="shared" si="10"/>
        <v>3.878988200500655</v>
      </c>
      <c r="AK28" s="133">
        <f t="shared" si="11"/>
        <v>-0.3863062437032383</v>
      </c>
      <c r="AL28" s="133">
        <f t="shared" si="12"/>
        <v>3.9873040786905234</v>
      </c>
      <c r="AM28" s="133">
        <f t="shared" si="13"/>
        <v>-6.143320743778591</v>
      </c>
      <c r="AN28" s="133">
        <f t="shared" si="14"/>
        <v>-5.0772512562282435</v>
      </c>
      <c r="AO28" s="133">
        <f t="shared" si="16"/>
        <v>3.732110188157556</v>
      </c>
      <c r="AP28" s="133">
        <f t="shared" si="16"/>
        <v>-1.6476208782615354</v>
      </c>
      <c r="AQ28" s="133">
        <f t="shared" si="16"/>
        <v>4.211080510291376</v>
      </c>
      <c r="AR28" s="133">
        <f t="shared" si="16"/>
        <v>-9.60229274804857</v>
      </c>
    </row>
    <row r="29" spans="1:44" ht="12.75" customHeight="1">
      <c r="A29" s="215" t="s">
        <v>293</v>
      </c>
      <c r="B29" s="185">
        <v>0</v>
      </c>
      <c r="C29" s="185">
        <v>0</v>
      </c>
      <c r="D29" s="185">
        <v>0</v>
      </c>
      <c r="E29" s="185">
        <v>0</v>
      </c>
      <c r="F29" s="185">
        <v>0</v>
      </c>
      <c r="G29" s="185">
        <v>0</v>
      </c>
      <c r="H29" s="185">
        <v>0</v>
      </c>
      <c r="I29" s="185">
        <v>0</v>
      </c>
      <c r="J29" s="185">
        <v>0</v>
      </c>
      <c r="K29" s="185">
        <v>0</v>
      </c>
      <c r="L29" s="185">
        <v>0</v>
      </c>
      <c r="M29" s="185">
        <v>0</v>
      </c>
      <c r="N29" s="185">
        <v>0</v>
      </c>
      <c r="O29" s="185">
        <v>0</v>
      </c>
      <c r="P29" s="215" t="s">
        <v>293</v>
      </c>
      <c r="Q29" s="111">
        <v>5.247</v>
      </c>
      <c r="R29" s="111">
        <v>3.014</v>
      </c>
      <c r="S29" s="111">
        <v>2.177</v>
      </c>
      <c r="T29" s="111">
        <v>0.413</v>
      </c>
      <c r="U29" s="111">
        <v>0</v>
      </c>
      <c r="V29" s="111">
        <v>0</v>
      </c>
      <c r="W29" s="111">
        <v>0</v>
      </c>
      <c r="X29" s="111">
        <v>0</v>
      </c>
      <c r="Y29" s="111">
        <v>0</v>
      </c>
      <c r="Z29" s="111">
        <v>0</v>
      </c>
      <c r="AA29" s="111">
        <v>0</v>
      </c>
      <c r="AB29" s="111">
        <v>0</v>
      </c>
      <c r="AC29" s="111">
        <v>0</v>
      </c>
      <c r="AD29" s="111">
        <v>0</v>
      </c>
      <c r="AE29" s="215"/>
      <c r="AF29" s="133"/>
      <c r="AG29" s="133"/>
      <c r="AH29" s="133"/>
      <c r="AI29" s="133"/>
      <c r="AJ29" s="133"/>
      <c r="AK29" s="133"/>
      <c r="AL29" s="133"/>
      <c r="AM29" s="133"/>
      <c r="AN29" s="133"/>
      <c r="AO29" s="133"/>
      <c r="AP29" s="133"/>
      <c r="AQ29" s="133"/>
      <c r="AR29" s="133"/>
    </row>
    <row r="30" spans="1:44" ht="12.75" customHeight="1">
      <c r="A30" s="119" t="s">
        <v>295</v>
      </c>
      <c r="B30" s="185">
        <v>9.8</v>
      </c>
      <c r="C30" s="185">
        <v>9.7</v>
      </c>
      <c r="D30" s="185">
        <v>9.6</v>
      </c>
      <c r="E30" s="185">
        <v>9.6</v>
      </c>
      <c r="F30" s="185">
        <v>9.6</v>
      </c>
      <c r="G30" s="185">
        <v>9.4</v>
      </c>
      <c r="H30" s="185">
        <v>9</v>
      </c>
      <c r="I30" s="185">
        <v>8.7</v>
      </c>
      <c r="J30" s="185">
        <v>9.3</v>
      </c>
      <c r="K30" s="185">
        <v>8.4</v>
      </c>
      <c r="L30" s="185">
        <v>7.9</v>
      </c>
      <c r="M30" s="185">
        <v>7.8</v>
      </c>
      <c r="N30" s="185">
        <v>7.6</v>
      </c>
      <c r="O30" s="185">
        <v>7.7</v>
      </c>
      <c r="P30" s="119" t="s">
        <v>295</v>
      </c>
      <c r="Q30" s="111">
        <v>5883.895</v>
      </c>
      <c r="R30" s="111">
        <v>6049.132</v>
      </c>
      <c r="S30" s="111">
        <v>6099.151</v>
      </c>
      <c r="T30" s="111">
        <v>6356.017</v>
      </c>
      <c r="U30" s="111">
        <v>6541.454</v>
      </c>
      <c r="V30" s="111">
        <v>6627.218</v>
      </c>
      <c r="W30" s="111">
        <v>6557.365</v>
      </c>
      <c r="X30" s="111">
        <v>6538.739</v>
      </c>
      <c r="Y30" s="111">
        <v>7107.088</v>
      </c>
      <c r="Z30" s="111">
        <v>6631.175</v>
      </c>
      <c r="AA30" s="111">
        <v>6394.807</v>
      </c>
      <c r="AB30" s="111">
        <v>6365.253</v>
      </c>
      <c r="AC30" s="111">
        <v>6393.163</v>
      </c>
      <c r="AD30" s="111">
        <v>6218.02</v>
      </c>
      <c r="AE30" s="119" t="s">
        <v>295</v>
      </c>
      <c r="AF30" s="133">
        <f t="shared" si="6"/>
        <v>2.8082928060408907</v>
      </c>
      <c r="AG30" s="133">
        <f t="shared" si="7"/>
        <v>0.8268789637918328</v>
      </c>
      <c r="AH30" s="133">
        <f t="shared" si="8"/>
        <v>4.211504191321058</v>
      </c>
      <c r="AI30" s="133">
        <f t="shared" si="9"/>
        <v>2.9175032099505005</v>
      </c>
      <c r="AJ30" s="133">
        <f t="shared" si="10"/>
        <v>1.3110846609943216</v>
      </c>
      <c r="AK30" s="133">
        <f t="shared" si="11"/>
        <v>-1.0540320236938072</v>
      </c>
      <c r="AL30" s="133">
        <f t="shared" si="12"/>
        <v>-0.28404702193640663</v>
      </c>
      <c r="AM30" s="133">
        <f t="shared" si="13"/>
        <v>8.692027621839626</v>
      </c>
      <c r="AN30" s="133">
        <f t="shared" si="14"/>
        <v>-6.696315002712783</v>
      </c>
      <c r="AO30" s="133">
        <f aca="true" t="shared" si="17" ref="AO30:AR32">(AA30/Z30-1)*100</f>
        <v>-3.5644964881789476</v>
      </c>
      <c r="AP30" s="133">
        <f t="shared" si="17"/>
        <v>-0.4621562464668605</v>
      </c>
      <c r="AQ30" s="133">
        <f t="shared" si="17"/>
        <v>0.4384743230159138</v>
      </c>
      <c r="AR30" s="133">
        <f t="shared" si="17"/>
        <v>-2.739535969910345</v>
      </c>
    </row>
    <row r="31" spans="1:44" ht="12.75" customHeight="1">
      <c r="A31" s="215" t="s">
        <v>290</v>
      </c>
      <c r="B31" s="185">
        <v>2.7</v>
      </c>
      <c r="C31" s="185">
        <v>2.5</v>
      </c>
      <c r="D31" s="185">
        <v>2.6</v>
      </c>
      <c r="E31" s="185">
        <v>2.5</v>
      </c>
      <c r="F31" s="185">
        <v>2.6</v>
      </c>
      <c r="G31" s="185">
        <v>2.6</v>
      </c>
      <c r="H31" s="185">
        <v>2.5</v>
      </c>
      <c r="I31" s="185">
        <v>2.4</v>
      </c>
      <c r="J31" s="185">
        <v>2.6</v>
      </c>
      <c r="K31" s="185">
        <v>2.6</v>
      </c>
      <c r="L31" s="185">
        <v>2.4</v>
      </c>
      <c r="M31" s="185">
        <v>2.6</v>
      </c>
      <c r="N31" s="185">
        <v>2.4</v>
      </c>
      <c r="O31" s="185">
        <v>2.5</v>
      </c>
      <c r="P31" s="215" t="s">
        <v>290</v>
      </c>
      <c r="Q31" s="111">
        <v>1598.53</v>
      </c>
      <c r="R31" s="111">
        <v>1588.673</v>
      </c>
      <c r="S31" s="111">
        <v>1677.178</v>
      </c>
      <c r="T31" s="111">
        <v>1669.198</v>
      </c>
      <c r="U31" s="111">
        <v>1742.402</v>
      </c>
      <c r="V31" s="111">
        <v>1830.228</v>
      </c>
      <c r="W31" s="111">
        <v>1822.24</v>
      </c>
      <c r="X31" s="111">
        <v>1786.753</v>
      </c>
      <c r="Y31" s="111">
        <v>2009.381</v>
      </c>
      <c r="Z31" s="111">
        <v>2063.414</v>
      </c>
      <c r="AA31" s="111">
        <v>1921.112</v>
      </c>
      <c r="AB31" s="111">
        <v>2113.705</v>
      </c>
      <c r="AC31" s="111">
        <v>2051.547</v>
      </c>
      <c r="AD31" s="111">
        <v>2008.464</v>
      </c>
      <c r="AE31" s="215" t="s">
        <v>290</v>
      </c>
      <c r="AF31" s="133">
        <f t="shared" si="6"/>
        <v>-0.616629027919402</v>
      </c>
      <c r="AG31" s="133">
        <f t="shared" si="7"/>
        <v>5.571001710232393</v>
      </c>
      <c r="AH31" s="133">
        <f t="shared" si="8"/>
        <v>-0.47579922941989317</v>
      </c>
      <c r="AI31" s="133">
        <f t="shared" si="9"/>
        <v>4.385579182337862</v>
      </c>
      <c r="AJ31" s="133">
        <f t="shared" si="10"/>
        <v>5.040513038896877</v>
      </c>
      <c r="AK31" s="133">
        <f t="shared" si="11"/>
        <v>-0.4364483550683307</v>
      </c>
      <c r="AL31" s="133">
        <f t="shared" si="12"/>
        <v>-1.9474383176749543</v>
      </c>
      <c r="AM31" s="133">
        <f t="shared" si="13"/>
        <v>12.459920313552031</v>
      </c>
      <c r="AN31" s="133">
        <f t="shared" si="14"/>
        <v>2.6890370716155854</v>
      </c>
      <c r="AO31" s="133">
        <f t="shared" si="17"/>
        <v>-6.896434743585155</v>
      </c>
      <c r="AP31" s="133">
        <f t="shared" si="17"/>
        <v>10.025079224948886</v>
      </c>
      <c r="AQ31" s="133">
        <f t="shared" si="17"/>
        <v>-2.9407131080259497</v>
      </c>
      <c r="AR31" s="133">
        <f t="shared" si="17"/>
        <v>-2.100025005520234</v>
      </c>
    </row>
    <row r="32" spans="1:44" ht="12.75" customHeight="1">
      <c r="A32" s="215" t="s">
        <v>296</v>
      </c>
      <c r="B32" s="185">
        <v>7.1</v>
      </c>
      <c r="C32" s="185">
        <v>7.1</v>
      </c>
      <c r="D32" s="185">
        <v>7</v>
      </c>
      <c r="E32" s="185">
        <v>7.1</v>
      </c>
      <c r="F32" s="185">
        <v>7.1</v>
      </c>
      <c r="G32" s="185">
        <v>6.8</v>
      </c>
      <c r="H32" s="185">
        <v>6.5</v>
      </c>
      <c r="I32" s="185">
        <v>6.3</v>
      </c>
      <c r="J32" s="185">
        <v>6.7</v>
      </c>
      <c r="K32" s="185">
        <v>5.8</v>
      </c>
      <c r="L32" s="185">
        <v>5.5</v>
      </c>
      <c r="M32" s="185">
        <v>5.2</v>
      </c>
      <c r="N32" s="185">
        <v>5.2</v>
      </c>
      <c r="O32" s="185">
        <v>5.2</v>
      </c>
      <c r="P32" s="215" t="s">
        <v>296</v>
      </c>
      <c r="Q32" s="111">
        <v>4281.44</v>
      </c>
      <c r="R32" s="111">
        <v>4458.617</v>
      </c>
      <c r="S32" s="111">
        <v>4421.59</v>
      </c>
      <c r="T32" s="111">
        <v>4685.388</v>
      </c>
      <c r="U32" s="111">
        <v>4798.431</v>
      </c>
      <c r="V32" s="111">
        <v>4795.63</v>
      </c>
      <c r="W32" s="111">
        <v>4735.125</v>
      </c>
      <c r="X32" s="111">
        <v>4751.986</v>
      </c>
      <c r="Y32" s="111">
        <v>5097.707</v>
      </c>
      <c r="Z32" s="111">
        <v>4567.761</v>
      </c>
      <c r="AA32" s="111">
        <v>4473.695</v>
      </c>
      <c r="AB32" s="111">
        <v>4251.548</v>
      </c>
      <c r="AC32" s="111">
        <v>4341.616</v>
      </c>
      <c r="AD32" s="111">
        <v>4209.556</v>
      </c>
      <c r="AE32" s="215" t="s">
        <v>296</v>
      </c>
      <c r="AF32" s="133">
        <f t="shared" si="6"/>
        <v>4.13825722186929</v>
      </c>
      <c r="AG32" s="133">
        <f t="shared" si="7"/>
        <v>-0.8304593105889158</v>
      </c>
      <c r="AH32" s="133">
        <f t="shared" si="8"/>
        <v>5.966134354383823</v>
      </c>
      <c r="AI32" s="133">
        <f t="shared" si="9"/>
        <v>2.4126710530696593</v>
      </c>
      <c r="AJ32" s="133">
        <f t="shared" si="10"/>
        <v>-0.05837324742190564</v>
      </c>
      <c r="AK32" s="133">
        <f t="shared" si="11"/>
        <v>-1.2616694782541682</v>
      </c>
      <c r="AL32" s="133">
        <f t="shared" si="12"/>
        <v>0.35608352472216165</v>
      </c>
      <c r="AM32" s="133">
        <f t="shared" si="13"/>
        <v>7.275295002973503</v>
      </c>
      <c r="AN32" s="133">
        <f t="shared" si="14"/>
        <v>-10.395772059869268</v>
      </c>
      <c r="AO32" s="133">
        <f t="shared" si="17"/>
        <v>-2.059345924622602</v>
      </c>
      <c r="AP32" s="133">
        <f t="shared" si="17"/>
        <v>-4.965626847605842</v>
      </c>
      <c r="AQ32" s="133">
        <f t="shared" si="17"/>
        <v>2.118475435300282</v>
      </c>
      <c r="AR32" s="133">
        <f t="shared" si="17"/>
        <v>-3.041724556017855</v>
      </c>
    </row>
    <row r="33" spans="1:44" ht="12.75" customHeight="1">
      <c r="A33" s="215" t="s">
        <v>293</v>
      </c>
      <c r="B33" s="185">
        <v>0</v>
      </c>
      <c r="C33" s="185">
        <v>0</v>
      </c>
      <c r="D33" s="185">
        <v>0</v>
      </c>
      <c r="E33" s="185">
        <v>0</v>
      </c>
      <c r="F33" s="185">
        <v>0</v>
      </c>
      <c r="G33" s="185">
        <v>0</v>
      </c>
      <c r="H33" s="185">
        <v>0</v>
      </c>
      <c r="I33" s="185">
        <v>0</v>
      </c>
      <c r="J33" s="185">
        <v>0</v>
      </c>
      <c r="K33" s="185">
        <v>0</v>
      </c>
      <c r="L33" s="185">
        <v>0</v>
      </c>
      <c r="M33" s="185">
        <v>0</v>
      </c>
      <c r="N33" s="185">
        <v>0</v>
      </c>
      <c r="O33" s="185">
        <v>0</v>
      </c>
      <c r="P33" s="215" t="s">
        <v>293</v>
      </c>
      <c r="Q33" s="111">
        <v>3.925</v>
      </c>
      <c r="R33" s="111">
        <v>1.842</v>
      </c>
      <c r="S33" s="111">
        <v>0.383</v>
      </c>
      <c r="T33" s="111">
        <v>1.431</v>
      </c>
      <c r="U33" s="111">
        <v>0.621</v>
      </c>
      <c r="V33" s="111">
        <v>1.36</v>
      </c>
      <c r="W33" s="111">
        <v>0</v>
      </c>
      <c r="X33" s="111">
        <v>0</v>
      </c>
      <c r="Y33" s="111">
        <v>0</v>
      </c>
      <c r="Z33" s="111">
        <v>0</v>
      </c>
      <c r="AA33" s="111">
        <v>0</v>
      </c>
      <c r="AB33" s="111">
        <v>0</v>
      </c>
      <c r="AC33" s="111">
        <v>0</v>
      </c>
      <c r="AD33" s="111">
        <v>0</v>
      </c>
      <c r="AE33" s="215"/>
      <c r="AF33" s="133"/>
      <c r="AG33" s="133"/>
      <c r="AH33" s="133"/>
      <c r="AI33" s="133"/>
      <c r="AJ33" s="133"/>
      <c r="AK33" s="133"/>
      <c r="AL33" s="133"/>
      <c r="AM33" s="133"/>
      <c r="AN33" s="133"/>
      <c r="AO33" s="133"/>
      <c r="AP33" s="133"/>
      <c r="AQ33" s="133"/>
      <c r="AR33" s="133"/>
    </row>
    <row r="34" spans="1:44" ht="12.75" customHeight="1">
      <c r="A34" s="85" t="s">
        <v>297</v>
      </c>
      <c r="B34" s="185">
        <v>21.2</v>
      </c>
      <c r="C34" s="185">
        <v>21.4</v>
      </c>
      <c r="D34" s="185">
        <v>21.5</v>
      </c>
      <c r="E34" s="185">
        <v>20.8</v>
      </c>
      <c r="F34" s="185">
        <v>20.8</v>
      </c>
      <c r="G34" s="185">
        <v>20.2</v>
      </c>
      <c r="H34" s="185">
        <v>20.4</v>
      </c>
      <c r="I34" s="185">
        <v>19.1</v>
      </c>
      <c r="J34" s="185">
        <v>19.4</v>
      </c>
      <c r="K34" s="185">
        <v>19.4</v>
      </c>
      <c r="L34" s="185">
        <v>19.2</v>
      </c>
      <c r="M34" s="185">
        <v>19.2</v>
      </c>
      <c r="N34" s="185">
        <v>19.9</v>
      </c>
      <c r="O34" s="185">
        <v>21.4</v>
      </c>
      <c r="P34" s="85" t="s">
        <v>297</v>
      </c>
      <c r="Q34" s="111">
        <v>12734.233</v>
      </c>
      <c r="R34" s="111">
        <v>13342.669</v>
      </c>
      <c r="S34" s="111">
        <v>13616.543</v>
      </c>
      <c r="T34" s="111">
        <v>13744.391</v>
      </c>
      <c r="U34" s="111">
        <v>14117.949</v>
      </c>
      <c r="V34" s="111">
        <v>14213.379</v>
      </c>
      <c r="W34" s="111">
        <v>14793.086</v>
      </c>
      <c r="X34" s="111">
        <v>14461.126</v>
      </c>
      <c r="Y34" s="111">
        <v>14794.558</v>
      </c>
      <c r="Z34" s="111">
        <v>15277.628</v>
      </c>
      <c r="AA34" s="111">
        <v>15605.445</v>
      </c>
      <c r="AB34" s="111">
        <v>15691.693</v>
      </c>
      <c r="AC34" s="111">
        <v>16699.757</v>
      </c>
      <c r="AD34" s="111">
        <v>17324.225</v>
      </c>
      <c r="AE34" s="85" t="s">
        <v>297</v>
      </c>
      <c r="AF34" s="133">
        <f t="shared" si="6"/>
        <v>4.777955609890272</v>
      </c>
      <c r="AG34" s="133">
        <f t="shared" si="7"/>
        <v>2.0526178083260627</v>
      </c>
      <c r="AH34" s="133">
        <f t="shared" si="8"/>
        <v>0.938916727983008</v>
      </c>
      <c r="AI34" s="133">
        <f t="shared" si="9"/>
        <v>2.7178941576967652</v>
      </c>
      <c r="AJ34" s="133">
        <f t="shared" si="10"/>
        <v>0.675948043161223</v>
      </c>
      <c r="AK34" s="133">
        <f t="shared" si="11"/>
        <v>4.0786008731632295</v>
      </c>
      <c r="AL34" s="133">
        <f t="shared" si="12"/>
        <v>-2.2440212948129923</v>
      </c>
      <c r="AM34" s="133">
        <f t="shared" si="13"/>
        <v>2.305712570376617</v>
      </c>
      <c r="AN34" s="133">
        <f t="shared" si="14"/>
        <v>3.265187104609679</v>
      </c>
      <c r="AO34" s="133">
        <f aca="true" t="shared" si="18" ref="AO34:AR37">(AA34/Z34-1)*100</f>
        <v>2.1457323087065605</v>
      </c>
      <c r="AP34" s="133">
        <f t="shared" si="18"/>
        <v>0.552678888682756</v>
      </c>
      <c r="AQ34" s="133">
        <f t="shared" si="18"/>
        <v>6.424188900458372</v>
      </c>
      <c r="AR34" s="133">
        <f t="shared" si="18"/>
        <v>3.7393837527096796</v>
      </c>
    </row>
    <row r="35" spans="1:44" ht="12.75" customHeight="1">
      <c r="A35" s="85" t="s">
        <v>298</v>
      </c>
      <c r="B35" s="185">
        <v>4.5</v>
      </c>
      <c r="C35" s="185">
        <v>4.7</v>
      </c>
      <c r="D35" s="185">
        <v>4.6</v>
      </c>
      <c r="E35" s="185">
        <v>4.4</v>
      </c>
      <c r="F35" s="185">
        <v>4.6</v>
      </c>
      <c r="G35" s="185">
        <v>4.9</v>
      </c>
      <c r="H35" s="185">
        <v>4.1</v>
      </c>
      <c r="I35" s="185">
        <v>4.9</v>
      </c>
      <c r="J35" s="185">
        <v>4.7</v>
      </c>
      <c r="K35" s="185">
        <v>3.6</v>
      </c>
      <c r="L35" s="185">
        <v>4.1</v>
      </c>
      <c r="M35" s="185">
        <v>4.1</v>
      </c>
      <c r="N35" s="185">
        <v>4.1</v>
      </c>
      <c r="O35" s="185">
        <v>4</v>
      </c>
      <c r="P35" s="85" t="s">
        <v>298</v>
      </c>
      <c r="Q35" s="111">
        <v>2701.007</v>
      </c>
      <c r="R35" s="111">
        <v>2941.268</v>
      </c>
      <c r="S35" s="111">
        <v>2897.071</v>
      </c>
      <c r="T35" s="111">
        <v>2925.149</v>
      </c>
      <c r="U35" s="111">
        <v>3119.393</v>
      </c>
      <c r="V35" s="111">
        <v>3430.727</v>
      </c>
      <c r="W35" s="111">
        <v>2977.083</v>
      </c>
      <c r="X35" s="111">
        <v>3676.972</v>
      </c>
      <c r="Y35" s="111">
        <v>3567.457</v>
      </c>
      <c r="Z35" s="111">
        <v>2859.669</v>
      </c>
      <c r="AA35" s="111">
        <v>3291.041</v>
      </c>
      <c r="AB35" s="111">
        <v>3341.551</v>
      </c>
      <c r="AC35" s="111">
        <v>3441.633</v>
      </c>
      <c r="AD35" s="111">
        <v>3246.328</v>
      </c>
      <c r="AE35" s="85" t="s">
        <v>298</v>
      </c>
      <c r="AF35" s="133">
        <f t="shared" si="6"/>
        <v>8.895237961249268</v>
      </c>
      <c r="AG35" s="133">
        <f t="shared" si="7"/>
        <v>-1.5026512374934908</v>
      </c>
      <c r="AH35" s="133">
        <f t="shared" si="8"/>
        <v>0.9691857741836563</v>
      </c>
      <c r="AI35" s="133">
        <f t="shared" si="9"/>
        <v>6.640482245519808</v>
      </c>
      <c r="AJ35" s="133">
        <f t="shared" si="10"/>
        <v>9.980595583820318</v>
      </c>
      <c r="AK35" s="133">
        <f t="shared" si="11"/>
        <v>-13.22296994193941</v>
      </c>
      <c r="AL35" s="133">
        <f t="shared" si="12"/>
        <v>23.50922026695259</v>
      </c>
      <c r="AM35" s="133">
        <f t="shared" si="13"/>
        <v>-2.9784017936497875</v>
      </c>
      <c r="AN35" s="133">
        <f t="shared" si="14"/>
        <v>-19.84012701484559</v>
      </c>
      <c r="AO35" s="133">
        <f t="shared" si="18"/>
        <v>15.08468287763376</v>
      </c>
      <c r="AP35" s="133">
        <f t="shared" si="18"/>
        <v>1.5347727360430774</v>
      </c>
      <c r="AQ35" s="133">
        <f t="shared" si="18"/>
        <v>2.9950762385491103</v>
      </c>
      <c r="AR35" s="133">
        <f t="shared" si="18"/>
        <v>-5.6747770607731844</v>
      </c>
    </row>
    <row r="36" spans="1:44" ht="12.75" customHeight="1">
      <c r="A36" s="85" t="s">
        <v>299</v>
      </c>
      <c r="B36" s="185">
        <v>2.5</v>
      </c>
      <c r="C36" s="185">
        <v>2.4</v>
      </c>
      <c r="D36" s="185">
        <v>2.4</v>
      </c>
      <c r="E36" s="185">
        <v>2</v>
      </c>
      <c r="F36" s="185">
        <v>2.1</v>
      </c>
      <c r="G36" s="185">
        <v>2</v>
      </c>
      <c r="H36" s="185">
        <v>2.1</v>
      </c>
      <c r="I36" s="185">
        <v>1.9</v>
      </c>
      <c r="J36" s="185">
        <v>1.8</v>
      </c>
      <c r="K36" s="185">
        <v>1.2</v>
      </c>
      <c r="L36" s="185">
        <v>1.2</v>
      </c>
      <c r="M36" s="185">
        <v>0.9</v>
      </c>
      <c r="N36" s="185">
        <v>1.3</v>
      </c>
      <c r="O36" s="185">
        <v>1</v>
      </c>
      <c r="P36" s="85" t="s">
        <v>299</v>
      </c>
      <c r="Q36" s="111">
        <v>1518.041</v>
      </c>
      <c r="R36" s="111">
        <v>1511.9</v>
      </c>
      <c r="S36" s="111">
        <v>1509.671</v>
      </c>
      <c r="T36" s="111">
        <v>1337.406</v>
      </c>
      <c r="U36" s="111">
        <v>1447.37</v>
      </c>
      <c r="V36" s="111">
        <v>1437.593</v>
      </c>
      <c r="W36" s="111">
        <v>1539.854</v>
      </c>
      <c r="X36" s="111">
        <v>1467.144</v>
      </c>
      <c r="Y36" s="111">
        <v>1380.901</v>
      </c>
      <c r="Z36" s="111">
        <v>949.94</v>
      </c>
      <c r="AA36" s="111">
        <v>992.81</v>
      </c>
      <c r="AB36" s="111">
        <v>771.219</v>
      </c>
      <c r="AC36" s="111">
        <v>1069.621</v>
      </c>
      <c r="AD36" s="111">
        <v>832.912</v>
      </c>
      <c r="AE36" s="85" t="s">
        <v>299</v>
      </c>
      <c r="AF36" s="133">
        <f t="shared" si="6"/>
        <v>-0.4045345283822943</v>
      </c>
      <c r="AG36" s="133">
        <f t="shared" si="7"/>
        <v>-0.14743038560751653</v>
      </c>
      <c r="AH36" s="133">
        <f t="shared" si="8"/>
        <v>-11.410764332096202</v>
      </c>
      <c r="AI36" s="133">
        <f t="shared" si="9"/>
        <v>8.222185334894561</v>
      </c>
      <c r="AJ36" s="133">
        <f t="shared" si="10"/>
        <v>-0.6755010812715345</v>
      </c>
      <c r="AK36" s="133">
        <f t="shared" si="11"/>
        <v>7.113348492932281</v>
      </c>
      <c r="AL36" s="133">
        <f t="shared" si="12"/>
        <v>-4.721876229824384</v>
      </c>
      <c r="AM36" s="133">
        <f t="shared" si="13"/>
        <v>-5.87829142878954</v>
      </c>
      <c r="AN36" s="133">
        <f t="shared" si="14"/>
        <v>-31.20868186785295</v>
      </c>
      <c r="AO36" s="133">
        <f t="shared" si="18"/>
        <v>4.512916605259276</v>
      </c>
      <c r="AP36" s="133">
        <f t="shared" si="18"/>
        <v>-22.319577764124045</v>
      </c>
      <c r="AQ36" s="133">
        <f t="shared" si="18"/>
        <v>38.692252135904326</v>
      </c>
      <c r="AR36" s="133">
        <f t="shared" si="18"/>
        <v>-22.13017508070616</v>
      </c>
    </row>
    <row r="37" spans="1:44" ht="12.75" customHeight="1">
      <c r="A37" s="218" t="s">
        <v>301</v>
      </c>
      <c r="B37" s="185">
        <v>0.2</v>
      </c>
      <c r="C37" s="185">
        <v>0.2</v>
      </c>
      <c r="D37" s="185">
        <v>0.2</v>
      </c>
      <c r="E37" s="185">
        <v>0.1</v>
      </c>
      <c r="F37" s="185">
        <v>0.2</v>
      </c>
      <c r="G37" s="185">
        <v>0.2</v>
      </c>
      <c r="H37" s="185">
        <v>0.2</v>
      </c>
      <c r="I37" s="185">
        <v>0.1</v>
      </c>
      <c r="J37" s="185">
        <v>0.1</v>
      </c>
      <c r="K37" s="185">
        <v>0.1</v>
      </c>
      <c r="L37" s="185">
        <v>0.1</v>
      </c>
      <c r="M37" s="185">
        <v>0.1</v>
      </c>
      <c r="N37" s="185">
        <v>0.1</v>
      </c>
      <c r="O37" s="185">
        <v>0.1</v>
      </c>
      <c r="P37" s="218" t="s">
        <v>301</v>
      </c>
      <c r="Q37" s="111">
        <v>103.494</v>
      </c>
      <c r="R37" s="111">
        <v>143.243</v>
      </c>
      <c r="S37" s="111">
        <v>112.44</v>
      </c>
      <c r="T37" s="111">
        <v>91.089</v>
      </c>
      <c r="U37" s="111">
        <v>113.973</v>
      </c>
      <c r="V37" s="111">
        <v>126.42</v>
      </c>
      <c r="W37" s="111">
        <v>134.721</v>
      </c>
      <c r="X37" s="111">
        <v>98.834</v>
      </c>
      <c r="Y37" s="111">
        <v>96.187</v>
      </c>
      <c r="Z37" s="111">
        <v>100.912</v>
      </c>
      <c r="AA37" s="111">
        <v>69.216</v>
      </c>
      <c r="AB37" s="111">
        <v>102.479</v>
      </c>
      <c r="AC37" s="111">
        <v>111.122</v>
      </c>
      <c r="AD37" s="111">
        <v>100.634</v>
      </c>
      <c r="AE37" s="218" t="s">
        <v>301</v>
      </c>
      <c r="AF37" s="133">
        <f t="shared" si="6"/>
        <v>38.40705741395636</v>
      </c>
      <c r="AG37" s="133">
        <f t="shared" si="7"/>
        <v>-21.504017648331853</v>
      </c>
      <c r="AH37" s="133">
        <f t="shared" si="8"/>
        <v>-18.988794023479183</v>
      </c>
      <c r="AI37" s="133">
        <f t="shared" si="9"/>
        <v>25.122682211902635</v>
      </c>
      <c r="AJ37" s="133">
        <f t="shared" si="10"/>
        <v>10.921007607064826</v>
      </c>
      <c r="AK37" s="133">
        <f t="shared" si="11"/>
        <v>6.566207878500241</v>
      </c>
      <c r="AL37" s="133">
        <f t="shared" si="12"/>
        <v>-26.638014860341</v>
      </c>
      <c r="AM37" s="133">
        <f t="shared" si="13"/>
        <v>-2.6782281401137364</v>
      </c>
      <c r="AN37" s="133">
        <f t="shared" si="14"/>
        <v>4.9123062368095605</v>
      </c>
      <c r="AO37" s="133">
        <f t="shared" si="18"/>
        <v>-31.4095449500555</v>
      </c>
      <c r="AP37" s="133">
        <f t="shared" si="18"/>
        <v>48.056807674526134</v>
      </c>
      <c r="AQ37" s="133">
        <f t="shared" si="18"/>
        <v>8.433923047648783</v>
      </c>
      <c r="AR37" s="133">
        <f t="shared" si="18"/>
        <v>-9.438275049045197</v>
      </c>
    </row>
    <row r="38" spans="1:43" ht="12.75" customHeight="1">
      <c r="A38" s="85" t="s">
        <v>293</v>
      </c>
      <c r="B38" s="185">
        <v>0</v>
      </c>
      <c r="C38" s="185">
        <v>0</v>
      </c>
      <c r="D38" s="185">
        <v>0</v>
      </c>
      <c r="E38" s="185">
        <v>0</v>
      </c>
      <c r="F38" s="185">
        <v>0</v>
      </c>
      <c r="G38" s="185">
        <v>0</v>
      </c>
      <c r="H38" s="185">
        <v>0</v>
      </c>
      <c r="I38" s="185">
        <v>0</v>
      </c>
      <c r="J38" s="185">
        <v>0</v>
      </c>
      <c r="K38" s="185">
        <v>0</v>
      </c>
      <c r="L38" s="185">
        <v>0</v>
      </c>
      <c r="M38" s="185">
        <v>0</v>
      </c>
      <c r="N38" s="185">
        <v>0</v>
      </c>
      <c r="O38" s="185">
        <v>0</v>
      </c>
      <c r="P38" s="85" t="s">
        <v>293</v>
      </c>
      <c r="Q38" s="111">
        <v>26.788</v>
      </c>
      <c r="R38" s="111">
        <v>0</v>
      </c>
      <c r="S38" s="111">
        <v>0</v>
      </c>
      <c r="T38" s="111">
        <v>0</v>
      </c>
      <c r="U38" s="111">
        <v>0</v>
      </c>
      <c r="V38" s="111">
        <v>0</v>
      </c>
      <c r="W38" s="111">
        <v>0</v>
      </c>
      <c r="X38" s="111">
        <v>0</v>
      </c>
      <c r="Y38" s="111">
        <v>0</v>
      </c>
      <c r="Z38" s="111">
        <v>0</v>
      </c>
      <c r="AA38" s="111">
        <v>0</v>
      </c>
      <c r="AB38" s="111">
        <v>0</v>
      </c>
      <c r="AC38" s="111">
        <v>0</v>
      </c>
      <c r="AD38" s="111">
        <v>0</v>
      </c>
      <c r="AE38" s="85"/>
      <c r="AF38" s="133"/>
      <c r="AG38" s="133"/>
      <c r="AH38" s="133"/>
      <c r="AI38" s="133"/>
      <c r="AJ38" s="133"/>
      <c r="AK38" s="133"/>
      <c r="AL38" s="133"/>
      <c r="AM38" s="133"/>
      <c r="AN38" s="133"/>
      <c r="AO38" s="133"/>
      <c r="AP38" s="133"/>
      <c r="AQ38" s="133"/>
    </row>
    <row r="39" spans="1:43" ht="6" customHeight="1">
      <c r="A39" s="103"/>
      <c r="B39" s="241"/>
      <c r="C39" s="241"/>
      <c r="D39" s="241"/>
      <c r="E39" s="241"/>
      <c r="F39" s="241"/>
      <c r="G39" s="241"/>
      <c r="H39" s="241"/>
      <c r="I39" s="241"/>
      <c r="J39" s="241"/>
      <c r="K39" s="241"/>
      <c r="L39" s="241"/>
      <c r="M39" s="120"/>
      <c r="N39" s="120"/>
      <c r="O39" s="120"/>
      <c r="P39" s="103"/>
      <c r="Q39" s="241"/>
      <c r="R39" s="241"/>
      <c r="S39" s="241"/>
      <c r="T39" s="241"/>
      <c r="U39" s="241"/>
      <c r="V39" s="241"/>
      <c r="W39" s="241"/>
      <c r="X39" s="241"/>
      <c r="Y39" s="241"/>
      <c r="Z39" s="241"/>
      <c r="AA39" s="241"/>
      <c r="AB39" s="120"/>
      <c r="AC39" s="120"/>
      <c r="AD39" s="120"/>
      <c r="AE39" s="103"/>
      <c r="AF39" s="173"/>
      <c r="AG39" s="103"/>
      <c r="AH39" s="103"/>
      <c r="AI39" s="103"/>
      <c r="AJ39" s="103"/>
      <c r="AK39" s="103"/>
      <c r="AL39" s="103"/>
      <c r="AM39" s="103"/>
      <c r="AN39" s="103"/>
      <c r="AO39" s="103"/>
      <c r="AP39" s="103"/>
      <c r="AQ39" s="103"/>
    </row>
    <row r="40" spans="1:44" ht="10.5" customHeight="1">
      <c r="A40" s="112" t="s">
        <v>158</v>
      </c>
      <c r="B40" s="236"/>
      <c r="C40" s="236"/>
      <c r="D40" s="236"/>
      <c r="E40" s="236"/>
      <c r="F40" s="236"/>
      <c r="G40" s="236"/>
      <c r="H40" s="236"/>
      <c r="I40" s="236"/>
      <c r="J40" s="236"/>
      <c r="K40" s="236"/>
      <c r="L40" s="236"/>
      <c r="M40" s="199"/>
      <c r="N40" s="199"/>
      <c r="O40" s="199"/>
      <c r="P40" s="112" t="s">
        <v>158</v>
      </c>
      <c r="Q40" s="236"/>
      <c r="R40" s="236"/>
      <c r="S40" s="236"/>
      <c r="T40" s="236"/>
      <c r="U40" s="236"/>
      <c r="V40" s="236"/>
      <c r="W40" s="236"/>
      <c r="X40" s="236"/>
      <c r="Y40" s="236"/>
      <c r="Z40" s="236"/>
      <c r="AA40" s="236"/>
      <c r="AB40" s="199"/>
      <c r="AC40" s="199"/>
      <c r="AD40" s="199"/>
      <c r="AE40" s="112" t="s">
        <v>158</v>
      </c>
      <c r="AF40" s="112"/>
      <c r="AG40" s="112"/>
      <c r="AH40" s="112"/>
      <c r="AI40" s="112"/>
      <c r="AJ40" s="112"/>
      <c r="AK40" s="112"/>
      <c r="AL40" s="112"/>
      <c r="AM40" s="112"/>
      <c r="AN40" s="112"/>
      <c r="AO40" s="112"/>
      <c r="AP40" s="112"/>
      <c r="AQ40" s="112"/>
      <c r="AR40" s="346"/>
    </row>
    <row r="41" spans="1:43" ht="10.5" customHeight="1">
      <c r="A41" s="112" t="s">
        <v>169</v>
      </c>
      <c r="B41" s="237"/>
      <c r="C41" s="237"/>
      <c r="D41" s="237"/>
      <c r="E41" s="237"/>
      <c r="F41" s="237"/>
      <c r="G41" s="237"/>
      <c r="H41" s="237"/>
      <c r="I41" s="237"/>
      <c r="J41" s="237"/>
      <c r="K41" s="237"/>
      <c r="L41" s="237"/>
      <c r="M41" s="200"/>
      <c r="N41" s="200"/>
      <c r="O41" s="200"/>
      <c r="P41" s="112" t="s">
        <v>169</v>
      </c>
      <c r="Q41" s="237"/>
      <c r="R41" s="237"/>
      <c r="S41" s="237"/>
      <c r="T41" s="237"/>
      <c r="U41" s="237"/>
      <c r="V41" s="237"/>
      <c r="W41" s="237"/>
      <c r="X41" s="237"/>
      <c r="Y41" s="237"/>
      <c r="Z41" s="237"/>
      <c r="AA41" s="237"/>
      <c r="AB41" s="200"/>
      <c r="AC41" s="200"/>
      <c r="AD41" s="200"/>
      <c r="AE41" s="112" t="s">
        <v>169</v>
      </c>
      <c r="AF41" s="112"/>
      <c r="AG41" s="112"/>
      <c r="AH41" s="112"/>
      <c r="AI41" s="112"/>
      <c r="AJ41" s="112"/>
      <c r="AK41" s="112"/>
      <c r="AL41" s="112"/>
      <c r="AM41" s="112"/>
      <c r="AN41" s="112"/>
      <c r="AO41" s="112"/>
      <c r="AP41" s="112"/>
      <c r="AQ41" s="112"/>
    </row>
  </sheetData>
  <sheetProtection/>
  <mergeCells count="20">
    <mergeCell ref="B5:O5"/>
    <mergeCell ref="Q5:AD5"/>
    <mergeCell ref="A18:O18"/>
    <mergeCell ref="A7:O7"/>
    <mergeCell ref="A1:O1"/>
    <mergeCell ref="P5:P6"/>
    <mergeCell ref="AE5:AE6"/>
    <mergeCell ref="A5:A6"/>
    <mergeCell ref="P2:AD2"/>
    <mergeCell ref="A2:O2"/>
    <mergeCell ref="P7:AD7"/>
    <mergeCell ref="P18:AD18"/>
    <mergeCell ref="P3:AD3"/>
    <mergeCell ref="AE3:AR3"/>
    <mergeCell ref="AE2:AR2"/>
    <mergeCell ref="AE1:AR1"/>
    <mergeCell ref="AF5:AR5"/>
    <mergeCell ref="AE18:AR18"/>
    <mergeCell ref="AE7:AR7"/>
    <mergeCell ref="P1:AD1"/>
  </mergeCells>
  <printOptions horizontalCentered="1"/>
  <pageMargins left="0.5118110236220472" right="0.5118110236220472" top="0.7874015748031497" bottom="0.7874015748031497" header="0.5118110236220472" footer="0.5118110236220472"/>
  <pageSetup horizontalDpi="600" verticalDpi="600" orientation="landscape" paperSize="9" scale="90" r:id="rId1"/>
  <ignoredErrors>
    <ignoredError sqref="AP6" twoDigitTextYear="1"/>
  </ignoredErrors>
</worksheet>
</file>

<file path=xl/worksheets/sheet25.xml><?xml version="1.0" encoding="utf-8"?>
<worksheet xmlns="http://schemas.openxmlformats.org/spreadsheetml/2006/main" xmlns:r="http://schemas.openxmlformats.org/officeDocument/2006/relationships">
  <dimension ref="A1:O54"/>
  <sheetViews>
    <sheetView zoomScalePageLayoutView="0" workbookViewId="0" topLeftCell="A1">
      <selection activeCell="A1" sqref="A1"/>
    </sheetView>
  </sheetViews>
  <sheetFormatPr defaultColWidth="11.57421875" defaultRowHeight="12.75"/>
  <cols>
    <col min="1" max="1" width="32.7109375" style="106" customWidth="1"/>
    <col min="2" max="12" width="5.28125" style="232" customWidth="1"/>
    <col min="13" max="15" width="5.28125" style="106" customWidth="1"/>
    <col min="16" max="16" width="32.7109375" style="106" customWidth="1"/>
    <col min="17" max="18" width="9.7109375" style="106" customWidth="1"/>
    <col min="19" max="19" width="10.28125" style="106" customWidth="1"/>
    <col min="20" max="24" width="9.7109375" style="106" customWidth="1"/>
    <col min="25" max="27" width="10.28125" style="106" customWidth="1"/>
    <col min="28" max="16384" width="11.57421875" style="106" customWidth="1"/>
  </cols>
  <sheetData>
    <row r="1" spans="1:15" ht="15" customHeight="1">
      <c r="A1" s="143" t="s">
        <v>213</v>
      </c>
      <c r="B1" s="242"/>
      <c r="C1" s="242"/>
      <c r="D1" s="242"/>
      <c r="E1" s="242"/>
      <c r="F1" s="242"/>
      <c r="G1" s="242"/>
      <c r="H1" s="242"/>
      <c r="I1" s="242"/>
      <c r="J1" s="242"/>
      <c r="K1" s="242"/>
      <c r="L1" s="242"/>
      <c r="M1" s="143"/>
      <c r="N1" s="143"/>
      <c r="O1" s="143"/>
    </row>
    <row r="2" spans="1:15" ht="12.75" customHeight="1">
      <c r="A2" s="421" t="s">
        <v>353</v>
      </c>
      <c r="B2" s="421"/>
      <c r="C2" s="421"/>
      <c r="D2" s="421"/>
      <c r="E2" s="421"/>
      <c r="F2" s="421"/>
      <c r="G2" s="421"/>
      <c r="H2" s="421"/>
      <c r="I2" s="421"/>
      <c r="J2" s="421"/>
      <c r="K2" s="421"/>
      <c r="L2" s="421"/>
      <c r="M2" s="421"/>
      <c r="N2" s="421"/>
      <c r="O2" s="421"/>
    </row>
    <row r="3" spans="1:15" ht="12.75" customHeight="1">
      <c r="A3" s="421" t="s">
        <v>385</v>
      </c>
      <c r="B3" s="421"/>
      <c r="C3" s="421"/>
      <c r="D3" s="421"/>
      <c r="E3" s="421"/>
      <c r="F3" s="421"/>
      <c r="G3" s="421"/>
      <c r="H3" s="421"/>
      <c r="I3" s="421"/>
      <c r="J3" s="421"/>
      <c r="K3" s="421"/>
      <c r="L3" s="421"/>
      <c r="M3" s="421"/>
      <c r="N3" s="421"/>
      <c r="O3" s="421"/>
    </row>
    <row r="4" spans="1:15" ht="12.75" customHeight="1">
      <c r="A4" s="98"/>
      <c r="B4" s="347"/>
      <c r="C4" s="347"/>
      <c r="D4" s="347"/>
      <c r="E4" s="347"/>
      <c r="F4" s="347"/>
      <c r="G4" s="347"/>
      <c r="H4" s="347"/>
      <c r="I4" s="347"/>
      <c r="J4" s="347"/>
      <c r="K4" s="347"/>
      <c r="L4" s="347"/>
      <c r="M4" s="151"/>
      <c r="N4" s="151"/>
      <c r="O4" s="151"/>
    </row>
    <row r="5" spans="1:15" ht="33.75" customHeight="1">
      <c r="A5" s="439" t="s">
        <v>303</v>
      </c>
      <c r="B5" s="425" t="s">
        <v>354</v>
      </c>
      <c r="C5" s="456"/>
      <c r="D5" s="456"/>
      <c r="E5" s="456"/>
      <c r="F5" s="456"/>
      <c r="G5" s="456"/>
      <c r="H5" s="456"/>
      <c r="I5" s="456"/>
      <c r="J5" s="456"/>
      <c r="K5" s="456"/>
      <c r="L5" s="456"/>
      <c r="M5" s="456"/>
      <c r="N5" s="456"/>
      <c r="O5" s="456"/>
    </row>
    <row r="6" spans="1:15" ht="18" customHeight="1">
      <c r="A6" s="424"/>
      <c r="B6" s="149">
        <v>2001</v>
      </c>
      <c r="C6" s="149">
        <v>2002</v>
      </c>
      <c r="D6" s="149">
        <v>2003</v>
      </c>
      <c r="E6" s="149">
        <v>2004</v>
      </c>
      <c r="F6" s="149">
        <v>2005</v>
      </c>
      <c r="G6" s="147">
        <v>2006</v>
      </c>
      <c r="H6" s="147">
        <v>2007</v>
      </c>
      <c r="I6" s="147">
        <v>2008</v>
      </c>
      <c r="J6" s="147">
        <v>2009</v>
      </c>
      <c r="K6" s="147">
        <v>2011</v>
      </c>
      <c r="L6" s="147">
        <v>2012</v>
      </c>
      <c r="M6" s="147">
        <v>2013</v>
      </c>
      <c r="N6" s="147">
        <v>2014</v>
      </c>
      <c r="O6" s="117">
        <v>2015</v>
      </c>
    </row>
    <row r="7" spans="1:15" ht="22.5" customHeight="1">
      <c r="A7" s="442" t="s">
        <v>218</v>
      </c>
      <c r="B7" s="442"/>
      <c r="C7" s="442"/>
      <c r="D7" s="442"/>
      <c r="E7" s="442"/>
      <c r="F7" s="442"/>
      <c r="G7" s="442"/>
      <c r="H7" s="442"/>
      <c r="I7" s="442"/>
      <c r="J7" s="442"/>
      <c r="K7" s="442"/>
      <c r="L7" s="442"/>
      <c r="M7" s="442"/>
      <c r="N7" s="442"/>
      <c r="O7" s="442"/>
    </row>
    <row r="8" spans="1:15" ht="24" customHeight="1">
      <c r="A8" s="109" t="s">
        <v>218</v>
      </c>
      <c r="B8" s="185">
        <v>100</v>
      </c>
      <c r="C8" s="185">
        <v>100</v>
      </c>
      <c r="D8" s="185">
        <v>100</v>
      </c>
      <c r="E8" s="185">
        <v>100</v>
      </c>
      <c r="F8" s="185">
        <v>100</v>
      </c>
      <c r="G8" s="185">
        <v>100</v>
      </c>
      <c r="H8" s="185">
        <v>100</v>
      </c>
      <c r="I8" s="185">
        <v>100</v>
      </c>
      <c r="J8" s="185">
        <v>100</v>
      </c>
      <c r="K8" s="185">
        <v>100</v>
      </c>
      <c r="L8" s="185">
        <v>100</v>
      </c>
      <c r="M8" s="185">
        <v>100</v>
      </c>
      <c r="N8" s="185">
        <v>100</v>
      </c>
      <c r="O8" s="185">
        <v>100</v>
      </c>
    </row>
    <row r="9" spans="1:15" ht="12.75" customHeight="1">
      <c r="A9" s="119" t="s">
        <v>290</v>
      </c>
      <c r="B9" s="185">
        <v>51.8</v>
      </c>
      <c r="C9" s="185">
        <v>51</v>
      </c>
      <c r="D9" s="185">
        <v>51.9</v>
      </c>
      <c r="E9" s="185">
        <v>52</v>
      </c>
      <c r="F9" s="185">
        <v>53.2</v>
      </c>
      <c r="G9" s="185">
        <v>53.6</v>
      </c>
      <c r="H9" s="185">
        <v>55</v>
      </c>
      <c r="I9" s="185">
        <v>56</v>
      </c>
      <c r="J9" s="185">
        <v>56.6</v>
      </c>
      <c r="K9" s="185">
        <v>60.8</v>
      </c>
      <c r="L9" s="185">
        <v>60.8</v>
      </c>
      <c r="M9" s="185">
        <v>61.7</v>
      </c>
      <c r="N9" s="185">
        <v>61.5</v>
      </c>
      <c r="O9" s="185">
        <v>61.3</v>
      </c>
    </row>
    <row r="10" spans="1:15" ht="12.75" customHeight="1">
      <c r="A10" s="119" t="s">
        <v>291</v>
      </c>
      <c r="B10" s="185">
        <v>10.5</v>
      </c>
      <c r="C10" s="185">
        <v>10.4</v>
      </c>
      <c r="D10" s="185">
        <v>10.7</v>
      </c>
      <c r="E10" s="185">
        <v>10.6</v>
      </c>
      <c r="F10" s="185">
        <v>10.2</v>
      </c>
      <c r="G10" s="185">
        <v>10.5</v>
      </c>
      <c r="H10" s="185">
        <v>10.6</v>
      </c>
      <c r="I10" s="185">
        <v>10.6</v>
      </c>
      <c r="J10" s="185">
        <v>10.8</v>
      </c>
      <c r="K10" s="185">
        <v>10.5</v>
      </c>
      <c r="L10" s="185">
        <v>10.8</v>
      </c>
      <c r="M10" s="185">
        <v>10.8</v>
      </c>
      <c r="N10" s="185">
        <v>10.7</v>
      </c>
      <c r="O10" s="185">
        <v>11.5</v>
      </c>
    </row>
    <row r="11" spans="1:15" ht="12.75" customHeight="1">
      <c r="A11" s="119" t="s">
        <v>292</v>
      </c>
      <c r="B11" s="185">
        <v>37.7</v>
      </c>
      <c r="C11" s="185">
        <v>38.6</v>
      </c>
      <c r="D11" s="185">
        <v>37.4</v>
      </c>
      <c r="E11" s="185">
        <v>37.4</v>
      </c>
      <c r="F11" s="185">
        <v>36.6</v>
      </c>
      <c r="G11" s="185">
        <v>35.9</v>
      </c>
      <c r="H11" s="185">
        <v>34.4</v>
      </c>
      <c r="I11" s="185">
        <v>33.5</v>
      </c>
      <c r="J11" s="185">
        <v>32.6</v>
      </c>
      <c r="K11" s="185">
        <v>28.7</v>
      </c>
      <c r="L11" s="185">
        <v>28.5</v>
      </c>
      <c r="M11" s="185">
        <v>27.5</v>
      </c>
      <c r="N11" s="185">
        <v>27.8</v>
      </c>
      <c r="O11" s="185">
        <v>27.2</v>
      </c>
    </row>
    <row r="12" spans="1:15" ht="12.75" customHeight="1">
      <c r="A12" s="119" t="s">
        <v>293</v>
      </c>
      <c r="B12" s="185">
        <v>0</v>
      </c>
      <c r="C12" s="185">
        <v>0</v>
      </c>
      <c r="D12" s="185">
        <v>0</v>
      </c>
      <c r="E12" s="185">
        <v>0</v>
      </c>
      <c r="F12" s="185">
        <v>0</v>
      </c>
      <c r="G12" s="185">
        <v>0</v>
      </c>
      <c r="H12" s="185">
        <v>0</v>
      </c>
      <c r="I12" s="185">
        <v>0</v>
      </c>
      <c r="J12" s="185">
        <v>0</v>
      </c>
      <c r="K12" s="185">
        <v>0</v>
      </c>
      <c r="L12" s="185">
        <v>0</v>
      </c>
      <c r="M12" s="185">
        <v>0</v>
      </c>
      <c r="N12" s="185">
        <v>0</v>
      </c>
      <c r="O12" s="185">
        <v>0</v>
      </c>
    </row>
    <row r="13" spans="1:15" ht="24" customHeight="1">
      <c r="A13" s="85" t="s">
        <v>294</v>
      </c>
      <c r="B13" s="185">
        <v>100</v>
      </c>
      <c r="C13" s="185">
        <v>100</v>
      </c>
      <c r="D13" s="185">
        <v>100</v>
      </c>
      <c r="E13" s="185">
        <v>100</v>
      </c>
      <c r="F13" s="185">
        <v>100</v>
      </c>
      <c r="G13" s="185">
        <v>100</v>
      </c>
      <c r="H13" s="185">
        <v>100</v>
      </c>
      <c r="I13" s="185">
        <v>100</v>
      </c>
      <c r="J13" s="185">
        <v>100</v>
      </c>
      <c r="K13" s="185">
        <v>100</v>
      </c>
      <c r="L13" s="185">
        <v>100</v>
      </c>
      <c r="M13" s="185">
        <v>100</v>
      </c>
      <c r="N13" s="185">
        <v>100</v>
      </c>
      <c r="O13" s="185">
        <v>100</v>
      </c>
    </row>
    <row r="14" spans="1:15" ht="12.75" customHeight="1">
      <c r="A14" s="119" t="s">
        <v>290</v>
      </c>
      <c r="B14" s="185">
        <v>55.3</v>
      </c>
      <c r="C14" s="185">
        <v>54.5</v>
      </c>
      <c r="D14" s="185">
        <v>55.3</v>
      </c>
      <c r="E14" s="185">
        <v>55.5</v>
      </c>
      <c r="F14" s="185">
        <v>56.9</v>
      </c>
      <c r="G14" s="185">
        <v>57.1</v>
      </c>
      <c r="H14" s="185">
        <v>58.5</v>
      </c>
      <c r="I14" s="185">
        <v>59.4</v>
      </c>
      <c r="J14" s="185">
        <v>60.3</v>
      </c>
      <c r="K14" s="185">
        <v>64.2</v>
      </c>
      <c r="L14" s="185">
        <v>64.1</v>
      </c>
      <c r="M14" s="185">
        <v>64.8</v>
      </c>
      <c r="N14" s="185">
        <v>64.6</v>
      </c>
      <c r="O14" s="185">
        <v>64.5</v>
      </c>
    </row>
    <row r="15" spans="1:15" ht="12.75" customHeight="1">
      <c r="A15" s="119" t="s">
        <v>291</v>
      </c>
      <c r="B15" s="185">
        <v>12</v>
      </c>
      <c r="C15" s="185">
        <v>11.9</v>
      </c>
      <c r="D15" s="185">
        <v>12.2</v>
      </c>
      <c r="E15" s="185">
        <v>12</v>
      </c>
      <c r="F15" s="185">
        <v>11.6</v>
      </c>
      <c r="G15" s="185">
        <v>11.9</v>
      </c>
      <c r="H15" s="185">
        <v>12</v>
      </c>
      <c r="I15" s="185">
        <v>11.9</v>
      </c>
      <c r="J15" s="185">
        <v>12.2</v>
      </c>
      <c r="K15" s="185">
        <v>11.8</v>
      </c>
      <c r="L15" s="185">
        <v>11.9</v>
      </c>
      <c r="M15" s="185">
        <v>11.9</v>
      </c>
      <c r="N15" s="185">
        <v>11.8</v>
      </c>
      <c r="O15" s="185">
        <v>12.7</v>
      </c>
    </row>
    <row r="16" spans="1:15" ht="12.75" customHeight="1">
      <c r="A16" s="119" t="s">
        <v>292</v>
      </c>
      <c r="B16" s="185">
        <v>32.7</v>
      </c>
      <c r="C16" s="185">
        <v>33.7</v>
      </c>
      <c r="D16" s="185">
        <v>32.5</v>
      </c>
      <c r="E16" s="185">
        <v>32.4</v>
      </c>
      <c r="F16" s="185">
        <v>31.6</v>
      </c>
      <c r="G16" s="185">
        <v>31</v>
      </c>
      <c r="H16" s="185">
        <v>29.6</v>
      </c>
      <c r="I16" s="185">
        <v>28.7</v>
      </c>
      <c r="J16" s="185">
        <v>27.5</v>
      </c>
      <c r="K16" s="185">
        <v>24</v>
      </c>
      <c r="L16" s="185">
        <v>24</v>
      </c>
      <c r="M16" s="185">
        <v>23.3</v>
      </c>
      <c r="N16" s="185">
        <v>23.5</v>
      </c>
      <c r="O16" s="185">
        <v>22.8</v>
      </c>
    </row>
    <row r="17" spans="1:15" ht="12.75" customHeight="1">
      <c r="A17" s="119" t="s">
        <v>293</v>
      </c>
      <c r="B17" s="185">
        <v>0</v>
      </c>
      <c r="C17" s="185">
        <v>0</v>
      </c>
      <c r="D17" s="185">
        <v>0</v>
      </c>
      <c r="E17" s="185">
        <v>0</v>
      </c>
      <c r="F17" s="185">
        <v>0</v>
      </c>
      <c r="G17" s="185">
        <v>0</v>
      </c>
      <c r="H17" s="185">
        <v>0</v>
      </c>
      <c r="I17" s="185">
        <v>0</v>
      </c>
      <c r="J17" s="185">
        <v>0</v>
      </c>
      <c r="K17" s="185">
        <v>0</v>
      </c>
      <c r="L17" s="185">
        <v>0</v>
      </c>
      <c r="M17" s="185">
        <v>0</v>
      </c>
      <c r="N17" s="185">
        <v>0</v>
      </c>
      <c r="O17" s="185">
        <v>0</v>
      </c>
    </row>
    <row r="18" spans="1:15" ht="24" customHeight="1">
      <c r="A18" s="85" t="s">
        <v>295</v>
      </c>
      <c r="B18" s="185">
        <v>100</v>
      </c>
      <c r="C18" s="185">
        <v>100</v>
      </c>
      <c r="D18" s="185">
        <v>100</v>
      </c>
      <c r="E18" s="185">
        <v>100</v>
      </c>
      <c r="F18" s="185">
        <v>100</v>
      </c>
      <c r="G18" s="185">
        <v>100</v>
      </c>
      <c r="H18" s="185">
        <v>100</v>
      </c>
      <c r="I18" s="185">
        <v>100</v>
      </c>
      <c r="J18" s="185">
        <v>100</v>
      </c>
      <c r="K18" s="185">
        <v>100</v>
      </c>
      <c r="L18" s="185">
        <v>100</v>
      </c>
      <c r="M18" s="185">
        <v>100</v>
      </c>
      <c r="N18" s="185">
        <v>100</v>
      </c>
      <c r="O18" s="185">
        <v>100</v>
      </c>
    </row>
    <row r="19" spans="1:15" ht="12.75" customHeight="1">
      <c r="A19" s="119" t="s">
        <v>290</v>
      </c>
      <c r="B19" s="185">
        <v>27.1</v>
      </c>
      <c r="C19" s="185">
        <v>26.3</v>
      </c>
      <c r="D19" s="185">
        <v>27.5</v>
      </c>
      <c r="E19" s="185">
        <v>26.3</v>
      </c>
      <c r="F19" s="185">
        <v>26.6</v>
      </c>
      <c r="G19" s="185">
        <v>27.6</v>
      </c>
      <c r="H19" s="185">
        <v>27.8</v>
      </c>
      <c r="I19" s="185">
        <v>27.3</v>
      </c>
      <c r="J19" s="185">
        <v>28.3</v>
      </c>
      <c r="K19" s="185">
        <v>31.1</v>
      </c>
      <c r="L19" s="185">
        <v>30</v>
      </c>
      <c r="M19" s="185">
        <v>33.2</v>
      </c>
      <c r="N19" s="185">
        <v>32.1</v>
      </c>
      <c r="O19" s="185">
        <v>32.3</v>
      </c>
    </row>
    <row r="20" spans="1:15" ht="12.75" customHeight="1">
      <c r="A20" s="119" t="s">
        <v>296</v>
      </c>
      <c r="B20" s="185">
        <v>72.8</v>
      </c>
      <c r="C20" s="185">
        <v>73.7</v>
      </c>
      <c r="D20" s="185">
        <v>72.5</v>
      </c>
      <c r="E20" s="185">
        <v>73.7</v>
      </c>
      <c r="F20" s="185">
        <v>73.4</v>
      </c>
      <c r="G20" s="185">
        <v>72.4</v>
      </c>
      <c r="H20" s="185">
        <v>72.2</v>
      </c>
      <c r="I20" s="185">
        <v>72.7</v>
      </c>
      <c r="J20" s="185">
        <v>71.7</v>
      </c>
      <c r="K20" s="185">
        <v>68.9</v>
      </c>
      <c r="L20" s="185">
        <v>70</v>
      </c>
      <c r="M20" s="185">
        <v>66.8</v>
      </c>
      <c r="N20" s="185">
        <v>67.9</v>
      </c>
      <c r="O20" s="185">
        <v>67.7</v>
      </c>
    </row>
    <row r="21" spans="1:15" ht="12.75" customHeight="1">
      <c r="A21" s="119" t="s">
        <v>293</v>
      </c>
      <c r="B21" s="185">
        <v>0.1</v>
      </c>
      <c r="C21" s="185">
        <v>0</v>
      </c>
      <c r="D21" s="185">
        <v>0</v>
      </c>
      <c r="E21" s="185">
        <v>0</v>
      </c>
      <c r="F21" s="185">
        <v>0</v>
      </c>
      <c r="G21" s="185">
        <v>0</v>
      </c>
      <c r="H21" s="185">
        <v>0</v>
      </c>
      <c r="I21" s="185">
        <v>0</v>
      </c>
      <c r="J21" s="185">
        <v>0</v>
      </c>
      <c r="K21" s="185">
        <v>0</v>
      </c>
      <c r="L21" s="185">
        <v>0</v>
      </c>
      <c r="M21" s="185">
        <v>0</v>
      </c>
      <c r="N21" s="185">
        <v>0</v>
      </c>
      <c r="O21" s="185">
        <v>0</v>
      </c>
    </row>
    <row r="22" spans="1:15" ht="22.5" customHeight="1">
      <c r="A22" s="462" t="s">
        <v>219</v>
      </c>
      <c r="B22" s="462"/>
      <c r="C22" s="462"/>
      <c r="D22" s="462"/>
      <c r="E22" s="462"/>
      <c r="F22" s="462"/>
      <c r="G22" s="462"/>
      <c r="H22" s="462"/>
      <c r="I22" s="462"/>
      <c r="J22" s="462"/>
      <c r="K22" s="462"/>
      <c r="L22" s="462"/>
      <c r="M22" s="462"/>
      <c r="N22" s="462"/>
      <c r="O22" s="462"/>
    </row>
    <row r="23" spans="1:15" ht="24" customHeight="1">
      <c r="A23" s="109" t="s">
        <v>218</v>
      </c>
      <c r="B23" s="185">
        <v>100</v>
      </c>
      <c r="C23" s="185">
        <v>100</v>
      </c>
      <c r="D23" s="185">
        <v>100</v>
      </c>
      <c r="E23" s="185">
        <v>100</v>
      </c>
      <c r="F23" s="185">
        <v>100</v>
      </c>
      <c r="G23" s="185">
        <v>100</v>
      </c>
      <c r="H23" s="185">
        <v>100</v>
      </c>
      <c r="I23" s="185">
        <v>100</v>
      </c>
      <c r="J23" s="185">
        <v>100</v>
      </c>
      <c r="K23" s="185">
        <v>100</v>
      </c>
      <c r="L23" s="185">
        <v>100</v>
      </c>
      <c r="M23" s="185">
        <v>100</v>
      </c>
      <c r="N23" s="185">
        <v>100</v>
      </c>
      <c r="O23" s="185">
        <v>100</v>
      </c>
    </row>
    <row r="24" spans="1:15" ht="12.75" customHeight="1">
      <c r="A24" s="119" t="s">
        <v>290</v>
      </c>
      <c r="B24" s="185">
        <v>55.9</v>
      </c>
      <c r="C24" s="185">
        <v>54.8</v>
      </c>
      <c r="D24" s="185">
        <v>55.8</v>
      </c>
      <c r="E24" s="185">
        <v>56.6</v>
      </c>
      <c r="F24" s="185">
        <v>57.5</v>
      </c>
      <c r="G24" s="185">
        <v>58</v>
      </c>
      <c r="H24" s="185">
        <v>59.9</v>
      </c>
      <c r="I24" s="185">
        <v>61.1</v>
      </c>
      <c r="J24" s="185">
        <v>61.7</v>
      </c>
      <c r="K24" s="185">
        <v>65.6</v>
      </c>
      <c r="L24" s="185">
        <v>65.4</v>
      </c>
      <c r="M24" s="185">
        <v>66.1</v>
      </c>
      <c r="N24" s="185">
        <v>66.1</v>
      </c>
      <c r="O24" s="185">
        <v>65.5</v>
      </c>
    </row>
    <row r="25" spans="1:15" ht="12.75" customHeight="1">
      <c r="A25" s="119" t="s">
        <v>291</v>
      </c>
      <c r="B25" s="185">
        <v>8.3</v>
      </c>
      <c r="C25" s="185">
        <v>8.1</v>
      </c>
      <c r="D25" s="185">
        <v>8.4</v>
      </c>
      <c r="E25" s="185">
        <v>8.3</v>
      </c>
      <c r="F25" s="185">
        <v>7.8</v>
      </c>
      <c r="G25" s="185">
        <v>8.4</v>
      </c>
      <c r="H25" s="185">
        <v>8.2</v>
      </c>
      <c r="I25" s="185">
        <v>8.2</v>
      </c>
      <c r="J25" s="185">
        <v>8.4</v>
      </c>
      <c r="K25" s="185">
        <v>8.1</v>
      </c>
      <c r="L25" s="185">
        <v>8.2</v>
      </c>
      <c r="M25" s="185">
        <v>8.3</v>
      </c>
      <c r="N25" s="185">
        <v>8</v>
      </c>
      <c r="O25" s="185">
        <v>9</v>
      </c>
    </row>
    <row r="26" spans="1:15" ht="12.75" customHeight="1">
      <c r="A26" s="119" t="s">
        <v>292</v>
      </c>
      <c r="B26" s="185">
        <v>35.7</v>
      </c>
      <c r="C26" s="185">
        <v>37.2</v>
      </c>
      <c r="D26" s="185">
        <v>35.8</v>
      </c>
      <c r="E26" s="185">
        <v>35.1</v>
      </c>
      <c r="F26" s="185">
        <v>34.7</v>
      </c>
      <c r="G26" s="185">
        <v>33.6</v>
      </c>
      <c r="H26" s="185">
        <v>32</v>
      </c>
      <c r="I26" s="185">
        <v>30.7</v>
      </c>
      <c r="J26" s="185">
        <v>29.9</v>
      </c>
      <c r="K26" s="185">
        <v>26.3</v>
      </c>
      <c r="L26" s="185">
        <v>26.4</v>
      </c>
      <c r="M26" s="185">
        <v>25.7</v>
      </c>
      <c r="N26" s="185">
        <v>25.9</v>
      </c>
      <c r="O26" s="185">
        <v>25.5</v>
      </c>
    </row>
    <row r="27" spans="1:15" ht="12.75" customHeight="1">
      <c r="A27" s="119" t="s">
        <v>293</v>
      </c>
      <c r="B27" s="185">
        <v>0</v>
      </c>
      <c r="C27" s="185">
        <v>0</v>
      </c>
      <c r="D27" s="185">
        <v>0</v>
      </c>
      <c r="E27" s="185">
        <v>0</v>
      </c>
      <c r="F27" s="185">
        <v>0</v>
      </c>
      <c r="G27" s="185">
        <v>0</v>
      </c>
      <c r="H27" s="185">
        <v>0</v>
      </c>
      <c r="I27" s="185">
        <v>0</v>
      </c>
      <c r="J27" s="185">
        <v>0</v>
      </c>
      <c r="K27" s="185">
        <v>0</v>
      </c>
      <c r="L27" s="185">
        <v>0</v>
      </c>
      <c r="M27" s="185">
        <v>0</v>
      </c>
      <c r="N27" s="185">
        <v>0</v>
      </c>
      <c r="O27" s="185">
        <v>0</v>
      </c>
    </row>
    <row r="28" spans="1:15" ht="24" customHeight="1">
      <c r="A28" s="85" t="s">
        <v>294</v>
      </c>
      <c r="B28" s="185">
        <v>100</v>
      </c>
      <c r="C28" s="185">
        <v>100</v>
      </c>
      <c r="D28" s="185">
        <v>100</v>
      </c>
      <c r="E28" s="185">
        <v>100</v>
      </c>
      <c r="F28" s="185">
        <v>100</v>
      </c>
      <c r="G28" s="185">
        <v>100</v>
      </c>
      <c r="H28" s="185">
        <v>100</v>
      </c>
      <c r="I28" s="185">
        <v>100</v>
      </c>
      <c r="J28" s="185">
        <v>100</v>
      </c>
      <c r="K28" s="185">
        <v>100</v>
      </c>
      <c r="L28" s="185">
        <v>100</v>
      </c>
      <c r="M28" s="185">
        <v>100</v>
      </c>
      <c r="N28" s="185">
        <v>100</v>
      </c>
      <c r="O28" s="185">
        <v>100</v>
      </c>
    </row>
    <row r="29" spans="1:15" ht="12.75" customHeight="1">
      <c r="A29" s="119" t="s">
        <v>290</v>
      </c>
      <c r="B29" s="185">
        <v>56.1</v>
      </c>
      <c r="C29" s="185">
        <v>55</v>
      </c>
      <c r="D29" s="185">
        <v>56</v>
      </c>
      <c r="E29" s="185">
        <v>56.8</v>
      </c>
      <c r="F29" s="185">
        <v>57.7</v>
      </c>
      <c r="G29" s="185">
        <v>58.2</v>
      </c>
      <c r="H29" s="185">
        <v>60.1</v>
      </c>
      <c r="I29" s="185">
        <v>61.3</v>
      </c>
      <c r="J29" s="185">
        <v>62</v>
      </c>
      <c r="K29" s="185">
        <v>65.8</v>
      </c>
      <c r="L29" s="185">
        <v>65.6</v>
      </c>
      <c r="M29" s="185">
        <v>66.3</v>
      </c>
      <c r="N29" s="185">
        <v>66.3</v>
      </c>
      <c r="O29" s="185">
        <v>65.8</v>
      </c>
    </row>
    <row r="30" spans="1:15" ht="12.75" customHeight="1">
      <c r="A30" s="119" t="s">
        <v>291</v>
      </c>
      <c r="B30" s="185">
        <v>8.4</v>
      </c>
      <c r="C30" s="185">
        <v>8.2</v>
      </c>
      <c r="D30" s="185">
        <v>8.5</v>
      </c>
      <c r="E30" s="185">
        <v>8.4</v>
      </c>
      <c r="F30" s="185">
        <v>7.9</v>
      </c>
      <c r="G30" s="185">
        <v>8.5</v>
      </c>
      <c r="H30" s="185">
        <v>8.3</v>
      </c>
      <c r="I30" s="185">
        <v>8.3</v>
      </c>
      <c r="J30" s="185">
        <v>8.5</v>
      </c>
      <c r="K30" s="185">
        <v>8.2</v>
      </c>
      <c r="L30" s="185">
        <v>8.3</v>
      </c>
      <c r="M30" s="185">
        <v>8.4</v>
      </c>
      <c r="N30" s="185">
        <v>8.1</v>
      </c>
      <c r="O30" s="185">
        <v>9.1</v>
      </c>
    </row>
    <row r="31" spans="1:15" ht="12.75" customHeight="1">
      <c r="A31" s="119" t="s">
        <v>292</v>
      </c>
      <c r="B31" s="185">
        <v>35.5</v>
      </c>
      <c r="C31" s="185">
        <v>36.8</v>
      </c>
      <c r="D31" s="185">
        <v>35.5</v>
      </c>
      <c r="E31" s="185">
        <v>34.8</v>
      </c>
      <c r="F31" s="185">
        <v>34.3</v>
      </c>
      <c r="G31" s="185">
        <v>33.3</v>
      </c>
      <c r="H31" s="185">
        <v>31.6</v>
      </c>
      <c r="I31" s="185">
        <v>30.4</v>
      </c>
      <c r="J31" s="185">
        <v>29.5</v>
      </c>
      <c r="K31" s="185">
        <v>26</v>
      </c>
      <c r="L31" s="185">
        <v>26</v>
      </c>
      <c r="M31" s="185">
        <v>25.3</v>
      </c>
      <c r="N31" s="185">
        <v>25.5</v>
      </c>
      <c r="O31" s="185">
        <v>25.1</v>
      </c>
    </row>
    <row r="32" spans="1:15" ht="12.75" customHeight="1">
      <c r="A32" s="119" t="s">
        <v>293</v>
      </c>
      <c r="B32" s="185">
        <v>0</v>
      </c>
      <c r="C32" s="185">
        <v>0</v>
      </c>
      <c r="D32" s="185">
        <v>0</v>
      </c>
      <c r="E32" s="185">
        <v>0</v>
      </c>
      <c r="F32" s="185">
        <v>0</v>
      </c>
      <c r="G32" s="185">
        <v>0</v>
      </c>
      <c r="H32" s="185">
        <v>0</v>
      </c>
      <c r="I32" s="185">
        <v>0</v>
      </c>
      <c r="J32" s="185">
        <v>0</v>
      </c>
      <c r="K32" s="185">
        <v>0</v>
      </c>
      <c r="L32" s="185">
        <v>0</v>
      </c>
      <c r="M32" s="185">
        <v>0</v>
      </c>
      <c r="N32" s="185">
        <v>0</v>
      </c>
      <c r="O32" s="185">
        <v>0</v>
      </c>
    </row>
    <row r="33" spans="1:15" ht="24" customHeight="1">
      <c r="A33" s="85" t="s">
        <v>295</v>
      </c>
      <c r="B33" s="185">
        <v>100</v>
      </c>
      <c r="C33" s="185">
        <v>100</v>
      </c>
      <c r="D33" s="185">
        <v>100</v>
      </c>
      <c r="E33" s="185">
        <v>100</v>
      </c>
      <c r="F33" s="185">
        <v>100</v>
      </c>
      <c r="G33" s="185">
        <v>100</v>
      </c>
      <c r="H33" s="185">
        <v>100</v>
      </c>
      <c r="I33" s="185">
        <v>100</v>
      </c>
      <c r="J33" s="185">
        <v>100</v>
      </c>
      <c r="K33" s="185">
        <v>100</v>
      </c>
      <c r="L33" s="185">
        <v>100</v>
      </c>
      <c r="M33" s="185">
        <v>100</v>
      </c>
      <c r="N33" s="185">
        <v>100</v>
      </c>
      <c r="O33" s="185">
        <v>100</v>
      </c>
    </row>
    <row r="34" spans="1:15" ht="12.75" customHeight="1">
      <c r="A34" s="119" t="s">
        <v>290</v>
      </c>
      <c r="B34" s="185">
        <v>44.8</v>
      </c>
      <c r="C34" s="185">
        <v>40.5</v>
      </c>
      <c r="D34" s="185">
        <v>41</v>
      </c>
      <c r="E34" s="185">
        <v>41.5</v>
      </c>
      <c r="F34" s="185">
        <v>41.5</v>
      </c>
      <c r="G34" s="185">
        <v>42.1</v>
      </c>
      <c r="H34" s="185">
        <v>41.4</v>
      </c>
      <c r="I34" s="185">
        <v>42.5</v>
      </c>
      <c r="J34" s="185">
        <v>46.2</v>
      </c>
      <c r="K34" s="185">
        <v>47.9</v>
      </c>
      <c r="L34" s="185">
        <v>50.1</v>
      </c>
      <c r="M34" s="185">
        <v>45.6</v>
      </c>
      <c r="N34" s="185">
        <v>49.2</v>
      </c>
      <c r="O34" s="185">
        <v>50.8</v>
      </c>
    </row>
    <row r="35" spans="1:15" ht="12.75" customHeight="1">
      <c r="A35" s="119" t="s">
        <v>296</v>
      </c>
      <c r="B35" s="185">
        <v>55</v>
      </c>
      <c r="C35" s="185">
        <v>59.4</v>
      </c>
      <c r="D35" s="185">
        <v>59</v>
      </c>
      <c r="E35" s="185">
        <v>58.5</v>
      </c>
      <c r="F35" s="185">
        <v>58.5</v>
      </c>
      <c r="G35" s="185">
        <v>57.9</v>
      </c>
      <c r="H35" s="185">
        <v>58.6</v>
      </c>
      <c r="I35" s="185">
        <v>57.5</v>
      </c>
      <c r="J35" s="185">
        <v>53.8</v>
      </c>
      <c r="K35" s="185">
        <v>52.1</v>
      </c>
      <c r="L35" s="185">
        <v>49.9</v>
      </c>
      <c r="M35" s="185">
        <v>54.4</v>
      </c>
      <c r="N35" s="185">
        <v>50.8</v>
      </c>
      <c r="O35" s="185">
        <v>49.2</v>
      </c>
    </row>
    <row r="36" spans="1:15" ht="12.75" customHeight="1">
      <c r="A36" s="119" t="s">
        <v>293</v>
      </c>
      <c r="B36" s="185">
        <v>0.2</v>
      </c>
      <c r="C36" s="185">
        <v>0.1</v>
      </c>
      <c r="D36" s="185">
        <v>0</v>
      </c>
      <c r="E36" s="185">
        <v>0</v>
      </c>
      <c r="F36" s="185">
        <v>0</v>
      </c>
      <c r="G36" s="185">
        <v>0</v>
      </c>
      <c r="H36" s="185">
        <v>0</v>
      </c>
      <c r="I36" s="185">
        <v>0</v>
      </c>
      <c r="J36" s="185">
        <v>0</v>
      </c>
      <c r="K36" s="185">
        <v>0</v>
      </c>
      <c r="L36" s="185">
        <v>0</v>
      </c>
      <c r="M36" s="185">
        <v>0</v>
      </c>
      <c r="N36" s="185">
        <v>0</v>
      </c>
      <c r="O36" s="185">
        <v>0</v>
      </c>
    </row>
    <row r="37" spans="1:15" ht="22.5" customHeight="1">
      <c r="A37" s="462" t="s">
        <v>217</v>
      </c>
      <c r="B37" s="462"/>
      <c r="C37" s="462"/>
      <c r="D37" s="462"/>
      <c r="E37" s="462"/>
      <c r="F37" s="462"/>
      <c r="G37" s="462"/>
      <c r="H37" s="462"/>
      <c r="I37" s="462"/>
      <c r="J37" s="462"/>
      <c r="K37" s="462"/>
      <c r="L37" s="462"/>
      <c r="M37" s="462"/>
      <c r="N37" s="462"/>
      <c r="O37" s="462"/>
    </row>
    <row r="38" spans="1:15" ht="24" customHeight="1">
      <c r="A38" s="109" t="s">
        <v>218</v>
      </c>
      <c r="B38" s="133">
        <v>100</v>
      </c>
      <c r="C38" s="133">
        <v>100</v>
      </c>
      <c r="D38" s="133">
        <v>100</v>
      </c>
      <c r="E38" s="133">
        <v>100</v>
      </c>
      <c r="F38" s="133">
        <v>100</v>
      </c>
      <c r="G38" s="133">
        <v>100</v>
      </c>
      <c r="H38" s="133">
        <v>100</v>
      </c>
      <c r="I38" s="133">
        <v>100</v>
      </c>
      <c r="J38" s="133">
        <v>100</v>
      </c>
      <c r="K38" s="133">
        <v>100</v>
      </c>
      <c r="L38" s="133">
        <v>100</v>
      </c>
      <c r="M38" s="133">
        <v>100</v>
      </c>
      <c r="N38" s="133">
        <v>100</v>
      </c>
      <c r="O38" s="133">
        <v>100</v>
      </c>
    </row>
    <row r="39" spans="1:15" ht="12.75" customHeight="1">
      <c r="A39" s="119" t="s">
        <v>290</v>
      </c>
      <c r="B39" s="185">
        <v>46.3</v>
      </c>
      <c r="C39" s="185">
        <v>45.9</v>
      </c>
      <c r="D39" s="185">
        <v>46.8</v>
      </c>
      <c r="E39" s="185">
        <v>46.1</v>
      </c>
      <c r="F39" s="185">
        <v>47.7</v>
      </c>
      <c r="G39" s="185">
        <v>48.1</v>
      </c>
      <c r="H39" s="185">
        <v>48.8</v>
      </c>
      <c r="I39" s="185">
        <v>49.5</v>
      </c>
      <c r="J39" s="185">
        <v>50.1</v>
      </c>
      <c r="K39" s="185">
        <v>54.9</v>
      </c>
      <c r="L39" s="185">
        <v>55.1</v>
      </c>
      <c r="M39" s="185">
        <v>56.5</v>
      </c>
      <c r="N39" s="185">
        <v>56.1</v>
      </c>
      <c r="O39" s="185">
        <v>56.3</v>
      </c>
    </row>
    <row r="40" spans="1:15" ht="12.75" customHeight="1">
      <c r="A40" s="119" t="s">
        <v>291</v>
      </c>
      <c r="B40" s="185">
        <v>13.4</v>
      </c>
      <c r="C40" s="185">
        <v>13.5</v>
      </c>
      <c r="D40" s="185">
        <v>13.8</v>
      </c>
      <c r="E40" s="185">
        <v>13.6</v>
      </c>
      <c r="F40" s="185">
        <v>13.2</v>
      </c>
      <c r="G40" s="185">
        <v>13.2</v>
      </c>
      <c r="H40" s="185">
        <v>13.7</v>
      </c>
      <c r="I40" s="185">
        <v>13.6</v>
      </c>
      <c r="J40" s="185">
        <v>13.9</v>
      </c>
      <c r="K40" s="185">
        <v>13.5</v>
      </c>
      <c r="L40" s="185">
        <v>13.9</v>
      </c>
      <c r="M40" s="185">
        <v>13.8</v>
      </c>
      <c r="N40" s="185">
        <v>13.8</v>
      </c>
      <c r="O40" s="185">
        <v>14.5</v>
      </c>
    </row>
    <row r="41" spans="1:15" ht="12.75" customHeight="1">
      <c r="A41" s="119" t="s">
        <v>292</v>
      </c>
      <c r="B41" s="185">
        <v>40.3</v>
      </c>
      <c r="C41" s="185">
        <v>40.5</v>
      </c>
      <c r="D41" s="185">
        <v>39.4</v>
      </c>
      <c r="E41" s="185">
        <v>40.4</v>
      </c>
      <c r="F41" s="185">
        <v>39.1</v>
      </c>
      <c r="G41" s="185">
        <v>38.7</v>
      </c>
      <c r="H41" s="185">
        <v>37.5</v>
      </c>
      <c r="I41" s="185">
        <v>36.9</v>
      </c>
      <c r="J41" s="185">
        <v>36</v>
      </c>
      <c r="K41" s="185">
        <v>31.5</v>
      </c>
      <c r="L41" s="185">
        <v>31.1</v>
      </c>
      <c r="M41" s="185">
        <v>29.7</v>
      </c>
      <c r="N41" s="185">
        <v>30.1</v>
      </c>
      <c r="O41" s="185">
        <v>29.3</v>
      </c>
    </row>
    <row r="42" spans="1:15" ht="12.75" customHeight="1">
      <c r="A42" s="119" t="s">
        <v>293</v>
      </c>
      <c r="B42" s="185">
        <v>0</v>
      </c>
      <c r="C42" s="185">
        <v>0</v>
      </c>
      <c r="D42" s="185">
        <v>0</v>
      </c>
      <c r="E42" s="185">
        <v>0</v>
      </c>
      <c r="F42" s="185">
        <v>0</v>
      </c>
      <c r="G42" s="185">
        <v>0</v>
      </c>
      <c r="H42" s="185">
        <v>0</v>
      </c>
      <c r="I42" s="185">
        <v>0</v>
      </c>
      <c r="J42" s="185">
        <v>0</v>
      </c>
      <c r="K42" s="185">
        <v>0</v>
      </c>
      <c r="L42" s="185">
        <v>0</v>
      </c>
      <c r="M42" s="185">
        <v>0</v>
      </c>
      <c r="N42" s="185">
        <v>0</v>
      </c>
      <c r="O42" s="185">
        <v>0</v>
      </c>
    </row>
    <row r="43" spans="1:15" ht="24" customHeight="1">
      <c r="A43" s="85" t="s">
        <v>294</v>
      </c>
      <c r="B43" s="185">
        <v>100</v>
      </c>
      <c r="C43" s="185">
        <v>100</v>
      </c>
      <c r="D43" s="185">
        <v>100</v>
      </c>
      <c r="E43" s="185">
        <v>100</v>
      </c>
      <c r="F43" s="185">
        <v>100</v>
      </c>
      <c r="G43" s="185">
        <v>100</v>
      </c>
      <c r="H43" s="185">
        <v>100</v>
      </c>
      <c r="I43" s="185">
        <v>100</v>
      </c>
      <c r="J43" s="185">
        <v>100</v>
      </c>
      <c r="K43" s="185">
        <v>100</v>
      </c>
      <c r="L43" s="185">
        <v>100</v>
      </c>
      <c r="M43" s="185">
        <v>100</v>
      </c>
      <c r="N43" s="185">
        <v>100</v>
      </c>
      <c r="O43" s="185">
        <v>100</v>
      </c>
    </row>
    <row r="44" spans="1:15" ht="12.75" customHeight="1">
      <c r="A44" s="119" t="s">
        <v>290</v>
      </c>
      <c r="B44" s="185">
        <v>54</v>
      </c>
      <c r="C44" s="185">
        <v>53.5</v>
      </c>
      <c r="D44" s="185">
        <v>54.1</v>
      </c>
      <c r="E44" s="185">
        <v>53.3</v>
      </c>
      <c r="F44" s="185">
        <v>55.4</v>
      </c>
      <c r="G44" s="185">
        <v>55.3</v>
      </c>
      <c r="H44" s="185">
        <v>55.8</v>
      </c>
      <c r="I44" s="185">
        <v>56.4</v>
      </c>
      <c r="J44" s="185">
        <v>57.5</v>
      </c>
      <c r="K44" s="185">
        <v>61.8</v>
      </c>
      <c r="L44" s="185">
        <v>61.8</v>
      </c>
      <c r="M44" s="185">
        <v>62.5</v>
      </c>
      <c r="N44" s="185">
        <v>62.2</v>
      </c>
      <c r="O44" s="185">
        <v>62.6</v>
      </c>
    </row>
    <row r="45" spans="1:15" ht="12.75" customHeight="1">
      <c r="A45" s="119" t="s">
        <v>291</v>
      </c>
      <c r="B45" s="185">
        <v>18.5</v>
      </c>
      <c r="C45" s="185">
        <v>18.4</v>
      </c>
      <c r="D45" s="185">
        <v>18.7</v>
      </c>
      <c r="E45" s="185">
        <v>18.3</v>
      </c>
      <c r="F45" s="185">
        <v>17.8</v>
      </c>
      <c r="G45" s="185">
        <v>17.6</v>
      </c>
      <c r="H45" s="185">
        <v>18.1</v>
      </c>
      <c r="I45" s="185">
        <v>17.7</v>
      </c>
      <c r="J45" s="185">
        <v>18.3</v>
      </c>
      <c r="K45" s="185">
        <v>17.2</v>
      </c>
      <c r="L45" s="185">
        <v>17.4</v>
      </c>
      <c r="M45" s="185">
        <v>17.2</v>
      </c>
      <c r="N45" s="185">
        <v>17.2</v>
      </c>
      <c r="O45" s="185">
        <v>18</v>
      </c>
    </row>
    <row r="46" spans="1:15" ht="12.75" customHeight="1">
      <c r="A46" s="119" t="s">
        <v>292</v>
      </c>
      <c r="B46" s="185">
        <v>27.5</v>
      </c>
      <c r="C46" s="185">
        <v>28</v>
      </c>
      <c r="D46" s="185">
        <v>27.2</v>
      </c>
      <c r="E46" s="185">
        <v>28.4</v>
      </c>
      <c r="F46" s="185">
        <v>26.8</v>
      </c>
      <c r="G46" s="185">
        <v>27.1</v>
      </c>
      <c r="H46" s="185">
        <v>26.1</v>
      </c>
      <c r="I46" s="185">
        <v>25.9</v>
      </c>
      <c r="J46" s="185">
        <v>24.1</v>
      </c>
      <c r="K46" s="185">
        <v>20.9</v>
      </c>
      <c r="L46" s="185">
        <v>20.8</v>
      </c>
      <c r="M46" s="185">
        <v>20.3</v>
      </c>
      <c r="N46" s="185">
        <v>20.6</v>
      </c>
      <c r="O46" s="185">
        <v>19.4</v>
      </c>
    </row>
    <row r="47" spans="1:15" ht="12.75" customHeight="1">
      <c r="A47" s="119" t="s">
        <v>293</v>
      </c>
      <c r="B47" s="185">
        <v>0</v>
      </c>
      <c r="C47" s="185">
        <v>0</v>
      </c>
      <c r="D47" s="185">
        <v>0</v>
      </c>
      <c r="E47" s="185">
        <v>0</v>
      </c>
      <c r="F47" s="185">
        <v>0</v>
      </c>
      <c r="G47" s="185">
        <v>0</v>
      </c>
      <c r="H47" s="185">
        <v>0</v>
      </c>
      <c r="I47" s="185">
        <v>0</v>
      </c>
      <c r="J47" s="185">
        <v>0</v>
      </c>
      <c r="K47" s="185">
        <v>0</v>
      </c>
      <c r="L47" s="185">
        <v>0</v>
      </c>
      <c r="M47" s="185">
        <v>0</v>
      </c>
      <c r="N47" s="185">
        <v>0</v>
      </c>
      <c r="O47" s="185">
        <v>0</v>
      </c>
    </row>
    <row r="48" spans="1:15" ht="24" customHeight="1">
      <c r="A48" s="85" t="s">
        <v>295</v>
      </c>
      <c r="B48" s="185">
        <v>100</v>
      </c>
      <c r="C48" s="185">
        <v>100</v>
      </c>
      <c r="D48" s="185">
        <v>100</v>
      </c>
      <c r="E48" s="185">
        <v>100</v>
      </c>
      <c r="F48" s="185">
        <v>100</v>
      </c>
      <c r="G48" s="185">
        <v>100</v>
      </c>
      <c r="H48" s="185">
        <v>100</v>
      </c>
      <c r="I48" s="185">
        <v>100</v>
      </c>
      <c r="J48" s="185">
        <v>100</v>
      </c>
      <c r="K48" s="185">
        <v>100</v>
      </c>
      <c r="L48" s="185">
        <v>100</v>
      </c>
      <c r="M48" s="185">
        <v>100</v>
      </c>
      <c r="N48" s="185">
        <v>100</v>
      </c>
      <c r="O48" s="185">
        <v>100</v>
      </c>
    </row>
    <row r="49" spans="1:15" ht="12.75" customHeight="1">
      <c r="A49" s="119" t="s">
        <v>290</v>
      </c>
      <c r="B49" s="185">
        <v>25.9</v>
      </c>
      <c r="C49" s="185">
        <v>25.2</v>
      </c>
      <c r="D49" s="185">
        <v>26.6</v>
      </c>
      <c r="E49" s="185">
        <v>25.2</v>
      </c>
      <c r="F49" s="185">
        <v>25.6</v>
      </c>
      <c r="G49" s="185">
        <v>26.6</v>
      </c>
      <c r="H49" s="185">
        <v>26.9</v>
      </c>
      <c r="I49" s="185">
        <v>26.3</v>
      </c>
      <c r="J49" s="185">
        <v>26.9</v>
      </c>
      <c r="K49" s="185">
        <v>29.8</v>
      </c>
      <c r="L49" s="185">
        <v>28.4</v>
      </c>
      <c r="M49" s="185">
        <v>32.2</v>
      </c>
      <c r="N49" s="185">
        <v>30.6</v>
      </c>
      <c r="O49" s="185">
        <v>30.7</v>
      </c>
    </row>
    <row r="50" spans="1:15" ht="12.75" customHeight="1">
      <c r="A50" s="119" t="s">
        <v>296</v>
      </c>
      <c r="B50" s="185">
        <v>74</v>
      </c>
      <c r="C50" s="185">
        <v>74.8</v>
      </c>
      <c r="D50" s="185">
        <v>73.4</v>
      </c>
      <c r="E50" s="185">
        <v>74.7</v>
      </c>
      <c r="F50" s="185">
        <v>74.4</v>
      </c>
      <c r="G50" s="185">
        <v>73.4</v>
      </c>
      <c r="H50" s="185">
        <v>73.1</v>
      </c>
      <c r="I50" s="185">
        <v>73.7</v>
      </c>
      <c r="J50" s="185">
        <v>73.1</v>
      </c>
      <c r="K50" s="185">
        <v>70.2</v>
      </c>
      <c r="L50" s="185">
        <v>71.6</v>
      </c>
      <c r="M50" s="185">
        <v>67.8</v>
      </c>
      <c r="N50" s="185">
        <v>69.4</v>
      </c>
      <c r="O50" s="185">
        <v>69.3</v>
      </c>
    </row>
    <row r="51" spans="1:15" ht="12.75" customHeight="1">
      <c r="A51" s="119" t="s">
        <v>293</v>
      </c>
      <c r="B51" s="185">
        <v>0.1</v>
      </c>
      <c r="C51" s="185">
        <v>0</v>
      </c>
      <c r="D51" s="185">
        <v>0</v>
      </c>
      <c r="E51" s="185">
        <v>0</v>
      </c>
      <c r="F51" s="185">
        <v>0</v>
      </c>
      <c r="G51" s="185">
        <v>0</v>
      </c>
      <c r="H51" s="185">
        <v>0</v>
      </c>
      <c r="I51" s="185">
        <v>0</v>
      </c>
      <c r="J51" s="185">
        <v>0</v>
      </c>
      <c r="K51" s="185">
        <v>0</v>
      </c>
      <c r="L51" s="185">
        <v>0</v>
      </c>
      <c r="M51" s="185">
        <v>0</v>
      </c>
      <c r="N51" s="185">
        <v>0</v>
      </c>
      <c r="O51" s="185">
        <v>0</v>
      </c>
    </row>
    <row r="52" spans="1:15" ht="6" customHeight="1">
      <c r="A52" s="103"/>
      <c r="B52" s="245"/>
      <c r="C52" s="245"/>
      <c r="D52" s="245"/>
      <c r="E52" s="245"/>
      <c r="F52" s="245"/>
      <c r="G52" s="245"/>
      <c r="H52" s="245"/>
      <c r="I52" s="245"/>
      <c r="J52" s="245"/>
      <c r="K52" s="245"/>
      <c r="L52" s="245"/>
      <c r="M52" s="220"/>
      <c r="N52" s="220"/>
      <c r="O52" s="348"/>
    </row>
    <row r="53" spans="1:15" ht="10.5" customHeight="1">
      <c r="A53" s="112" t="s">
        <v>158</v>
      </c>
      <c r="O53" s="346"/>
    </row>
    <row r="54" ht="10.5" customHeight="1">
      <c r="A54" s="112" t="s">
        <v>169</v>
      </c>
    </row>
  </sheetData>
  <sheetProtection/>
  <mergeCells count="7">
    <mergeCell ref="A37:O37"/>
    <mergeCell ref="A5:A6"/>
    <mergeCell ref="B5:O5"/>
    <mergeCell ref="A3:O3"/>
    <mergeCell ref="A2:O2"/>
    <mergeCell ref="A7:O7"/>
    <mergeCell ref="A22:O22"/>
  </mergeCells>
  <printOptions horizontalCentered="1"/>
  <pageMargins left="0.5118110236220472" right="0.5118110236220472" top="0.7874015748031497" bottom="0.7874015748031497" header="0.5118110236220472" footer="0.5118110236220472"/>
  <pageSetup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O1"/>
    </sheetView>
  </sheetViews>
  <sheetFormatPr defaultColWidth="11.57421875" defaultRowHeight="12.75"/>
  <cols>
    <col min="1" max="1" width="34.7109375" style="106" customWidth="1"/>
    <col min="2" max="12" width="6.7109375" style="232" customWidth="1"/>
    <col min="13" max="15" width="6.7109375" style="106" customWidth="1"/>
    <col min="16" max="16" width="36.7109375" style="106" customWidth="1"/>
    <col min="17" max="18" width="9.28125" style="106" customWidth="1"/>
    <col min="19" max="19" width="10.28125" style="106" customWidth="1"/>
    <col min="20" max="24" width="9.28125" style="106" customWidth="1"/>
    <col min="25" max="25" width="10.28125" style="106" customWidth="1"/>
    <col min="26" max="27" width="9.28125" style="106" customWidth="1"/>
    <col min="28" max="16384" width="11.57421875" style="106" customWidth="1"/>
  </cols>
  <sheetData>
    <row r="1" spans="1:15" ht="25.5" customHeight="1">
      <c r="A1" s="421" t="s">
        <v>213</v>
      </c>
      <c r="B1" s="421"/>
      <c r="C1" s="421"/>
      <c r="D1" s="421"/>
      <c r="E1" s="421"/>
      <c r="F1" s="421"/>
      <c r="G1" s="421"/>
      <c r="H1" s="421"/>
      <c r="I1" s="421"/>
      <c r="J1" s="421"/>
      <c r="K1" s="421"/>
      <c r="L1" s="421"/>
      <c r="M1" s="421"/>
      <c r="N1" s="421"/>
      <c r="O1" s="421"/>
    </row>
    <row r="2" spans="1:15" ht="12.75" customHeight="1">
      <c r="A2" s="143" t="s">
        <v>355</v>
      </c>
      <c r="B2" s="242"/>
      <c r="C2" s="242"/>
      <c r="D2" s="242"/>
      <c r="E2" s="242"/>
      <c r="F2" s="242"/>
      <c r="G2" s="242"/>
      <c r="H2" s="242"/>
      <c r="I2" s="242"/>
      <c r="J2" s="242"/>
      <c r="K2" s="242"/>
      <c r="L2" s="242"/>
      <c r="M2" s="143"/>
      <c r="N2" s="143"/>
      <c r="O2" s="143"/>
    </row>
    <row r="3" spans="1:15" ht="12.75" customHeight="1">
      <c r="A3" s="143" t="s">
        <v>386</v>
      </c>
      <c r="B3" s="242"/>
      <c r="C3" s="242"/>
      <c r="D3" s="242"/>
      <c r="E3" s="242"/>
      <c r="F3" s="242"/>
      <c r="G3" s="242"/>
      <c r="H3" s="242"/>
      <c r="I3" s="242"/>
      <c r="J3" s="242"/>
      <c r="K3" s="242"/>
      <c r="L3" s="242"/>
      <c r="M3" s="143"/>
      <c r="N3" s="143"/>
      <c r="O3" s="143"/>
    </row>
    <row r="4" spans="1:15" ht="12.75" customHeight="1">
      <c r="A4" s="98"/>
      <c r="B4" s="347"/>
      <c r="C4" s="347"/>
      <c r="D4" s="347"/>
      <c r="E4" s="347"/>
      <c r="F4" s="347"/>
      <c r="G4" s="347"/>
      <c r="H4" s="347"/>
      <c r="I4" s="347"/>
      <c r="J4" s="347"/>
      <c r="K4" s="347"/>
      <c r="L4" s="347"/>
      <c r="M4" s="151"/>
      <c r="N4" s="151"/>
      <c r="O4" s="151"/>
    </row>
    <row r="5" spans="1:15" ht="37.5" customHeight="1">
      <c r="A5" s="439" t="s">
        <v>303</v>
      </c>
      <c r="B5" s="425" t="s">
        <v>354</v>
      </c>
      <c r="C5" s="456"/>
      <c r="D5" s="456"/>
      <c r="E5" s="456"/>
      <c r="F5" s="456"/>
      <c r="G5" s="456"/>
      <c r="H5" s="456"/>
      <c r="I5" s="456"/>
      <c r="J5" s="456"/>
      <c r="K5" s="456"/>
      <c r="L5" s="456"/>
      <c r="M5" s="456"/>
      <c r="N5" s="456"/>
      <c r="O5" s="456"/>
    </row>
    <row r="6" spans="1:15" ht="18.75" customHeight="1">
      <c r="A6" s="424"/>
      <c r="B6" s="149">
        <v>2001</v>
      </c>
      <c r="C6" s="149">
        <v>2002</v>
      </c>
      <c r="D6" s="149">
        <v>2003</v>
      </c>
      <c r="E6" s="149">
        <v>2004</v>
      </c>
      <c r="F6" s="149">
        <v>2005</v>
      </c>
      <c r="G6" s="147">
        <v>2006</v>
      </c>
      <c r="H6" s="147">
        <v>2007</v>
      </c>
      <c r="I6" s="147">
        <v>2008</v>
      </c>
      <c r="J6" s="147">
        <v>2009</v>
      </c>
      <c r="K6" s="147">
        <v>2011</v>
      </c>
      <c r="L6" s="147">
        <v>2012</v>
      </c>
      <c r="M6" s="147">
        <v>2013</v>
      </c>
      <c r="N6" s="147">
        <v>2014</v>
      </c>
      <c r="O6" s="117">
        <v>2015</v>
      </c>
    </row>
    <row r="7" spans="1:15" ht="25.5" customHeight="1">
      <c r="A7" s="459" t="s">
        <v>302</v>
      </c>
      <c r="B7" s="459"/>
      <c r="C7" s="459"/>
      <c r="D7" s="459"/>
      <c r="E7" s="459"/>
      <c r="F7" s="459"/>
      <c r="G7" s="459"/>
      <c r="H7" s="459"/>
      <c r="I7" s="459"/>
      <c r="J7" s="459"/>
      <c r="K7" s="459"/>
      <c r="L7" s="459"/>
      <c r="M7" s="459"/>
      <c r="N7" s="459"/>
      <c r="O7" s="459"/>
    </row>
    <row r="8" spans="1:15" ht="25.5" customHeight="1">
      <c r="A8" s="110" t="s">
        <v>294</v>
      </c>
      <c r="B8" s="185">
        <v>100</v>
      </c>
      <c r="C8" s="185">
        <v>100</v>
      </c>
      <c r="D8" s="185">
        <v>100</v>
      </c>
      <c r="E8" s="185">
        <v>100</v>
      </c>
      <c r="F8" s="185">
        <v>100</v>
      </c>
      <c r="G8" s="185">
        <v>100</v>
      </c>
      <c r="H8" s="185">
        <v>100</v>
      </c>
      <c r="I8" s="185">
        <v>100</v>
      </c>
      <c r="J8" s="185">
        <v>100</v>
      </c>
      <c r="K8" s="185">
        <v>100</v>
      </c>
      <c r="L8" s="185">
        <v>100</v>
      </c>
      <c r="M8" s="185">
        <v>100</v>
      </c>
      <c r="N8" s="185">
        <v>100</v>
      </c>
      <c r="O8" s="185">
        <v>100</v>
      </c>
    </row>
    <row r="9" spans="1:15" ht="12.75" customHeight="1">
      <c r="A9" s="215" t="s">
        <v>290</v>
      </c>
      <c r="B9" s="185">
        <v>31.3</v>
      </c>
      <c r="C9" s="185">
        <v>30</v>
      </c>
      <c r="D9" s="185">
        <v>30.4</v>
      </c>
      <c r="E9" s="185">
        <v>32.7</v>
      </c>
      <c r="F9" s="185">
        <v>33</v>
      </c>
      <c r="G9" s="185">
        <v>34.3</v>
      </c>
      <c r="H9" s="185">
        <v>36.2</v>
      </c>
      <c r="I9" s="185">
        <v>39.5</v>
      </c>
      <c r="J9" s="185">
        <v>36.3</v>
      </c>
      <c r="K9" s="185">
        <v>40.9</v>
      </c>
      <c r="L9" s="185">
        <v>41.3</v>
      </c>
      <c r="M9" s="185">
        <v>41.8</v>
      </c>
      <c r="N9" s="185">
        <v>44.4</v>
      </c>
      <c r="O9" s="185">
        <v>42.5</v>
      </c>
    </row>
    <row r="10" spans="1:15" ht="12.75" customHeight="1">
      <c r="A10" s="215" t="s">
        <v>296</v>
      </c>
      <c r="B10" s="185">
        <v>68.7</v>
      </c>
      <c r="C10" s="185">
        <v>70</v>
      </c>
      <c r="D10" s="185">
        <v>69.6</v>
      </c>
      <c r="E10" s="185">
        <v>67.3</v>
      </c>
      <c r="F10" s="185">
        <v>67</v>
      </c>
      <c r="G10" s="185">
        <v>65.7</v>
      </c>
      <c r="H10" s="185">
        <v>63.8</v>
      </c>
      <c r="I10" s="185">
        <v>60.5</v>
      </c>
      <c r="J10" s="185">
        <v>63.7</v>
      </c>
      <c r="K10" s="185">
        <v>59.1</v>
      </c>
      <c r="L10" s="185">
        <v>58.7</v>
      </c>
      <c r="M10" s="185">
        <v>58.2</v>
      </c>
      <c r="N10" s="185">
        <v>55.6</v>
      </c>
      <c r="O10" s="185">
        <v>57.5</v>
      </c>
    </row>
    <row r="11" spans="1:15" ht="12.75" customHeight="1">
      <c r="A11" s="215" t="s">
        <v>293</v>
      </c>
      <c r="B11" s="185">
        <v>0</v>
      </c>
      <c r="C11" s="185">
        <v>0</v>
      </c>
      <c r="D11" s="185">
        <v>0</v>
      </c>
      <c r="E11" s="185">
        <v>0</v>
      </c>
      <c r="F11" s="185">
        <v>0</v>
      </c>
      <c r="G11" s="185">
        <v>0</v>
      </c>
      <c r="H11" s="185">
        <v>0</v>
      </c>
      <c r="I11" s="185">
        <v>0</v>
      </c>
      <c r="J11" s="185">
        <v>0</v>
      </c>
      <c r="K11" s="185">
        <v>0</v>
      </c>
      <c r="L11" s="185">
        <v>0</v>
      </c>
      <c r="M11" s="185">
        <v>0</v>
      </c>
      <c r="N11" s="185">
        <v>0</v>
      </c>
      <c r="O11" s="185">
        <v>0</v>
      </c>
    </row>
    <row r="12" spans="1:15" ht="25.5" customHeight="1">
      <c r="A12" s="418" t="s">
        <v>304</v>
      </c>
      <c r="B12" s="418"/>
      <c r="C12" s="418"/>
      <c r="D12" s="418"/>
      <c r="E12" s="418"/>
      <c r="F12" s="418"/>
      <c r="G12" s="418"/>
      <c r="H12" s="418"/>
      <c r="I12" s="418"/>
      <c r="J12" s="418"/>
      <c r="K12" s="418"/>
      <c r="L12" s="418"/>
      <c r="M12" s="418"/>
      <c r="N12" s="418"/>
      <c r="O12" s="418"/>
    </row>
    <row r="13" spans="1:15" ht="25.5" customHeight="1">
      <c r="A13" s="85" t="s">
        <v>289</v>
      </c>
      <c r="B13" s="185">
        <v>100</v>
      </c>
      <c r="C13" s="185">
        <v>100</v>
      </c>
      <c r="D13" s="185">
        <v>100</v>
      </c>
      <c r="E13" s="185">
        <v>100</v>
      </c>
      <c r="F13" s="185">
        <v>100</v>
      </c>
      <c r="G13" s="185">
        <v>100</v>
      </c>
      <c r="H13" s="185">
        <v>100</v>
      </c>
      <c r="I13" s="185">
        <v>100</v>
      </c>
      <c r="J13" s="185">
        <v>100</v>
      </c>
      <c r="K13" s="185">
        <v>100</v>
      </c>
      <c r="L13" s="185">
        <v>100</v>
      </c>
      <c r="M13" s="185">
        <v>100</v>
      </c>
      <c r="N13" s="185">
        <v>100</v>
      </c>
      <c r="O13" s="185">
        <v>100</v>
      </c>
    </row>
    <row r="14" spans="1:15" ht="12.75" customHeight="1">
      <c r="A14" s="215" t="s">
        <v>290</v>
      </c>
      <c r="B14" s="185">
        <v>53.9</v>
      </c>
      <c r="C14" s="185">
        <v>53.1</v>
      </c>
      <c r="D14" s="185">
        <v>54.1</v>
      </c>
      <c r="E14" s="185">
        <v>53.9</v>
      </c>
      <c r="F14" s="185">
        <v>55.2</v>
      </c>
      <c r="G14" s="185">
        <v>55.4</v>
      </c>
      <c r="H14" s="185">
        <v>56.6</v>
      </c>
      <c r="I14" s="185">
        <v>57.3</v>
      </c>
      <c r="J14" s="185">
        <v>58.2</v>
      </c>
      <c r="K14" s="185">
        <v>62.1</v>
      </c>
      <c r="L14" s="185">
        <v>62</v>
      </c>
      <c r="M14" s="185">
        <v>63</v>
      </c>
      <c r="N14" s="185">
        <v>62.5</v>
      </c>
      <c r="O14" s="185">
        <v>62.4</v>
      </c>
    </row>
    <row r="15" spans="1:15" ht="12.75" customHeight="1">
      <c r="A15" s="215" t="s">
        <v>291</v>
      </c>
      <c r="B15" s="185">
        <v>11.6</v>
      </c>
      <c r="C15" s="185">
        <v>11.4</v>
      </c>
      <c r="D15" s="185">
        <v>11.8</v>
      </c>
      <c r="E15" s="185">
        <v>11.6</v>
      </c>
      <c r="F15" s="185">
        <v>11.1</v>
      </c>
      <c r="G15" s="185">
        <v>11.4</v>
      </c>
      <c r="H15" s="185">
        <v>11.5</v>
      </c>
      <c r="I15" s="185">
        <v>11.4</v>
      </c>
      <c r="J15" s="185">
        <v>11.7</v>
      </c>
      <c r="K15" s="185">
        <v>11.3</v>
      </c>
      <c r="L15" s="185">
        <v>11.5</v>
      </c>
      <c r="M15" s="185">
        <v>11.5</v>
      </c>
      <c r="N15" s="185">
        <v>11.3</v>
      </c>
      <c r="O15" s="185">
        <v>12.2</v>
      </c>
    </row>
    <row r="16" spans="1:15" ht="12.75" customHeight="1">
      <c r="A16" s="215" t="s">
        <v>292</v>
      </c>
      <c r="B16" s="185">
        <v>34.5</v>
      </c>
      <c r="C16" s="185">
        <v>35.5</v>
      </c>
      <c r="D16" s="185">
        <v>34.1</v>
      </c>
      <c r="E16" s="185">
        <v>34.5</v>
      </c>
      <c r="F16" s="185">
        <v>33.7</v>
      </c>
      <c r="G16" s="185">
        <v>33.2</v>
      </c>
      <c r="H16" s="185">
        <v>31.9</v>
      </c>
      <c r="I16" s="185">
        <v>31.2</v>
      </c>
      <c r="J16" s="185">
        <v>30.1</v>
      </c>
      <c r="K16" s="185">
        <v>26.6</v>
      </c>
      <c r="L16" s="185">
        <v>26.5</v>
      </c>
      <c r="M16" s="185">
        <v>25.6</v>
      </c>
      <c r="N16" s="185">
        <v>26.1</v>
      </c>
      <c r="O16" s="185">
        <v>25.4</v>
      </c>
    </row>
    <row r="17" spans="1:15" ht="12.75" customHeight="1">
      <c r="A17" s="215" t="s">
        <v>293</v>
      </c>
      <c r="B17" s="185">
        <v>0</v>
      </c>
      <c r="C17" s="185">
        <v>0</v>
      </c>
      <c r="D17" s="185">
        <v>0</v>
      </c>
      <c r="E17" s="185">
        <v>0</v>
      </c>
      <c r="F17" s="185">
        <v>0</v>
      </c>
      <c r="G17" s="185">
        <v>0</v>
      </c>
      <c r="H17" s="185">
        <v>0</v>
      </c>
      <c r="I17" s="185">
        <v>0</v>
      </c>
      <c r="J17" s="185">
        <v>0</v>
      </c>
      <c r="K17" s="185">
        <v>0</v>
      </c>
      <c r="L17" s="185">
        <v>0</v>
      </c>
      <c r="M17" s="185">
        <v>0</v>
      </c>
      <c r="N17" s="185">
        <v>0</v>
      </c>
      <c r="O17" s="185">
        <v>0</v>
      </c>
    </row>
    <row r="18" spans="1:15" ht="25.5" customHeight="1">
      <c r="A18" s="119" t="s">
        <v>294</v>
      </c>
      <c r="B18" s="185">
        <v>100</v>
      </c>
      <c r="C18" s="185">
        <v>100</v>
      </c>
      <c r="D18" s="185">
        <v>100</v>
      </c>
      <c r="E18" s="185">
        <v>100</v>
      </c>
      <c r="F18" s="185">
        <v>100</v>
      </c>
      <c r="G18" s="185">
        <v>100</v>
      </c>
      <c r="H18" s="185">
        <v>100</v>
      </c>
      <c r="I18" s="185">
        <v>100</v>
      </c>
      <c r="J18" s="185">
        <v>100</v>
      </c>
      <c r="K18" s="185">
        <v>100</v>
      </c>
      <c r="L18" s="185">
        <v>100</v>
      </c>
      <c r="M18" s="185">
        <v>100</v>
      </c>
      <c r="N18" s="185">
        <v>100</v>
      </c>
      <c r="O18" s="185">
        <v>100</v>
      </c>
    </row>
    <row r="19" spans="1:15" ht="12.75" customHeight="1">
      <c r="A19" s="215" t="s">
        <v>290</v>
      </c>
      <c r="B19" s="185">
        <v>58.2</v>
      </c>
      <c r="C19" s="185">
        <v>57.3</v>
      </c>
      <c r="D19" s="185">
        <v>58.2</v>
      </c>
      <c r="E19" s="185">
        <v>58.1</v>
      </c>
      <c r="F19" s="185">
        <v>59.5</v>
      </c>
      <c r="G19" s="185">
        <v>59.5</v>
      </c>
      <c r="H19" s="185">
        <v>60.6</v>
      </c>
      <c r="I19" s="185">
        <v>61.3</v>
      </c>
      <c r="J19" s="185">
        <v>62.5</v>
      </c>
      <c r="K19" s="185">
        <v>66</v>
      </c>
      <c r="L19" s="185">
        <v>65.8</v>
      </c>
      <c r="M19" s="185">
        <v>66.4</v>
      </c>
      <c r="N19" s="185">
        <v>66</v>
      </c>
      <c r="O19" s="185">
        <v>66</v>
      </c>
    </row>
    <row r="20" spans="1:15" ht="12.75" customHeight="1">
      <c r="A20" s="215" t="s">
        <v>291</v>
      </c>
      <c r="B20" s="185">
        <v>13.4</v>
      </c>
      <c r="C20" s="185">
        <v>13.2</v>
      </c>
      <c r="D20" s="185">
        <v>13.6</v>
      </c>
      <c r="E20" s="185">
        <v>13.4</v>
      </c>
      <c r="F20" s="185">
        <v>12.8</v>
      </c>
      <c r="G20" s="185">
        <v>13.1</v>
      </c>
      <c r="H20" s="185">
        <v>13.2</v>
      </c>
      <c r="I20" s="185">
        <v>13</v>
      </c>
      <c r="J20" s="185">
        <v>13.4</v>
      </c>
      <c r="K20" s="185">
        <v>12.7</v>
      </c>
      <c r="L20" s="185">
        <v>12.8</v>
      </c>
      <c r="M20" s="185">
        <v>12.8</v>
      </c>
      <c r="N20" s="185">
        <v>12.6</v>
      </c>
      <c r="O20" s="185">
        <v>13.6</v>
      </c>
    </row>
    <row r="21" spans="1:15" ht="12.75" customHeight="1">
      <c r="A21" s="215" t="s">
        <v>292</v>
      </c>
      <c r="B21" s="185">
        <v>28.4</v>
      </c>
      <c r="C21" s="185">
        <v>29.5</v>
      </c>
      <c r="D21" s="185">
        <v>28.1</v>
      </c>
      <c r="E21" s="185">
        <v>28.5</v>
      </c>
      <c r="F21" s="185">
        <v>27.6</v>
      </c>
      <c r="G21" s="185">
        <v>27.4</v>
      </c>
      <c r="H21" s="185">
        <v>26.2</v>
      </c>
      <c r="I21" s="185">
        <v>25.7</v>
      </c>
      <c r="J21" s="185">
        <v>24.1</v>
      </c>
      <c r="K21" s="185">
        <v>21.3</v>
      </c>
      <c r="L21" s="185">
        <v>21.4</v>
      </c>
      <c r="M21" s="185">
        <v>20.8</v>
      </c>
      <c r="N21" s="185">
        <v>21.4</v>
      </c>
      <c r="O21" s="185">
        <v>20.4</v>
      </c>
    </row>
    <row r="22" spans="1:15" ht="12.75" customHeight="1">
      <c r="A22" s="215" t="s">
        <v>293</v>
      </c>
      <c r="B22" s="185">
        <v>0</v>
      </c>
      <c r="C22" s="185">
        <v>0</v>
      </c>
      <c r="D22" s="185">
        <v>0</v>
      </c>
      <c r="E22" s="185">
        <v>0</v>
      </c>
      <c r="F22" s="185">
        <v>0</v>
      </c>
      <c r="G22" s="185">
        <v>0</v>
      </c>
      <c r="H22" s="185">
        <v>0</v>
      </c>
      <c r="I22" s="185">
        <v>0</v>
      </c>
      <c r="J22" s="185">
        <v>0</v>
      </c>
      <c r="K22" s="185">
        <v>0</v>
      </c>
      <c r="L22" s="185">
        <v>0</v>
      </c>
      <c r="M22" s="185">
        <v>0</v>
      </c>
      <c r="N22" s="185">
        <v>0</v>
      </c>
      <c r="O22" s="185">
        <v>0</v>
      </c>
    </row>
    <row r="23" spans="1:15" ht="25.5" customHeight="1">
      <c r="A23" s="119" t="s">
        <v>295</v>
      </c>
      <c r="B23" s="185">
        <v>100</v>
      </c>
      <c r="C23" s="185">
        <v>100</v>
      </c>
      <c r="D23" s="185">
        <v>100</v>
      </c>
      <c r="E23" s="185">
        <v>100</v>
      </c>
      <c r="F23" s="185">
        <v>100</v>
      </c>
      <c r="G23" s="185">
        <v>100</v>
      </c>
      <c r="H23" s="185">
        <v>100</v>
      </c>
      <c r="I23" s="185">
        <v>100</v>
      </c>
      <c r="J23" s="185">
        <v>100</v>
      </c>
      <c r="K23" s="185">
        <v>100</v>
      </c>
      <c r="L23" s="185">
        <v>100</v>
      </c>
      <c r="M23" s="185">
        <v>100</v>
      </c>
      <c r="N23" s="185">
        <v>100</v>
      </c>
      <c r="O23" s="185">
        <v>100</v>
      </c>
    </row>
    <row r="24" spans="1:15" ht="12.75" customHeight="1">
      <c r="A24" s="215" t="s">
        <v>290</v>
      </c>
      <c r="B24" s="185">
        <v>27.2</v>
      </c>
      <c r="C24" s="185">
        <v>26.3</v>
      </c>
      <c r="D24" s="185">
        <v>27.5</v>
      </c>
      <c r="E24" s="185">
        <v>26.3</v>
      </c>
      <c r="F24" s="185">
        <v>26.6</v>
      </c>
      <c r="G24" s="185">
        <v>27.6</v>
      </c>
      <c r="H24" s="185">
        <v>27.8</v>
      </c>
      <c r="I24" s="185">
        <v>27.3</v>
      </c>
      <c r="J24" s="185">
        <v>28.3</v>
      </c>
      <c r="K24" s="185">
        <v>31.1</v>
      </c>
      <c r="L24" s="185">
        <v>30</v>
      </c>
      <c r="M24" s="185">
        <v>33.2</v>
      </c>
      <c r="N24" s="185">
        <v>32.1</v>
      </c>
      <c r="O24" s="185">
        <v>32.3</v>
      </c>
    </row>
    <row r="25" spans="1:15" ht="12.75" customHeight="1">
      <c r="A25" s="215" t="s">
        <v>296</v>
      </c>
      <c r="B25" s="185">
        <v>72.8</v>
      </c>
      <c r="C25" s="185">
        <v>73.7</v>
      </c>
      <c r="D25" s="185">
        <v>72.5</v>
      </c>
      <c r="E25" s="185">
        <v>73.7</v>
      </c>
      <c r="F25" s="185">
        <v>73.4</v>
      </c>
      <c r="G25" s="185">
        <v>72.4</v>
      </c>
      <c r="H25" s="185">
        <v>72.2</v>
      </c>
      <c r="I25" s="185">
        <v>72.7</v>
      </c>
      <c r="J25" s="185">
        <v>71.7</v>
      </c>
      <c r="K25" s="185">
        <v>68.9</v>
      </c>
      <c r="L25" s="185">
        <v>70</v>
      </c>
      <c r="M25" s="185">
        <v>66.8</v>
      </c>
      <c r="N25" s="185">
        <v>67.9</v>
      </c>
      <c r="O25" s="185">
        <v>67.7</v>
      </c>
    </row>
    <row r="26" spans="1:15" ht="12.75" customHeight="1">
      <c r="A26" s="215" t="s">
        <v>293</v>
      </c>
      <c r="B26" s="185">
        <v>0.1</v>
      </c>
      <c r="C26" s="185">
        <v>0</v>
      </c>
      <c r="D26" s="185">
        <v>0</v>
      </c>
      <c r="E26" s="185">
        <v>0</v>
      </c>
      <c r="F26" s="185">
        <v>0</v>
      </c>
      <c r="G26" s="185">
        <v>0</v>
      </c>
      <c r="H26" s="185">
        <v>0</v>
      </c>
      <c r="I26" s="185">
        <v>0</v>
      </c>
      <c r="J26" s="185">
        <v>0</v>
      </c>
      <c r="K26" s="185">
        <v>0</v>
      </c>
      <c r="L26" s="185">
        <v>0</v>
      </c>
      <c r="M26" s="185">
        <v>0</v>
      </c>
      <c r="N26" s="185">
        <v>0</v>
      </c>
      <c r="O26" s="185">
        <v>0</v>
      </c>
    </row>
    <row r="27" spans="1:15" ht="6" customHeight="1">
      <c r="A27" s="103"/>
      <c r="B27" s="229"/>
      <c r="C27" s="229"/>
      <c r="D27" s="229"/>
      <c r="E27" s="229"/>
      <c r="F27" s="229"/>
      <c r="G27" s="229"/>
      <c r="H27" s="229"/>
      <c r="I27" s="229"/>
      <c r="J27" s="229"/>
      <c r="K27" s="229"/>
      <c r="L27" s="229"/>
      <c r="M27" s="103"/>
      <c r="N27" s="103"/>
      <c r="O27" s="114"/>
    </row>
    <row r="28" spans="1:15" ht="10.5" customHeight="1">
      <c r="A28" s="112" t="s">
        <v>158</v>
      </c>
      <c r="B28" s="238"/>
      <c r="C28" s="238"/>
      <c r="D28" s="238"/>
      <c r="E28" s="238"/>
      <c r="F28" s="238"/>
      <c r="G28" s="238"/>
      <c r="H28" s="238"/>
      <c r="I28" s="238"/>
      <c r="J28" s="238"/>
      <c r="K28" s="238"/>
      <c r="L28" s="238"/>
      <c r="M28" s="112"/>
      <c r="N28" s="112"/>
      <c r="O28" s="349"/>
    </row>
    <row r="29" spans="1:15" ht="10.5" customHeight="1">
      <c r="A29" s="112" t="s">
        <v>169</v>
      </c>
      <c r="B29" s="238"/>
      <c r="C29" s="238"/>
      <c r="D29" s="238"/>
      <c r="E29" s="238"/>
      <c r="F29" s="238"/>
      <c r="G29" s="238"/>
      <c r="H29" s="238"/>
      <c r="I29" s="238"/>
      <c r="J29" s="238"/>
      <c r="K29" s="238"/>
      <c r="L29" s="238"/>
      <c r="M29" s="112"/>
      <c r="N29" s="112"/>
      <c r="O29" s="112"/>
    </row>
  </sheetData>
  <sheetProtection/>
  <mergeCells count="5">
    <mergeCell ref="A5:A6"/>
    <mergeCell ref="B5:O5"/>
    <mergeCell ref="A7:O7"/>
    <mergeCell ref="A12:O12"/>
    <mergeCell ref="A1:O1"/>
  </mergeCells>
  <printOptions horizontalCentered="1"/>
  <pageMargins left="0.5118110236220472" right="0.5118110236220472"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M112"/>
  <sheetViews>
    <sheetView zoomScalePageLayoutView="0" workbookViewId="0" topLeftCell="A1">
      <selection activeCell="A1" sqref="A1:H1"/>
    </sheetView>
  </sheetViews>
  <sheetFormatPr defaultColWidth="9.140625" defaultRowHeight="12.75"/>
  <cols>
    <col min="1" max="1" width="11.28125" style="79" customWidth="1"/>
    <col min="2" max="9" width="10.7109375" style="79" customWidth="1"/>
    <col min="10" max="13" width="20.7109375" style="79" customWidth="1"/>
    <col min="14" max="16384" width="9.140625" style="79" customWidth="1"/>
  </cols>
  <sheetData>
    <row r="1" spans="1:13" ht="15" customHeight="1">
      <c r="A1" s="421" t="s">
        <v>213</v>
      </c>
      <c r="B1" s="421"/>
      <c r="C1" s="421"/>
      <c r="D1" s="421"/>
      <c r="E1" s="421"/>
      <c r="F1" s="421"/>
      <c r="G1" s="421"/>
      <c r="H1" s="421"/>
      <c r="I1" s="143" t="s">
        <v>213</v>
      </c>
      <c r="J1" s="143"/>
      <c r="K1" s="143"/>
      <c r="L1" s="143"/>
      <c r="M1" s="143"/>
    </row>
    <row r="2" spans="1:13" ht="12.75" customHeight="1">
      <c r="A2" s="421" t="s">
        <v>356</v>
      </c>
      <c r="B2" s="421"/>
      <c r="C2" s="421"/>
      <c r="D2" s="421"/>
      <c r="E2" s="421"/>
      <c r="F2" s="421"/>
      <c r="G2" s="421"/>
      <c r="H2" s="421"/>
      <c r="I2" s="421" t="s">
        <v>357</v>
      </c>
      <c r="J2" s="421"/>
      <c r="K2" s="421"/>
      <c r="L2" s="421"/>
      <c r="M2" s="421"/>
    </row>
    <row r="3" spans="1:13" ht="12.75">
      <c r="A3" s="421" t="s">
        <v>387</v>
      </c>
      <c r="B3" s="421"/>
      <c r="C3" s="421"/>
      <c r="D3" s="421"/>
      <c r="E3" s="421"/>
      <c r="F3" s="421"/>
      <c r="G3" s="421"/>
      <c r="H3" s="421"/>
      <c r="I3" s="421" t="s">
        <v>387</v>
      </c>
      <c r="J3" s="421"/>
      <c r="K3" s="421"/>
      <c r="L3" s="421"/>
      <c r="M3" s="421"/>
    </row>
    <row r="4" spans="1:13" ht="12.75">
      <c r="A4" s="103"/>
      <c r="B4" s="81"/>
      <c r="C4" s="81"/>
      <c r="D4" s="81"/>
      <c r="E4" s="81"/>
      <c r="F4" s="81"/>
      <c r="G4" s="81"/>
      <c r="H4" s="81"/>
      <c r="I4" s="81"/>
      <c r="J4" s="81"/>
      <c r="K4" s="81"/>
      <c r="L4" s="81"/>
      <c r="M4" s="81"/>
    </row>
    <row r="5" spans="1:13" ht="15" customHeight="1">
      <c r="A5" s="427" t="s">
        <v>197</v>
      </c>
      <c r="B5" s="115" t="s">
        <v>334</v>
      </c>
      <c r="C5" s="98"/>
      <c r="D5" s="98"/>
      <c r="E5" s="98"/>
      <c r="F5" s="98"/>
      <c r="G5" s="98"/>
      <c r="H5" s="98"/>
      <c r="I5" s="427" t="s">
        <v>197</v>
      </c>
      <c r="J5" s="115" t="s">
        <v>334</v>
      </c>
      <c r="K5" s="98"/>
      <c r="L5" s="98"/>
      <c r="M5" s="98"/>
    </row>
    <row r="6" spans="1:13" ht="15" customHeight="1">
      <c r="A6" s="427"/>
      <c r="B6" s="446" t="s">
        <v>218</v>
      </c>
      <c r="C6" s="151" t="s">
        <v>105</v>
      </c>
      <c r="D6" s="151"/>
      <c r="E6" s="151"/>
      <c r="F6" s="151"/>
      <c r="G6" s="151"/>
      <c r="H6" s="151"/>
      <c r="I6" s="427"/>
      <c r="J6" s="446" t="s">
        <v>218</v>
      </c>
      <c r="K6" s="151" t="s">
        <v>105</v>
      </c>
      <c r="L6" s="151"/>
      <c r="M6" s="151"/>
    </row>
    <row r="7" spans="1:13" ht="30" customHeight="1">
      <c r="A7" s="428"/>
      <c r="B7" s="438"/>
      <c r="C7" s="163" t="s">
        <v>106</v>
      </c>
      <c r="D7" s="146" t="s">
        <v>107</v>
      </c>
      <c r="E7" s="146" t="s">
        <v>108</v>
      </c>
      <c r="F7" s="163" t="s">
        <v>109</v>
      </c>
      <c r="G7" s="174" t="s">
        <v>110</v>
      </c>
      <c r="H7" s="164" t="s">
        <v>293</v>
      </c>
      <c r="I7" s="428"/>
      <c r="J7" s="438"/>
      <c r="K7" s="163" t="s">
        <v>111</v>
      </c>
      <c r="L7" s="174" t="s">
        <v>112</v>
      </c>
      <c r="M7" s="164" t="s">
        <v>293</v>
      </c>
    </row>
    <row r="8" spans="1:13" ht="15.75" customHeight="1">
      <c r="A8" s="460" t="s">
        <v>218</v>
      </c>
      <c r="B8" s="460"/>
      <c r="C8" s="460"/>
      <c r="D8" s="460"/>
      <c r="E8" s="460"/>
      <c r="F8" s="460"/>
      <c r="G8" s="460"/>
      <c r="H8" s="460"/>
      <c r="I8" s="460" t="s">
        <v>218</v>
      </c>
      <c r="J8" s="460"/>
      <c r="K8" s="460"/>
      <c r="L8" s="460"/>
      <c r="M8" s="460"/>
    </row>
    <row r="9" spans="1:13" s="246" customFormat="1" ht="12" customHeight="1">
      <c r="A9" s="85">
        <v>2001</v>
      </c>
      <c r="B9" s="337">
        <v>100</v>
      </c>
      <c r="C9" s="337">
        <v>5.5</v>
      </c>
      <c r="D9" s="337">
        <v>19.8</v>
      </c>
      <c r="E9" s="337">
        <v>32.8</v>
      </c>
      <c r="F9" s="337">
        <v>17.6</v>
      </c>
      <c r="G9" s="337">
        <v>24.2</v>
      </c>
      <c r="H9" s="337">
        <v>0.1</v>
      </c>
      <c r="I9" s="85">
        <v>2001</v>
      </c>
      <c r="J9" s="338">
        <v>100</v>
      </c>
      <c r="K9" s="338">
        <v>25.4</v>
      </c>
      <c r="L9" s="338">
        <v>74.5</v>
      </c>
      <c r="M9" s="338">
        <v>0.1</v>
      </c>
    </row>
    <row r="10" spans="1:13" s="246" customFormat="1" ht="12" customHeight="1">
      <c r="A10" s="85">
        <v>2002</v>
      </c>
      <c r="B10" s="337">
        <v>100</v>
      </c>
      <c r="C10" s="337">
        <v>5.9</v>
      </c>
      <c r="D10" s="337">
        <v>20.7</v>
      </c>
      <c r="E10" s="337">
        <v>32.6</v>
      </c>
      <c r="F10" s="337">
        <v>17.1</v>
      </c>
      <c r="G10" s="337">
        <v>23.5</v>
      </c>
      <c r="H10" s="337">
        <v>0.1</v>
      </c>
      <c r="I10" s="85">
        <v>2002</v>
      </c>
      <c r="J10" s="338">
        <v>100</v>
      </c>
      <c r="K10" s="338">
        <v>26.6</v>
      </c>
      <c r="L10" s="338">
        <v>73.3</v>
      </c>
      <c r="M10" s="338">
        <v>0.1</v>
      </c>
    </row>
    <row r="11" spans="1:13" s="246" customFormat="1" ht="12" customHeight="1">
      <c r="A11" s="329">
        <v>2003</v>
      </c>
      <c r="B11" s="337">
        <v>100</v>
      </c>
      <c r="C11" s="337">
        <v>6.1</v>
      </c>
      <c r="D11" s="337">
        <v>20.6</v>
      </c>
      <c r="E11" s="337">
        <v>32.9</v>
      </c>
      <c r="F11" s="337">
        <v>17.4</v>
      </c>
      <c r="G11" s="337">
        <v>22.9</v>
      </c>
      <c r="H11" s="337">
        <v>0</v>
      </c>
      <c r="I11" s="329">
        <v>2003</v>
      </c>
      <c r="J11" s="338">
        <v>100</v>
      </c>
      <c r="K11" s="338">
        <v>26.7</v>
      </c>
      <c r="L11" s="338">
        <v>73.3</v>
      </c>
      <c r="M11" s="338">
        <v>0</v>
      </c>
    </row>
    <row r="12" spans="1:13" s="246" customFormat="1" ht="12" customHeight="1">
      <c r="A12" s="329">
        <v>2004</v>
      </c>
      <c r="B12" s="337">
        <v>100</v>
      </c>
      <c r="C12" s="337">
        <v>5.7</v>
      </c>
      <c r="D12" s="337">
        <v>21.2</v>
      </c>
      <c r="E12" s="337">
        <v>34.4</v>
      </c>
      <c r="F12" s="337">
        <v>17.1</v>
      </c>
      <c r="G12" s="337">
        <v>21.5</v>
      </c>
      <c r="H12" s="337">
        <v>0.1</v>
      </c>
      <c r="I12" s="329">
        <v>2004</v>
      </c>
      <c r="J12" s="338">
        <v>100</v>
      </c>
      <c r="K12" s="338">
        <v>26.9</v>
      </c>
      <c r="L12" s="338">
        <v>73</v>
      </c>
      <c r="M12" s="338">
        <v>0.1</v>
      </c>
    </row>
    <row r="13" spans="1:13" s="246" customFormat="1" ht="12" customHeight="1">
      <c r="A13" s="329">
        <v>2005</v>
      </c>
      <c r="B13" s="337">
        <v>100</v>
      </c>
      <c r="C13" s="337">
        <v>6.3</v>
      </c>
      <c r="D13" s="337">
        <v>21.2</v>
      </c>
      <c r="E13" s="337">
        <v>35</v>
      </c>
      <c r="F13" s="337">
        <v>16.4</v>
      </c>
      <c r="G13" s="337">
        <v>21</v>
      </c>
      <c r="H13" s="337">
        <v>0</v>
      </c>
      <c r="I13" s="329">
        <v>2005</v>
      </c>
      <c r="J13" s="338">
        <v>100</v>
      </c>
      <c r="K13" s="338">
        <v>27.6</v>
      </c>
      <c r="L13" s="338">
        <v>72.4</v>
      </c>
      <c r="M13" s="338">
        <v>0</v>
      </c>
    </row>
    <row r="14" spans="1:13" s="246" customFormat="1" ht="12" customHeight="1">
      <c r="A14" s="329">
        <v>2006</v>
      </c>
      <c r="B14" s="337">
        <v>100</v>
      </c>
      <c r="C14" s="337">
        <v>6.3</v>
      </c>
      <c r="D14" s="337">
        <v>21.4</v>
      </c>
      <c r="E14" s="337">
        <v>35.1</v>
      </c>
      <c r="F14" s="337">
        <v>16.4</v>
      </c>
      <c r="G14" s="337">
        <v>20.7</v>
      </c>
      <c r="H14" s="337">
        <v>0.1</v>
      </c>
      <c r="I14" s="329">
        <v>2006</v>
      </c>
      <c r="J14" s="338">
        <v>100</v>
      </c>
      <c r="K14" s="338">
        <v>27.8</v>
      </c>
      <c r="L14" s="338">
        <v>72.2</v>
      </c>
      <c r="M14" s="338">
        <v>0.1</v>
      </c>
    </row>
    <row r="15" spans="1:13" s="246" customFormat="1" ht="12" customHeight="1">
      <c r="A15" s="85">
        <v>2007</v>
      </c>
      <c r="B15" s="337">
        <v>100</v>
      </c>
      <c r="C15" s="337">
        <v>6</v>
      </c>
      <c r="D15" s="337">
        <v>20.8</v>
      </c>
      <c r="E15" s="337">
        <v>37.9</v>
      </c>
      <c r="F15" s="337">
        <v>15.2</v>
      </c>
      <c r="G15" s="337">
        <v>20.2</v>
      </c>
      <c r="H15" s="337" t="s">
        <v>309</v>
      </c>
      <c r="I15" s="85">
        <v>2007</v>
      </c>
      <c r="J15" s="338">
        <v>100</v>
      </c>
      <c r="K15" s="338">
        <v>26.8</v>
      </c>
      <c r="L15" s="338">
        <v>73.2</v>
      </c>
      <c r="M15" s="338" t="s">
        <v>309</v>
      </c>
    </row>
    <row r="16" spans="1:13" s="246" customFormat="1" ht="12" customHeight="1">
      <c r="A16" s="85">
        <v>2008</v>
      </c>
      <c r="B16" s="337">
        <v>100</v>
      </c>
      <c r="C16" s="337">
        <v>5.6</v>
      </c>
      <c r="D16" s="337">
        <v>21</v>
      </c>
      <c r="E16" s="337">
        <v>39.5</v>
      </c>
      <c r="F16" s="337">
        <v>14.6</v>
      </c>
      <c r="G16" s="337">
        <v>19.2</v>
      </c>
      <c r="H16" s="337" t="s">
        <v>309</v>
      </c>
      <c r="I16" s="85">
        <v>2008</v>
      </c>
      <c r="J16" s="338">
        <v>100</v>
      </c>
      <c r="K16" s="338">
        <v>26.7</v>
      </c>
      <c r="L16" s="338">
        <v>73.3</v>
      </c>
      <c r="M16" s="338" t="s">
        <v>309</v>
      </c>
    </row>
    <row r="17" spans="1:13" s="246" customFormat="1" ht="12" customHeight="1">
      <c r="A17" s="85">
        <v>2009</v>
      </c>
      <c r="B17" s="337">
        <v>100</v>
      </c>
      <c r="C17" s="337">
        <v>5.3</v>
      </c>
      <c r="D17" s="337">
        <v>21.4</v>
      </c>
      <c r="E17" s="337">
        <v>41.1</v>
      </c>
      <c r="F17" s="337">
        <v>14.2</v>
      </c>
      <c r="G17" s="337">
        <v>18.1</v>
      </c>
      <c r="H17" s="337" t="s">
        <v>309</v>
      </c>
      <c r="I17" s="85">
        <v>2009</v>
      </c>
      <c r="J17" s="338">
        <v>100</v>
      </c>
      <c r="K17" s="338">
        <v>26.7</v>
      </c>
      <c r="L17" s="338">
        <v>73.3</v>
      </c>
      <c r="M17" s="338" t="s">
        <v>309</v>
      </c>
    </row>
    <row r="18" spans="1:13" s="246" customFormat="1" ht="12" customHeight="1">
      <c r="A18" s="85">
        <v>2011</v>
      </c>
      <c r="B18" s="337">
        <v>100</v>
      </c>
      <c r="C18" s="337">
        <v>5.2</v>
      </c>
      <c r="D18" s="337">
        <v>19.3</v>
      </c>
      <c r="E18" s="337">
        <v>44.5</v>
      </c>
      <c r="F18" s="337">
        <v>14.9</v>
      </c>
      <c r="G18" s="337">
        <v>16.1</v>
      </c>
      <c r="H18" s="337" t="s">
        <v>309</v>
      </c>
      <c r="I18" s="85">
        <v>2011</v>
      </c>
      <c r="J18" s="338">
        <v>100</v>
      </c>
      <c r="K18" s="338">
        <v>24.5</v>
      </c>
      <c r="L18" s="338">
        <v>75.5</v>
      </c>
      <c r="M18" s="338" t="s">
        <v>309</v>
      </c>
    </row>
    <row r="19" spans="1:13" s="246" customFormat="1" ht="12" customHeight="1">
      <c r="A19" s="85">
        <v>2012</v>
      </c>
      <c r="B19" s="337">
        <v>100</v>
      </c>
      <c r="C19" s="337">
        <v>5.2</v>
      </c>
      <c r="D19" s="337">
        <v>20.2</v>
      </c>
      <c r="E19" s="337">
        <v>44.5</v>
      </c>
      <c r="F19" s="337">
        <v>14.7</v>
      </c>
      <c r="G19" s="337">
        <v>15.5</v>
      </c>
      <c r="H19" s="337" t="s">
        <v>309</v>
      </c>
      <c r="I19" s="85">
        <v>2012</v>
      </c>
      <c r="J19" s="338">
        <v>100</v>
      </c>
      <c r="K19" s="338">
        <v>25.4</v>
      </c>
      <c r="L19" s="338">
        <v>74.6</v>
      </c>
      <c r="M19" s="338" t="s">
        <v>309</v>
      </c>
    </row>
    <row r="20" spans="1:13" ht="12" customHeight="1">
      <c r="A20" s="85">
        <v>2013</v>
      </c>
      <c r="B20" s="337">
        <v>100</v>
      </c>
      <c r="C20" s="337">
        <v>5.7</v>
      </c>
      <c r="D20" s="337">
        <v>19.6</v>
      </c>
      <c r="E20" s="337">
        <v>46</v>
      </c>
      <c r="F20" s="337">
        <v>14.2</v>
      </c>
      <c r="G20" s="337">
        <v>14.5</v>
      </c>
      <c r="H20" s="337" t="s">
        <v>309</v>
      </c>
      <c r="I20" s="85">
        <v>2013</v>
      </c>
      <c r="J20" s="338">
        <v>100</v>
      </c>
      <c r="K20" s="338">
        <v>25.3</v>
      </c>
      <c r="L20" s="338">
        <v>74.7</v>
      </c>
      <c r="M20" s="338" t="s">
        <v>309</v>
      </c>
    </row>
    <row r="21" spans="1:13" ht="12" customHeight="1">
      <c r="A21" s="85">
        <v>2014</v>
      </c>
      <c r="B21" s="337">
        <v>100</v>
      </c>
      <c r="C21" s="337">
        <v>5.8</v>
      </c>
      <c r="D21" s="337">
        <v>20.6</v>
      </c>
      <c r="E21" s="337">
        <v>47</v>
      </c>
      <c r="F21" s="337">
        <v>13</v>
      </c>
      <c r="G21" s="337">
        <v>13.7</v>
      </c>
      <c r="H21" s="337" t="s">
        <v>309</v>
      </c>
      <c r="I21" s="85">
        <v>2014</v>
      </c>
      <c r="J21" s="338">
        <v>100</v>
      </c>
      <c r="K21" s="338">
        <v>26.3</v>
      </c>
      <c r="L21" s="338">
        <v>73.7</v>
      </c>
      <c r="M21" s="338" t="s">
        <v>309</v>
      </c>
    </row>
    <row r="22" spans="1:13" ht="12" customHeight="1">
      <c r="A22" s="85">
        <v>2015</v>
      </c>
      <c r="B22" s="337">
        <v>100</v>
      </c>
      <c r="C22" s="337">
        <v>6.2</v>
      </c>
      <c r="D22" s="337">
        <v>21.5</v>
      </c>
      <c r="E22" s="337">
        <v>48.2</v>
      </c>
      <c r="F22" s="337">
        <v>12.2</v>
      </c>
      <c r="G22" s="337">
        <v>12</v>
      </c>
      <c r="H22" s="337" t="s">
        <v>309</v>
      </c>
      <c r="I22" s="85">
        <v>2015</v>
      </c>
      <c r="J22" s="338">
        <v>100</v>
      </c>
      <c r="K22" s="338">
        <v>27.7</v>
      </c>
      <c r="L22" s="338">
        <v>72.3</v>
      </c>
      <c r="M22" s="338" t="s">
        <v>309</v>
      </c>
    </row>
    <row r="23" spans="1:13" ht="15.75" customHeight="1">
      <c r="A23" s="411" t="s">
        <v>219</v>
      </c>
      <c r="B23" s="411"/>
      <c r="C23" s="411"/>
      <c r="D23" s="411"/>
      <c r="E23" s="411"/>
      <c r="F23" s="411"/>
      <c r="G23" s="411"/>
      <c r="H23" s="411"/>
      <c r="I23" s="411" t="s">
        <v>219</v>
      </c>
      <c r="J23" s="411"/>
      <c r="K23" s="411"/>
      <c r="L23" s="411"/>
      <c r="M23" s="411"/>
    </row>
    <row r="24" spans="1:13" s="246" customFormat="1" ht="12" customHeight="1">
      <c r="A24" s="85">
        <v>2001</v>
      </c>
      <c r="B24" s="337">
        <v>100</v>
      </c>
      <c r="C24" s="337">
        <v>2.2</v>
      </c>
      <c r="D24" s="337">
        <v>12.7</v>
      </c>
      <c r="E24" s="337">
        <v>34.3</v>
      </c>
      <c r="F24" s="337">
        <v>20.8</v>
      </c>
      <c r="G24" s="337">
        <v>29.9</v>
      </c>
      <c r="H24" s="337">
        <v>0.1</v>
      </c>
      <c r="I24" s="85">
        <v>2001</v>
      </c>
      <c r="J24" s="338">
        <v>100</v>
      </c>
      <c r="K24" s="338">
        <v>14.8</v>
      </c>
      <c r="L24" s="338">
        <v>85</v>
      </c>
      <c r="M24" s="338">
        <v>0.1</v>
      </c>
    </row>
    <row r="25" spans="1:13" s="246" customFormat="1" ht="12" customHeight="1">
      <c r="A25" s="85">
        <v>2002</v>
      </c>
      <c r="B25" s="337">
        <v>100</v>
      </c>
      <c r="C25" s="337">
        <v>2.3</v>
      </c>
      <c r="D25" s="337">
        <v>13.5</v>
      </c>
      <c r="E25" s="337">
        <v>34.4</v>
      </c>
      <c r="F25" s="337">
        <v>20.4</v>
      </c>
      <c r="G25" s="337">
        <v>29.3</v>
      </c>
      <c r="H25" s="337">
        <v>0.1</v>
      </c>
      <c r="I25" s="85">
        <v>2002</v>
      </c>
      <c r="J25" s="338">
        <v>100</v>
      </c>
      <c r="K25" s="338">
        <v>15.8</v>
      </c>
      <c r="L25" s="338">
        <v>84.1</v>
      </c>
      <c r="M25" s="338">
        <v>0.1</v>
      </c>
    </row>
    <row r="26" spans="1:13" s="246" customFormat="1" ht="12" customHeight="1">
      <c r="A26" s="329">
        <v>2003</v>
      </c>
      <c r="B26" s="337">
        <v>100</v>
      </c>
      <c r="C26" s="337">
        <v>2.6</v>
      </c>
      <c r="D26" s="337">
        <v>13.6</v>
      </c>
      <c r="E26" s="337">
        <v>34.7</v>
      </c>
      <c r="F26" s="337">
        <v>20.6</v>
      </c>
      <c r="G26" s="337">
        <v>28.6</v>
      </c>
      <c r="H26" s="337">
        <v>0.1</v>
      </c>
      <c r="I26" s="329">
        <v>2003</v>
      </c>
      <c r="J26" s="338">
        <v>100</v>
      </c>
      <c r="K26" s="338">
        <v>16.1</v>
      </c>
      <c r="L26" s="338">
        <v>83.8</v>
      </c>
      <c r="M26" s="338">
        <v>0.1</v>
      </c>
    </row>
    <row r="27" spans="1:13" s="246" customFormat="1" ht="12" customHeight="1">
      <c r="A27" s="329">
        <v>2004</v>
      </c>
      <c r="B27" s="337">
        <v>100</v>
      </c>
      <c r="C27" s="337">
        <v>2.3</v>
      </c>
      <c r="D27" s="337">
        <v>14.2</v>
      </c>
      <c r="E27" s="337">
        <v>36.3</v>
      </c>
      <c r="F27" s="337">
        <v>20.3</v>
      </c>
      <c r="G27" s="337">
        <v>26.8</v>
      </c>
      <c r="H27" s="337">
        <v>0.1</v>
      </c>
      <c r="I27" s="329">
        <v>2004</v>
      </c>
      <c r="J27" s="338">
        <v>100</v>
      </c>
      <c r="K27" s="338">
        <v>16.5</v>
      </c>
      <c r="L27" s="338">
        <v>83.4</v>
      </c>
      <c r="M27" s="338">
        <v>0.1</v>
      </c>
    </row>
    <row r="28" spans="1:13" s="246" customFormat="1" ht="12" customHeight="1">
      <c r="A28" s="329">
        <v>2005</v>
      </c>
      <c r="B28" s="337">
        <v>100</v>
      </c>
      <c r="C28" s="337">
        <v>2.6</v>
      </c>
      <c r="D28" s="337">
        <v>14.2</v>
      </c>
      <c r="E28" s="337">
        <v>37.5</v>
      </c>
      <c r="F28" s="337">
        <v>19.5</v>
      </c>
      <c r="G28" s="337">
        <v>26.1</v>
      </c>
      <c r="H28" s="337">
        <v>0</v>
      </c>
      <c r="I28" s="329">
        <v>2005</v>
      </c>
      <c r="J28" s="338">
        <v>100</v>
      </c>
      <c r="K28" s="338">
        <v>16.8</v>
      </c>
      <c r="L28" s="338">
        <v>83.1</v>
      </c>
      <c r="M28" s="338">
        <v>0</v>
      </c>
    </row>
    <row r="29" spans="1:13" s="246" customFormat="1" ht="12" customHeight="1">
      <c r="A29" s="329">
        <v>2006</v>
      </c>
      <c r="B29" s="337">
        <v>100</v>
      </c>
      <c r="C29" s="337">
        <v>2.7</v>
      </c>
      <c r="D29" s="337">
        <v>14.8</v>
      </c>
      <c r="E29" s="337">
        <v>37.6</v>
      </c>
      <c r="F29" s="337">
        <v>19.3</v>
      </c>
      <c r="G29" s="337">
        <v>25.6</v>
      </c>
      <c r="H29" s="337">
        <v>0.1</v>
      </c>
      <c r="I29" s="329">
        <v>2006</v>
      </c>
      <c r="J29" s="338">
        <v>100</v>
      </c>
      <c r="K29" s="338">
        <v>17.5</v>
      </c>
      <c r="L29" s="338">
        <v>82.4</v>
      </c>
      <c r="M29" s="338">
        <v>0.1</v>
      </c>
    </row>
    <row r="30" spans="1:13" s="246" customFormat="1" ht="12" customHeight="1">
      <c r="A30" s="85">
        <v>2007</v>
      </c>
      <c r="B30" s="337">
        <v>100</v>
      </c>
      <c r="C30" s="337">
        <v>2.7</v>
      </c>
      <c r="D30" s="337">
        <v>14.2</v>
      </c>
      <c r="E30" s="337">
        <v>40.2</v>
      </c>
      <c r="F30" s="337">
        <v>17.9</v>
      </c>
      <c r="G30" s="337">
        <v>25</v>
      </c>
      <c r="H30" s="337" t="s">
        <v>309</v>
      </c>
      <c r="I30" s="85">
        <v>2007</v>
      </c>
      <c r="J30" s="338">
        <v>100</v>
      </c>
      <c r="K30" s="338">
        <v>16.9</v>
      </c>
      <c r="L30" s="338">
        <v>83.1</v>
      </c>
      <c r="M30" s="338" t="s">
        <v>309</v>
      </c>
    </row>
    <row r="31" spans="1:13" s="246" customFormat="1" ht="12" customHeight="1">
      <c r="A31" s="85">
        <v>2008</v>
      </c>
      <c r="B31" s="337">
        <v>100</v>
      </c>
      <c r="C31" s="337">
        <v>2.3</v>
      </c>
      <c r="D31" s="337">
        <v>14.6</v>
      </c>
      <c r="E31" s="337">
        <v>42.5</v>
      </c>
      <c r="F31" s="337">
        <v>17.2</v>
      </c>
      <c r="G31" s="337">
        <v>23.4</v>
      </c>
      <c r="H31" s="337" t="s">
        <v>309</v>
      </c>
      <c r="I31" s="85">
        <v>2008</v>
      </c>
      <c r="J31" s="338">
        <v>100</v>
      </c>
      <c r="K31" s="338">
        <v>17</v>
      </c>
      <c r="L31" s="338">
        <v>83</v>
      </c>
      <c r="M31" s="338" t="s">
        <v>309</v>
      </c>
    </row>
    <row r="32" spans="1:13" s="246" customFormat="1" ht="12" customHeight="1">
      <c r="A32" s="85">
        <v>2009</v>
      </c>
      <c r="B32" s="337">
        <v>100</v>
      </c>
      <c r="C32" s="337">
        <v>2.3</v>
      </c>
      <c r="D32" s="337">
        <v>14.6</v>
      </c>
      <c r="E32" s="337">
        <v>43.9</v>
      </c>
      <c r="F32" s="337">
        <v>16.7</v>
      </c>
      <c r="G32" s="337">
        <v>22.4</v>
      </c>
      <c r="H32" s="337" t="s">
        <v>309</v>
      </c>
      <c r="I32" s="85">
        <v>2009</v>
      </c>
      <c r="J32" s="338">
        <v>100</v>
      </c>
      <c r="K32" s="338">
        <v>16.9</v>
      </c>
      <c r="L32" s="338">
        <v>83.1</v>
      </c>
      <c r="M32" s="338" t="s">
        <v>309</v>
      </c>
    </row>
    <row r="33" spans="1:13" s="246" customFormat="1" ht="12" customHeight="1">
      <c r="A33" s="85">
        <v>2011</v>
      </c>
      <c r="B33" s="337">
        <v>100</v>
      </c>
      <c r="C33" s="337">
        <v>2.9</v>
      </c>
      <c r="D33" s="337">
        <v>13.4</v>
      </c>
      <c r="E33" s="337">
        <v>46.7</v>
      </c>
      <c r="F33" s="337">
        <v>17.2</v>
      </c>
      <c r="G33" s="337">
        <v>19.8</v>
      </c>
      <c r="H33" s="337" t="s">
        <v>309</v>
      </c>
      <c r="I33" s="85">
        <v>2011</v>
      </c>
      <c r="J33" s="338">
        <v>100</v>
      </c>
      <c r="K33" s="338">
        <v>16.3</v>
      </c>
      <c r="L33" s="338">
        <v>83.7</v>
      </c>
      <c r="M33" s="338" t="s">
        <v>309</v>
      </c>
    </row>
    <row r="34" spans="1:13" s="246" customFormat="1" ht="12" customHeight="1">
      <c r="A34" s="85">
        <v>2012</v>
      </c>
      <c r="B34" s="337">
        <v>100</v>
      </c>
      <c r="C34" s="337">
        <v>2.9</v>
      </c>
      <c r="D34" s="337">
        <v>14.5</v>
      </c>
      <c r="E34" s="337">
        <v>46.9</v>
      </c>
      <c r="F34" s="337">
        <v>16.9</v>
      </c>
      <c r="G34" s="337">
        <v>18.7</v>
      </c>
      <c r="H34" s="337" t="s">
        <v>309</v>
      </c>
      <c r="I34" s="85">
        <v>2012</v>
      </c>
      <c r="J34" s="338">
        <v>100</v>
      </c>
      <c r="K34" s="338">
        <v>17.4</v>
      </c>
      <c r="L34" s="338">
        <v>82.6</v>
      </c>
      <c r="M34" s="338" t="s">
        <v>309</v>
      </c>
    </row>
    <row r="35" spans="1:13" ht="12" customHeight="1">
      <c r="A35" s="85">
        <v>2013</v>
      </c>
      <c r="B35" s="337">
        <v>100</v>
      </c>
      <c r="C35" s="337">
        <v>3.3</v>
      </c>
      <c r="D35" s="337">
        <v>14</v>
      </c>
      <c r="E35" s="337">
        <v>48.4</v>
      </c>
      <c r="F35" s="337">
        <v>16.4</v>
      </c>
      <c r="G35" s="337">
        <v>18</v>
      </c>
      <c r="H35" s="337" t="s">
        <v>309</v>
      </c>
      <c r="I35" s="85">
        <v>2013</v>
      </c>
      <c r="J35" s="338">
        <v>100</v>
      </c>
      <c r="K35" s="338">
        <v>17.3</v>
      </c>
      <c r="L35" s="338">
        <v>82.7</v>
      </c>
      <c r="M35" s="338" t="s">
        <v>309</v>
      </c>
    </row>
    <row r="36" spans="1:13" ht="12" customHeight="1">
      <c r="A36" s="85">
        <v>2014</v>
      </c>
      <c r="B36" s="337">
        <v>100</v>
      </c>
      <c r="C36" s="337">
        <v>3.1</v>
      </c>
      <c r="D36" s="337">
        <v>14.8</v>
      </c>
      <c r="E36" s="337">
        <v>50</v>
      </c>
      <c r="F36" s="337">
        <v>15.1</v>
      </c>
      <c r="G36" s="337">
        <v>17</v>
      </c>
      <c r="H36" s="337" t="s">
        <v>309</v>
      </c>
      <c r="I36" s="85">
        <v>2014</v>
      </c>
      <c r="J36" s="338">
        <v>100</v>
      </c>
      <c r="K36" s="338">
        <v>18</v>
      </c>
      <c r="L36" s="338">
        <v>82</v>
      </c>
      <c r="M36" s="338" t="s">
        <v>309</v>
      </c>
    </row>
    <row r="37" spans="1:13" ht="12" customHeight="1">
      <c r="A37" s="85">
        <v>2015</v>
      </c>
      <c r="B37" s="337">
        <v>100</v>
      </c>
      <c r="C37" s="337">
        <v>3.6</v>
      </c>
      <c r="D37" s="337">
        <v>16.1</v>
      </c>
      <c r="E37" s="337">
        <v>51.3</v>
      </c>
      <c r="F37" s="337">
        <v>14.3</v>
      </c>
      <c r="G37" s="337">
        <v>14.8</v>
      </c>
      <c r="H37" s="337" t="s">
        <v>309</v>
      </c>
      <c r="I37" s="85">
        <v>2015</v>
      </c>
      <c r="J37" s="338">
        <v>100</v>
      </c>
      <c r="K37" s="338">
        <v>19.7</v>
      </c>
      <c r="L37" s="338">
        <v>80.3</v>
      </c>
      <c r="M37" s="338" t="s">
        <v>309</v>
      </c>
    </row>
    <row r="38" spans="1:13" ht="15.75" customHeight="1">
      <c r="A38" s="411" t="s">
        <v>26</v>
      </c>
      <c r="B38" s="411"/>
      <c r="C38" s="411"/>
      <c r="D38" s="411"/>
      <c r="E38" s="411"/>
      <c r="F38" s="411"/>
      <c r="G38" s="411"/>
      <c r="H38" s="411"/>
      <c r="I38" s="411" t="s">
        <v>217</v>
      </c>
      <c r="J38" s="411"/>
      <c r="K38" s="411"/>
      <c r="L38" s="411"/>
      <c r="M38" s="411"/>
    </row>
    <row r="39" spans="1:13" s="246" customFormat="1" ht="12" customHeight="1">
      <c r="A39" s="85">
        <v>2001</v>
      </c>
      <c r="B39" s="337">
        <v>100</v>
      </c>
      <c r="C39" s="337">
        <v>10.3</v>
      </c>
      <c r="D39" s="337">
        <v>30.2</v>
      </c>
      <c r="E39" s="337">
        <v>30.5</v>
      </c>
      <c r="F39" s="337">
        <v>12.9</v>
      </c>
      <c r="G39" s="337">
        <v>16</v>
      </c>
      <c r="H39" s="337">
        <v>0.1</v>
      </c>
      <c r="I39" s="85">
        <v>2001</v>
      </c>
      <c r="J39" s="338">
        <v>100</v>
      </c>
      <c r="K39" s="338">
        <v>40.6</v>
      </c>
      <c r="L39" s="338">
        <v>59.4</v>
      </c>
      <c r="M39" s="338">
        <v>0.1</v>
      </c>
    </row>
    <row r="40" spans="1:13" s="246" customFormat="1" ht="12" customHeight="1">
      <c r="A40" s="85">
        <v>2002</v>
      </c>
      <c r="B40" s="337">
        <v>100</v>
      </c>
      <c r="C40" s="337">
        <v>11</v>
      </c>
      <c r="D40" s="337">
        <v>30.9</v>
      </c>
      <c r="E40" s="337">
        <v>30.2</v>
      </c>
      <c r="F40" s="337">
        <v>12.6</v>
      </c>
      <c r="G40" s="337">
        <v>15.3</v>
      </c>
      <c r="H40" s="337">
        <v>0.1</v>
      </c>
      <c r="I40" s="85">
        <v>2002</v>
      </c>
      <c r="J40" s="338">
        <v>100</v>
      </c>
      <c r="K40" s="338">
        <v>41.9</v>
      </c>
      <c r="L40" s="338">
        <v>58.1</v>
      </c>
      <c r="M40" s="338">
        <v>0.1</v>
      </c>
    </row>
    <row r="41" spans="1:13" s="246" customFormat="1" ht="12" customHeight="1">
      <c r="A41" s="329">
        <v>2003</v>
      </c>
      <c r="B41" s="337">
        <v>100</v>
      </c>
      <c r="C41" s="337">
        <v>11</v>
      </c>
      <c r="D41" s="337">
        <v>30.5</v>
      </c>
      <c r="E41" s="337">
        <v>30.5</v>
      </c>
      <c r="F41" s="337">
        <v>13</v>
      </c>
      <c r="G41" s="337">
        <v>15</v>
      </c>
      <c r="H41" s="337">
        <v>0</v>
      </c>
      <c r="I41" s="329">
        <v>2003</v>
      </c>
      <c r="J41" s="338">
        <v>100</v>
      </c>
      <c r="K41" s="338">
        <v>41.5</v>
      </c>
      <c r="L41" s="338">
        <v>58.5</v>
      </c>
      <c r="M41" s="338">
        <v>0</v>
      </c>
    </row>
    <row r="42" spans="1:13" s="246" customFormat="1" ht="12" customHeight="1">
      <c r="A42" s="329">
        <v>2004</v>
      </c>
      <c r="B42" s="337">
        <v>100</v>
      </c>
      <c r="C42" s="337">
        <v>10.4</v>
      </c>
      <c r="D42" s="337">
        <v>30.8</v>
      </c>
      <c r="E42" s="337">
        <v>31.7</v>
      </c>
      <c r="F42" s="337">
        <v>12.9</v>
      </c>
      <c r="G42" s="337">
        <v>14.2</v>
      </c>
      <c r="H42" s="337">
        <v>0</v>
      </c>
      <c r="I42" s="329">
        <v>2004</v>
      </c>
      <c r="J42" s="338">
        <v>100</v>
      </c>
      <c r="K42" s="338">
        <v>41.2</v>
      </c>
      <c r="L42" s="338">
        <v>58.7</v>
      </c>
      <c r="M42" s="338">
        <v>0</v>
      </c>
    </row>
    <row r="43" spans="1:13" s="246" customFormat="1" ht="12" customHeight="1">
      <c r="A43" s="329">
        <v>2005</v>
      </c>
      <c r="B43" s="337">
        <v>100</v>
      </c>
      <c r="C43" s="337">
        <v>11.3</v>
      </c>
      <c r="D43" s="337">
        <v>30.8</v>
      </c>
      <c r="E43" s="337">
        <v>31.6</v>
      </c>
      <c r="F43" s="337">
        <v>12.3</v>
      </c>
      <c r="G43" s="337">
        <v>14</v>
      </c>
      <c r="H43" s="337">
        <v>0</v>
      </c>
      <c r="I43" s="329">
        <v>2005</v>
      </c>
      <c r="J43" s="338">
        <v>100</v>
      </c>
      <c r="K43" s="338">
        <v>42.1</v>
      </c>
      <c r="L43" s="338">
        <v>57.8</v>
      </c>
      <c r="M43" s="338">
        <v>0</v>
      </c>
    </row>
    <row r="44" spans="1:13" s="246" customFormat="1" ht="12" customHeight="1">
      <c r="A44" s="329">
        <v>2006</v>
      </c>
      <c r="B44" s="337">
        <v>100</v>
      </c>
      <c r="C44" s="337">
        <v>11.2</v>
      </c>
      <c r="D44" s="337">
        <v>30.3</v>
      </c>
      <c r="E44" s="337">
        <v>31.7</v>
      </c>
      <c r="F44" s="337">
        <v>12.5</v>
      </c>
      <c r="G44" s="337">
        <v>14.2</v>
      </c>
      <c r="H44" s="337">
        <v>0</v>
      </c>
      <c r="I44" s="329">
        <v>2006</v>
      </c>
      <c r="J44" s="338">
        <v>100</v>
      </c>
      <c r="K44" s="338">
        <v>41.5</v>
      </c>
      <c r="L44" s="338">
        <v>58.4</v>
      </c>
      <c r="M44" s="338">
        <v>0</v>
      </c>
    </row>
    <row r="45" spans="1:13" s="246" customFormat="1" ht="12" customHeight="1">
      <c r="A45" s="85">
        <v>2007</v>
      </c>
      <c r="B45" s="337">
        <v>100</v>
      </c>
      <c r="C45" s="337">
        <v>10.3</v>
      </c>
      <c r="D45" s="337">
        <v>29.8</v>
      </c>
      <c r="E45" s="337">
        <v>34.8</v>
      </c>
      <c r="F45" s="337">
        <v>11.5</v>
      </c>
      <c r="G45" s="337">
        <v>13.6</v>
      </c>
      <c r="H45" s="337" t="s">
        <v>309</v>
      </c>
      <c r="I45" s="85">
        <v>2007</v>
      </c>
      <c r="J45" s="338">
        <v>100</v>
      </c>
      <c r="K45" s="338">
        <v>40.1</v>
      </c>
      <c r="L45" s="338">
        <v>59.9</v>
      </c>
      <c r="M45" s="338" t="s">
        <v>309</v>
      </c>
    </row>
    <row r="46" spans="1:13" s="246" customFormat="1" ht="12" customHeight="1">
      <c r="A46" s="85">
        <v>2008</v>
      </c>
      <c r="B46" s="337">
        <v>100</v>
      </c>
      <c r="C46" s="337">
        <v>10</v>
      </c>
      <c r="D46" s="337">
        <v>29.7</v>
      </c>
      <c r="E46" s="337">
        <v>35.5</v>
      </c>
      <c r="F46" s="337">
        <v>11.2</v>
      </c>
      <c r="G46" s="337">
        <v>13.6</v>
      </c>
      <c r="H46" s="337" t="s">
        <v>309</v>
      </c>
      <c r="I46" s="85">
        <v>2008</v>
      </c>
      <c r="J46" s="338">
        <v>100</v>
      </c>
      <c r="K46" s="338">
        <v>39.7</v>
      </c>
      <c r="L46" s="338">
        <v>60.3</v>
      </c>
      <c r="M46" s="338" t="s">
        <v>309</v>
      </c>
    </row>
    <row r="47" spans="1:13" s="246" customFormat="1" ht="12" customHeight="1">
      <c r="A47" s="85">
        <v>2009</v>
      </c>
      <c r="B47" s="337">
        <v>100</v>
      </c>
      <c r="C47" s="337">
        <v>9.2</v>
      </c>
      <c r="D47" s="337">
        <v>30.4</v>
      </c>
      <c r="E47" s="337">
        <v>37.3</v>
      </c>
      <c r="F47" s="337">
        <v>10.7</v>
      </c>
      <c r="G47" s="337">
        <v>12.4</v>
      </c>
      <c r="H47" s="337" t="s">
        <v>309</v>
      </c>
      <c r="I47" s="85">
        <v>2009</v>
      </c>
      <c r="J47" s="338">
        <v>100</v>
      </c>
      <c r="K47" s="338">
        <v>39.6</v>
      </c>
      <c r="L47" s="338">
        <v>60.4</v>
      </c>
      <c r="M47" s="338" t="s">
        <v>309</v>
      </c>
    </row>
    <row r="48" spans="1:13" s="246" customFormat="1" ht="12" customHeight="1">
      <c r="A48" s="85">
        <v>2011</v>
      </c>
      <c r="B48" s="337">
        <v>100</v>
      </c>
      <c r="C48" s="337">
        <v>8.2</v>
      </c>
      <c r="D48" s="337">
        <v>27.3</v>
      </c>
      <c r="E48" s="337">
        <v>41.4</v>
      </c>
      <c r="F48" s="337">
        <v>11.8</v>
      </c>
      <c r="G48" s="337">
        <v>11.2</v>
      </c>
      <c r="H48" s="337" t="s">
        <v>309</v>
      </c>
      <c r="I48" s="85">
        <v>2011</v>
      </c>
      <c r="J48" s="338">
        <v>100</v>
      </c>
      <c r="K48" s="338">
        <v>35.6</v>
      </c>
      <c r="L48" s="338">
        <v>64.4</v>
      </c>
      <c r="M48" s="338" t="s">
        <v>309</v>
      </c>
    </row>
    <row r="49" spans="1:13" s="246" customFormat="1" ht="12" customHeight="1">
      <c r="A49" s="85">
        <v>2012</v>
      </c>
      <c r="B49" s="337">
        <v>100</v>
      </c>
      <c r="C49" s="337">
        <v>8.4</v>
      </c>
      <c r="D49" s="337">
        <v>27.8</v>
      </c>
      <c r="E49" s="337">
        <v>41.2</v>
      </c>
      <c r="F49" s="337">
        <v>11.6</v>
      </c>
      <c r="G49" s="337">
        <v>11</v>
      </c>
      <c r="H49" s="337" t="s">
        <v>309</v>
      </c>
      <c r="I49" s="85">
        <v>2012</v>
      </c>
      <c r="J49" s="338">
        <v>100</v>
      </c>
      <c r="K49" s="338">
        <v>36.2</v>
      </c>
      <c r="L49" s="338">
        <v>63.8</v>
      </c>
      <c r="M49" s="338" t="s">
        <v>309</v>
      </c>
    </row>
    <row r="50" spans="1:13" ht="12.75">
      <c r="A50" s="85">
        <v>2013</v>
      </c>
      <c r="B50" s="337">
        <v>100</v>
      </c>
      <c r="C50" s="337">
        <v>8.9</v>
      </c>
      <c r="D50" s="337">
        <v>27</v>
      </c>
      <c r="E50" s="337">
        <v>42.9</v>
      </c>
      <c r="F50" s="337">
        <v>11.3</v>
      </c>
      <c r="G50" s="337">
        <v>9.9</v>
      </c>
      <c r="H50" s="337" t="s">
        <v>309</v>
      </c>
      <c r="I50" s="85">
        <v>2013</v>
      </c>
      <c r="J50" s="338">
        <v>100</v>
      </c>
      <c r="K50" s="338">
        <v>35.9</v>
      </c>
      <c r="L50" s="338">
        <v>64.1</v>
      </c>
      <c r="M50" s="338" t="s">
        <v>309</v>
      </c>
    </row>
    <row r="51" spans="1:13" ht="12" customHeight="1">
      <c r="A51" s="85">
        <v>2014</v>
      </c>
      <c r="B51" s="337">
        <v>100</v>
      </c>
      <c r="C51" s="337">
        <v>9.2</v>
      </c>
      <c r="D51" s="337">
        <v>28.1</v>
      </c>
      <c r="E51" s="337">
        <v>43.1</v>
      </c>
      <c r="F51" s="337">
        <v>10.2</v>
      </c>
      <c r="G51" s="337">
        <v>9.4</v>
      </c>
      <c r="H51" s="337" t="s">
        <v>309</v>
      </c>
      <c r="I51" s="85">
        <v>2014</v>
      </c>
      <c r="J51" s="338">
        <v>100</v>
      </c>
      <c r="K51" s="338">
        <v>37.3</v>
      </c>
      <c r="L51" s="338">
        <v>62.7</v>
      </c>
      <c r="M51" s="338" t="s">
        <v>309</v>
      </c>
    </row>
    <row r="52" spans="1:13" ht="12" customHeight="1">
      <c r="A52" s="85">
        <v>2015</v>
      </c>
      <c r="B52" s="337">
        <v>100</v>
      </c>
      <c r="C52" s="337">
        <v>9.7</v>
      </c>
      <c r="D52" s="337">
        <v>28.5</v>
      </c>
      <c r="E52" s="337">
        <v>44</v>
      </c>
      <c r="F52" s="337">
        <v>9.5</v>
      </c>
      <c r="G52" s="337">
        <v>8.2</v>
      </c>
      <c r="H52" s="337" t="s">
        <v>309</v>
      </c>
      <c r="I52" s="85">
        <v>2015</v>
      </c>
      <c r="J52" s="338">
        <v>100</v>
      </c>
      <c r="K52" s="338">
        <v>38.3</v>
      </c>
      <c r="L52" s="338">
        <v>61.7</v>
      </c>
      <c r="M52" s="338" t="s">
        <v>309</v>
      </c>
    </row>
    <row r="53" spans="1:13" ht="6" customHeight="1">
      <c r="A53" s="81"/>
      <c r="B53" s="81"/>
      <c r="C53" s="81"/>
      <c r="D53" s="81"/>
      <c r="E53" s="81"/>
      <c r="F53" s="81"/>
      <c r="G53" s="81"/>
      <c r="H53" s="81"/>
      <c r="I53" s="81"/>
      <c r="J53" s="81"/>
      <c r="K53" s="81"/>
      <c r="L53" s="81"/>
      <c r="M53" s="81"/>
    </row>
    <row r="54" spans="1:9" ht="10.5" customHeight="1">
      <c r="A54" s="112" t="s">
        <v>158</v>
      </c>
      <c r="I54" s="112" t="s">
        <v>158</v>
      </c>
    </row>
    <row r="55" spans="1:9" ht="10.5" customHeight="1">
      <c r="A55" s="112" t="s">
        <v>169</v>
      </c>
      <c r="I55" s="112" t="s">
        <v>169</v>
      </c>
    </row>
    <row r="56" spans="1:13" ht="15" customHeight="1">
      <c r="A56" s="143" t="s">
        <v>213</v>
      </c>
      <c r="B56" s="143"/>
      <c r="C56" s="143"/>
      <c r="D56" s="143"/>
      <c r="E56" s="143"/>
      <c r="F56" s="143"/>
      <c r="G56" s="143"/>
      <c r="H56" s="143"/>
      <c r="I56" s="143" t="s">
        <v>213</v>
      </c>
      <c r="J56" s="143"/>
      <c r="K56" s="143"/>
      <c r="L56" s="143"/>
      <c r="M56" s="143"/>
    </row>
    <row r="57" spans="1:13" ht="12.75">
      <c r="A57" s="421" t="s">
        <v>358</v>
      </c>
      <c r="B57" s="421"/>
      <c r="C57" s="421"/>
      <c r="D57" s="421"/>
      <c r="E57" s="421"/>
      <c r="F57" s="421"/>
      <c r="G57" s="421"/>
      <c r="H57" s="421"/>
      <c r="I57" s="421" t="s">
        <v>359</v>
      </c>
      <c r="J57" s="421"/>
      <c r="K57" s="421"/>
      <c r="L57" s="421"/>
      <c r="M57" s="421"/>
    </row>
    <row r="58" spans="1:13" ht="12.75">
      <c r="A58" s="421" t="s">
        <v>387</v>
      </c>
      <c r="B58" s="421"/>
      <c r="C58" s="421"/>
      <c r="D58" s="421"/>
      <c r="E58" s="421"/>
      <c r="F58" s="421"/>
      <c r="G58" s="421"/>
      <c r="H58" s="421"/>
      <c r="I58" s="421" t="s">
        <v>387</v>
      </c>
      <c r="J58" s="421"/>
      <c r="K58" s="421"/>
      <c r="L58" s="421"/>
      <c r="M58" s="421"/>
    </row>
    <row r="59" spans="1:13" ht="12.75">
      <c r="A59" s="81"/>
      <c r="B59" s="81"/>
      <c r="C59" s="81"/>
      <c r="D59" s="81"/>
      <c r="E59" s="81"/>
      <c r="F59" s="81"/>
      <c r="G59" s="92"/>
      <c r="H59" s="81"/>
      <c r="I59" s="81"/>
      <c r="J59" s="81"/>
      <c r="K59" s="81"/>
      <c r="L59" s="81"/>
      <c r="M59" s="81"/>
    </row>
    <row r="60" spans="1:13" ht="18.75" customHeight="1">
      <c r="A60" s="427" t="s">
        <v>197</v>
      </c>
      <c r="B60" s="115" t="s">
        <v>331</v>
      </c>
      <c r="C60" s="98"/>
      <c r="D60" s="98"/>
      <c r="E60" s="98"/>
      <c r="F60" s="98"/>
      <c r="G60" s="98"/>
      <c r="H60" s="98"/>
      <c r="I60" s="427" t="s">
        <v>197</v>
      </c>
      <c r="J60" s="115" t="s">
        <v>331</v>
      </c>
      <c r="K60" s="98"/>
      <c r="L60" s="98"/>
      <c r="M60" s="98"/>
    </row>
    <row r="61" spans="1:13" ht="18.75" customHeight="1">
      <c r="A61" s="427"/>
      <c r="B61" s="446" t="s">
        <v>218</v>
      </c>
      <c r="C61" s="151" t="s">
        <v>105</v>
      </c>
      <c r="D61" s="151"/>
      <c r="E61" s="151"/>
      <c r="F61" s="151"/>
      <c r="G61" s="151"/>
      <c r="H61" s="151"/>
      <c r="I61" s="427"/>
      <c r="J61" s="446" t="s">
        <v>218</v>
      </c>
      <c r="K61" s="151" t="s">
        <v>105</v>
      </c>
      <c r="L61" s="151"/>
      <c r="M61" s="151"/>
    </row>
    <row r="62" spans="1:13" ht="37.5" customHeight="1">
      <c r="A62" s="428"/>
      <c r="B62" s="438"/>
      <c r="C62" s="163" t="s">
        <v>106</v>
      </c>
      <c r="D62" s="146" t="s">
        <v>107</v>
      </c>
      <c r="E62" s="146" t="s">
        <v>108</v>
      </c>
      <c r="F62" s="163" t="s">
        <v>109</v>
      </c>
      <c r="G62" s="174" t="s">
        <v>110</v>
      </c>
      <c r="H62" s="164" t="s">
        <v>293</v>
      </c>
      <c r="I62" s="428"/>
      <c r="J62" s="438"/>
      <c r="K62" s="163" t="s">
        <v>111</v>
      </c>
      <c r="L62" s="174" t="s">
        <v>112</v>
      </c>
      <c r="M62" s="164" t="s">
        <v>293</v>
      </c>
    </row>
    <row r="63" spans="1:13" ht="12.75" customHeight="1">
      <c r="A63" s="460" t="s">
        <v>218</v>
      </c>
      <c r="B63" s="460"/>
      <c r="C63" s="460"/>
      <c r="D63" s="460"/>
      <c r="E63" s="460"/>
      <c r="F63" s="460"/>
      <c r="G63" s="460"/>
      <c r="H63" s="460"/>
      <c r="I63" s="460" t="s">
        <v>218</v>
      </c>
      <c r="J63" s="460"/>
      <c r="K63" s="460"/>
      <c r="L63" s="460"/>
      <c r="M63" s="460"/>
    </row>
    <row r="64" spans="1:13" s="246" customFormat="1" ht="12.75" customHeight="1">
      <c r="A64" s="329">
        <v>2001</v>
      </c>
      <c r="B64" s="186">
        <v>74963.271</v>
      </c>
      <c r="C64" s="186">
        <v>4135.704</v>
      </c>
      <c r="D64" s="186">
        <v>14875.664</v>
      </c>
      <c r="E64" s="186">
        <v>24557.149</v>
      </c>
      <c r="F64" s="186">
        <v>13188.717</v>
      </c>
      <c r="G64" s="186">
        <v>18132.197</v>
      </c>
      <c r="H64" s="186">
        <v>73.84</v>
      </c>
      <c r="I64" s="329">
        <v>2001</v>
      </c>
      <c r="J64" s="94">
        <v>74963.271</v>
      </c>
      <c r="K64" s="94">
        <v>19011.368</v>
      </c>
      <c r="L64" s="94">
        <v>55878.063</v>
      </c>
      <c r="M64" s="94">
        <v>73.84</v>
      </c>
    </row>
    <row r="65" spans="1:13" s="246" customFormat="1" ht="12.75" customHeight="1">
      <c r="A65" s="329">
        <v>2002</v>
      </c>
      <c r="B65" s="186">
        <v>77804.984</v>
      </c>
      <c r="C65" s="186">
        <v>4595.955</v>
      </c>
      <c r="D65" s="186">
        <v>16126.65</v>
      </c>
      <c r="E65" s="186">
        <v>25386.708</v>
      </c>
      <c r="F65" s="186">
        <v>13341.645</v>
      </c>
      <c r="G65" s="186">
        <v>18299.273</v>
      </c>
      <c r="H65" s="186">
        <v>54.753</v>
      </c>
      <c r="I65" s="329">
        <v>2002</v>
      </c>
      <c r="J65" s="94">
        <v>77804.984</v>
      </c>
      <c r="K65" s="94">
        <v>20722.605</v>
      </c>
      <c r="L65" s="94">
        <v>57027.626</v>
      </c>
      <c r="M65" s="94">
        <v>54.753</v>
      </c>
    </row>
    <row r="66" spans="1:13" s="246" customFormat="1" ht="12.75" customHeight="1">
      <c r="A66" s="329">
        <v>2003</v>
      </c>
      <c r="B66" s="186">
        <v>79053.946</v>
      </c>
      <c r="C66" s="186">
        <v>4803.269</v>
      </c>
      <c r="D66" s="186">
        <v>16287.667</v>
      </c>
      <c r="E66" s="186">
        <v>26047.561</v>
      </c>
      <c r="F66" s="186">
        <v>13748.895</v>
      </c>
      <c r="G66" s="186">
        <v>18128.193</v>
      </c>
      <c r="H66" s="186">
        <v>38.361</v>
      </c>
      <c r="I66" s="329">
        <v>2003</v>
      </c>
      <c r="J66" s="94">
        <v>79053.946</v>
      </c>
      <c r="K66" s="94">
        <v>21090.936</v>
      </c>
      <c r="L66" s="94">
        <v>57924.649</v>
      </c>
      <c r="M66" s="94">
        <v>38.361</v>
      </c>
    </row>
    <row r="67" spans="1:13" s="246" customFormat="1" ht="12.75" customHeight="1">
      <c r="A67" s="329">
        <v>2004</v>
      </c>
      <c r="B67" s="186">
        <v>81677.875</v>
      </c>
      <c r="C67" s="186">
        <v>4664.773</v>
      </c>
      <c r="D67" s="186">
        <v>17321.278</v>
      </c>
      <c r="E67" s="186">
        <v>28085.877</v>
      </c>
      <c r="F67" s="186">
        <v>14005.754</v>
      </c>
      <c r="G67" s="186">
        <v>17558.092</v>
      </c>
      <c r="H67" s="186">
        <v>42.101</v>
      </c>
      <c r="I67" s="329">
        <v>2004</v>
      </c>
      <c r="J67" s="94">
        <v>81677.875</v>
      </c>
      <c r="K67" s="94">
        <v>21986.051</v>
      </c>
      <c r="L67" s="94">
        <v>59649.723</v>
      </c>
      <c r="M67" s="94">
        <v>42.101</v>
      </c>
    </row>
    <row r="68" spans="1:13" s="246" customFormat="1" ht="12.75" customHeight="1">
      <c r="A68" s="329">
        <v>2005</v>
      </c>
      <c r="B68" s="186">
        <v>84002.298</v>
      </c>
      <c r="C68" s="186">
        <v>5301.865</v>
      </c>
      <c r="D68" s="186">
        <v>17849.937</v>
      </c>
      <c r="E68" s="186">
        <v>29391.915</v>
      </c>
      <c r="F68" s="186">
        <v>13816.696</v>
      </c>
      <c r="G68" s="186">
        <v>17614.062</v>
      </c>
      <c r="H68" s="186">
        <v>27.823</v>
      </c>
      <c r="I68" s="329">
        <v>2005</v>
      </c>
      <c r="J68" s="94">
        <v>84002.298</v>
      </c>
      <c r="K68" s="94">
        <v>23151.802</v>
      </c>
      <c r="L68" s="94">
        <v>60822.673</v>
      </c>
      <c r="M68" s="94">
        <v>27.823</v>
      </c>
    </row>
    <row r="69" spans="1:13" s="246" customFormat="1" ht="12.75" customHeight="1">
      <c r="A69" s="329">
        <v>2006</v>
      </c>
      <c r="B69" s="186">
        <v>86058.34</v>
      </c>
      <c r="C69" s="186">
        <v>5462.123</v>
      </c>
      <c r="D69" s="186">
        <v>18436.902</v>
      </c>
      <c r="E69" s="186">
        <v>30175.776</v>
      </c>
      <c r="F69" s="186">
        <v>14090.475</v>
      </c>
      <c r="G69" s="186">
        <v>17846.76</v>
      </c>
      <c r="H69" s="186">
        <v>46.304</v>
      </c>
      <c r="I69" s="329">
        <v>2006</v>
      </c>
      <c r="J69" s="94">
        <v>86058.34</v>
      </c>
      <c r="K69" s="94">
        <v>23899.025</v>
      </c>
      <c r="L69" s="94">
        <v>62113.011</v>
      </c>
      <c r="M69" s="94">
        <v>46.304</v>
      </c>
    </row>
    <row r="70" spans="1:13" s="246" customFormat="1" ht="12.75" customHeight="1">
      <c r="A70" s="85">
        <v>2007</v>
      </c>
      <c r="B70" s="186">
        <v>87463.041</v>
      </c>
      <c r="C70" s="186">
        <v>5215.285</v>
      </c>
      <c r="D70" s="186">
        <v>18220.184</v>
      </c>
      <c r="E70" s="186">
        <v>33137.214</v>
      </c>
      <c r="F70" s="186">
        <v>13255.303</v>
      </c>
      <c r="G70" s="186">
        <v>17635.055</v>
      </c>
      <c r="H70" s="221" t="s">
        <v>309</v>
      </c>
      <c r="I70" s="85">
        <v>2007</v>
      </c>
      <c r="J70" s="94">
        <v>87463.041</v>
      </c>
      <c r="K70" s="94">
        <v>23435.469</v>
      </c>
      <c r="L70" s="94">
        <v>64027.572</v>
      </c>
      <c r="M70" s="221" t="s">
        <v>309</v>
      </c>
    </row>
    <row r="71" spans="1:13" s="246" customFormat="1" ht="12.75" customHeight="1">
      <c r="A71" s="85">
        <v>2008</v>
      </c>
      <c r="B71" s="186">
        <v>90288.316</v>
      </c>
      <c r="C71" s="186">
        <v>5073.302</v>
      </c>
      <c r="D71" s="186">
        <v>19003.371</v>
      </c>
      <c r="E71" s="186">
        <v>35660.099</v>
      </c>
      <c r="F71" s="186">
        <v>13196.824</v>
      </c>
      <c r="G71" s="186">
        <v>17354.72</v>
      </c>
      <c r="H71" s="221" t="s">
        <v>309</v>
      </c>
      <c r="I71" s="85">
        <v>2008</v>
      </c>
      <c r="J71" s="94">
        <v>90288.316</v>
      </c>
      <c r="K71" s="94">
        <v>24076.673</v>
      </c>
      <c r="L71" s="94">
        <v>66211.643</v>
      </c>
      <c r="M71" s="221" t="s">
        <v>309</v>
      </c>
    </row>
    <row r="72" spans="1:13" s="246" customFormat="1" ht="12.75" customHeight="1">
      <c r="A72" s="85">
        <v>2009</v>
      </c>
      <c r="B72" s="186">
        <v>90704.506</v>
      </c>
      <c r="C72" s="186">
        <v>4763.004</v>
      </c>
      <c r="D72" s="186">
        <v>19420.216</v>
      </c>
      <c r="E72" s="186">
        <v>37249.098</v>
      </c>
      <c r="F72" s="186">
        <v>12836.913</v>
      </c>
      <c r="G72" s="186">
        <v>16435.275</v>
      </c>
      <c r="H72" s="221" t="s">
        <v>309</v>
      </c>
      <c r="I72" s="85">
        <v>2009</v>
      </c>
      <c r="J72" s="94">
        <v>90704.506</v>
      </c>
      <c r="K72" s="94">
        <v>24183.22</v>
      </c>
      <c r="L72" s="94">
        <v>66521.286</v>
      </c>
      <c r="M72" s="221" t="s">
        <v>309</v>
      </c>
    </row>
    <row r="73" spans="1:13" s="246" customFormat="1" ht="12.75" customHeight="1">
      <c r="A73" s="85">
        <v>2011</v>
      </c>
      <c r="B73" s="186">
        <v>91934.62</v>
      </c>
      <c r="C73" s="186">
        <v>4767.138</v>
      </c>
      <c r="D73" s="186">
        <v>17751.416</v>
      </c>
      <c r="E73" s="186">
        <v>40872.529</v>
      </c>
      <c r="F73" s="186">
        <v>13720.996</v>
      </c>
      <c r="G73" s="186">
        <v>14822.541</v>
      </c>
      <c r="H73" s="221" t="s">
        <v>309</v>
      </c>
      <c r="I73" s="85">
        <v>2011</v>
      </c>
      <c r="J73" s="94">
        <v>91934.62</v>
      </c>
      <c r="K73" s="94">
        <v>22518.554</v>
      </c>
      <c r="L73" s="94">
        <v>69416.066</v>
      </c>
      <c r="M73" s="221" t="s">
        <v>309</v>
      </c>
    </row>
    <row r="74" spans="1:13" s="246" customFormat="1" ht="12.75" customHeight="1">
      <c r="A74" s="85">
        <v>2012</v>
      </c>
      <c r="B74" s="186">
        <v>93520.369</v>
      </c>
      <c r="C74" s="186">
        <v>4888.286</v>
      </c>
      <c r="D74" s="186">
        <v>18875.626</v>
      </c>
      <c r="E74" s="186">
        <v>41582.084</v>
      </c>
      <c r="F74" s="186">
        <v>13723.348</v>
      </c>
      <c r="G74" s="186">
        <v>14451.025</v>
      </c>
      <c r="H74" s="221" t="s">
        <v>309</v>
      </c>
      <c r="I74" s="85">
        <v>2012</v>
      </c>
      <c r="J74" s="94">
        <v>93520.369</v>
      </c>
      <c r="K74" s="94">
        <v>23763.912</v>
      </c>
      <c r="L74" s="94">
        <v>69756.457</v>
      </c>
      <c r="M74" s="221" t="s">
        <v>309</v>
      </c>
    </row>
    <row r="75" spans="1:13" ht="12.75" customHeight="1">
      <c r="A75" s="85">
        <v>2013</v>
      </c>
      <c r="B75" s="186">
        <v>94125.134</v>
      </c>
      <c r="C75" s="186">
        <v>5384.066</v>
      </c>
      <c r="D75" s="186">
        <v>18401.767</v>
      </c>
      <c r="E75" s="186">
        <v>43313.111</v>
      </c>
      <c r="F75" s="186">
        <v>13366.809</v>
      </c>
      <c r="G75" s="186">
        <v>13659.381</v>
      </c>
      <c r="H75" s="221" t="s">
        <v>309</v>
      </c>
      <c r="I75" s="85">
        <v>2013</v>
      </c>
      <c r="J75" s="94">
        <v>94125.134</v>
      </c>
      <c r="K75" s="94">
        <v>23785.833</v>
      </c>
      <c r="L75" s="94">
        <v>70339.301</v>
      </c>
      <c r="M75" s="221" t="s">
        <v>309</v>
      </c>
    </row>
    <row r="76" spans="1:13" ht="12.75" customHeight="1">
      <c r="A76" s="85">
        <v>2014</v>
      </c>
      <c r="B76" s="186">
        <v>96848.803</v>
      </c>
      <c r="C76" s="186">
        <v>5569.765</v>
      </c>
      <c r="D76" s="186">
        <v>19935.198</v>
      </c>
      <c r="E76" s="186">
        <v>45517.998</v>
      </c>
      <c r="F76" s="186">
        <v>12543.705</v>
      </c>
      <c r="G76" s="186">
        <v>13282.137</v>
      </c>
      <c r="H76" s="221" t="s">
        <v>309</v>
      </c>
      <c r="I76" s="85">
        <v>2014</v>
      </c>
      <c r="J76" s="94">
        <v>96848.803</v>
      </c>
      <c r="K76" s="94">
        <v>25504.963</v>
      </c>
      <c r="L76" s="94">
        <v>71343.84</v>
      </c>
      <c r="M76" s="221" t="s">
        <v>309</v>
      </c>
    </row>
    <row r="77" spans="1:13" ht="12.75" customHeight="1">
      <c r="A77" s="85">
        <v>2015</v>
      </c>
      <c r="B77" s="186">
        <v>92985.079</v>
      </c>
      <c r="C77" s="186">
        <v>5773.539</v>
      </c>
      <c r="D77" s="186">
        <v>19946.059</v>
      </c>
      <c r="E77" s="186">
        <v>44786.513</v>
      </c>
      <c r="F77" s="186">
        <v>11353.563</v>
      </c>
      <c r="G77" s="186">
        <v>11125.405</v>
      </c>
      <c r="H77" s="221" t="s">
        <v>309</v>
      </c>
      <c r="I77" s="85">
        <v>2015</v>
      </c>
      <c r="J77" s="94">
        <v>92985.079</v>
      </c>
      <c r="K77" s="94">
        <v>25719.598</v>
      </c>
      <c r="L77" s="94">
        <v>67265.481</v>
      </c>
      <c r="M77" s="221" t="s">
        <v>309</v>
      </c>
    </row>
    <row r="78" spans="1:13" ht="12.75" customHeight="1">
      <c r="A78" s="411" t="s">
        <v>219</v>
      </c>
      <c r="B78" s="411"/>
      <c r="C78" s="411"/>
      <c r="D78" s="411"/>
      <c r="E78" s="411"/>
      <c r="F78" s="411"/>
      <c r="G78" s="411"/>
      <c r="H78" s="411"/>
      <c r="I78" s="411" t="s">
        <v>219</v>
      </c>
      <c r="J78" s="411"/>
      <c r="K78" s="411"/>
      <c r="L78" s="411"/>
      <c r="M78" s="411"/>
    </row>
    <row r="79" spans="1:13" s="246" customFormat="1" ht="12.75" customHeight="1">
      <c r="A79" s="329">
        <v>2001</v>
      </c>
      <c r="B79" s="186">
        <v>44306.563</v>
      </c>
      <c r="C79" s="186">
        <v>970.477</v>
      </c>
      <c r="D79" s="186">
        <v>5607.445</v>
      </c>
      <c r="E79" s="186">
        <v>15218.526</v>
      </c>
      <c r="F79" s="186">
        <v>9222.512</v>
      </c>
      <c r="G79" s="186">
        <v>13230.501</v>
      </c>
      <c r="H79" s="186">
        <v>57.102</v>
      </c>
      <c r="I79" s="329">
        <v>2001</v>
      </c>
      <c r="J79" s="94">
        <v>44306.563</v>
      </c>
      <c r="K79" s="94">
        <v>6577.922</v>
      </c>
      <c r="L79" s="94">
        <v>37671.539</v>
      </c>
      <c r="M79" s="94">
        <v>57.102</v>
      </c>
    </row>
    <row r="80" spans="1:13" s="246" customFormat="1" ht="12.75" customHeight="1">
      <c r="A80" s="329">
        <v>2002</v>
      </c>
      <c r="B80" s="186">
        <v>45501.616</v>
      </c>
      <c r="C80" s="186">
        <v>1036.967</v>
      </c>
      <c r="D80" s="186">
        <v>6156.625</v>
      </c>
      <c r="E80" s="186">
        <v>15634.826</v>
      </c>
      <c r="F80" s="186">
        <v>9285.187</v>
      </c>
      <c r="G80" s="186">
        <v>13350.061</v>
      </c>
      <c r="H80" s="186">
        <v>37.95</v>
      </c>
      <c r="I80" s="329">
        <v>2002</v>
      </c>
      <c r="J80" s="94">
        <v>45501.616</v>
      </c>
      <c r="K80" s="94">
        <v>7193.592</v>
      </c>
      <c r="L80" s="94">
        <v>38270.074</v>
      </c>
      <c r="M80" s="94">
        <v>37.95</v>
      </c>
    </row>
    <row r="81" spans="1:13" s="246" customFormat="1" ht="12.75" customHeight="1">
      <c r="A81" s="329">
        <v>2003</v>
      </c>
      <c r="B81" s="186">
        <v>46126.797</v>
      </c>
      <c r="C81" s="186">
        <v>1186.796</v>
      </c>
      <c r="D81" s="186">
        <v>6253.329</v>
      </c>
      <c r="E81" s="186">
        <v>15990.297</v>
      </c>
      <c r="F81" s="186">
        <v>9481.762</v>
      </c>
      <c r="G81" s="186">
        <v>13184.929</v>
      </c>
      <c r="H81" s="186">
        <v>29.684</v>
      </c>
      <c r="I81" s="329">
        <v>2003</v>
      </c>
      <c r="J81" s="94">
        <v>46126.797</v>
      </c>
      <c r="K81" s="94">
        <v>7440.125</v>
      </c>
      <c r="L81" s="94">
        <v>38656.988</v>
      </c>
      <c r="M81" s="94">
        <v>29.684</v>
      </c>
    </row>
    <row r="82" spans="1:13" s="246" customFormat="1" ht="12.75" customHeight="1">
      <c r="A82" s="329">
        <v>2004</v>
      </c>
      <c r="B82" s="186">
        <v>47264.746</v>
      </c>
      <c r="C82" s="186">
        <v>1096.8</v>
      </c>
      <c r="D82" s="186">
        <v>6706.426</v>
      </c>
      <c r="E82" s="186">
        <v>17172.526</v>
      </c>
      <c r="F82" s="186">
        <v>9581.326</v>
      </c>
      <c r="G82" s="186">
        <v>12678.966</v>
      </c>
      <c r="H82" s="186">
        <v>28.702</v>
      </c>
      <c r="I82" s="329">
        <v>2004</v>
      </c>
      <c r="J82" s="94">
        <v>47264.746</v>
      </c>
      <c r="K82" s="94">
        <v>7803.226</v>
      </c>
      <c r="L82" s="94">
        <v>39432.818</v>
      </c>
      <c r="M82" s="94">
        <v>28.702</v>
      </c>
    </row>
    <row r="83" spans="1:13" s="246" customFormat="1" ht="12.75" customHeight="1">
      <c r="A83" s="329">
        <v>2005</v>
      </c>
      <c r="B83" s="186">
        <v>48367.561</v>
      </c>
      <c r="C83" s="186">
        <v>1271.592</v>
      </c>
      <c r="D83" s="186">
        <v>6867.539</v>
      </c>
      <c r="E83" s="186">
        <v>18141.294</v>
      </c>
      <c r="F83" s="186">
        <v>9429.321</v>
      </c>
      <c r="G83" s="186">
        <v>12637.667</v>
      </c>
      <c r="H83" s="186">
        <v>20.148</v>
      </c>
      <c r="I83" s="329">
        <v>2005</v>
      </c>
      <c r="J83" s="94">
        <v>48367.561</v>
      </c>
      <c r="K83" s="94">
        <v>8139.131</v>
      </c>
      <c r="L83" s="94">
        <v>40208.282</v>
      </c>
      <c r="M83" s="94">
        <v>20.148</v>
      </c>
    </row>
    <row r="84" spans="1:13" s="246" customFormat="1" ht="12.75" customHeight="1">
      <c r="A84" s="329">
        <v>2006</v>
      </c>
      <c r="B84" s="186">
        <v>49283.322</v>
      </c>
      <c r="C84" s="186">
        <v>1331.518</v>
      </c>
      <c r="D84" s="186">
        <v>7292.29</v>
      </c>
      <c r="E84" s="186">
        <v>18509.127</v>
      </c>
      <c r="F84" s="186">
        <v>9491.647</v>
      </c>
      <c r="G84" s="186">
        <v>12626.107</v>
      </c>
      <c r="H84" s="186">
        <v>32.633</v>
      </c>
      <c r="I84" s="329">
        <v>2006</v>
      </c>
      <c r="J84" s="94">
        <v>49283.322</v>
      </c>
      <c r="K84" s="94">
        <v>8623.808</v>
      </c>
      <c r="L84" s="94">
        <v>40626.881</v>
      </c>
      <c r="M84" s="94">
        <v>32.633</v>
      </c>
    </row>
    <row r="85" spans="1:13" s="246" customFormat="1" ht="12.75" customHeight="1">
      <c r="A85" s="85">
        <v>2007</v>
      </c>
      <c r="B85" s="186">
        <v>50178.05</v>
      </c>
      <c r="C85" s="186">
        <v>1361.182</v>
      </c>
      <c r="D85" s="186">
        <v>7125.95</v>
      </c>
      <c r="E85" s="186">
        <v>20159.08</v>
      </c>
      <c r="F85" s="186">
        <v>8977.555</v>
      </c>
      <c r="G85" s="186">
        <v>12554.283</v>
      </c>
      <c r="H85" s="221" t="s">
        <v>309</v>
      </c>
      <c r="I85" s="85">
        <v>2007</v>
      </c>
      <c r="J85" s="94">
        <v>50178.05</v>
      </c>
      <c r="K85" s="94">
        <v>8487.132</v>
      </c>
      <c r="L85" s="94">
        <v>41690.918</v>
      </c>
      <c r="M85" s="221" t="s">
        <v>309</v>
      </c>
    </row>
    <row r="86" spans="1:13" s="246" customFormat="1" ht="12.75" customHeight="1">
      <c r="A86" s="85">
        <v>2008</v>
      </c>
      <c r="B86" s="186">
        <v>51711.754</v>
      </c>
      <c r="C86" s="186">
        <v>1211.217</v>
      </c>
      <c r="D86" s="186">
        <v>7558.857</v>
      </c>
      <c r="E86" s="186">
        <v>21953.273</v>
      </c>
      <c r="F86" s="186">
        <v>8889.1</v>
      </c>
      <c r="G86" s="186">
        <v>12099.307</v>
      </c>
      <c r="H86" s="221" t="s">
        <v>309</v>
      </c>
      <c r="I86" s="85">
        <v>2008</v>
      </c>
      <c r="J86" s="94">
        <v>51711.754</v>
      </c>
      <c r="K86" s="94">
        <v>8770.074</v>
      </c>
      <c r="L86" s="94">
        <v>42941.68</v>
      </c>
      <c r="M86" s="221" t="s">
        <v>309</v>
      </c>
    </row>
    <row r="87" spans="1:13" s="246" customFormat="1" ht="12.75" customHeight="1">
      <c r="A87" s="85">
        <v>2009</v>
      </c>
      <c r="B87" s="186">
        <v>51815.078</v>
      </c>
      <c r="C87" s="186">
        <v>1193.022</v>
      </c>
      <c r="D87" s="186">
        <v>7585.082</v>
      </c>
      <c r="E87" s="186">
        <v>22745.325</v>
      </c>
      <c r="F87" s="186">
        <v>8666.742</v>
      </c>
      <c r="G87" s="186">
        <v>11624.907</v>
      </c>
      <c r="H87" s="221" t="s">
        <v>309</v>
      </c>
      <c r="I87" s="85">
        <v>2009</v>
      </c>
      <c r="J87" s="94">
        <v>51815.078</v>
      </c>
      <c r="K87" s="94">
        <v>8778.104</v>
      </c>
      <c r="L87" s="94">
        <v>43036.974</v>
      </c>
      <c r="M87" s="221" t="s">
        <v>309</v>
      </c>
    </row>
    <row r="88" spans="1:13" s="246" customFormat="1" ht="12.75" customHeight="1">
      <c r="A88" s="85">
        <v>2011</v>
      </c>
      <c r="B88" s="186">
        <v>52898.236</v>
      </c>
      <c r="C88" s="186">
        <v>1548.153</v>
      </c>
      <c r="D88" s="186">
        <v>7083.779</v>
      </c>
      <c r="E88" s="186">
        <v>24696.432</v>
      </c>
      <c r="F88" s="186">
        <v>9107.45</v>
      </c>
      <c r="G88" s="186">
        <v>10462.422</v>
      </c>
      <c r="H88" s="221" t="s">
        <v>309</v>
      </c>
      <c r="I88" s="85">
        <v>2011</v>
      </c>
      <c r="J88" s="94">
        <v>52898.236</v>
      </c>
      <c r="K88" s="94">
        <v>8631.932</v>
      </c>
      <c r="L88" s="94">
        <v>44266.304</v>
      </c>
      <c r="M88" s="221" t="s">
        <v>309</v>
      </c>
    </row>
    <row r="89" spans="1:13" s="246" customFormat="1" ht="12.75" customHeight="1">
      <c r="A89" s="85">
        <v>2012</v>
      </c>
      <c r="B89" s="186">
        <v>53693.559</v>
      </c>
      <c r="C89" s="186">
        <v>1561.242</v>
      </c>
      <c r="D89" s="186">
        <v>7795.723</v>
      </c>
      <c r="E89" s="186">
        <v>25178.532</v>
      </c>
      <c r="F89" s="186">
        <v>9099.937</v>
      </c>
      <c r="G89" s="186">
        <v>10058.125</v>
      </c>
      <c r="H89" s="221" t="s">
        <v>309</v>
      </c>
      <c r="I89" s="85">
        <v>2012</v>
      </c>
      <c r="J89" s="94">
        <v>53693.559</v>
      </c>
      <c r="K89" s="94">
        <v>9356.965</v>
      </c>
      <c r="L89" s="94">
        <v>44336.594</v>
      </c>
      <c r="M89" s="221" t="s">
        <v>309</v>
      </c>
    </row>
    <row r="90" spans="1:13" ht="12.75" customHeight="1">
      <c r="A90" s="85">
        <v>2013</v>
      </c>
      <c r="B90" s="186">
        <v>53818.751</v>
      </c>
      <c r="C90" s="186">
        <v>1798.935</v>
      </c>
      <c r="D90" s="186">
        <v>7509.339</v>
      </c>
      <c r="E90" s="186">
        <v>26027.859</v>
      </c>
      <c r="F90" s="186">
        <v>8800.866</v>
      </c>
      <c r="G90" s="186">
        <v>9681.752</v>
      </c>
      <c r="H90" s="221" t="s">
        <v>309</v>
      </c>
      <c r="I90" s="85">
        <v>2013</v>
      </c>
      <c r="J90" s="94">
        <v>53818.751</v>
      </c>
      <c r="K90" s="94">
        <v>9308.274</v>
      </c>
      <c r="L90" s="94">
        <v>44510.477</v>
      </c>
      <c r="M90" s="221" t="s">
        <v>309</v>
      </c>
    </row>
    <row r="91" spans="1:13" ht="12.75" customHeight="1">
      <c r="A91" s="85">
        <v>2014</v>
      </c>
      <c r="B91" s="186">
        <v>54869.43</v>
      </c>
      <c r="C91" s="186">
        <v>1719.711</v>
      </c>
      <c r="D91" s="186">
        <v>8142.017</v>
      </c>
      <c r="E91" s="186">
        <v>27420.982</v>
      </c>
      <c r="F91" s="186">
        <v>8268.687</v>
      </c>
      <c r="G91" s="186">
        <v>9318.033</v>
      </c>
      <c r="H91" s="221" t="s">
        <v>309</v>
      </c>
      <c r="I91" s="85">
        <v>2014</v>
      </c>
      <c r="J91" s="94">
        <v>54869.43</v>
      </c>
      <c r="K91" s="94">
        <v>9861.728</v>
      </c>
      <c r="L91" s="94">
        <v>45007.702</v>
      </c>
      <c r="M91" s="221" t="s">
        <v>309</v>
      </c>
    </row>
    <row r="92" spans="1:13" ht="12.75" customHeight="1">
      <c r="A92" s="85">
        <v>2015</v>
      </c>
      <c r="B92" s="186">
        <v>53078.75</v>
      </c>
      <c r="C92" s="186">
        <v>1897.484</v>
      </c>
      <c r="D92" s="186">
        <v>8555.331</v>
      </c>
      <c r="E92" s="186">
        <v>27215.9</v>
      </c>
      <c r="F92" s="186">
        <v>7568.244</v>
      </c>
      <c r="G92" s="186">
        <v>7841.791</v>
      </c>
      <c r="H92" s="221" t="s">
        <v>309</v>
      </c>
      <c r="I92" s="85">
        <v>2015</v>
      </c>
      <c r="J92" s="94">
        <v>53078.75</v>
      </c>
      <c r="K92" s="94">
        <v>10452.815</v>
      </c>
      <c r="L92" s="94">
        <v>42625.935</v>
      </c>
      <c r="M92" s="221" t="s">
        <v>309</v>
      </c>
    </row>
    <row r="93" spans="1:13" ht="12.75" customHeight="1">
      <c r="A93" s="411" t="s">
        <v>26</v>
      </c>
      <c r="B93" s="411"/>
      <c r="C93" s="411"/>
      <c r="D93" s="411"/>
      <c r="E93" s="411"/>
      <c r="F93" s="411"/>
      <c r="G93" s="411"/>
      <c r="H93" s="411"/>
      <c r="I93" s="411" t="s">
        <v>217</v>
      </c>
      <c r="J93" s="411"/>
      <c r="K93" s="411"/>
      <c r="L93" s="411"/>
      <c r="M93" s="411"/>
    </row>
    <row r="94" spans="1:13" s="246" customFormat="1" ht="12.75" customHeight="1">
      <c r="A94" s="329">
        <v>2001</v>
      </c>
      <c r="B94" s="186">
        <v>30656.708</v>
      </c>
      <c r="C94" s="186">
        <v>3165.227</v>
      </c>
      <c r="D94" s="186">
        <v>9268.219</v>
      </c>
      <c r="E94" s="186">
        <v>9338.623</v>
      </c>
      <c r="F94" s="186">
        <v>3966.205</v>
      </c>
      <c r="G94" s="186">
        <v>4901.696</v>
      </c>
      <c r="H94" s="186">
        <v>16.738</v>
      </c>
      <c r="I94" s="329">
        <v>2001</v>
      </c>
      <c r="J94" s="94">
        <v>30656.708</v>
      </c>
      <c r="K94" s="94">
        <v>12433.446</v>
      </c>
      <c r="L94" s="94">
        <v>18206.524</v>
      </c>
      <c r="M94" s="94">
        <v>16.738</v>
      </c>
    </row>
    <row r="95" spans="1:13" s="246" customFormat="1" ht="12.75" customHeight="1">
      <c r="A95" s="329">
        <v>2002</v>
      </c>
      <c r="B95" s="186">
        <v>32303.368</v>
      </c>
      <c r="C95" s="186">
        <v>3558.988</v>
      </c>
      <c r="D95" s="186">
        <v>9970.025</v>
      </c>
      <c r="E95" s="186">
        <v>9751.882</v>
      </c>
      <c r="F95" s="186">
        <v>4056.458</v>
      </c>
      <c r="G95" s="186">
        <v>4949.212</v>
      </c>
      <c r="H95" s="186">
        <v>16.803</v>
      </c>
      <c r="I95" s="329">
        <v>2002</v>
      </c>
      <c r="J95" s="94">
        <v>32303.368</v>
      </c>
      <c r="K95" s="94">
        <v>13529.013</v>
      </c>
      <c r="L95" s="94">
        <v>18757.552</v>
      </c>
      <c r="M95" s="94">
        <v>16.803</v>
      </c>
    </row>
    <row r="96" spans="1:13" s="246" customFormat="1" ht="12.75" customHeight="1">
      <c r="A96" s="329">
        <v>2003</v>
      </c>
      <c r="B96" s="186">
        <v>32927.149</v>
      </c>
      <c r="C96" s="186">
        <v>3616.473</v>
      </c>
      <c r="D96" s="186">
        <v>10034.338</v>
      </c>
      <c r="E96" s="186">
        <v>10057.264</v>
      </c>
      <c r="F96" s="186">
        <v>4267.133</v>
      </c>
      <c r="G96" s="186">
        <v>4943.264</v>
      </c>
      <c r="H96" s="186">
        <v>8.677</v>
      </c>
      <c r="I96" s="329">
        <v>2003</v>
      </c>
      <c r="J96" s="94">
        <v>32927.149</v>
      </c>
      <c r="K96" s="94">
        <v>13650.811</v>
      </c>
      <c r="L96" s="94">
        <v>19267.661</v>
      </c>
      <c r="M96" s="94">
        <v>8.677</v>
      </c>
    </row>
    <row r="97" spans="1:13" s="246" customFormat="1" ht="12.75" customHeight="1">
      <c r="A97" s="329">
        <v>2004</v>
      </c>
      <c r="B97" s="186">
        <v>34413.129</v>
      </c>
      <c r="C97" s="186">
        <v>3567.973</v>
      </c>
      <c r="D97" s="186">
        <v>10614.852</v>
      </c>
      <c r="E97" s="186">
        <v>10913.351</v>
      </c>
      <c r="F97" s="186">
        <v>4424.428</v>
      </c>
      <c r="G97" s="186">
        <v>4879.126</v>
      </c>
      <c r="H97" s="186">
        <v>13.399</v>
      </c>
      <c r="I97" s="329">
        <v>2004</v>
      </c>
      <c r="J97" s="94">
        <v>34413.129</v>
      </c>
      <c r="K97" s="94">
        <v>14182.825</v>
      </c>
      <c r="L97" s="94">
        <v>20216.905</v>
      </c>
      <c r="M97" s="94">
        <v>13.399</v>
      </c>
    </row>
    <row r="98" spans="1:13" s="246" customFormat="1" ht="12.75" customHeight="1">
      <c r="A98" s="329">
        <v>2005</v>
      </c>
      <c r="B98" s="186">
        <v>35634.737</v>
      </c>
      <c r="C98" s="186">
        <v>4030.273</v>
      </c>
      <c r="D98" s="186">
        <v>10982.398</v>
      </c>
      <c r="E98" s="186">
        <v>11250.621</v>
      </c>
      <c r="F98" s="186">
        <v>4387.375</v>
      </c>
      <c r="G98" s="186">
        <v>4976.395</v>
      </c>
      <c r="H98" s="186">
        <v>7.675</v>
      </c>
      <c r="I98" s="329">
        <v>2005</v>
      </c>
      <c r="J98" s="94">
        <v>35634.737</v>
      </c>
      <c r="K98" s="94">
        <v>15012.671</v>
      </c>
      <c r="L98" s="94">
        <v>20614.391</v>
      </c>
      <c r="M98" s="94">
        <v>7.675</v>
      </c>
    </row>
    <row r="99" spans="1:13" s="246" customFormat="1" ht="12.75" customHeight="1">
      <c r="A99" s="329">
        <v>2006</v>
      </c>
      <c r="B99" s="186">
        <v>36775.018</v>
      </c>
      <c r="C99" s="186">
        <v>4130.605</v>
      </c>
      <c r="D99" s="186">
        <v>11144.612</v>
      </c>
      <c r="E99" s="186">
        <v>11666.649</v>
      </c>
      <c r="F99" s="186">
        <v>4598.828</v>
      </c>
      <c r="G99" s="186">
        <v>5220.653</v>
      </c>
      <c r="H99" s="186">
        <v>13.671</v>
      </c>
      <c r="I99" s="329">
        <v>2006</v>
      </c>
      <c r="J99" s="94">
        <v>36775.018</v>
      </c>
      <c r="K99" s="94">
        <v>15275.217</v>
      </c>
      <c r="L99" s="94">
        <v>21486.13</v>
      </c>
      <c r="M99" s="94">
        <v>13.671</v>
      </c>
    </row>
    <row r="100" spans="1:13" s="246" customFormat="1" ht="12.75" customHeight="1">
      <c r="A100" s="85">
        <v>2007</v>
      </c>
      <c r="B100" s="186">
        <v>37284.991</v>
      </c>
      <c r="C100" s="186">
        <v>3854.103</v>
      </c>
      <c r="D100" s="186">
        <v>11094.234</v>
      </c>
      <c r="E100" s="186">
        <v>12978.134</v>
      </c>
      <c r="F100" s="186">
        <v>4277.748</v>
      </c>
      <c r="G100" s="186">
        <v>5080.772</v>
      </c>
      <c r="H100" s="221" t="s">
        <v>309</v>
      </c>
      <c r="I100" s="85">
        <v>2007</v>
      </c>
      <c r="J100" s="94">
        <v>37284.991</v>
      </c>
      <c r="K100" s="94">
        <v>14948.337</v>
      </c>
      <c r="L100" s="94">
        <v>22336.654</v>
      </c>
      <c r="M100" s="221" t="s">
        <v>309</v>
      </c>
    </row>
    <row r="101" spans="1:13" s="246" customFormat="1" ht="12.75" customHeight="1">
      <c r="A101" s="85">
        <v>2008</v>
      </c>
      <c r="B101" s="186">
        <v>38576.562</v>
      </c>
      <c r="C101" s="186">
        <v>3862.085</v>
      </c>
      <c r="D101" s="186">
        <v>11444.514</v>
      </c>
      <c r="E101" s="186">
        <v>13706.826</v>
      </c>
      <c r="F101" s="186">
        <v>4307.724</v>
      </c>
      <c r="G101" s="186">
        <v>5255.413</v>
      </c>
      <c r="H101" s="221" t="s">
        <v>309</v>
      </c>
      <c r="I101" s="85">
        <v>2008</v>
      </c>
      <c r="J101" s="94">
        <v>38576.562</v>
      </c>
      <c r="K101" s="94">
        <v>15306.599</v>
      </c>
      <c r="L101" s="94">
        <v>23269.963</v>
      </c>
      <c r="M101" s="221" t="s">
        <v>309</v>
      </c>
    </row>
    <row r="102" spans="1:13" s="246" customFormat="1" ht="12.75" customHeight="1">
      <c r="A102" s="85">
        <v>2009</v>
      </c>
      <c r="B102" s="186">
        <v>38889.428</v>
      </c>
      <c r="C102" s="186">
        <v>3569.982</v>
      </c>
      <c r="D102" s="186">
        <v>11835.134</v>
      </c>
      <c r="E102" s="186">
        <v>14503.773</v>
      </c>
      <c r="F102" s="186">
        <v>4170.171</v>
      </c>
      <c r="G102" s="186">
        <v>4810.368</v>
      </c>
      <c r="H102" s="221" t="s">
        <v>309</v>
      </c>
      <c r="I102" s="85">
        <v>2009</v>
      </c>
      <c r="J102" s="94">
        <v>38889.428</v>
      </c>
      <c r="K102" s="94">
        <v>15405.116</v>
      </c>
      <c r="L102" s="94">
        <v>23484.312</v>
      </c>
      <c r="M102" s="221" t="s">
        <v>309</v>
      </c>
    </row>
    <row r="103" spans="1:13" s="246" customFormat="1" ht="12.75" customHeight="1">
      <c r="A103" s="85">
        <v>2011</v>
      </c>
      <c r="B103" s="186">
        <v>39036.384</v>
      </c>
      <c r="C103" s="186">
        <v>3218.985</v>
      </c>
      <c r="D103" s="186">
        <v>10667.637</v>
      </c>
      <c r="E103" s="186">
        <v>16176.097</v>
      </c>
      <c r="F103" s="186">
        <v>4613.546</v>
      </c>
      <c r="G103" s="186">
        <v>4360.119</v>
      </c>
      <c r="H103" s="221" t="s">
        <v>309</v>
      </c>
      <c r="I103" s="85">
        <v>2011</v>
      </c>
      <c r="J103" s="94">
        <v>39036.384</v>
      </c>
      <c r="K103" s="94">
        <v>13886.622</v>
      </c>
      <c r="L103" s="94">
        <v>25149.762</v>
      </c>
      <c r="M103" s="221" t="s">
        <v>309</v>
      </c>
    </row>
    <row r="104" spans="1:13" s="246" customFormat="1" ht="12.75" customHeight="1">
      <c r="A104" s="85">
        <v>2012</v>
      </c>
      <c r="B104" s="186">
        <v>39826.81</v>
      </c>
      <c r="C104" s="186">
        <v>3327.044</v>
      </c>
      <c r="D104" s="186">
        <v>11079.903</v>
      </c>
      <c r="E104" s="186">
        <v>16403.552</v>
      </c>
      <c r="F104" s="186">
        <v>4623.411</v>
      </c>
      <c r="G104" s="186">
        <v>4392.9</v>
      </c>
      <c r="H104" s="221" t="s">
        <v>309</v>
      </c>
      <c r="I104" s="85">
        <v>2012</v>
      </c>
      <c r="J104" s="94">
        <v>39826.81</v>
      </c>
      <c r="K104" s="94">
        <v>14406.947</v>
      </c>
      <c r="L104" s="94">
        <v>25419.863</v>
      </c>
      <c r="M104" s="221" t="s">
        <v>309</v>
      </c>
    </row>
    <row r="105" spans="1:13" ht="12.75" customHeight="1">
      <c r="A105" s="85">
        <v>2013</v>
      </c>
      <c r="B105" s="186">
        <v>40306.383</v>
      </c>
      <c r="C105" s="186">
        <v>3585.131</v>
      </c>
      <c r="D105" s="186">
        <v>10892.428</v>
      </c>
      <c r="E105" s="186">
        <v>17285.252</v>
      </c>
      <c r="F105" s="186">
        <v>4565.943</v>
      </c>
      <c r="G105" s="186">
        <v>3977.629</v>
      </c>
      <c r="H105" s="221" t="s">
        <v>309</v>
      </c>
      <c r="I105" s="85">
        <v>2013</v>
      </c>
      <c r="J105" s="94">
        <v>40306.383</v>
      </c>
      <c r="K105" s="94">
        <v>14477.559</v>
      </c>
      <c r="L105" s="94">
        <v>25828.824</v>
      </c>
      <c r="M105" s="221" t="s">
        <v>309</v>
      </c>
    </row>
    <row r="106" spans="1:13" ht="12.75" customHeight="1">
      <c r="A106" s="85">
        <v>2014</v>
      </c>
      <c r="B106" s="186">
        <v>41979.373</v>
      </c>
      <c r="C106" s="186">
        <v>3850.054</v>
      </c>
      <c r="D106" s="186">
        <v>11793.181</v>
      </c>
      <c r="E106" s="186">
        <v>18097.016</v>
      </c>
      <c r="F106" s="186">
        <v>4275.018</v>
      </c>
      <c r="G106" s="186">
        <v>3964.104</v>
      </c>
      <c r="H106" s="221" t="s">
        <v>309</v>
      </c>
      <c r="I106" s="85">
        <v>2014</v>
      </c>
      <c r="J106" s="94">
        <v>41979.373</v>
      </c>
      <c r="K106" s="94">
        <v>15643.235</v>
      </c>
      <c r="L106" s="94">
        <v>26336.138</v>
      </c>
      <c r="M106" s="221" t="s">
        <v>309</v>
      </c>
    </row>
    <row r="107" spans="1:13" ht="12.75" customHeight="1">
      <c r="A107" s="85">
        <v>2015</v>
      </c>
      <c r="B107" s="186">
        <v>39906.329</v>
      </c>
      <c r="C107" s="186">
        <v>3876.055</v>
      </c>
      <c r="D107" s="186">
        <v>11390.728</v>
      </c>
      <c r="E107" s="186">
        <v>17570.613</v>
      </c>
      <c r="F107" s="186">
        <v>3785.319</v>
      </c>
      <c r="G107" s="186">
        <v>3283.614</v>
      </c>
      <c r="H107" s="221" t="s">
        <v>309</v>
      </c>
      <c r="I107" s="85">
        <v>2015</v>
      </c>
      <c r="J107" s="94">
        <v>39906.329</v>
      </c>
      <c r="K107" s="94">
        <v>15266.783</v>
      </c>
      <c r="L107" s="94">
        <v>24639.546</v>
      </c>
      <c r="M107" s="221" t="s">
        <v>309</v>
      </c>
    </row>
    <row r="108" spans="1:13" ht="6" customHeight="1">
      <c r="A108" s="103"/>
      <c r="B108" s="103"/>
      <c r="C108" s="103"/>
      <c r="D108" s="103"/>
      <c r="E108" s="103"/>
      <c r="F108" s="103"/>
      <c r="G108" s="103"/>
      <c r="H108" s="103"/>
      <c r="I108" s="81"/>
      <c r="J108" s="81"/>
      <c r="K108" s="81"/>
      <c r="L108" s="81"/>
      <c r="M108" s="81"/>
    </row>
    <row r="109" spans="1:9" ht="10.5" customHeight="1">
      <c r="A109" s="112" t="s">
        <v>158</v>
      </c>
      <c r="B109" s="106"/>
      <c r="C109" s="106"/>
      <c r="D109" s="106"/>
      <c r="E109" s="106"/>
      <c r="F109" s="106"/>
      <c r="G109" s="106"/>
      <c r="H109" s="106"/>
      <c r="I109" s="112" t="s">
        <v>158</v>
      </c>
    </row>
    <row r="110" spans="1:9" ht="10.5" customHeight="1">
      <c r="A110" s="112" t="s">
        <v>169</v>
      </c>
      <c r="B110" s="106"/>
      <c r="C110" s="106"/>
      <c r="D110" s="106"/>
      <c r="E110" s="106"/>
      <c r="F110" s="106"/>
      <c r="G110" s="106"/>
      <c r="H110" s="106"/>
      <c r="I110" s="112" t="s">
        <v>169</v>
      </c>
    </row>
    <row r="112" ht="12.75">
      <c r="B112" s="94"/>
    </row>
  </sheetData>
  <sheetProtection/>
  <mergeCells count="29">
    <mergeCell ref="A1:H1"/>
    <mergeCell ref="A93:H93"/>
    <mergeCell ref="I93:M93"/>
    <mergeCell ref="A2:H2"/>
    <mergeCell ref="I2:M2"/>
    <mergeCell ref="A3:H3"/>
    <mergeCell ref="I3:M3"/>
    <mergeCell ref="A78:H78"/>
    <mergeCell ref="I78:M78"/>
    <mergeCell ref="A8:H8"/>
    <mergeCell ref="I8:M8"/>
    <mergeCell ref="A23:H23"/>
    <mergeCell ref="I23:M23"/>
    <mergeCell ref="A5:A7"/>
    <mergeCell ref="I5:I7"/>
    <mergeCell ref="B6:B7"/>
    <mergeCell ref="J6:J7"/>
    <mergeCell ref="A63:H63"/>
    <mergeCell ref="I63:M63"/>
    <mergeCell ref="A57:H57"/>
    <mergeCell ref="I57:M57"/>
    <mergeCell ref="A58:H58"/>
    <mergeCell ref="I58:M58"/>
    <mergeCell ref="A38:H38"/>
    <mergeCell ref="I38:M38"/>
    <mergeCell ref="A60:A62"/>
    <mergeCell ref="I60:I62"/>
    <mergeCell ref="B61:B62"/>
    <mergeCell ref="J61:J62"/>
  </mergeCells>
  <printOptions horizontalCentered="1"/>
  <pageMargins left="0.5118110236220472" right="0.5118110236220472" top="0.7874015748031497" bottom="0.7874015748031497" header="0.5118110236220472" footer="0.5118110236220472"/>
  <pageSetup horizontalDpi="600" verticalDpi="600" orientation="portrait" paperSize="9" r:id="rId1"/>
  <rowBreaks count="1" manualBreakCount="1">
    <brk id="55"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M1552"/>
  <sheetViews>
    <sheetView zoomScalePageLayoutView="0" workbookViewId="0" topLeftCell="A1">
      <selection activeCell="A1" sqref="A1:H1"/>
    </sheetView>
  </sheetViews>
  <sheetFormatPr defaultColWidth="9.140625" defaultRowHeight="12.75"/>
  <cols>
    <col min="1" max="8" width="11.7109375" style="106" customWidth="1"/>
    <col min="9" max="9" width="10.7109375" style="106" customWidth="1"/>
    <col min="10" max="13" width="20.28125" style="106" customWidth="1"/>
    <col min="14" max="16384" width="9.140625" style="106" customWidth="1"/>
  </cols>
  <sheetData>
    <row r="1" spans="1:13" ht="15" customHeight="1">
      <c r="A1" s="421" t="s">
        <v>213</v>
      </c>
      <c r="B1" s="421"/>
      <c r="C1" s="421"/>
      <c r="D1" s="421"/>
      <c r="E1" s="421"/>
      <c r="F1" s="421"/>
      <c r="G1" s="421"/>
      <c r="H1" s="421"/>
      <c r="I1" s="143" t="s">
        <v>213</v>
      </c>
      <c r="J1" s="143"/>
      <c r="K1" s="143"/>
      <c r="L1" s="143"/>
      <c r="M1" s="143"/>
    </row>
    <row r="2" spans="1:13" ht="12.75">
      <c r="A2" s="421" t="s">
        <v>360</v>
      </c>
      <c r="B2" s="421"/>
      <c r="C2" s="421"/>
      <c r="D2" s="421"/>
      <c r="E2" s="421"/>
      <c r="F2" s="421"/>
      <c r="G2" s="421"/>
      <c r="H2" s="421"/>
      <c r="I2" s="421" t="s">
        <v>361</v>
      </c>
      <c r="J2" s="421"/>
      <c r="K2" s="421"/>
      <c r="L2" s="421"/>
      <c r="M2" s="421"/>
    </row>
    <row r="3" spans="1:13" ht="12.75">
      <c r="A3" s="421" t="s">
        <v>113</v>
      </c>
      <c r="B3" s="421"/>
      <c r="C3" s="421"/>
      <c r="D3" s="421"/>
      <c r="E3" s="421"/>
      <c r="F3" s="421"/>
      <c r="G3" s="421"/>
      <c r="H3" s="421"/>
      <c r="I3" s="421" t="s">
        <v>113</v>
      </c>
      <c r="J3" s="421"/>
      <c r="K3" s="421"/>
      <c r="L3" s="421"/>
      <c r="M3" s="421"/>
    </row>
    <row r="4" spans="1:13" ht="12.75">
      <c r="A4" s="421" t="s">
        <v>388</v>
      </c>
      <c r="B4" s="421"/>
      <c r="C4" s="421"/>
      <c r="D4" s="421"/>
      <c r="E4" s="421"/>
      <c r="F4" s="421"/>
      <c r="G4" s="421"/>
      <c r="H4" s="421"/>
      <c r="I4" s="421" t="s">
        <v>388</v>
      </c>
      <c r="J4" s="421"/>
      <c r="K4" s="421"/>
      <c r="L4" s="421"/>
      <c r="M4" s="421"/>
    </row>
    <row r="5" spans="1:13" ht="12.75">
      <c r="A5" s="143" t="s">
        <v>279</v>
      </c>
      <c r="B5" s="143"/>
      <c r="C5" s="143"/>
      <c r="D5" s="143"/>
      <c r="E5" s="143"/>
      <c r="F5" s="143"/>
      <c r="G5" s="143"/>
      <c r="H5" s="143"/>
      <c r="I5" s="143" t="s">
        <v>279</v>
      </c>
      <c r="J5" s="143"/>
      <c r="K5" s="143"/>
      <c r="L5" s="143"/>
      <c r="M5" s="143"/>
    </row>
    <row r="6" spans="1:13" ht="12.75">
      <c r="A6" s="103"/>
      <c r="B6" s="103"/>
      <c r="C6" s="103"/>
      <c r="D6" s="103"/>
      <c r="E6" s="103"/>
      <c r="F6" s="103"/>
      <c r="G6" s="103"/>
      <c r="H6" s="103"/>
      <c r="I6" s="103"/>
      <c r="J6" s="103"/>
      <c r="K6" s="103"/>
      <c r="L6" s="103"/>
      <c r="M6" s="103"/>
    </row>
    <row r="7" spans="1:13" ht="15" customHeight="1">
      <c r="A7" s="429" t="s">
        <v>197</v>
      </c>
      <c r="B7" s="115" t="s">
        <v>334</v>
      </c>
      <c r="C7" s="98"/>
      <c r="D7" s="98"/>
      <c r="E7" s="98"/>
      <c r="F7" s="98"/>
      <c r="G7" s="98"/>
      <c r="H7" s="98"/>
      <c r="I7" s="427" t="s">
        <v>197</v>
      </c>
      <c r="J7" s="425" t="s">
        <v>334</v>
      </c>
      <c r="K7" s="463"/>
      <c r="L7" s="463"/>
      <c r="M7" s="463"/>
    </row>
    <row r="8" spans="1:13" ht="15" customHeight="1">
      <c r="A8" s="427"/>
      <c r="B8" s="429" t="s">
        <v>218</v>
      </c>
      <c r="C8" s="144" t="s">
        <v>114</v>
      </c>
      <c r="D8" s="145"/>
      <c r="E8" s="145"/>
      <c r="F8" s="145"/>
      <c r="G8" s="145"/>
      <c r="H8" s="145"/>
      <c r="I8" s="427"/>
      <c r="J8" s="446" t="s">
        <v>218</v>
      </c>
      <c r="K8" s="151" t="s">
        <v>115</v>
      </c>
      <c r="L8" s="151"/>
      <c r="M8" s="151"/>
    </row>
    <row r="9" spans="1:13" ht="30" customHeight="1">
      <c r="A9" s="428"/>
      <c r="B9" s="428"/>
      <c r="C9" s="159" t="s">
        <v>106</v>
      </c>
      <c r="D9" s="175" t="s">
        <v>107</v>
      </c>
      <c r="E9" s="175" t="s">
        <v>108</v>
      </c>
      <c r="F9" s="174" t="s">
        <v>109</v>
      </c>
      <c r="G9" s="174" t="s">
        <v>110</v>
      </c>
      <c r="H9" s="176" t="s">
        <v>293</v>
      </c>
      <c r="I9" s="428"/>
      <c r="J9" s="438"/>
      <c r="K9" s="187" t="s">
        <v>111</v>
      </c>
      <c r="L9" s="188" t="s">
        <v>112</v>
      </c>
      <c r="M9" s="100" t="s">
        <v>293</v>
      </c>
    </row>
    <row r="10" spans="1:13" ht="15" customHeight="1">
      <c r="A10" s="422" t="s">
        <v>228</v>
      </c>
      <c r="B10" s="422"/>
      <c r="C10" s="422"/>
      <c r="D10" s="422"/>
      <c r="E10" s="422"/>
      <c r="F10" s="422"/>
      <c r="G10" s="422"/>
      <c r="H10" s="422"/>
      <c r="I10" s="422" t="s">
        <v>228</v>
      </c>
      <c r="J10" s="422"/>
      <c r="K10" s="422"/>
      <c r="L10" s="422"/>
      <c r="M10" s="422"/>
    </row>
    <row r="11" spans="1:13" s="232" customFormat="1" ht="12" customHeight="1">
      <c r="A11" s="85">
        <v>2001</v>
      </c>
      <c r="B11" s="337">
        <v>100</v>
      </c>
      <c r="C11" s="337">
        <v>5.8</v>
      </c>
      <c r="D11" s="337">
        <v>21.3</v>
      </c>
      <c r="E11" s="337">
        <v>33.5</v>
      </c>
      <c r="F11" s="337">
        <v>17.6</v>
      </c>
      <c r="G11" s="337">
        <v>21.7</v>
      </c>
      <c r="H11" s="337">
        <v>0.1</v>
      </c>
      <c r="I11" s="85">
        <v>2001</v>
      </c>
      <c r="J11" s="337">
        <v>100</v>
      </c>
      <c r="K11" s="337">
        <v>27.1</v>
      </c>
      <c r="L11" s="337">
        <v>72.8</v>
      </c>
      <c r="M11" s="337">
        <v>0.1</v>
      </c>
    </row>
    <row r="12" spans="1:13" s="232" customFormat="1" ht="12" customHeight="1">
      <c r="A12" s="85">
        <v>2002</v>
      </c>
      <c r="B12" s="337">
        <v>100</v>
      </c>
      <c r="C12" s="337">
        <v>6.2</v>
      </c>
      <c r="D12" s="337">
        <v>22.3</v>
      </c>
      <c r="E12" s="337">
        <v>33.3</v>
      </c>
      <c r="F12" s="337">
        <v>17.2</v>
      </c>
      <c r="G12" s="337">
        <v>21</v>
      </c>
      <c r="H12" s="337">
        <v>0.1</v>
      </c>
      <c r="I12" s="85">
        <v>2002</v>
      </c>
      <c r="J12" s="337">
        <v>100</v>
      </c>
      <c r="K12" s="337">
        <v>28.5</v>
      </c>
      <c r="L12" s="337">
        <v>71.5</v>
      </c>
      <c r="M12" s="337">
        <v>0.1</v>
      </c>
    </row>
    <row r="13" spans="1:13" s="232" customFormat="1" ht="12" customHeight="1">
      <c r="A13" s="329">
        <v>2003</v>
      </c>
      <c r="B13" s="337">
        <v>100</v>
      </c>
      <c r="C13" s="337">
        <v>6.3</v>
      </c>
      <c r="D13" s="337">
        <v>22.2</v>
      </c>
      <c r="E13" s="337">
        <v>33.7</v>
      </c>
      <c r="F13" s="337">
        <v>17.4</v>
      </c>
      <c r="G13" s="337">
        <v>20.3</v>
      </c>
      <c r="H13" s="337">
        <v>0</v>
      </c>
      <c r="I13" s="329">
        <v>2003</v>
      </c>
      <c r="J13" s="337">
        <v>100</v>
      </c>
      <c r="K13" s="337">
        <v>28.5</v>
      </c>
      <c r="L13" s="337">
        <v>71.4</v>
      </c>
      <c r="M13" s="337">
        <v>0</v>
      </c>
    </row>
    <row r="14" spans="1:13" s="232" customFormat="1" ht="12" customHeight="1">
      <c r="A14" s="329">
        <v>2004</v>
      </c>
      <c r="B14" s="337">
        <v>100</v>
      </c>
      <c r="C14" s="337">
        <v>6</v>
      </c>
      <c r="D14" s="337">
        <v>22.7</v>
      </c>
      <c r="E14" s="337">
        <v>35.1</v>
      </c>
      <c r="F14" s="337">
        <v>17.2</v>
      </c>
      <c r="G14" s="337">
        <v>19.1</v>
      </c>
      <c r="H14" s="337">
        <v>0</v>
      </c>
      <c r="I14" s="329">
        <v>2004</v>
      </c>
      <c r="J14" s="337">
        <v>100</v>
      </c>
      <c r="K14" s="337">
        <v>28.7</v>
      </c>
      <c r="L14" s="337">
        <v>71.3</v>
      </c>
      <c r="M14" s="337">
        <v>0</v>
      </c>
    </row>
    <row r="15" spans="1:13" s="232" customFormat="1" ht="12" customHeight="1">
      <c r="A15" s="329">
        <v>2005</v>
      </c>
      <c r="B15" s="337">
        <v>100</v>
      </c>
      <c r="C15" s="337">
        <v>6.6</v>
      </c>
      <c r="D15" s="337">
        <v>22.8</v>
      </c>
      <c r="E15" s="337">
        <v>35.7</v>
      </c>
      <c r="F15" s="337">
        <v>16.4</v>
      </c>
      <c r="G15" s="337">
        <v>18.4</v>
      </c>
      <c r="H15" s="337">
        <v>0</v>
      </c>
      <c r="I15" s="329">
        <v>2005</v>
      </c>
      <c r="J15" s="337">
        <v>100</v>
      </c>
      <c r="K15" s="337">
        <v>29.5</v>
      </c>
      <c r="L15" s="337">
        <v>70.5</v>
      </c>
      <c r="M15" s="337">
        <v>0</v>
      </c>
    </row>
    <row r="16" spans="1:13" s="232" customFormat="1" ht="12" customHeight="1">
      <c r="A16" s="329">
        <v>2006</v>
      </c>
      <c r="B16" s="337">
        <v>100</v>
      </c>
      <c r="C16" s="337">
        <v>6.6</v>
      </c>
      <c r="D16" s="337">
        <v>23</v>
      </c>
      <c r="E16" s="337">
        <v>35.8</v>
      </c>
      <c r="F16" s="337">
        <v>16.4</v>
      </c>
      <c r="G16" s="337">
        <v>18.1</v>
      </c>
      <c r="H16" s="337">
        <v>0.1</v>
      </c>
      <c r="I16" s="329">
        <v>2006</v>
      </c>
      <c r="J16" s="337">
        <v>100</v>
      </c>
      <c r="K16" s="337">
        <v>29.7</v>
      </c>
      <c r="L16" s="337">
        <v>70.3</v>
      </c>
      <c r="M16" s="337">
        <v>0.1</v>
      </c>
    </row>
    <row r="17" spans="1:13" s="232" customFormat="1" ht="12" customHeight="1">
      <c r="A17" s="85">
        <v>2007</v>
      </c>
      <c r="B17" s="337">
        <v>100</v>
      </c>
      <c r="C17" s="337">
        <v>6.3</v>
      </c>
      <c r="D17" s="337">
        <v>22.3</v>
      </c>
      <c r="E17" s="337">
        <v>38.6</v>
      </c>
      <c r="F17" s="337">
        <v>15.2</v>
      </c>
      <c r="G17" s="337">
        <v>17.6</v>
      </c>
      <c r="H17" s="337" t="s">
        <v>309</v>
      </c>
      <c r="I17" s="85">
        <v>2007</v>
      </c>
      <c r="J17" s="337">
        <v>100</v>
      </c>
      <c r="K17" s="337">
        <v>28.6</v>
      </c>
      <c r="L17" s="337">
        <v>71.4</v>
      </c>
      <c r="M17" s="337" t="s">
        <v>309</v>
      </c>
    </row>
    <row r="18" spans="1:13" s="232" customFormat="1" ht="12" customHeight="1">
      <c r="A18" s="85">
        <v>2008</v>
      </c>
      <c r="B18" s="337">
        <v>100</v>
      </c>
      <c r="C18" s="337">
        <v>6</v>
      </c>
      <c r="D18" s="337">
        <v>22.6</v>
      </c>
      <c r="E18" s="337">
        <v>40.2</v>
      </c>
      <c r="F18" s="337">
        <v>14.6</v>
      </c>
      <c r="G18" s="337">
        <v>16.7</v>
      </c>
      <c r="H18" s="337" t="s">
        <v>309</v>
      </c>
      <c r="I18" s="85">
        <v>2008</v>
      </c>
      <c r="J18" s="337">
        <v>100</v>
      </c>
      <c r="K18" s="337">
        <v>28.6</v>
      </c>
      <c r="L18" s="337">
        <v>71.4</v>
      </c>
      <c r="M18" s="337" t="s">
        <v>309</v>
      </c>
    </row>
    <row r="19" spans="1:13" s="232" customFormat="1" ht="12" customHeight="1">
      <c r="A19" s="85">
        <v>2009</v>
      </c>
      <c r="B19" s="337">
        <v>100</v>
      </c>
      <c r="C19" s="337">
        <v>5.5</v>
      </c>
      <c r="D19" s="337">
        <v>22.9</v>
      </c>
      <c r="E19" s="337">
        <v>41.9</v>
      </c>
      <c r="F19" s="337">
        <v>14.1</v>
      </c>
      <c r="G19" s="337">
        <v>15.6</v>
      </c>
      <c r="H19" s="337" t="s">
        <v>309</v>
      </c>
      <c r="I19" s="85">
        <v>2009</v>
      </c>
      <c r="J19" s="337">
        <v>100</v>
      </c>
      <c r="K19" s="337">
        <v>28.4</v>
      </c>
      <c r="L19" s="337">
        <v>71.6</v>
      </c>
      <c r="M19" s="337" t="s">
        <v>309</v>
      </c>
    </row>
    <row r="20" spans="1:13" s="232" customFormat="1" ht="12" customHeight="1">
      <c r="A20" s="85">
        <v>2011</v>
      </c>
      <c r="B20" s="337">
        <v>100</v>
      </c>
      <c r="C20" s="337">
        <v>5.4</v>
      </c>
      <c r="D20" s="337">
        <v>20.5</v>
      </c>
      <c r="E20" s="337">
        <v>45.2</v>
      </c>
      <c r="F20" s="337">
        <v>14.9</v>
      </c>
      <c r="G20" s="337">
        <v>14</v>
      </c>
      <c r="H20" s="337" t="s">
        <v>309</v>
      </c>
      <c r="I20" s="85">
        <v>2011</v>
      </c>
      <c r="J20" s="337">
        <v>100</v>
      </c>
      <c r="K20" s="337">
        <v>25.9</v>
      </c>
      <c r="L20" s="337">
        <v>74.1</v>
      </c>
      <c r="M20" s="337" t="s">
        <v>309</v>
      </c>
    </row>
    <row r="21" spans="1:13" s="232" customFormat="1" ht="12" customHeight="1">
      <c r="A21" s="85">
        <v>2012</v>
      </c>
      <c r="B21" s="337">
        <v>100</v>
      </c>
      <c r="C21" s="337">
        <v>5.4</v>
      </c>
      <c r="D21" s="337">
        <v>21.3</v>
      </c>
      <c r="E21" s="337">
        <v>45</v>
      </c>
      <c r="F21" s="337">
        <v>14.7</v>
      </c>
      <c r="G21" s="337">
        <v>13.6</v>
      </c>
      <c r="H21" s="337" t="s">
        <v>309</v>
      </c>
      <c r="I21" s="85">
        <v>2012</v>
      </c>
      <c r="J21" s="337">
        <v>100</v>
      </c>
      <c r="K21" s="337">
        <v>26.7</v>
      </c>
      <c r="L21" s="337">
        <v>73.3</v>
      </c>
      <c r="M21" s="337" t="s">
        <v>309</v>
      </c>
    </row>
    <row r="22" spans="1:13" ht="12" customHeight="1">
      <c r="A22" s="85">
        <v>2013</v>
      </c>
      <c r="B22" s="337">
        <v>100</v>
      </c>
      <c r="C22" s="337">
        <v>5.9</v>
      </c>
      <c r="D22" s="337">
        <v>20.6</v>
      </c>
      <c r="E22" s="337">
        <v>46.6</v>
      </c>
      <c r="F22" s="337">
        <v>14.2</v>
      </c>
      <c r="G22" s="337">
        <v>12.7</v>
      </c>
      <c r="H22" s="337" t="s">
        <v>309</v>
      </c>
      <c r="I22" s="85">
        <v>2013</v>
      </c>
      <c r="J22" s="337">
        <v>100</v>
      </c>
      <c r="K22" s="337">
        <v>26.5</v>
      </c>
      <c r="L22" s="337">
        <v>73.5</v>
      </c>
      <c r="M22" s="337" t="s">
        <v>309</v>
      </c>
    </row>
    <row r="23" spans="1:13" ht="12" customHeight="1">
      <c r="A23" s="85">
        <v>2014</v>
      </c>
      <c r="B23" s="337">
        <v>100</v>
      </c>
      <c r="C23" s="337">
        <v>6</v>
      </c>
      <c r="D23" s="337">
        <v>21.7</v>
      </c>
      <c r="E23" s="337">
        <v>47.6</v>
      </c>
      <c r="F23" s="337">
        <v>12.9</v>
      </c>
      <c r="G23" s="337">
        <v>11.8</v>
      </c>
      <c r="H23" s="337" t="s">
        <v>309</v>
      </c>
      <c r="I23" s="85">
        <v>2014</v>
      </c>
      <c r="J23" s="337">
        <v>100</v>
      </c>
      <c r="K23" s="337">
        <v>27.7</v>
      </c>
      <c r="L23" s="337">
        <v>72.3</v>
      </c>
      <c r="M23" s="337" t="s">
        <v>309</v>
      </c>
    </row>
    <row r="24" spans="1:13" ht="12" customHeight="1">
      <c r="A24" s="85">
        <v>2015</v>
      </c>
      <c r="B24" s="337">
        <v>100</v>
      </c>
      <c r="C24" s="337">
        <v>6.4</v>
      </c>
      <c r="D24" s="337">
        <v>22.4</v>
      </c>
      <c r="E24" s="337">
        <v>48.7</v>
      </c>
      <c r="F24" s="337">
        <v>12.2</v>
      </c>
      <c r="G24" s="337">
        <v>10.4</v>
      </c>
      <c r="H24" s="337" t="s">
        <v>309</v>
      </c>
      <c r="I24" s="85">
        <v>2015</v>
      </c>
      <c r="J24" s="337">
        <v>100</v>
      </c>
      <c r="K24" s="337">
        <v>28.8</v>
      </c>
      <c r="L24" s="337">
        <v>71.2</v>
      </c>
      <c r="M24" s="337" t="s">
        <v>309</v>
      </c>
    </row>
    <row r="25" spans="1:13" ht="15" customHeight="1">
      <c r="A25" s="462" t="s">
        <v>302</v>
      </c>
      <c r="B25" s="462"/>
      <c r="C25" s="462"/>
      <c r="D25" s="462"/>
      <c r="E25" s="462"/>
      <c r="F25" s="462"/>
      <c r="G25" s="462"/>
      <c r="H25" s="462"/>
      <c r="I25" s="462" t="s">
        <v>302</v>
      </c>
      <c r="J25" s="462"/>
      <c r="K25" s="462"/>
      <c r="L25" s="462"/>
      <c r="M25" s="462"/>
    </row>
    <row r="26" spans="1:13" s="232" customFormat="1" ht="12" customHeight="1">
      <c r="A26" s="85">
        <v>2001</v>
      </c>
      <c r="B26" s="337">
        <v>100</v>
      </c>
      <c r="C26" s="337">
        <v>14</v>
      </c>
      <c r="D26" s="337">
        <v>27</v>
      </c>
      <c r="E26" s="337">
        <v>21.5</v>
      </c>
      <c r="F26" s="337">
        <v>14.7</v>
      </c>
      <c r="G26" s="337">
        <v>22.8</v>
      </c>
      <c r="H26" s="337">
        <v>0.1</v>
      </c>
      <c r="I26" s="85">
        <v>2001</v>
      </c>
      <c r="J26" s="337">
        <v>100</v>
      </c>
      <c r="K26" s="337">
        <v>41</v>
      </c>
      <c r="L26" s="337">
        <v>59</v>
      </c>
      <c r="M26" s="337">
        <v>0.1</v>
      </c>
    </row>
    <row r="27" spans="1:13" s="232" customFormat="1" ht="12" customHeight="1">
      <c r="A27" s="85">
        <v>2002</v>
      </c>
      <c r="B27" s="337">
        <v>100</v>
      </c>
      <c r="C27" s="337">
        <v>15.2</v>
      </c>
      <c r="D27" s="337">
        <v>28.3</v>
      </c>
      <c r="E27" s="337">
        <v>21</v>
      </c>
      <c r="F27" s="337">
        <v>13.8</v>
      </c>
      <c r="G27" s="337">
        <v>21.6</v>
      </c>
      <c r="H27" s="337">
        <v>0.1</v>
      </c>
      <c r="I27" s="85">
        <v>2002</v>
      </c>
      <c r="J27" s="337">
        <v>100</v>
      </c>
      <c r="K27" s="337">
        <v>43.5</v>
      </c>
      <c r="L27" s="337">
        <v>56.4</v>
      </c>
      <c r="M27" s="337">
        <v>0.1</v>
      </c>
    </row>
    <row r="28" spans="1:13" s="232" customFormat="1" ht="12" customHeight="1">
      <c r="A28" s="329">
        <v>2003</v>
      </c>
      <c r="B28" s="337">
        <v>100</v>
      </c>
      <c r="C28" s="337">
        <v>14.8</v>
      </c>
      <c r="D28" s="337">
        <v>28.6</v>
      </c>
      <c r="E28" s="337">
        <v>21.7</v>
      </c>
      <c r="F28" s="337">
        <v>13.7</v>
      </c>
      <c r="G28" s="337">
        <v>21.2</v>
      </c>
      <c r="H28" s="337">
        <v>0</v>
      </c>
      <c r="I28" s="329">
        <v>2003</v>
      </c>
      <c r="J28" s="337">
        <v>100</v>
      </c>
      <c r="K28" s="337">
        <v>43.5</v>
      </c>
      <c r="L28" s="337">
        <v>56.5</v>
      </c>
      <c r="M28" s="337">
        <v>0</v>
      </c>
    </row>
    <row r="29" spans="1:13" s="232" customFormat="1" ht="12" customHeight="1">
      <c r="A29" s="329">
        <v>2004</v>
      </c>
      <c r="B29" s="337">
        <v>100</v>
      </c>
      <c r="C29" s="337">
        <v>14.2</v>
      </c>
      <c r="D29" s="337">
        <v>30.4</v>
      </c>
      <c r="E29" s="337">
        <v>22.5</v>
      </c>
      <c r="F29" s="337">
        <v>13.2</v>
      </c>
      <c r="G29" s="337">
        <v>19.6</v>
      </c>
      <c r="H29" s="337">
        <v>0</v>
      </c>
      <c r="I29" s="329">
        <v>2004</v>
      </c>
      <c r="J29" s="337">
        <v>100</v>
      </c>
      <c r="K29" s="337">
        <v>44.6</v>
      </c>
      <c r="L29" s="337">
        <v>55.4</v>
      </c>
      <c r="M29" s="337">
        <v>0</v>
      </c>
    </row>
    <row r="30" spans="1:13" s="232" customFormat="1" ht="12" customHeight="1">
      <c r="A30" s="329">
        <v>2005</v>
      </c>
      <c r="B30" s="337">
        <v>100</v>
      </c>
      <c r="C30" s="337">
        <v>16</v>
      </c>
      <c r="D30" s="337">
        <v>31.1</v>
      </c>
      <c r="E30" s="337">
        <v>22.3</v>
      </c>
      <c r="F30" s="337">
        <v>12.5</v>
      </c>
      <c r="G30" s="337">
        <v>18</v>
      </c>
      <c r="H30" s="337">
        <v>0</v>
      </c>
      <c r="I30" s="329">
        <v>2005</v>
      </c>
      <c r="J30" s="337">
        <v>100</v>
      </c>
      <c r="K30" s="337">
        <v>47.1</v>
      </c>
      <c r="L30" s="337">
        <v>52.9</v>
      </c>
      <c r="M30" s="337">
        <v>0</v>
      </c>
    </row>
    <row r="31" spans="1:13" s="232" customFormat="1" ht="12" customHeight="1">
      <c r="A31" s="329">
        <v>2006</v>
      </c>
      <c r="B31" s="337">
        <v>100</v>
      </c>
      <c r="C31" s="337">
        <v>16.6</v>
      </c>
      <c r="D31" s="337">
        <v>31.1</v>
      </c>
      <c r="E31" s="337">
        <v>22.6</v>
      </c>
      <c r="F31" s="337">
        <v>11.9</v>
      </c>
      <c r="G31" s="337">
        <v>17.8</v>
      </c>
      <c r="H31" s="337">
        <v>0</v>
      </c>
      <c r="I31" s="329">
        <v>2006</v>
      </c>
      <c r="J31" s="337">
        <v>100</v>
      </c>
      <c r="K31" s="337">
        <v>47.7</v>
      </c>
      <c r="L31" s="337">
        <v>52.3</v>
      </c>
      <c r="M31" s="337">
        <v>0</v>
      </c>
    </row>
    <row r="32" spans="1:13" s="232" customFormat="1" ht="12" customHeight="1">
      <c r="A32" s="85">
        <v>2007</v>
      </c>
      <c r="B32" s="337">
        <v>100</v>
      </c>
      <c r="C32" s="337">
        <v>15.7</v>
      </c>
      <c r="D32" s="337">
        <v>31.5</v>
      </c>
      <c r="E32" s="337">
        <v>23.4</v>
      </c>
      <c r="F32" s="337">
        <v>11.7</v>
      </c>
      <c r="G32" s="337">
        <v>17.7</v>
      </c>
      <c r="H32" s="337" t="s">
        <v>309</v>
      </c>
      <c r="I32" s="85">
        <v>2007</v>
      </c>
      <c r="J32" s="337">
        <v>100</v>
      </c>
      <c r="K32" s="337">
        <v>47.2</v>
      </c>
      <c r="L32" s="337">
        <v>52.8</v>
      </c>
      <c r="M32" s="337" t="s">
        <v>309</v>
      </c>
    </row>
    <row r="33" spans="1:13" s="232" customFormat="1" ht="12" customHeight="1">
      <c r="A33" s="85">
        <v>2008</v>
      </c>
      <c r="B33" s="337">
        <v>100</v>
      </c>
      <c r="C33" s="337">
        <v>16</v>
      </c>
      <c r="D33" s="337">
        <v>32.1</v>
      </c>
      <c r="E33" s="337">
        <v>24.4</v>
      </c>
      <c r="F33" s="337">
        <v>11.1</v>
      </c>
      <c r="G33" s="337">
        <v>16.3</v>
      </c>
      <c r="H33" s="337" t="s">
        <v>309</v>
      </c>
      <c r="I33" s="85">
        <v>2008</v>
      </c>
      <c r="J33" s="337">
        <v>100</v>
      </c>
      <c r="K33" s="337">
        <v>48.1</v>
      </c>
      <c r="L33" s="337">
        <v>51.9</v>
      </c>
      <c r="M33" s="337" t="s">
        <v>309</v>
      </c>
    </row>
    <row r="34" spans="1:13" s="232" customFormat="1" ht="12" customHeight="1">
      <c r="A34" s="85">
        <v>2009</v>
      </c>
      <c r="B34" s="337">
        <v>100</v>
      </c>
      <c r="C34" s="337">
        <v>14</v>
      </c>
      <c r="D34" s="337">
        <v>33</v>
      </c>
      <c r="E34" s="337">
        <v>25.1</v>
      </c>
      <c r="F34" s="337">
        <v>11.9</v>
      </c>
      <c r="G34" s="337">
        <v>16</v>
      </c>
      <c r="H34" s="337" t="s">
        <v>309</v>
      </c>
      <c r="I34" s="85">
        <v>2009</v>
      </c>
      <c r="J34" s="337">
        <v>100</v>
      </c>
      <c r="K34" s="337">
        <v>47</v>
      </c>
      <c r="L34" s="337">
        <v>53</v>
      </c>
      <c r="M34" s="337" t="s">
        <v>309</v>
      </c>
    </row>
    <row r="35" spans="1:13" s="232" customFormat="1" ht="12" customHeight="1">
      <c r="A35" s="85">
        <v>2011</v>
      </c>
      <c r="B35" s="337">
        <v>100</v>
      </c>
      <c r="C35" s="337">
        <v>13.4</v>
      </c>
      <c r="D35" s="337">
        <v>31.9</v>
      </c>
      <c r="E35" s="337">
        <v>25.6</v>
      </c>
      <c r="F35" s="337">
        <v>12.2</v>
      </c>
      <c r="G35" s="337">
        <v>16.9</v>
      </c>
      <c r="H35" s="337" t="s">
        <v>309</v>
      </c>
      <c r="I35" s="85">
        <v>2011</v>
      </c>
      <c r="J35" s="337">
        <v>100</v>
      </c>
      <c r="K35" s="337">
        <v>45.3</v>
      </c>
      <c r="L35" s="337">
        <v>54.7</v>
      </c>
      <c r="M35" s="337" t="s">
        <v>309</v>
      </c>
    </row>
    <row r="36" spans="1:13" s="232" customFormat="1" ht="12" customHeight="1">
      <c r="A36" s="85">
        <v>2012</v>
      </c>
      <c r="B36" s="337">
        <v>100</v>
      </c>
      <c r="C36" s="337">
        <v>14.3</v>
      </c>
      <c r="D36" s="337">
        <v>32.5</v>
      </c>
      <c r="E36" s="337">
        <v>26.2</v>
      </c>
      <c r="F36" s="337">
        <v>11.4</v>
      </c>
      <c r="G36" s="337">
        <v>15.6</v>
      </c>
      <c r="H36" s="337" t="s">
        <v>309</v>
      </c>
      <c r="I36" s="85">
        <v>2012</v>
      </c>
      <c r="J36" s="337">
        <v>100</v>
      </c>
      <c r="K36" s="337">
        <v>46.9</v>
      </c>
      <c r="L36" s="337">
        <v>53.1</v>
      </c>
      <c r="M36" s="337" t="s">
        <v>309</v>
      </c>
    </row>
    <row r="37" spans="1:13" ht="12" customHeight="1">
      <c r="A37" s="85">
        <v>2013</v>
      </c>
      <c r="B37" s="337">
        <v>100</v>
      </c>
      <c r="C37" s="337">
        <v>16</v>
      </c>
      <c r="D37" s="337">
        <v>30.8</v>
      </c>
      <c r="E37" s="337">
        <v>27.6</v>
      </c>
      <c r="F37" s="337">
        <v>11.3</v>
      </c>
      <c r="G37" s="337">
        <v>14.3</v>
      </c>
      <c r="H37" s="337" t="s">
        <v>309</v>
      </c>
      <c r="I37" s="85">
        <v>2013</v>
      </c>
      <c r="J37" s="337">
        <v>100</v>
      </c>
      <c r="K37" s="337">
        <v>46.8</v>
      </c>
      <c r="L37" s="337">
        <v>53.2</v>
      </c>
      <c r="M37" s="337" t="s">
        <v>309</v>
      </c>
    </row>
    <row r="38" spans="1:13" ht="12" customHeight="1">
      <c r="A38" s="85">
        <v>2014</v>
      </c>
      <c r="B38" s="337">
        <v>100</v>
      </c>
      <c r="C38" s="337">
        <v>17.5</v>
      </c>
      <c r="D38" s="337">
        <v>32.8</v>
      </c>
      <c r="E38" s="337">
        <v>26.9</v>
      </c>
      <c r="F38" s="337">
        <v>9.6</v>
      </c>
      <c r="G38" s="337">
        <v>13.2</v>
      </c>
      <c r="H38" s="337" t="s">
        <v>309</v>
      </c>
      <c r="I38" s="85">
        <v>2014</v>
      </c>
      <c r="J38" s="337">
        <v>100</v>
      </c>
      <c r="K38" s="337">
        <v>50.3</v>
      </c>
      <c r="L38" s="337">
        <v>49.7</v>
      </c>
      <c r="M38" s="337" t="s">
        <v>309</v>
      </c>
    </row>
    <row r="39" spans="1:13" ht="12" customHeight="1">
      <c r="A39" s="85">
        <v>2015</v>
      </c>
      <c r="B39" s="337">
        <v>100</v>
      </c>
      <c r="C39" s="337">
        <v>17.6</v>
      </c>
      <c r="D39" s="337">
        <v>32.4</v>
      </c>
      <c r="E39" s="337">
        <v>28.6</v>
      </c>
      <c r="F39" s="337">
        <v>9.2</v>
      </c>
      <c r="G39" s="337">
        <v>12.2</v>
      </c>
      <c r="H39" s="337" t="s">
        <v>309</v>
      </c>
      <c r="I39" s="85">
        <v>2015</v>
      </c>
      <c r="J39" s="337">
        <v>100</v>
      </c>
      <c r="K39" s="337">
        <v>50</v>
      </c>
      <c r="L39" s="337">
        <v>50</v>
      </c>
      <c r="M39" s="337" t="s">
        <v>309</v>
      </c>
    </row>
    <row r="40" spans="1:13" ht="15" customHeight="1">
      <c r="A40" s="462" t="s">
        <v>304</v>
      </c>
      <c r="B40" s="462"/>
      <c r="C40" s="462"/>
      <c r="D40" s="462"/>
      <c r="E40" s="462"/>
      <c r="F40" s="462"/>
      <c r="G40" s="462"/>
      <c r="H40" s="462"/>
      <c r="I40" s="462" t="s">
        <v>304</v>
      </c>
      <c r="J40" s="462"/>
      <c r="K40" s="462"/>
      <c r="L40" s="462"/>
      <c r="M40" s="462"/>
    </row>
    <row r="41" spans="1:13" s="232" customFormat="1" ht="12" customHeight="1">
      <c r="A41" s="85">
        <v>2001</v>
      </c>
      <c r="B41" s="337">
        <v>100</v>
      </c>
      <c r="C41" s="337">
        <v>3.8</v>
      </c>
      <c r="D41" s="337">
        <v>19.9</v>
      </c>
      <c r="E41" s="337">
        <v>36.5</v>
      </c>
      <c r="F41" s="337">
        <v>18.4</v>
      </c>
      <c r="G41" s="337">
        <v>21.4</v>
      </c>
      <c r="H41" s="337">
        <v>0.1</v>
      </c>
      <c r="I41" s="85">
        <v>2001</v>
      </c>
      <c r="J41" s="337">
        <v>100</v>
      </c>
      <c r="K41" s="337">
        <v>23.7</v>
      </c>
      <c r="L41" s="337">
        <v>76.2</v>
      </c>
      <c r="M41" s="337">
        <v>0.1</v>
      </c>
    </row>
    <row r="42" spans="1:13" s="232" customFormat="1" ht="12" customHeight="1">
      <c r="A42" s="85">
        <v>2002</v>
      </c>
      <c r="B42" s="337">
        <v>100</v>
      </c>
      <c r="C42" s="337">
        <v>3.9</v>
      </c>
      <c r="D42" s="337">
        <v>20.8</v>
      </c>
      <c r="E42" s="337">
        <v>36.4</v>
      </c>
      <c r="F42" s="337">
        <v>18</v>
      </c>
      <c r="G42" s="337">
        <v>20.8</v>
      </c>
      <c r="H42" s="337">
        <v>0.1</v>
      </c>
      <c r="I42" s="85">
        <v>2002</v>
      </c>
      <c r="J42" s="337">
        <v>100</v>
      </c>
      <c r="K42" s="337">
        <v>24.8</v>
      </c>
      <c r="L42" s="337">
        <v>75.2</v>
      </c>
      <c r="M42" s="337">
        <v>0.1</v>
      </c>
    </row>
    <row r="43" spans="1:13" s="232" customFormat="1" ht="12" customHeight="1">
      <c r="A43" s="329">
        <v>2003</v>
      </c>
      <c r="B43" s="337">
        <v>100</v>
      </c>
      <c r="C43" s="337">
        <v>4.2</v>
      </c>
      <c r="D43" s="337">
        <v>20.6</v>
      </c>
      <c r="E43" s="337">
        <v>36.7</v>
      </c>
      <c r="F43" s="337">
        <v>18.4</v>
      </c>
      <c r="G43" s="337">
        <v>20.1</v>
      </c>
      <c r="H43" s="337">
        <v>0.1</v>
      </c>
      <c r="I43" s="329">
        <v>2003</v>
      </c>
      <c r="J43" s="337">
        <v>100</v>
      </c>
      <c r="K43" s="337">
        <v>24.8</v>
      </c>
      <c r="L43" s="337">
        <v>75.1</v>
      </c>
      <c r="M43" s="337">
        <v>0.1</v>
      </c>
    </row>
    <row r="44" spans="1:13" s="232" customFormat="1" ht="12" customHeight="1">
      <c r="A44" s="329">
        <v>2004</v>
      </c>
      <c r="B44" s="337">
        <v>100</v>
      </c>
      <c r="C44" s="337">
        <v>4</v>
      </c>
      <c r="D44" s="337">
        <v>20.8</v>
      </c>
      <c r="E44" s="337">
        <v>38</v>
      </c>
      <c r="F44" s="337">
        <v>18.1</v>
      </c>
      <c r="G44" s="337">
        <v>18.9</v>
      </c>
      <c r="H44" s="337">
        <v>0.1</v>
      </c>
      <c r="I44" s="329">
        <v>2004</v>
      </c>
      <c r="J44" s="337">
        <v>100</v>
      </c>
      <c r="K44" s="337">
        <v>24.8</v>
      </c>
      <c r="L44" s="337">
        <v>75.1</v>
      </c>
      <c r="M44" s="337">
        <v>0.1</v>
      </c>
    </row>
    <row r="45" spans="1:13" s="232" customFormat="1" ht="12" customHeight="1">
      <c r="A45" s="329">
        <v>2005</v>
      </c>
      <c r="B45" s="337">
        <v>100</v>
      </c>
      <c r="C45" s="337">
        <v>4.4</v>
      </c>
      <c r="D45" s="337">
        <v>20.9</v>
      </c>
      <c r="E45" s="337">
        <v>38.8</v>
      </c>
      <c r="F45" s="337">
        <v>17.4</v>
      </c>
      <c r="G45" s="337">
        <v>18.5</v>
      </c>
      <c r="H45" s="337">
        <v>0</v>
      </c>
      <c r="I45" s="329">
        <v>2005</v>
      </c>
      <c r="J45" s="337">
        <v>100</v>
      </c>
      <c r="K45" s="337">
        <v>25.3</v>
      </c>
      <c r="L45" s="337">
        <v>74.7</v>
      </c>
      <c r="M45" s="337">
        <v>0</v>
      </c>
    </row>
    <row r="46" spans="1:13" s="232" customFormat="1" ht="12" customHeight="1">
      <c r="A46" s="329">
        <v>2006</v>
      </c>
      <c r="B46" s="337">
        <v>100</v>
      </c>
      <c r="C46" s="337">
        <v>4.5</v>
      </c>
      <c r="D46" s="337">
        <v>21.2</v>
      </c>
      <c r="E46" s="337">
        <v>38.7</v>
      </c>
      <c r="F46" s="337">
        <v>17.4</v>
      </c>
      <c r="G46" s="337">
        <v>18.2</v>
      </c>
      <c r="H46" s="337">
        <v>0.1</v>
      </c>
      <c r="I46" s="329">
        <v>2006</v>
      </c>
      <c r="J46" s="337">
        <v>100</v>
      </c>
      <c r="K46" s="337">
        <v>25.7</v>
      </c>
      <c r="L46" s="337">
        <v>74.2</v>
      </c>
      <c r="M46" s="337">
        <v>0.1</v>
      </c>
    </row>
    <row r="47" spans="1:13" s="232" customFormat="1" ht="12" customHeight="1">
      <c r="A47" s="85">
        <v>2007</v>
      </c>
      <c r="B47" s="337">
        <v>100</v>
      </c>
      <c r="C47" s="337">
        <v>4.3</v>
      </c>
      <c r="D47" s="337">
        <v>20.4</v>
      </c>
      <c r="E47" s="337">
        <v>41.7</v>
      </c>
      <c r="F47" s="337">
        <v>15.9</v>
      </c>
      <c r="G47" s="337">
        <v>17.6</v>
      </c>
      <c r="H47" s="337" t="s">
        <v>309</v>
      </c>
      <c r="I47" s="85">
        <v>2007</v>
      </c>
      <c r="J47" s="337">
        <v>100</v>
      </c>
      <c r="K47" s="337">
        <v>24.8</v>
      </c>
      <c r="L47" s="337">
        <v>75.2</v>
      </c>
      <c r="M47" s="337" t="s">
        <v>309</v>
      </c>
    </row>
    <row r="48" spans="1:13" s="232" customFormat="1" ht="12" customHeight="1">
      <c r="A48" s="85">
        <v>2008</v>
      </c>
      <c r="B48" s="337">
        <v>100</v>
      </c>
      <c r="C48" s="337">
        <v>4</v>
      </c>
      <c r="D48" s="337">
        <v>20.8</v>
      </c>
      <c r="E48" s="337">
        <v>43.2</v>
      </c>
      <c r="F48" s="337">
        <v>15.3</v>
      </c>
      <c r="G48" s="337">
        <v>16.7</v>
      </c>
      <c r="H48" s="337" t="s">
        <v>309</v>
      </c>
      <c r="I48" s="85">
        <v>2008</v>
      </c>
      <c r="J48" s="337">
        <v>100</v>
      </c>
      <c r="K48" s="337">
        <v>24.8</v>
      </c>
      <c r="L48" s="337">
        <v>75.2</v>
      </c>
      <c r="M48" s="337" t="s">
        <v>309</v>
      </c>
    </row>
    <row r="49" spans="1:13" s="232" customFormat="1" ht="12" customHeight="1">
      <c r="A49" s="85">
        <v>2009</v>
      </c>
      <c r="B49" s="337">
        <v>100</v>
      </c>
      <c r="C49" s="337">
        <v>3.9</v>
      </c>
      <c r="D49" s="337">
        <v>21</v>
      </c>
      <c r="E49" s="337">
        <v>45</v>
      </c>
      <c r="F49" s="337">
        <v>14.5</v>
      </c>
      <c r="G49" s="337">
        <v>15.5</v>
      </c>
      <c r="H49" s="337" t="s">
        <v>309</v>
      </c>
      <c r="I49" s="85">
        <v>2009</v>
      </c>
      <c r="J49" s="337">
        <v>100</v>
      </c>
      <c r="K49" s="337">
        <v>25</v>
      </c>
      <c r="L49" s="337">
        <v>75</v>
      </c>
      <c r="M49" s="337" t="s">
        <v>309</v>
      </c>
    </row>
    <row r="50" spans="1:13" s="232" customFormat="1" ht="12" customHeight="1">
      <c r="A50" s="85">
        <v>2011</v>
      </c>
      <c r="B50" s="337">
        <v>100</v>
      </c>
      <c r="C50" s="337">
        <v>4.1</v>
      </c>
      <c r="D50" s="337">
        <v>18.6</v>
      </c>
      <c r="E50" s="337">
        <v>48.5</v>
      </c>
      <c r="F50" s="337">
        <v>15.3</v>
      </c>
      <c r="G50" s="337">
        <v>13.5</v>
      </c>
      <c r="H50" s="337" t="s">
        <v>309</v>
      </c>
      <c r="I50" s="85">
        <v>2011</v>
      </c>
      <c r="J50" s="337">
        <v>100</v>
      </c>
      <c r="K50" s="337">
        <v>22.7</v>
      </c>
      <c r="L50" s="337">
        <v>77.3</v>
      </c>
      <c r="M50" s="337" t="s">
        <v>309</v>
      </c>
    </row>
    <row r="51" spans="1:13" s="232" customFormat="1" ht="12" customHeight="1">
      <c r="A51" s="85">
        <v>2012</v>
      </c>
      <c r="B51" s="337">
        <v>100</v>
      </c>
      <c r="C51" s="337">
        <v>4.1</v>
      </c>
      <c r="D51" s="337">
        <v>19.5</v>
      </c>
      <c r="E51" s="337">
        <v>47.9</v>
      </c>
      <c r="F51" s="337">
        <v>15.2</v>
      </c>
      <c r="G51" s="337">
        <v>13.3</v>
      </c>
      <c r="H51" s="337" t="s">
        <v>309</v>
      </c>
      <c r="I51" s="85">
        <v>2012</v>
      </c>
      <c r="J51" s="337">
        <v>100</v>
      </c>
      <c r="K51" s="337">
        <v>23.6</v>
      </c>
      <c r="L51" s="337">
        <v>76.4</v>
      </c>
      <c r="M51" s="337" t="s">
        <v>309</v>
      </c>
    </row>
    <row r="52" spans="1:13" ht="12" customHeight="1">
      <c r="A52" s="85">
        <v>2013</v>
      </c>
      <c r="B52" s="337">
        <v>100</v>
      </c>
      <c r="C52" s="337">
        <v>4.4</v>
      </c>
      <c r="D52" s="337">
        <v>19</v>
      </c>
      <c r="E52" s="337">
        <v>49.5</v>
      </c>
      <c r="F52" s="337">
        <v>14.6</v>
      </c>
      <c r="G52" s="337">
        <v>12.4</v>
      </c>
      <c r="H52" s="337" t="s">
        <v>309</v>
      </c>
      <c r="I52" s="85">
        <v>2013</v>
      </c>
      <c r="J52" s="337">
        <v>100</v>
      </c>
      <c r="K52" s="337">
        <v>23.4</v>
      </c>
      <c r="L52" s="337">
        <v>76.6</v>
      </c>
      <c r="M52" s="337" t="s">
        <v>309</v>
      </c>
    </row>
    <row r="53" spans="1:13" ht="12" customHeight="1">
      <c r="A53" s="85">
        <v>2014</v>
      </c>
      <c r="B53" s="337">
        <v>100</v>
      </c>
      <c r="C53" s="337">
        <v>4.2</v>
      </c>
      <c r="D53" s="337">
        <v>20</v>
      </c>
      <c r="E53" s="337">
        <v>50.8</v>
      </c>
      <c r="F53" s="337">
        <v>13.4</v>
      </c>
      <c r="G53" s="337">
        <v>11.6</v>
      </c>
      <c r="H53" s="337" t="s">
        <v>309</v>
      </c>
      <c r="I53" s="85">
        <v>2014</v>
      </c>
      <c r="J53" s="337">
        <v>100</v>
      </c>
      <c r="K53" s="337">
        <v>24.2</v>
      </c>
      <c r="L53" s="337">
        <v>75.8</v>
      </c>
      <c r="M53" s="337" t="s">
        <v>309</v>
      </c>
    </row>
    <row r="54" spans="1:13" ht="12" customHeight="1">
      <c r="A54" s="85">
        <v>2015</v>
      </c>
      <c r="B54" s="337">
        <v>100</v>
      </c>
      <c r="C54" s="337">
        <v>4.7</v>
      </c>
      <c r="D54" s="337">
        <v>20.9</v>
      </c>
      <c r="E54" s="337">
        <v>51.7</v>
      </c>
      <c r="F54" s="337">
        <v>12.6</v>
      </c>
      <c r="G54" s="337">
        <v>10.1</v>
      </c>
      <c r="H54" s="337" t="s">
        <v>309</v>
      </c>
      <c r="I54" s="85">
        <v>2015</v>
      </c>
      <c r="J54" s="337">
        <v>100</v>
      </c>
      <c r="K54" s="337">
        <v>25.6</v>
      </c>
      <c r="L54" s="337">
        <v>74.4</v>
      </c>
      <c r="M54" s="337" t="s">
        <v>309</v>
      </c>
    </row>
    <row r="55" spans="1:13" ht="6" customHeight="1">
      <c r="A55" s="103"/>
      <c r="B55" s="103"/>
      <c r="C55" s="103"/>
      <c r="D55" s="103"/>
      <c r="E55" s="103"/>
      <c r="F55" s="103"/>
      <c r="G55" s="103"/>
      <c r="H55" s="103"/>
      <c r="I55" s="103"/>
      <c r="J55" s="103"/>
      <c r="K55" s="103"/>
      <c r="L55" s="103"/>
      <c r="M55" s="103"/>
    </row>
    <row r="56" spans="1:13" ht="10.5" customHeight="1">
      <c r="A56" s="112" t="s">
        <v>158</v>
      </c>
      <c r="B56" s="79"/>
      <c r="C56" s="79"/>
      <c r="D56" s="79"/>
      <c r="E56" s="79"/>
      <c r="F56" s="79"/>
      <c r="G56" s="79"/>
      <c r="H56" s="79"/>
      <c r="I56" s="112" t="s">
        <v>158</v>
      </c>
      <c r="J56" s="79"/>
      <c r="K56" s="79"/>
      <c r="L56" s="79"/>
      <c r="M56" s="79"/>
    </row>
    <row r="57" spans="1:13" ht="10.5" customHeight="1">
      <c r="A57" s="112" t="s">
        <v>169</v>
      </c>
      <c r="B57" s="79"/>
      <c r="C57" s="79"/>
      <c r="D57" s="79"/>
      <c r="E57" s="79"/>
      <c r="F57" s="79"/>
      <c r="G57" s="79"/>
      <c r="H57" s="79"/>
      <c r="I57" s="112" t="s">
        <v>169</v>
      </c>
      <c r="J57" s="79"/>
      <c r="K57" s="79"/>
      <c r="L57" s="79"/>
      <c r="M57" s="79"/>
    </row>
    <row r="58" spans="1:13" ht="10.5" customHeight="1">
      <c r="A58" s="461" t="s">
        <v>116</v>
      </c>
      <c r="B58" s="461"/>
      <c r="C58" s="461"/>
      <c r="D58" s="461"/>
      <c r="E58" s="461"/>
      <c r="F58" s="138"/>
      <c r="G58" s="138"/>
      <c r="H58" s="138"/>
      <c r="I58" s="461" t="s">
        <v>116</v>
      </c>
      <c r="J58" s="461"/>
      <c r="K58" s="461"/>
      <c r="L58" s="461"/>
      <c r="M58" s="461"/>
    </row>
    <row r="59" spans="1:13" ht="15" customHeight="1">
      <c r="A59" s="143" t="s">
        <v>213</v>
      </c>
      <c r="B59" s="143"/>
      <c r="C59" s="143"/>
      <c r="D59" s="143"/>
      <c r="E59" s="143"/>
      <c r="F59" s="143"/>
      <c r="G59" s="143"/>
      <c r="H59" s="143"/>
      <c r="I59" s="143" t="s">
        <v>213</v>
      </c>
      <c r="J59" s="143"/>
      <c r="K59" s="143"/>
      <c r="L59" s="143"/>
      <c r="M59" s="143"/>
    </row>
    <row r="60" spans="1:13" ht="12.75" customHeight="1">
      <c r="A60" s="421" t="s">
        <v>362</v>
      </c>
      <c r="B60" s="421"/>
      <c r="C60" s="421"/>
      <c r="D60" s="421"/>
      <c r="E60" s="421"/>
      <c r="F60" s="421"/>
      <c r="G60" s="421"/>
      <c r="H60" s="421"/>
      <c r="I60" s="421" t="s">
        <v>363</v>
      </c>
      <c r="J60" s="421"/>
      <c r="K60" s="421"/>
      <c r="L60" s="421"/>
      <c r="M60" s="421"/>
    </row>
    <row r="61" spans="1:13" ht="12.75" customHeight="1">
      <c r="A61" s="421" t="s">
        <v>113</v>
      </c>
      <c r="B61" s="421"/>
      <c r="C61" s="421"/>
      <c r="D61" s="421"/>
      <c r="E61" s="421"/>
      <c r="F61" s="421"/>
      <c r="G61" s="421"/>
      <c r="H61" s="421"/>
      <c r="I61" s="421" t="s">
        <v>113</v>
      </c>
      <c r="J61" s="421"/>
      <c r="K61" s="421"/>
      <c r="L61" s="421"/>
      <c r="M61" s="421"/>
    </row>
    <row r="62" spans="1:13" ht="12.75" customHeight="1">
      <c r="A62" s="421" t="s">
        <v>547</v>
      </c>
      <c r="B62" s="421"/>
      <c r="C62" s="421"/>
      <c r="D62" s="421"/>
      <c r="E62" s="421"/>
      <c r="F62" s="421"/>
      <c r="G62" s="421"/>
      <c r="H62" s="421"/>
      <c r="I62" s="421" t="s">
        <v>388</v>
      </c>
      <c r="J62" s="421"/>
      <c r="K62" s="421"/>
      <c r="L62" s="421"/>
      <c r="M62" s="421"/>
    </row>
    <row r="63" spans="1:13" ht="12" customHeight="1">
      <c r="A63" s="103"/>
      <c r="B63" s="103"/>
      <c r="C63" s="103"/>
      <c r="D63" s="103"/>
      <c r="E63" s="103"/>
      <c r="F63" s="103"/>
      <c r="G63" s="103"/>
      <c r="H63" s="103"/>
      <c r="I63" s="103"/>
      <c r="J63" s="103"/>
      <c r="K63" s="103"/>
      <c r="L63" s="103"/>
      <c r="M63" s="103"/>
    </row>
    <row r="64" spans="1:13" ht="15" customHeight="1">
      <c r="A64" s="429" t="s">
        <v>197</v>
      </c>
      <c r="B64" s="115" t="s">
        <v>331</v>
      </c>
      <c r="C64" s="145"/>
      <c r="D64" s="145"/>
      <c r="E64" s="145"/>
      <c r="F64" s="145"/>
      <c r="G64" s="145"/>
      <c r="H64" s="145"/>
      <c r="I64" s="427" t="s">
        <v>197</v>
      </c>
      <c r="J64" s="115" t="s">
        <v>331</v>
      </c>
      <c r="K64" s="98"/>
      <c r="L64" s="98"/>
      <c r="M64" s="98"/>
    </row>
    <row r="65" spans="1:13" ht="15" customHeight="1">
      <c r="A65" s="427"/>
      <c r="B65" s="446" t="s">
        <v>218</v>
      </c>
      <c r="C65" s="144" t="s">
        <v>114</v>
      </c>
      <c r="D65" s="145"/>
      <c r="E65" s="145"/>
      <c r="F65" s="145"/>
      <c r="G65" s="145"/>
      <c r="H65" s="145"/>
      <c r="I65" s="427"/>
      <c r="J65" s="446" t="s">
        <v>218</v>
      </c>
      <c r="K65" s="151" t="s">
        <v>115</v>
      </c>
      <c r="L65" s="151"/>
      <c r="M65" s="151"/>
    </row>
    <row r="66" spans="1:13" ht="30" customHeight="1">
      <c r="A66" s="428"/>
      <c r="B66" s="438"/>
      <c r="C66" s="159" t="s">
        <v>106</v>
      </c>
      <c r="D66" s="175" t="s">
        <v>107</v>
      </c>
      <c r="E66" s="175" t="s">
        <v>108</v>
      </c>
      <c r="F66" s="174" t="s">
        <v>109</v>
      </c>
      <c r="G66" s="174" t="s">
        <v>110</v>
      </c>
      <c r="H66" s="176" t="s">
        <v>293</v>
      </c>
      <c r="I66" s="428"/>
      <c r="J66" s="438"/>
      <c r="K66" s="163" t="s">
        <v>111</v>
      </c>
      <c r="L66" s="174" t="s">
        <v>112</v>
      </c>
      <c r="M66" s="164" t="s">
        <v>293</v>
      </c>
    </row>
    <row r="67" spans="1:13" ht="12.75" customHeight="1">
      <c r="A67" s="422" t="s">
        <v>228</v>
      </c>
      <c r="B67" s="422"/>
      <c r="C67" s="422"/>
      <c r="D67" s="422"/>
      <c r="E67" s="422"/>
      <c r="F67" s="422"/>
      <c r="G67" s="422"/>
      <c r="H67" s="422"/>
      <c r="I67" s="422" t="s">
        <v>228</v>
      </c>
      <c r="J67" s="422"/>
      <c r="K67" s="422"/>
      <c r="L67" s="422"/>
      <c r="M67" s="422"/>
    </row>
    <row r="68" spans="1:13" s="232" customFormat="1" ht="12.75" customHeight="1">
      <c r="A68" s="85">
        <v>2001</v>
      </c>
      <c r="B68" s="330">
        <v>74963.271</v>
      </c>
      <c r="C68" s="330">
        <v>4348.855</v>
      </c>
      <c r="D68" s="330">
        <v>15988.599</v>
      </c>
      <c r="E68" s="330">
        <v>25085.013</v>
      </c>
      <c r="F68" s="330">
        <v>13225.458</v>
      </c>
      <c r="G68" s="330">
        <v>16243.653</v>
      </c>
      <c r="H68" s="170">
        <v>71.693</v>
      </c>
      <c r="I68" s="85">
        <v>2001</v>
      </c>
      <c r="J68" s="94">
        <v>74963.271</v>
      </c>
      <c r="K68" s="94">
        <v>20337.454</v>
      </c>
      <c r="L68" s="94">
        <v>54554.124</v>
      </c>
      <c r="M68" s="170">
        <v>71.693</v>
      </c>
    </row>
    <row r="69" spans="1:13" s="232" customFormat="1" ht="12.75" customHeight="1">
      <c r="A69" s="85">
        <v>2002</v>
      </c>
      <c r="B69" s="330">
        <v>77804.984</v>
      </c>
      <c r="C69" s="330">
        <v>4799.278</v>
      </c>
      <c r="D69" s="330">
        <v>17345.265</v>
      </c>
      <c r="E69" s="330">
        <v>25930.611</v>
      </c>
      <c r="F69" s="330">
        <v>13370.03</v>
      </c>
      <c r="G69" s="330">
        <v>16308.228</v>
      </c>
      <c r="H69" s="170">
        <v>51.572</v>
      </c>
      <c r="I69" s="85">
        <v>2002</v>
      </c>
      <c r="J69" s="94">
        <v>77804.984</v>
      </c>
      <c r="K69" s="94">
        <v>22144.543</v>
      </c>
      <c r="L69" s="94">
        <v>55608.869</v>
      </c>
      <c r="M69" s="170">
        <v>51.572</v>
      </c>
    </row>
    <row r="70" spans="1:13" s="232" customFormat="1" ht="12.75" customHeight="1">
      <c r="A70" s="329">
        <v>2003</v>
      </c>
      <c r="B70" s="330">
        <v>79053.946</v>
      </c>
      <c r="C70" s="330">
        <v>5002.392</v>
      </c>
      <c r="D70" s="330">
        <v>17545.007</v>
      </c>
      <c r="E70" s="330">
        <v>26665.342</v>
      </c>
      <c r="F70" s="330">
        <v>13775.386</v>
      </c>
      <c r="G70" s="330">
        <v>16029.027</v>
      </c>
      <c r="H70" s="170">
        <v>36.792</v>
      </c>
      <c r="I70" s="329">
        <v>2003</v>
      </c>
      <c r="J70" s="94">
        <v>79053.946</v>
      </c>
      <c r="K70" s="94">
        <v>22547.399</v>
      </c>
      <c r="L70" s="94">
        <v>56469.755</v>
      </c>
      <c r="M70" s="170">
        <v>36.792</v>
      </c>
    </row>
    <row r="71" spans="1:13" s="232" customFormat="1" ht="12.75" customHeight="1">
      <c r="A71" s="329">
        <v>2004</v>
      </c>
      <c r="B71" s="330">
        <v>81677.875</v>
      </c>
      <c r="C71" s="330">
        <v>4896.484</v>
      </c>
      <c r="D71" s="330">
        <v>18509.366</v>
      </c>
      <c r="E71" s="330">
        <v>28631.182</v>
      </c>
      <c r="F71" s="330">
        <v>14040.758</v>
      </c>
      <c r="G71" s="330">
        <v>15562.401</v>
      </c>
      <c r="H71" s="170">
        <v>37.684</v>
      </c>
      <c r="I71" s="329">
        <v>2004</v>
      </c>
      <c r="J71" s="94">
        <v>81677.875</v>
      </c>
      <c r="K71" s="94">
        <v>23405.85</v>
      </c>
      <c r="L71" s="94">
        <v>58234.341</v>
      </c>
      <c r="M71" s="170">
        <v>37.684</v>
      </c>
    </row>
    <row r="72" spans="1:13" s="232" customFormat="1" ht="12.75" customHeight="1">
      <c r="A72" s="329">
        <v>2005</v>
      </c>
      <c r="B72" s="186">
        <v>84002.298</v>
      </c>
      <c r="C72" s="186">
        <v>5559.8</v>
      </c>
      <c r="D72" s="186">
        <v>19184.967</v>
      </c>
      <c r="E72" s="186">
        <v>29963.358</v>
      </c>
      <c r="F72" s="186">
        <v>13813.421</v>
      </c>
      <c r="G72" s="186">
        <v>15454.888</v>
      </c>
      <c r="H72" s="170">
        <v>25.864</v>
      </c>
      <c r="I72" s="329">
        <v>2005</v>
      </c>
      <c r="J72" s="94">
        <v>84002.298</v>
      </c>
      <c r="K72" s="94">
        <v>24744.767</v>
      </c>
      <c r="L72" s="94">
        <v>59231.667</v>
      </c>
      <c r="M72" s="170">
        <v>25.864</v>
      </c>
    </row>
    <row r="73" spans="1:13" s="232" customFormat="1" ht="12.75" customHeight="1">
      <c r="A73" s="329">
        <v>2006</v>
      </c>
      <c r="B73" s="186">
        <v>86058.34</v>
      </c>
      <c r="C73" s="186">
        <v>5718.174</v>
      </c>
      <c r="D73" s="186">
        <v>19812.183</v>
      </c>
      <c r="E73" s="186">
        <v>30776.314</v>
      </c>
      <c r="F73" s="186">
        <v>14088.861</v>
      </c>
      <c r="G73" s="186">
        <v>15617.9</v>
      </c>
      <c r="H73" s="170">
        <v>44.908</v>
      </c>
      <c r="I73" s="329">
        <v>2006</v>
      </c>
      <c r="J73" s="94">
        <v>86058.34</v>
      </c>
      <c r="K73" s="94">
        <v>25530.357</v>
      </c>
      <c r="L73" s="94">
        <v>60483.075</v>
      </c>
      <c r="M73" s="170">
        <v>44.908</v>
      </c>
    </row>
    <row r="74" spans="1:13" s="232" customFormat="1" ht="12.75" customHeight="1">
      <c r="A74" s="85">
        <v>2007</v>
      </c>
      <c r="B74" s="186">
        <v>87463.041</v>
      </c>
      <c r="C74" s="186">
        <v>5491.098</v>
      </c>
      <c r="D74" s="186">
        <v>19522.816</v>
      </c>
      <c r="E74" s="186">
        <v>33766.582</v>
      </c>
      <c r="F74" s="186">
        <v>13251.465</v>
      </c>
      <c r="G74" s="186">
        <v>15431.08</v>
      </c>
      <c r="H74" s="170" t="s">
        <v>309</v>
      </c>
      <c r="I74" s="85">
        <v>2007</v>
      </c>
      <c r="J74" s="94">
        <v>87463.041</v>
      </c>
      <c r="K74" s="94">
        <v>25013.914</v>
      </c>
      <c r="L74" s="94">
        <v>62449.127</v>
      </c>
      <c r="M74" s="170" t="s">
        <v>309</v>
      </c>
    </row>
    <row r="75" spans="1:13" s="232" customFormat="1" ht="12.75" customHeight="1">
      <c r="A75" s="85">
        <v>2008</v>
      </c>
      <c r="B75" s="186">
        <v>90288.316</v>
      </c>
      <c r="C75" s="186">
        <v>5372.523</v>
      </c>
      <c r="D75" s="186">
        <v>20427.703</v>
      </c>
      <c r="E75" s="186">
        <v>36268.758</v>
      </c>
      <c r="F75" s="186">
        <v>13165.534</v>
      </c>
      <c r="G75" s="186">
        <v>15053.798</v>
      </c>
      <c r="H75" s="170" t="s">
        <v>309</v>
      </c>
      <c r="I75" s="85">
        <v>2008</v>
      </c>
      <c r="J75" s="94">
        <v>90288.316</v>
      </c>
      <c r="K75" s="94">
        <v>25800.226</v>
      </c>
      <c r="L75" s="94">
        <v>64488.09</v>
      </c>
      <c r="M75" s="170" t="s">
        <v>309</v>
      </c>
    </row>
    <row r="76" spans="1:13" s="232" customFormat="1" ht="12.75" customHeight="1">
      <c r="A76" s="85">
        <v>2009</v>
      </c>
      <c r="B76" s="186">
        <v>90704.506</v>
      </c>
      <c r="C76" s="186">
        <v>5022.97</v>
      </c>
      <c r="D76" s="186">
        <v>20781.812</v>
      </c>
      <c r="E76" s="186">
        <v>37966.589</v>
      </c>
      <c r="F76" s="186">
        <v>12767.978</v>
      </c>
      <c r="G76" s="186">
        <v>14165.157</v>
      </c>
      <c r="H76" s="170" t="s">
        <v>309</v>
      </c>
      <c r="I76" s="85">
        <v>2009</v>
      </c>
      <c r="J76" s="94">
        <v>90704.506</v>
      </c>
      <c r="K76" s="94">
        <v>25804.782</v>
      </c>
      <c r="L76" s="94">
        <v>64899.724</v>
      </c>
      <c r="M76" s="170" t="s">
        <v>309</v>
      </c>
    </row>
    <row r="77" spans="1:13" s="232" customFormat="1" ht="12.75" customHeight="1">
      <c r="A77" s="85">
        <v>2011</v>
      </c>
      <c r="B77" s="186">
        <v>91934.62</v>
      </c>
      <c r="C77" s="186">
        <v>4988.802</v>
      </c>
      <c r="D77" s="186">
        <v>18822.304</v>
      </c>
      <c r="E77" s="186">
        <v>41552.211</v>
      </c>
      <c r="F77" s="186">
        <v>13674.373</v>
      </c>
      <c r="G77" s="186">
        <v>12896.93</v>
      </c>
      <c r="H77" s="170" t="s">
        <v>309</v>
      </c>
      <c r="I77" s="85">
        <v>2011</v>
      </c>
      <c r="J77" s="94">
        <v>91934.62</v>
      </c>
      <c r="K77" s="94">
        <v>23811.106</v>
      </c>
      <c r="L77" s="94">
        <v>68123.514</v>
      </c>
      <c r="M77" s="170" t="s">
        <v>309</v>
      </c>
    </row>
    <row r="78" spans="1:13" s="232" customFormat="1" ht="12.75" customHeight="1">
      <c r="A78" s="85">
        <v>2012</v>
      </c>
      <c r="B78" s="186">
        <v>93520.369</v>
      </c>
      <c r="C78" s="186">
        <v>5091.04</v>
      </c>
      <c r="D78" s="186">
        <v>19885.185</v>
      </c>
      <c r="E78" s="186">
        <v>42085.733</v>
      </c>
      <c r="F78" s="186">
        <v>13704.505</v>
      </c>
      <c r="G78" s="186">
        <v>12753.906</v>
      </c>
      <c r="H78" s="170" t="s">
        <v>309</v>
      </c>
      <c r="I78" s="85">
        <v>2012</v>
      </c>
      <c r="J78" s="94">
        <v>93520.369</v>
      </c>
      <c r="K78" s="94">
        <v>24976.225</v>
      </c>
      <c r="L78" s="94">
        <v>68544.144</v>
      </c>
      <c r="M78" s="170" t="s">
        <v>309</v>
      </c>
    </row>
    <row r="79" spans="1:13" ht="12.75" customHeight="1">
      <c r="A79" s="85">
        <v>2013</v>
      </c>
      <c r="B79" s="186">
        <v>94125.134</v>
      </c>
      <c r="C79" s="186">
        <v>5591.527</v>
      </c>
      <c r="D79" s="186">
        <v>19358.148</v>
      </c>
      <c r="E79" s="186">
        <v>43870.425</v>
      </c>
      <c r="F79" s="186">
        <v>13360.072</v>
      </c>
      <c r="G79" s="186">
        <v>11944.962</v>
      </c>
      <c r="H79" s="170" t="s">
        <v>309</v>
      </c>
      <c r="I79" s="85">
        <v>2013</v>
      </c>
      <c r="J79" s="94">
        <v>94125.134</v>
      </c>
      <c r="K79" s="94">
        <v>24949.675</v>
      </c>
      <c r="L79" s="94">
        <v>69175.459</v>
      </c>
      <c r="M79" s="170" t="s">
        <v>309</v>
      </c>
    </row>
    <row r="80" spans="1:13" ht="12.75" customHeight="1">
      <c r="A80" s="85">
        <v>2014</v>
      </c>
      <c r="B80" s="186">
        <v>96848.803</v>
      </c>
      <c r="C80" s="186">
        <v>5783.507</v>
      </c>
      <c r="D80" s="186">
        <v>21001.693</v>
      </c>
      <c r="E80" s="186">
        <v>46116.221</v>
      </c>
      <c r="F80" s="186">
        <v>12485.831</v>
      </c>
      <c r="G80" s="186">
        <v>11461.551</v>
      </c>
      <c r="H80" s="170" t="s">
        <v>309</v>
      </c>
      <c r="I80" s="85">
        <v>2014</v>
      </c>
      <c r="J80" s="94">
        <v>96848.803</v>
      </c>
      <c r="K80" s="94">
        <v>26785.2</v>
      </c>
      <c r="L80" s="94">
        <v>70063.603</v>
      </c>
      <c r="M80" s="170" t="s">
        <v>309</v>
      </c>
    </row>
    <row r="81" spans="1:13" ht="12.75" customHeight="1">
      <c r="A81" s="85">
        <v>2015</v>
      </c>
      <c r="B81" s="186">
        <v>92985.079</v>
      </c>
      <c r="C81" s="186">
        <v>5947.176</v>
      </c>
      <c r="D81" s="186">
        <v>20812.731</v>
      </c>
      <c r="E81" s="186">
        <v>45285.086</v>
      </c>
      <c r="F81" s="186">
        <v>11315.434</v>
      </c>
      <c r="G81" s="186">
        <v>9624.652</v>
      </c>
      <c r="H81" s="170" t="s">
        <v>309</v>
      </c>
      <c r="I81" s="85">
        <v>2015</v>
      </c>
      <c r="J81" s="94">
        <v>92985.079</v>
      </c>
      <c r="K81" s="94">
        <v>26759.907</v>
      </c>
      <c r="L81" s="94">
        <v>66225.172</v>
      </c>
      <c r="M81" s="170" t="s">
        <v>309</v>
      </c>
    </row>
    <row r="82" spans="1:13" ht="12.75" customHeight="1">
      <c r="A82" s="462" t="s">
        <v>302</v>
      </c>
      <c r="B82" s="462"/>
      <c r="C82" s="462"/>
      <c r="D82" s="462"/>
      <c r="E82" s="462"/>
      <c r="F82" s="462"/>
      <c r="G82" s="462"/>
      <c r="H82" s="462"/>
      <c r="I82" s="462" t="s">
        <v>302</v>
      </c>
      <c r="J82" s="462"/>
      <c r="K82" s="462"/>
      <c r="L82" s="462"/>
      <c r="M82" s="462"/>
    </row>
    <row r="83" spans="1:13" s="232" customFormat="1" ht="12.75" customHeight="1">
      <c r="A83" s="85">
        <v>2001</v>
      </c>
      <c r="B83" s="330">
        <v>14988.33</v>
      </c>
      <c r="C83" s="330">
        <v>2094.346</v>
      </c>
      <c r="D83" s="330">
        <v>4044.494</v>
      </c>
      <c r="E83" s="330">
        <v>3223.622</v>
      </c>
      <c r="F83" s="330">
        <v>2201.522</v>
      </c>
      <c r="G83" s="330">
        <v>3411.924</v>
      </c>
      <c r="H83" s="170">
        <v>12.422</v>
      </c>
      <c r="I83" s="85">
        <v>2001</v>
      </c>
      <c r="J83" s="94">
        <v>14988.33</v>
      </c>
      <c r="K83" s="94">
        <v>6138.84</v>
      </c>
      <c r="L83" s="94">
        <v>8837.068</v>
      </c>
      <c r="M83" s="170">
        <v>12.422</v>
      </c>
    </row>
    <row r="84" spans="1:13" s="232" customFormat="1" ht="12.75" customHeight="1">
      <c r="A84" s="85">
        <v>2002</v>
      </c>
      <c r="B84" s="330">
        <v>15369.489</v>
      </c>
      <c r="C84" s="330">
        <v>2333.842</v>
      </c>
      <c r="D84" s="330">
        <v>4352.34</v>
      </c>
      <c r="E84" s="330">
        <v>3227.588</v>
      </c>
      <c r="F84" s="330">
        <v>2127.305</v>
      </c>
      <c r="G84" s="330">
        <v>3318.351</v>
      </c>
      <c r="H84" s="170">
        <v>10.063</v>
      </c>
      <c r="I84" s="85">
        <v>2002</v>
      </c>
      <c r="J84" s="94">
        <v>15369.489</v>
      </c>
      <c r="K84" s="94">
        <v>6686.182</v>
      </c>
      <c r="L84" s="94">
        <v>8673.244</v>
      </c>
      <c r="M84" s="170">
        <v>10.063</v>
      </c>
    </row>
    <row r="85" spans="1:13" s="232" customFormat="1" ht="12.75" customHeight="1">
      <c r="A85" s="329">
        <v>2003</v>
      </c>
      <c r="B85" s="330">
        <v>15748.92</v>
      </c>
      <c r="C85" s="330">
        <v>2338.505</v>
      </c>
      <c r="D85" s="330">
        <v>4504.475</v>
      </c>
      <c r="E85" s="330">
        <v>3409.883</v>
      </c>
      <c r="F85" s="330">
        <v>2158.289</v>
      </c>
      <c r="G85" s="330">
        <v>3334.246</v>
      </c>
      <c r="H85" s="170">
        <v>3.522</v>
      </c>
      <c r="I85" s="329">
        <v>2003</v>
      </c>
      <c r="J85" s="94">
        <v>15748.92</v>
      </c>
      <c r="K85" s="94">
        <v>6842.98</v>
      </c>
      <c r="L85" s="94">
        <v>8902.418</v>
      </c>
      <c r="M85" s="170">
        <v>3.522</v>
      </c>
    </row>
    <row r="86" spans="1:13" s="232" customFormat="1" ht="12.75" customHeight="1">
      <c r="A86" s="329">
        <v>2004</v>
      </c>
      <c r="B86" s="330">
        <v>15745.969</v>
      </c>
      <c r="C86" s="330">
        <v>2235.863</v>
      </c>
      <c r="D86" s="330">
        <v>4789.411</v>
      </c>
      <c r="E86" s="330">
        <v>3546.319</v>
      </c>
      <c r="F86" s="330">
        <v>2081.787</v>
      </c>
      <c r="G86" s="330">
        <v>3088.088</v>
      </c>
      <c r="H86" s="170">
        <v>4.501</v>
      </c>
      <c r="I86" s="329">
        <v>2004</v>
      </c>
      <c r="J86" s="94">
        <v>15745.969</v>
      </c>
      <c r="K86" s="94">
        <v>7025.274</v>
      </c>
      <c r="L86" s="94">
        <v>8716.194</v>
      </c>
      <c r="M86" s="170">
        <v>4.501</v>
      </c>
    </row>
    <row r="87" spans="1:13" s="232" customFormat="1" ht="12.75" customHeight="1">
      <c r="A87" s="329">
        <v>2005</v>
      </c>
      <c r="B87" s="186">
        <v>15979.206</v>
      </c>
      <c r="C87" s="186">
        <v>2563.194</v>
      </c>
      <c r="D87" s="186">
        <v>4965.317</v>
      </c>
      <c r="E87" s="186">
        <v>3567.589</v>
      </c>
      <c r="F87" s="186">
        <v>2004.436</v>
      </c>
      <c r="G87" s="186">
        <v>2877.081</v>
      </c>
      <c r="H87" s="170">
        <v>1.589</v>
      </c>
      <c r="I87" s="329">
        <v>2005</v>
      </c>
      <c r="J87" s="94">
        <v>15979.206</v>
      </c>
      <c r="K87" s="94">
        <v>7528.511</v>
      </c>
      <c r="L87" s="94">
        <v>8449.106</v>
      </c>
      <c r="M87" s="170">
        <v>1.589</v>
      </c>
    </row>
    <row r="88" spans="1:13" s="232" customFormat="1" ht="12.75" customHeight="1">
      <c r="A88" s="329">
        <v>2006</v>
      </c>
      <c r="B88" s="186">
        <v>15527.864</v>
      </c>
      <c r="C88" s="186">
        <v>2573.973</v>
      </c>
      <c r="D88" s="186">
        <v>4834.652</v>
      </c>
      <c r="E88" s="186">
        <v>3502.905</v>
      </c>
      <c r="F88" s="186">
        <v>1848.191</v>
      </c>
      <c r="G88" s="186">
        <v>2765.439</v>
      </c>
      <c r="H88" s="170">
        <v>2.704</v>
      </c>
      <c r="I88" s="329">
        <v>2006</v>
      </c>
      <c r="J88" s="94">
        <v>15527.864</v>
      </c>
      <c r="K88" s="94">
        <v>7408.625</v>
      </c>
      <c r="L88" s="94">
        <v>8116.535</v>
      </c>
      <c r="M88" s="170">
        <v>2.704</v>
      </c>
    </row>
    <row r="89" spans="1:13" s="232" customFormat="1" ht="12.75" customHeight="1">
      <c r="A89" s="85">
        <v>2007</v>
      </c>
      <c r="B89" s="186">
        <v>14894.794</v>
      </c>
      <c r="C89" s="186">
        <v>2338.406</v>
      </c>
      <c r="D89" s="186">
        <v>4694.127</v>
      </c>
      <c r="E89" s="186">
        <v>3486.385</v>
      </c>
      <c r="F89" s="186">
        <v>1740.184</v>
      </c>
      <c r="G89" s="186">
        <v>2635.692</v>
      </c>
      <c r="H89" s="170" t="s">
        <v>309</v>
      </c>
      <c r="I89" s="85">
        <v>2007</v>
      </c>
      <c r="J89" s="94">
        <v>14894.794</v>
      </c>
      <c r="K89" s="94">
        <v>7032.533</v>
      </c>
      <c r="L89" s="94">
        <v>7862.261</v>
      </c>
      <c r="M89" s="170" t="s">
        <v>309</v>
      </c>
    </row>
    <row r="90" spans="1:13" s="232" customFormat="1" ht="12.75" customHeight="1">
      <c r="A90" s="85">
        <v>2008</v>
      </c>
      <c r="B90" s="186">
        <v>14751.733</v>
      </c>
      <c r="C90" s="186">
        <v>2362.697</v>
      </c>
      <c r="D90" s="186">
        <v>4737.27</v>
      </c>
      <c r="E90" s="186">
        <v>3600.693</v>
      </c>
      <c r="F90" s="186">
        <v>1642.148</v>
      </c>
      <c r="G90" s="186">
        <v>2408.925</v>
      </c>
      <c r="H90" s="170" t="s">
        <v>309</v>
      </c>
      <c r="I90" s="85">
        <v>2008</v>
      </c>
      <c r="J90" s="94">
        <v>14751.733</v>
      </c>
      <c r="K90" s="94">
        <v>7099.967</v>
      </c>
      <c r="L90" s="94">
        <v>7651.766</v>
      </c>
      <c r="M90" s="170" t="s">
        <v>309</v>
      </c>
    </row>
    <row r="91" spans="1:13" s="232" customFormat="1" ht="12.75" customHeight="1">
      <c r="A91" s="85">
        <v>2009</v>
      </c>
      <c r="B91" s="186">
        <v>14361.773</v>
      </c>
      <c r="C91" s="186">
        <v>2016.333</v>
      </c>
      <c r="D91" s="186">
        <v>4739.745</v>
      </c>
      <c r="E91" s="186">
        <v>3602.07</v>
      </c>
      <c r="F91" s="186">
        <v>1702.407</v>
      </c>
      <c r="G91" s="186">
        <v>2301.218</v>
      </c>
      <c r="H91" s="170" t="s">
        <v>309</v>
      </c>
      <c r="I91" s="85">
        <v>2009</v>
      </c>
      <c r="J91" s="94">
        <v>14361.773</v>
      </c>
      <c r="K91" s="94">
        <v>6756.078</v>
      </c>
      <c r="L91" s="94">
        <v>7605.695</v>
      </c>
      <c r="M91" s="170" t="s">
        <v>309</v>
      </c>
    </row>
    <row r="92" spans="1:13" s="232" customFormat="1" ht="12.75" customHeight="1">
      <c r="A92" s="85">
        <v>2011</v>
      </c>
      <c r="B92" s="186">
        <v>13128.106</v>
      </c>
      <c r="C92" s="186">
        <v>1755.79</v>
      </c>
      <c r="D92" s="186">
        <v>4184.791</v>
      </c>
      <c r="E92" s="186">
        <v>3362.83</v>
      </c>
      <c r="F92" s="186">
        <v>1602.074</v>
      </c>
      <c r="G92" s="186">
        <v>2222.621</v>
      </c>
      <c r="H92" s="170" t="s">
        <v>309</v>
      </c>
      <c r="I92" s="85">
        <v>2011</v>
      </c>
      <c r="J92" s="94">
        <v>13128.106</v>
      </c>
      <c r="K92" s="94">
        <v>5940.581</v>
      </c>
      <c r="L92" s="94">
        <v>7187.525</v>
      </c>
      <c r="M92" s="170" t="s">
        <v>309</v>
      </c>
    </row>
    <row r="93" spans="1:13" s="232" customFormat="1" ht="12.75" customHeight="1">
      <c r="A93" s="85">
        <v>2012</v>
      </c>
      <c r="B93" s="186">
        <v>12435.575</v>
      </c>
      <c r="C93" s="186">
        <v>1781.41</v>
      </c>
      <c r="D93" s="186">
        <v>4046.887</v>
      </c>
      <c r="E93" s="186">
        <v>3255.665</v>
      </c>
      <c r="F93" s="186">
        <v>1414.633</v>
      </c>
      <c r="G93" s="186">
        <v>1936.98</v>
      </c>
      <c r="H93" s="170" t="s">
        <v>309</v>
      </c>
      <c r="I93" s="85">
        <v>2012</v>
      </c>
      <c r="J93" s="94">
        <v>12435.575</v>
      </c>
      <c r="K93" s="94">
        <v>5828.297</v>
      </c>
      <c r="L93" s="94">
        <v>6607.278</v>
      </c>
      <c r="M93" s="170" t="s">
        <v>309</v>
      </c>
    </row>
    <row r="94" spans="1:13" ht="12.75" customHeight="1">
      <c r="A94" s="85">
        <v>2013</v>
      </c>
      <c r="B94" s="186">
        <v>12496.322</v>
      </c>
      <c r="C94" s="186">
        <v>2003.269</v>
      </c>
      <c r="D94" s="186">
        <v>3850.925</v>
      </c>
      <c r="E94" s="186">
        <v>3444.949</v>
      </c>
      <c r="F94" s="186">
        <v>1407.363</v>
      </c>
      <c r="G94" s="186">
        <v>1789.816</v>
      </c>
      <c r="H94" s="170" t="s">
        <v>309</v>
      </c>
      <c r="I94" s="85">
        <v>2013</v>
      </c>
      <c r="J94" s="94">
        <v>12496.322</v>
      </c>
      <c r="K94" s="94">
        <v>5854.194</v>
      </c>
      <c r="L94" s="94">
        <v>6642.128</v>
      </c>
      <c r="M94" s="170" t="s">
        <v>309</v>
      </c>
    </row>
    <row r="95" spans="1:13" ht="12.75" customHeight="1">
      <c r="A95" s="85">
        <v>2014</v>
      </c>
      <c r="B95" s="186">
        <v>12932.656</v>
      </c>
      <c r="C95" s="186">
        <v>2261.188</v>
      </c>
      <c r="D95" s="186">
        <v>4246.27</v>
      </c>
      <c r="E95" s="186">
        <v>3482.693</v>
      </c>
      <c r="F95" s="186">
        <v>1237.762</v>
      </c>
      <c r="G95" s="186">
        <v>1704.743</v>
      </c>
      <c r="H95" s="170" t="s">
        <v>309</v>
      </c>
      <c r="I95" s="85">
        <v>2014</v>
      </c>
      <c r="J95" s="94">
        <v>12932.656</v>
      </c>
      <c r="K95" s="94">
        <v>6507.458</v>
      </c>
      <c r="L95" s="94">
        <v>6425.198</v>
      </c>
      <c r="M95" s="170" t="s">
        <v>309</v>
      </c>
    </row>
    <row r="96" spans="1:13" ht="12.75" customHeight="1">
      <c r="A96" s="85">
        <v>2015</v>
      </c>
      <c r="B96" s="186">
        <v>12023.685</v>
      </c>
      <c r="C96" s="186">
        <v>2116.961</v>
      </c>
      <c r="D96" s="186">
        <v>3900.866</v>
      </c>
      <c r="E96" s="186">
        <v>3435.503</v>
      </c>
      <c r="F96" s="186">
        <v>1107.341</v>
      </c>
      <c r="G96" s="186">
        <v>1463.014</v>
      </c>
      <c r="H96" s="170" t="s">
        <v>309</v>
      </c>
      <c r="I96" s="85">
        <v>2015</v>
      </c>
      <c r="J96" s="94">
        <v>12023.685</v>
      </c>
      <c r="K96" s="94">
        <v>6017.827</v>
      </c>
      <c r="L96" s="94">
        <v>6005.858</v>
      </c>
      <c r="M96" s="170" t="s">
        <v>309</v>
      </c>
    </row>
    <row r="97" spans="1:13" ht="12.75" customHeight="1">
      <c r="A97" s="462" t="s">
        <v>304</v>
      </c>
      <c r="B97" s="462"/>
      <c r="C97" s="462"/>
      <c r="D97" s="462"/>
      <c r="E97" s="462"/>
      <c r="F97" s="462"/>
      <c r="G97" s="462"/>
      <c r="H97" s="462"/>
      <c r="I97" s="462" t="s">
        <v>304</v>
      </c>
      <c r="J97" s="462"/>
      <c r="K97" s="462"/>
      <c r="L97" s="462"/>
      <c r="M97" s="462"/>
    </row>
    <row r="98" spans="1:13" s="232" customFormat="1" ht="12.75" customHeight="1">
      <c r="A98" s="85">
        <v>2001</v>
      </c>
      <c r="B98" s="330">
        <v>59971.871</v>
      </c>
      <c r="C98" s="330">
        <v>2254.509</v>
      </c>
      <c r="D98" s="330">
        <v>11944.105</v>
      </c>
      <c r="E98" s="330">
        <v>21861.391</v>
      </c>
      <c r="F98" s="330">
        <v>11023.936</v>
      </c>
      <c r="G98" s="330">
        <v>12831.729</v>
      </c>
      <c r="H98" s="170">
        <v>56.201</v>
      </c>
      <c r="I98" s="85">
        <v>2001</v>
      </c>
      <c r="J98" s="94">
        <v>59971.871</v>
      </c>
      <c r="K98" s="94">
        <v>14198.614</v>
      </c>
      <c r="L98" s="94">
        <v>45717.056</v>
      </c>
      <c r="M98" s="170">
        <v>56.201</v>
      </c>
    </row>
    <row r="99" spans="1:13" s="232" customFormat="1" ht="12.75" customHeight="1">
      <c r="A99" s="85">
        <v>2002</v>
      </c>
      <c r="B99" s="330">
        <v>62434.572</v>
      </c>
      <c r="C99" s="330">
        <v>2465.436</v>
      </c>
      <c r="D99" s="330">
        <v>12992.925</v>
      </c>
      <c r="E99" s="330">
        <v>22703.023</v>
      </c>
      <c r="F99" s="330">
        <v>11242.725</v>
      </c>
      <c r="G99" s="330">
        <v>12989.877</v>
      </c>
      <c r="H99" s="170">
        <v>40.586</v>
      </c>
      <c r="I99" s="85">
        <v>2002</v>
      </c>
      <c r="J99" s="94">
        <v>62434.572</v>
      </c>
      <c r="K99" s="94">
        <v>15458.361</v>
      </c>
      <c r="L99" s="94">
        <v>46935.625</v>
      </c>
      <c r="M99" s="170">
        <v>40.586</v>
      </c>
    </row>
    <row r="100" spans="1:13" s="232" customFormat="1" ht="12.75" customHeight="1">
      <c r="A100" s="329">
        <v>2003</v>
      </c>
      <c r="B100" s="330">
        <v>63305.026</v>
      </c>
      <c r="C100" s="330">
        <v>2663.887</v>
      </c>
      <c r="D100" s="330">
        <v>13040.532</v>
      </c>
      <c r="E100" s="330">
        <v>23255.459</v>
      </c>
      <c r="F100" s="330">
        <v>11617.097</v>
      </c>
      <c r="G100" s="330">
        <v>12694.781</v>
      </c>
      <c r="H100" s="170">
        <v>33.27</v>
      </c>
      <c r="I100" s="329">
        <v>2003</v>
      </c>
      <c r="J100" s="94">
        <v>63305.026</v>
      </c>
      <c r="K100" s="94">
        <v>15704.419</v>
      </c>
      <c r="L100" s="94">
        <v>47567.337</v>
      </c>
      <c r="M100" s="170">
        <v>33.27</v>
      </c>
    </row>
    <row r="101" spans="1:13" s="232" customFormat="1" ht="12.75" customHeight="1">
      <c r="A101" s="329">
        <v>2004</v>
      </c>
      <c r="B101" s="330">
        <v>65931.906</v>
      </c>
      <c r="C101" s="330">
        <v>2660.621</v>
      </c>
      <c r="D101" s="330">
        <v>13719.955</v>
      </c>
      <c r="E101" s="330">
        <v>25084.863</v>
      </c>
      <c r="F101" s="330">
        <v>11958.971</v>
      </c>
      <c r="G101" s="330">
        <v>12474.313</v>
      </c>
      <c r="H101" s="170">
        <v>33.183</v>
      </c>
      <c r="I101" s="329">
        <v>2004</v>
      </c>
      <c r="J101" s="94">
        <v>65931.906</v>
      </c>
      <c r="K101" s="94">
        <v>16380.576</v>
      </c>
      <c r="L101" s="94">
        <v>49518.147</v>
      </c>
      <c r="M101" s="170">
        <v>33.183</v>
      </c>
    </row>
    <row r="102" spans="1:13" s="232" customFormat="1" ht="12.75" customHeight="1">
      <c r="A102" s="329">
        <v>2005</v>
      </c>
      <c r="B102" s="186">
        <v>68023.092</v>
      </c>
      <c r="C102" s="186">
        <v>2996.606</v>
      </c>
      <c r="D102" s="186">
        <v>14219.65</v>
      </c>
      <c r="E102" s="186">
        <v>26395.769</v>
      </c>
      <c r="F102" s="186">
        <v>11808.985</v>
      </c>
      <c r="G102" s="186">
        <v>12577.807</v>
      </c>
      <c r="H102" s="170">
        <v>24.275</v>
      </c>
      <c r="I102" s="329">
        <v>2005</v>
      </c>
      <c r="J102" s="94">
        <v>68023.092</v>
      </c>
      <c r="K102" s="94">
        <v>17216.256</v>
      </c>
      <c r="L102" s="94">
        <v>50782.561</v>
      </c>
      <c r="M102" s="170">
        <v>24.275</v>
      </c>
    </row>
    <row r="103" spans="1:13" s="232" customFormat="1" ht="12.75" customHeight="1">
      <c r="A103" s="329">
        <v>2006</v>
      </c>
      <c r="B103" s="186">
        <v>70530.476</v>
      </c>
      <c r="C103" s="186">
        <v>3144.201</v>
      </c>
      <c r="D103" s="186">
        <v>14977.531</v>
      </c>
      <c r="E103" s="186">
        <v>27273.409</v>
      </c>
      <c r="F103" s="186">
        <v>12240.67</v>
      </c>
      <c r="G103" s="186">
        <v>12852.461</v>
      </c>
      <c r="H103" s="170">
        <v>42.204</v>
      </c>
      <c r="I103" s="329">
        <v>2006</v>
      </c>
      <c r="J103" s="94">
        <v>70530.476</v>
      </c>
      <c r="K103" s="94">
        <v>18121.732</v>
      </c>
      <c r="L103" s="94">
        <v>52366.54</v>
      </c>
      <c r="M103" s="170">
        <v>42.204</v>
      </c>
    </row>
    <row r="104" spans="1:13" s="232" customFormat="1" ht="12.75" customHeight="1">
      <c r="A104" s="85">
        <v>2007</v>
      </c>
      <c r="B104" s="186">
        <v>72568.247</v>
      </c>
      <c r="C104" s="186">
        <v>3152.692</v>
      </c>
      <c r="D104" s="186">
        <v>14828.689</v>
      </c>
      <c r="E104" s="186">
        <v>30280.197</v>
      </c>
      <c r="F104" s="186">
        <v>11511.281</v>
      </c>
      <c r="G104" s="186">
        <v>12795.388</v>
      </c>
      <c r="H104" s="170" t="s">
        <v>309</v>
      </c>
      <c r="I104" s="85">
        <v>2007</v>
      </c>
      <c r="J104" s="94">
        <v>72568.247</v>
      </c>
      <c r="K104" s="94">
        <v>17981.381</v>
      </c>
      <c r="L104" s="94">
        <v>54586.866</v>
      </c>
      <c r="M104" s="170" t="s">
        <v>309</v>
      </c>
    </row>
    <row r="105" spans="1:13" s="232" customFormat="1" ht="12.75" customHeight="1">
      <c r="A105" s="85">
        <v>2008</v>
      </c>
      <c r="B105" s="186">
        <v>75536.583</v>
      </c>
      <c r="C105" s="186">
        <v>3009.826</v>
      </c>
      <c r="D105" s="186">
        <v>15690.433</v>
      </c>
      <c r="E105" s="186">
        <v>32668.065</v>
      </c>
      <c r="F105" s="186">
        <v>11523.386</v>
      </c>
      <c r="G105" s="186">
        <v>12644.873</v>
      </c>
      <c r="H105" s="170" t="s">
        <v>309</v>
      </c>
      <c r="I105" s="85">
        <v>2008</v>
      </c>
      <c r="J105" s="94">
        <v>75536.583</v>
      </c>
      <c r="K105" s="94">
        <v>18700.259</v>
      </c>
      <c r="L105" s="94">
        <v>56836.324</v>
      </c>
      <c r="M105" s="170" t="s">
        <v>309</v>
      </c>
    </row>
    <row r="106" spans="1:13" s="232" customFormat="1" ht="12.75" customHeight="1">
      <c r="A106" s="85">
        <v>2009</v>
      </c>
      <c r="B106" s="186">
        <v>76342.733</v>
      </c>
      <c r="C106" s="186">
        <v>3006.637</v>
      </c>
      <c r="D106" s="186">
        <v>16042.067</v>
      </c>
      <c r="E106" s="186">
        <v>34364.519</v>
      </c>
      <c r="F106" s="186">
        <v>11065.571</v>
      </c>
      <c r="G106" s="186">
        <v>11863.939</v>
      </c>
      <c r="H106" s="170" t="s">
        <v>309</v>
      </c>
      <c r="I106" s="85">
        <v>2009</v>
      </c>
      <c r="J106" s="94">
        <v>76342.733</v>
      </c>
      <c r="K106" s="94">
        <v>19048.704</v>
      </c>
      <c r="L106" s="94">
        <v>57294.029</v>
      </c>
      <c r="M106" s="170" t="s">
        <v>309</v>
      </c>
    </row>
    <row r="107" spans="1:13" s="232" customFormat="1" ht="12.75" customHeight="1">
      <c r="A107" s="85">
        <v>2011</v>
      </c>
      <c r="B107" s="186">
        <v>78806.514</v>
      </c>
      <c r="C107" s="186">
        <v>3233.012</v>
      </c>
      <c r="D107" s="186">
        <v>14637.513</v>
      </c>
      <c r="E107" s="186">
        <v>38189.381</v>
      </c>
      <c r="F107" s="186">
        <v>12072.299</v>
      </c>
      <c r="G107" s="186">
        <v>10674.309</v>
      </c>
      <c r="H107" s="170" t="s">
        <v>309</v>
      </c>
      <c r="I107" s="85">
        <v>2011</v>
      </c>
      <c r="J107" s="94">
        <v>78806.514</v>
      </c>
      <c r="K107" s="94">
        <v>17870.525</v>
      </c>
      <c r="L107" s="94">
        <v>60935.989</v>
      </c>
      <c r="M107" s="170" t="s">
        <v>309</v>
      </c>
    </row>
    <row r="108" spans="1:13" s="232" customFormat="1" ht="12.75" customHeight="1">
      <c r="A108" s="85">
        <v>2012</v>
      </c>
      <c r="B108" s="186">
        <v>81084.794</v>
      </c>
      <c r="C108" s="186">
        <v>3309.63</v>
      </c>
      <c r="D108" s="186">
        <v>15838.298</v>
      </c>
      <c r="E108" s="186">
        <v>38830.068</v>
      </c>
      <c r="F108" s="186">
        <v>12289.872</v>
      </c>
      <c r="G108" s="186">
        <v>10816.926</v>
      </c>
      <c r="H108" s="170" t="s">
        <v>309</v>
      </c>
      <c r="I108" s="85">
        <v>2012</v>
      </c>
      <c r="J108" s="94">
        <v>81084.794</v>
      </c>
      <c r="K108" s="94">
        <v>19147.928</v>
      </c>
      <c r="L108" s="94">
        <v>61936.866</v>
      </c>
      <c r="M108" s="170" t="s">
        <v>309</v>
      </c>
    </row>
    <row r="109" spans="1:13" ht="12.75" customHeight="1">
      <c r="A109" s="85">
        <v>2013</v>
      </c>
      <c r="B109" s="186">
        <v>81628.812</v>
      </c>
      <c r="C109" s="186">
        <v>3588.258</v>
      </c>
      <c r="D109" s="186">
        <v>15507.223</v>
      </c>
      <c r="E109" s="186">
        <v>40425.476</v>
      </c>
      <c r="F109" s="186">
        <v>11952.709</v>
      </c>
      <c r="G109" s="186">
        <v>10155.146</v>
      </c>
      <c r="H109" s="170" t="s">
        <v>309</v>
      </c>
      <c r="I109" s="85">
        <v>2013</v>
      </c>
      <c r="J109" s="94">
        <v>81628.812</v>
      </c>
      <c r="K109" s="94">
        <v>19095.481</v>
      </c>
      <c r="L109" s="94">
        <v>62533.331</v>
      </c>
      <c r="M109" s="170" t="s">
        <v>309</v>
      </c>
    </row>
    <row r="110" spans="1:13" ht="12.75" customHeight="1">
      <c r="A110" s="85">
        <v>2014</v>
      </c>
      <c r="B110" s="186">
        <v>83916.147</v>
      </c>
      <c r="C110" s="186">
        <v>3522.319</v>
      </c>
      <c r="D110" s="186">
        <v>16755.423</v>
      </c>
      <c r="E110" s="186">
        <v>42633.528</v>
      </c>
      <c r="F110" s="186">
        <v>11248.069</v>
      </c>
      <c r="G110" s="186">
        <v>9756.808</v>
      </c>
      <c r="H110" s="170" t="s">
        <v>309</v>
      </c>
      <c r="I110" s="85">
        <v>2014</v>
      </c>
      <c r="J110" s="94">
        <v>83916.147</v>
      </c>
      <c r="K110" s="94">
        <v>20277.742</v>
      </c>
      <c r="L110" s="94">
        <v>63638.405</v>
      </c>
      <c r="M110" s="170" t="s">
        <v>309</v>
      </c>
    </row>
    <row r="111" spans="1:13" ht="12.75" customHeight="1">
      <c r="A111" s="85">
        <v>2015</v>
      </c>
      <c r="B111" s="186">
        <v>80961.394</v>
      </c>
      <c r="C111" s="186">
        <v>3830.215</v>
      </c>
      <c r="D111" s="186">
        <v>16911.865</v>
      </c>
      <c r="E111" s="186">
        <v>41849.583</v>
      </c>
      <c r="F111" s="186">
        <v>10208.093</v>
      </c>
      <c r="G111" s="186">
        <v>8161.638</v>
      </c>
      <c r="H111" s="170" t="s">
        <v>309</v>
      </c>
      <c r="I111" s="85">
        <v>2015</v>
      </c>
      <c r="J111" s="94">
        <v>80961.394</v>
      </c>
      <c r="K111" s="94">
        <v>20742.08</v>
      </c>
      <c r="L111" s="94">
        <v>60219.314</v>
      </c>
      <c r="M111" s="170" t="s">
        <v>309</v>
      </c>
    </row>
    <row r="112" spans="1:13" ht="6" customHeight="1">
      <c r="A112" s="103"/>
      <c r="B112" s="103"/>
      <c r="C112" s="103"/>
      <c r="D112" s="103"/>
      <c r="E112" s="103"/>
      <c r="F112" s="103"/>
      <c r="G112" s="103"/>
      <c r="H112" s="103"/>
      <c r="I112" s="103"/>
      <c r="J112" s="103"/>
      <c r="K112" s="103"/>
      <c r="L112" s="103"/>
      <c r="M112" s="103"/>
    </row>
    <row r="113" spans="1:13" ht="10.5" customHeight="1">
      <c r="A113" s="112" t="s">
        <v>158</v>
      </c>
      <c r="B113" s="79"/>
      <c r="C113" s="79"/>
      <c r="D113" s="79"/>
      <c r="E113" s="79"/>
      <c r="F113" s="79"/>
      <c r="G113" s="79"/>
      <c r="H113" s="79"/>
      <c r="I113" s="112" t="s">
        <v>158</v>
      </c>
      <c r="J113" s="79"/>
      <c r="K113" s="79"/>
      <c r="L113" s="79"/>
      <c r="M113" s="79"/>
    </row>
    <row r="114" spans="1:13" ht="10.5" customHeight="1">
      <c r="A114" s="112" t="s">
        <v>169</v>
      </c>
      <c r="B114" s="79"/>
      <c r="C114" s="79"/>
      <c r="D114" s="79"/>
      <c r="E114" s="79"/>
      <c r="F114" s="79"/>
      <c r="G114" s="79"/>
      <c r="H114" s="79"/>
      <c r="I114" s="112" t="s">
        <v>169</v>
      </c>
      <c r="J114" s="79"/>
      <c r="K114" s="79"/>
      <c r="L114" s="79"/>
      <c r="M114" s="79"/>
    </row>
    <row r="115" spans="1:13" ht="10.5" customHeight="1">
      <c r="A115" s="461" t="s">
        <v>116</v>
      </c>
      <c r="B115" s="461"/>
      <c r="C115" s="461"/>
      <c r="D115" s="461"/>
      <c r="E115" s="461"/>
      <c r="F115" s="114"/>
      <c r="G115" s="114"/>
      <c r="H115" s="114"/>
      <c r="I115" s="461" t="s">
        <v>116</v>
      </c>
      <c r="J115" s="461"/>
      <c r="K115" s="461"/>
      <c r="L115" s="461"/>
      <c r="M115" s="461"/>
    </row>
    <row r="116" spans="1:8" ht="12.75">
      <c r="A116" s="114"/>
      <c r="B116" s="114"/>
      <c r="C116" s="114"/>
      <c r="D116" s="114"/>
      <c r="E116" s="114"/>
      <c r="F116" s="114"/>
      <c r="G116" s="114"/>
      <c r="H116" s="114"/>
    </row>
    <row r="117" spans="1:8" ht="12.75">
      <c r="A117" s="114"/>
      <c r="B117" s="114"/>
      <c r="C117" s="114"/>
      <c r="D117" s="114"/>
      <c r="E117" s="114"/>
      <c r="F117" s="114"/>
      <c r="G117" s="114"/>
      <c r="H117" s="114"/>
    </row>
    <row r="118" spans="1:8" ht="12.75">
      <c r="A118" s="114"/>
      <c r="B118" s="114"/>
      <c r="C118" s="114"/>
      <c r="D118" s="114"/>
      <c r="E118" s="114"/>
      <c r="F118" s="114"/>
      <c r="G118" s="114"/>
      <c r="H118" s="114"/>
    </row>
    <row r="119" spans="1:8" ht="12.75">
      <c r="A119" s="114"/>
      <c r="B119" s="114"/>
      <c r="C119" s="114"/>
      <c r="D119" s="114"/>
      <c r="E119" s="114"/>
      <c r="F119" s="114"/>
      <c r="G119" s="114"/>
      <c r="H119" s="114"/>
    </row>
    <row r="120" spans="1:8" ht="12.75">
      <c r="A120" s="114"/>
      <c r="B120" s="114"/>
      <c r="C120" s="114"/>
      <c r="D120" s="114"/>
      <c r="E120" s="114"/>
      <c r="F120" s="114"/>
      <c r="G120" s="114"/>
      <c r="H120" s="114"/>
    </row>
    <row r="121" spans="1:8" ht="12.75">
      <c r="A121" s="114"/>
      <c r="B121" s="114"/>
      <c r="C121" s="114"/>
      <c r="D121" s="114"/>
      <c r="E121" s="114"/>
      <c r="F121" s="114"/>
      <c r="G121" s="114"/>
      <c r="H121" s="114"/>
    </row>
    <row r="122" spans="1:8" ht="12.75">
      <c r="A122" s="114"/>
      <c r="B122" s="114"/>
      <c r="C122" s="114"/>
      <c r="D122" s="114"/>
      <c r="E122" s="114"/>
      <c r="F122" s="114"/>
      <c r="G122" s="114"/>
      <c r="H122" s="114"/>
    </row>
    <row r="123" spans="1:8" ht="12.75">
      <c r="A123" s="114"/>
      <c r="B123" s="114"/>
      <c r="C123" s="114"/>
      <c r="D123" s="114"/>
      <c r="E123" s="114"/>
      <c r="F123" s="114"/>
      <c r="G123" s="114"/>
      <c r="H123" s="114"/>
    </row>
    <row r="124" spans="1:8" ht="12.75">
      <c r="A124" s="114"/>
      <c r="B124" s="114"/>
      <c r="C124" s="114"/>
      <c r="D124" s="114"/>
      <c r="E124" s="114"/>
      <c r="F124" s="114"/>
      <c r="G124" s="114"/>
      <c r="H124" s="114"/>
    </row>
    <row r="125" spans="1:8" ht="12.75">
      <c r="A125" s="114"/>
      <c r="B125" s="114"/>
      <c r="C125" s="114"/>
      <c r="D125" s="114"/>
      <c r="E125" s="114"/>
      <c r="F125" s="114"/>
      <c r="G125" s="114"/>
      <c r="H125" s="114"/>
    </row>
    <row r="126" spans="1:8" ht="12.75">
      <c r="A126" s="114"/>
      <c r="B126" s="114"/>
      <c r="C126" s="114"/>
      <c r="D126" s="114"/>
      <c r="E126" s="114"/>
      <c r="F126" s="114"/>
      <c r="G126" s="114"/>
      <c r="H126" s="114"/>
    </row>
    <row r="127" spans="1:8" ht="12.75">
      <c r="A127" s="114"/>
      <c r="B127" s="114"/>
      <c r="C127" s="114"/>
      <c r="D127" s="114"/>
      <c r="E127" s="114"/>
      <c r="F127" s="114"/>
      <c r="G127" s="114"/>
      <c r="H127" s="114"/>
    </row>
    <row r="128" spans="1:8" ht="12.75">
      <c r="A128" s="114"/>
      <c r="B128" s="114"/>
      <c r="C128" s="114"/>
      <c r="D128" s="114"/>
      <c r="E128" s="114"/>
      <c r="F128" s="114"/>
      <c r="G128" s="114"/>
      <c r="H128" s="114"/>
    </row>
    <row r="129" spans="1:8" ht="12.75">
      <c r="A129" s="114"/>
      <c r="B129" s="114"/>
      <c r="C129" s="114"/>
      <c r="D129" s="114"/>
      <c r="E129" s="114"/>
      <c r="F129" s="114"/>
      <c r="G129" s="114"/>
      <c r="H129" s="114"/>
    </row>
    <row r="130" spans="1:8" ht="12.75">
      <c r="A130" s="114"/>
      <c r="B130" s="114"/>
      <c r="C130" s="114"/>
      <c r="D130" s="114"/>
      <c r="E130" s="114"/>
      <c r="F130" s="114"/>
      <c r="G130" s="114"/>
      <c r="H130" s="114"/>
    </row>
    <row r="131" spans="1:8" ht="12.75">
      <c r="A131" s="114"/>
      <c r="B131" s="114"/>
      <c r="C131" s="114"/>
      <c r="D131" s="114"/>
      <c r="E131" s="114"/>
      <c r="F131" s="114"/>
      <c r="G131" s="114"/>
      <c r="H131" s="114"/>
    </row>
    <row r="132" spans="1:8" ht="12.75">
      <c r="A132" s="114"/>
      <c r="B132" s="114"/>
      <c r="C132" s="114"/>
      <c r="D132" s="114"/>
      <c r="E132" s="114"/>
      <c r="F132" s="114"/>
      <c r="G132" s="114"/>
      <c r="H132" s="114"/>
    </row>
    <row r="133" spans="1:8" ht="12.75">
      <c r="A133" s="114"/>
      <c r="B133" s="114"/>
      <c r="C133" s="114"/>
      <c r="D133" s="114"/>
      <c r="E133" s="114"/>
      <c r="F133" s="114"/>
      <c r="G133" s="114"/>
      <c r="H133" s="114"/>
    </row>
    <row r="134" spans="1:8" ht="12.75">
      <c r="A134" s="114"/>
      <c r="B134" s="114"/>
      <c r="C134" s="114"/>
      <c r="D134" s="114"/>
      <c r="E134" s="114"/>
      <c r="F134" s="114"/>
      <c r="G134" s="114"/>
      <c r="H134" s="114"/>
    </row>
    <row r="135" spans="1:8" ht="12.75">
      <c r="A135" s="114"/>
      <c r="B135" s="114"/>
      <c r="C135" s="114"/>
      <c r="D135" s="114"/>
      <c r="E135" s="114"/>
      <c r="F135" s="114"/>
      <c r="G135" s="114"/>
      <c r="H135" s="114"/>
    </row>
    <row r="136" spans="1:8" ht="12.75">
      <c r="A136" s="114"/>
      <c r="B136" s="114"/>
      <c r="C136" s="114"/>
      <c r="D136" s="114"/>
      <c r="E136" s="114"/>
      <c r="F136" s="114"/>
      <c r="G136" s="114"/>
      <c r="H136" s="114"/>
    </row>
    <row r="137" spans="1:8" ht="12.75">
      <c r="A137" s="114"/>
      <c r="B137" s="114"/>
      <c r="C137" s="114"/>
      <c r="D137" s="114"/>
      <c r="E137" s="114"/>
      <c r="F137" s="114"/>
      <c r="G137" s="114"/>
      <c r="H137" s="114"/>
    </row>
    <row r="138" spans="1:8" ht="12.75">
      <c r="A138" s="114"/>
      <c r="B138" s="114"/>
      <c r="C138" s="114"/>
      <c r="D138" s="114"/>
      <c r="E138" s="114"/>
      <c r="F138" s="114"/>
      <c r="G138" s="114"/>
      <c r="H138" s="114"/>
    </row>
    <row r="139" spans="1:8" ht="12.75">
      <c r="A139" s="114"/>
      <c r="B139" s="114"/>
      <c r="C139" s="114"/>
      <c r="D139" s="114"/>
      <c r="E139" s="114"/>
      <c r="F139" s="114"/>
      <c r="G139" s="114"/>
      <c r="H139" s="114"/>
    </row>
    <row r="140" spans="1:8" ht="12.75">
      <c r="A140" s="114"/>
      <c r="B140" s="114"/>
      <c r="C140" s="114"/>
      <c r="D140" s="114"/>
      <c r="E140" s="114"/>
      <c r="F140" s="114"/>
      <c r="G140" s="114"/>
      <c r="H140" s="114"/>
    </row>
    <row r="141" spans="1:8" ht="12.75">
      <c r="A141" s="114"/>
      <c r="B141" s="114"/>
      <c r="C141" s="114"/>
      <c r="D141" s="114"/>
      <c r="E141" s="114"/>
      <c r="F141" s="114"/>
      <c r="G141" s="114"/>
      <c r="H141" s="114"/>
    </row>
    <row r="142" spans="1:8" ht="12.75">
      <c r="A142" s="114"/>
      <c r="B142" s="114"/>
      <c r="C142" s="114"/>
      <c r="D142" s="114"/>
      <c r="E142" s="114"/>
      <c r="F142" s="114"/>
      <c r="G142" s="114"/>
      <c r="H142" s="114"/>
    </row>
    <row r="143" spans="1:8" ht="12.75">
      <c r="A143" s="114"/>
      <c r="B143" s="114"/>
      <c r="C143" s="114"/>
      <c r="D143" s="114"/>
      <c r="E143" s="114"/>
      <c r="F143" s="114"/>
      <c r="G143" s="114"/>
      <c r="H143" s="114"/>
    </row>
    <row r="144" spans="1:8" ht="12.75">
      <c r="A144" s="114"/>
      <c r="B144" s="114"/>
      <c r="C144" s="114"/>
      <c r="D144" s="114"/>
      <c r="E144" s="114"/>
      <c r="F144" s="114"/>
      <c r="G144" s="114"/>
      <c r="H144" s="114"/>
    </row>
    <row r="145" spans="1:8" ht="12.75">
      <c r="A145" s="114"/>
      <c r="B145" s="114"/>
      <c r="C145" s="114"/>
      <c r="D145" s="114"/>
      <c r="E145" s="114"/>
      <c r="F145" s="114"/>
      <c r="G145" s="114"/>
      <c r="H145" s="114"/>
    </row>
    <row r="146" spans="1:8" ht="12.75">
      <c r="A146" s="114"/>
      <c r="B146" s="114"/>
      <c r="C146" s="114"/>
      <c r="D146" s="114"/>
      <c r="E146" s="114"/>
      <c r="F146" s="114"/>
      <c r="G146" s="114"/>
      <c r="H146" s="114"/>
    </row>
    <row r="147" spans="1:8" ht="12.75">
      <c r="A147" s="114"/>
      <c r="B147" s="114"/>
      <c r="C147" s="114"/>
      <c r="D147" s="114"/>
      <c r="E147" s="114"/>
      <c r="F147" s="114"/>
      <c r="G147" s="114"/>
      <c r="H147" s="114"/>
    </row>
    <row r="148" spans="1:8" ht="12.75">
      <c r="A148" s="114"/>
      <c r="B148" s="114"/>
      <c r="C148" s="114"/>
      <c r="D148" s="114"/>
      <c r="E148" s="114"/>
      <c r="F148" s="114"/>
      <c r="G148" s="114"/>
      <c r="H148" s="114"/>
    </row>
    <row r="149" spans="1:8" ht="12.75">
      <c r="A149" s="114"/>
      <c r="B149" s="114"/>
      <c r="C149" s="114"/>
      <c r="D149" s="114"/>
      <c r="E149" s="114"/>
      <c r="F149" s="114"/>
      <c r="G149" s="114"/>
      <c r="H149" s="114"/>
    </row>
    <row r="150" spans="1:8" ht="12.75">
      <c r="A150" s="114"/>
      <c r="B150" s="114"/>
      <c r="C150" s="114"/>
      <c r="D150" s="114"/>
      <c r="E150" s="114"/>
      <c r="F150" s="114"/>
      <c r="G150" s="114"/>
      <c r="H150" s="114"/>
    </row>
    <row r="151" spans="1:8" ht="12.75">
      <c r="A151" s="114"/>
      <c r="B151" s="114"/>
      <c r="C151" s="114"/>
      <c r="D151" s="114"/>
      <c r="E151" s="114"/>
      <c r="F151" s="114"/>
      <c r="G151" s="114"/>
      <c r="H151" s="114"/>
    </row>
    <row r="152" spans="1:8" ht="12.75">
      <c r="A152" s="114"/>
      <c r="B152" s="114"/>
      <c r="C152" s="114"/>
      <c r="D152" s="114"/>
      <c r="E152" s="114"/>
      <c r="F152" s="114"/>
      <c r="G152" s="114"/>
      <c r="H152" s="114"/>
    </row>
    <row r="153" spans="1:8" ht="12.75">
      <c r="A153" s="114"/>
      <c r="B153" s="114"/>
      <c r="C153" s="114"/>
      <c r="D153" s="114"/>
      <c r="E153" s="114"/>
      <c r="F153" s="114"/>
      <c r="G153" s="114"/>
      <c r="H153" s="114"/>
    </row>
    <row r="154" spans="1:8" ht="12.75">
      <c r="A154" s="114"/>
      <c r="B154" s="114"/>
      <c r="C154" s="114"/>
      <c r="D154" s="114"/>
      <c r="E154" s="114"/>
      <c r="F154" s="114"/>
      <c r="G154" s="114"/>
      <c r="H154" s="114"/>
    </row>
    <row r="155" spans="1:8" ht="12.75">
      <c r="A155" s="114"/>
      <c r="B155" s="114"/>
      <c r="C155" s="114"/>
      <c r="D155" s="114"/>
      <c r="E155" s="114"/>
      <c r="F155" s="114"/>
      <c r="G155" s="114"/>
      <c r="H155" s="114"/>
    </row>
    <row r="156" spans="1:8" ht="12.75">
      <c r="A156" s="114"/>
      <c r="B156" s="114"/>
      <c r="C156" s="114"/>
      <c r="D156" s="114"/>
      <c r="E156" s="114"/>
      <c r="F156" s="114"/>
      <c r="G156" s="114"/>
      <c r="H156" s="114"/>
    </row>
    <row r="157" spans="1:8" ht="12.75">
      <c r="A157" s="114"/>
      <c r="B157" s="114"/>
      <c r="C157" s="114"/>
      <c r="D157" s="114"/>
      <c r="E157" s="114"/>
      <c r="F157" s="114"/>
      <c r="G157" s="114"/>
      <c r="H157" s="114"/>
    </row>
    <row r="158" spans="1:8" ht="12.75">
      <c r="A158" s="114"/>
      <c r="B158" s="114"/>
      <c r="C158" s="114"/>
      <c r="D158" s="114"/>
      <c r="E158" s="114"/>
      <c r="F158" s="114"/>
      <c r="G158" s="114"/>
      <c r="H158" s="114"/>
    </row>
    <row r="159" spans="1:8" ht="12.75">
      <c r="A159" s="114"/>
      <c r="B159" s="114"/>
      <c r="C159" s="114"/>
      <c r="D159" s="114"/>
      <c r="E159" s="114"/>
      <c r="F159" s="114"/>
      <c r="G159" s="114"/>
      <c r="H159" s="114"/>
    </row>
    <row r="160" spans="1:8" ht="12.75">
      <c r="A160" s="114"/>
      <c r="B160" s="114"/>
      <c r="C160" s="114"/>
      <c r="D160" s="114"/>
      <c r="E160" s="114"/>
      <c r="F160" s="114"/>
      <c r="G160" s="114"/>
      <c r="H160" s="114"/>
    </row>
    <row r="161" spans="1:8" ht="12.75">
      <c r="A161" s="114"/>
      <c r="B161" s="114"/>
      <c r="C161" s="114"/>
      <c r="D161" s="114"/>
      <c r="E161" s="114"/>
      <c r="F161" s="114"/>
      <c r="G161" s="114"/>
      <c r="H161" s="114"/>
    </row>
    <row r="162" spans="1:8" ht="12.75">
      <c r="A162" s="114"/>
      <c r="B162" s="114"/>
      <c r="C162" s="114"/>
      <c r="D162" s="114"/>
      <c r="E162" s="114"/>
      <c r="F162" s="114"/>
      <c r="G162" s="114"/>
      <c r="H162" s="114"/>
    </row>
    <row r="163" spans="1:8" ht="12.75">
      <c r="A163" s="114"/>
      <c r="B163" s="114"/>
      <c r="C163" s="114"/>
      <c r="D163" s="114"/>
      <c r="E163" s="114"/>
      <c r="F163" s="114"/>
      <c r="G163" s="114"/>
      <c r="H163" s="114"/>
    </row>
    <row r="164" spans="1:8" ht="12.75">
      <c r="A164" s="114"/>
      <c r="B164" s="114"/>
      <c r="C164" s="114"/>
      <c r="D164" s="114"/>
      <c r="E164" s="114"/>
      <c r="F164" s="114"/>
      <c r="G164" s="114"/>
      <c r="H164" s="114"/>
    </row>
    <row r="165" spans="1:8" ht="12.75">
      <c r="A165" s="114"/>
      <c r="B165" s="114"/>
      <c r="C165" s="114"/>
      <c r="D165" s="114"/>
      <c r="E165" s="114"/>
      <c r="F165" s="114"/>
      <c r="G165" s="114"/>
      <c r="H165" s="114"/>
    </row>
    <row r="166" spans="1:8" ht="12.75">
      <c r="A166" s="114"/>
      <c r="B166" s="114"/>
      <c r="C166" s="114"/>
      <c r="D166" s="114"/>
      <c r="E166" s="114"/>
      <c r="F166" s="114"/>
      <c r="G166" s="114"/>
      <c r="H166" s="114"/>
    </row>
    <row r="167" spans="1:8" ht="12.75">
      <c r="A167" s="114"/>
      <c r="B167" s="114"/>
      <c r="C167" s="114"/>
      <c r="D167" s="114"/>
      <c r="E167" s="114"/>
      <c r="F167" s="114"/>
      <c r="G167" s="114"/>
      <c r="H167" s="114"/>
    </row>
    <row r="168" spans="1:8" ht="12.75">
      <c r="A168" s="114"/>
      <c r="B168" s="114"/>
      <c r="C168" s="114"/>
      <c r="D168" s="114"/>
      <c r="E168" s="114"/>
      <c r="F168" s="114"/>
      <c r="G168" s="114"/>
      <c r="H168" s="114"/>
    </row>
    <row r="169" spans="1:8" ht="12.75">
      <c r="A169" s="114"/>
      <c r="B169" s="114"/>
      <c r="C169" s="114"/>
      <c r="D169" s="114"/>
      <c r="E169" s="114"/>
      <c r="F169" s="114"/>
      <c r="G169" s="114"/>
      <c r="H169" s="114"/>
    </row>
    <row r="170" spans="1:8" ht="12.75">
      <c r="A170" s="114"/>
      <c r="B170" s="114"/>
      <c r="C170" s="114"/>
      <c r="D170" s="114"/>
      <c r="E170" s="114"/>
      <c r="F170" s="114"/>
      <c r="G170" s="114"/>
      <c r="H170" s="114"/>
    </row>
    <row r="171" spans="1:8" ht="12.75">
      <c r="A171" s="114"/>
      <c r="B171" s="114"/>
      <c r="C171" s="114"/>
      <c r="D171" s="114"/>
      <c r="E171" s="114"/>
      <c r="F171" s="114"/>
      <c r="G171" s="114"/>
      <c r="H171" s="114"/>
    </row>
    <row r="172" spans="1:8" ht="12.75">
      <c r="A172" s="114"/>
      <c r="B172" s="114"/>
      <c r="C172" s="114"/>
      <c r="D172" s="114"/>
      <c r="E172" s="114"/>
      <c r="F172" s="114"/>
      <c r="G172" s="114"/>
      <c r="H172" s="114"/>
    </row>
    <row r="173" spans="1:8" ht="12.75">
      <c r="A173" s="114"/>
      <c r="B173" s="114"/>
      <c r="C173" s="114"/>
      <c r="D173" s="114"/>
      <c r="E173" s="114"/>
      <c r="F173" s="114"/>
      <c r="G173" s="114"/>
      <c r="H173" s="114"/>
    </row>
    <row r="174" spans="1:8" ht="12.75">
      <c r="A174" s="114"/>
      <c r="B174" s="114"/>
      <c r="C174" s="114"/>
      <c r="D174" s="114"/>
      <c r="E174" s="114"/>
      <c r="F174" s="114"/>
      <c r="G174" s="114"/>
      <c r="H174" s="114"/>
    </row>
    <row r="175" spans="1:8" ht="12.75">
      <c r="A175" s="114"/>
      <c r="B175" s="114"/>
      <c r="C175" s="114"/>
      <c r="D175" s="114"/>
      <c r="E175" s="114"/>
      <c r="F175" s="114"/>
      <c r="G175" s="114"/>
      <c r="H175" s="114"/>
    </row>
    <row r="176" spans="1:8" ht="12.75">
      <c r="A176" s="114"/>
      <c r="B176" s="114"/>
      <c r="C176" s="114"/>
      <c r="D176" s="114"/>
      <c r="E176" s="114"/>
      <c r="F176" s="114"/>
      <c r="G176" s="114"/>
      <c r="H176" s="114"/>
    </row>
    <row r="177" spans="1:8" ht="12.75">
      <c r="A177" s="114"/>
      <c r="B177" s="114"/>
      <c r="C177" s="114"/>
      <c r="D177" s="114"/>
      <c r="E177" s="114"/>
      <c r="F177" s="114"/>
      <c r="G177" s="114"/>
      <c r="H177" s="114"/>
    </row>
    <row r="178" spans="1:8" ht="12.75">
      <c r="A178" s="114"/>
      <c r="B178" s="114"/>
      <c r="C178" s="114"/>
      <c r="D178" s="114"/>
      <c r="E178" s="114"/>
      <c r="F178" s="114"/>
      <c r="G178" s="114"/>
      <c r="H178" s="114"/>
    </row>
    <row r="179" spans="1:8" ht="12.75">
      <c r="A179" s="114"/>
      <c r="B179" s="114"/>
      <c r="C179" s="114"/>
      <c r="D179" s="114"/>
      <c r="E179" s="114"/>
      <c r="F179" s="114"/>
      <c r="G179" s="114"/>
      <c r="H179" s="114"/>
    </row>
    <row r="180" spans="1:8" ht="12.75">
      <c r="A180" s="114"/>
      <c r="B180" s="114"/>
      <c r="C180" s="114"/>
      <c r="D180" s="114"/>
      <c r="E180" s="114"/>
      <c r="F180" s="114"/>
      <c r="G180" s="114"/>
      <c r="H180" s="114"/>
    </row>
    <row r="181" spans="1:8" ht="12.75">
      <c r="A181" s="114"/>
      <c r="B181" s="114"/>
      <c r="C181" s="114"/>
      <c r="D181" s="114"/>
      <c r="E181" s="114"/>
      <c r="F181" s="114"/>
      <c r="G181" s="114"/>
      <c r="H181" s="114"/>
    </row>
    <row r="182" spans="1:8" ht="12.75">
      <c r="A182" s="114"/>
      <c r="B182" s="114"/>
      <c r="C182" s="114"/>
      <c r="D182" s="114"/>
      <c r="E182" s="114"/>
      <c r="F182" s="114"/>
      <c r="G182" s="114"/>
      <c r="H182" s="114"/>
    </row>
    <row r="183" spans="1:8" ht="12.75">
      <c r="A183" s="114"/>
      <c r="B183" s="114"/>
      <c r="C183" s="114"/>
      <c r="D183" s="114"/>
      <c r="E183" s="114"/>
      <c r="F183" s="114"/>
      <c r="G183" s="114"/>
      <c r="H183" s="114"/>
    </row>
    <row r="184" spans="1:8" ht="12.75">
      <c r="A184" s="114"/>
      <c r="B184" s="114"/>
      <c r="C184" s="114"/>
      <c r="D184" s="114"/>
      <c r="E184" s="114"/>
      <c r="F184" s="114"/>
      <c r="G184" s="114"/>
      <c r="H184" s="114"/>
    </row>
    <row r="185" spans="1:8" ht="12.75">
      <c r="A185" s="114"/>
      <c r="B185" s="114"/>
      <c r="C185" s="114"/>
      <c r="D185" s="114"/>
      <c r="E185" s="114"/>
      <c r="F185" s="114"/>
      <c r="G185" s="114"/>
      <c r="H185" s="114"/>
    </row>
    <row r="186" spans="1:8" ht="12.75">
      <c r="A186" s="114"/>
      <c r="B186" s="114"/>
      <c r="C186" s="114"/>
      <c r="D186" s="114"/>
      <c r="E186" s="114"/>
      <c r="F186" s="114"/>
      <c r="G186" s="114"/>
      <c r="H186" s="114"/>
    </row>
    <row r="187" spans="1:8" ht="12.75">
      <c r="A187" s="114"/>
      <c r="B187" s="114"/>
      <c r="C187" s="114"/>
      <c r="D187" s="114"/>
      <c r="E187" s="114"/>
      <c r="F187" s="114"/>
      <c r="G187" s="114"/>
      <c r="H187" s="114"/>
    </row>
    <row r="188" spans="1:8" ht="12.75">
      <c r="A188" s="114"/>
      <c r="B188" s="114"/>
      <c r="C188" s="114"/>
      <c r="D188" s="114"/>
      <c r="E188" s="114"/>
      <c r="F188" s="114"/>
      <c r="G188" s="114"/>
      <c r="H188" s="114"/>
    </row>
    <row r="189" spans="1:8" ht="12.75">
      <c r="A189" s="114"/>
      <c r="B189" s="114"/>
      <c r="C189" s="114"/>
      <c r="D189" s="114"/>
      <c r="E189" s="114"/>
      <c r="F189" s="114"/>
      <c r="G189" s="114"/>
      <c r="H189" s="114"/>
    </row>
    <row r="190" spans="1:8" ht="12.75">
      <c r="A190" s="114"/>
      <c r="B190" s="114"/>
      <c r="C190" s="114"/>
      <c r="D190" s="114"/>
      <c r="E190" s="114"/>
      <c r="F190" s="114"/>
      <c r="G190" s="114"/>
      <c r="H190" s="114"/>
    </row>
    <row r="191" spans="1:8" ht="12.75">
      <c r="A191" s="114"/>
      <c r="B191" s="114"/>
      <c r="C191" s="114"/>
      <c r="D191" s="114"/>
      <c r="E191" s="114"/>
      <c r="F191" s="114"/>
      <c r="G191" s="114"/>
      <c r="H191" s="114"/>
    </row>
    <row r="192" spans="1:8" ht="12.75">
      <c r="A192" s="114"/>
      <c r="B192" s="114"/>
      <c r="C192" s="114"/>
      <c r="D192" s="114"/>
      <c r="E192" s="114"/>
      <c r="F192" s="114"/>
      <c r="G192" s="114"/>
      <c r="H192" s="114"/>
    </row>
    <row r="193" spans="1:8" ht="12.75">
      <c r="A193" s="114"/>
      <c r="B193" s="114"/>
      <c r="C193" s="114"/>
      <c r="D193" s="114"/>
      <c r="E193" s="114"/>
      <c r="F193" s="114"/>
      <c r="G193" s="114"/>
      <c r="H193" s="114"/>
    </row>
    <row r="194" spans="1:8" ht="12.75">
      <c r="A194" s="114"/>
      <c r="B194" s="114"/>
      <c r="C194" s="114"/>
      <c r="D194" s="114"/>
      <c r="E194" s="114"/>
      <c r="F194" s="114"/>
      <c r="G194" s="114"/>
      <c r="H194" s="114"/>
    </row>
    <row r="195" spans="1:8" ht="12.75">
      <c r="A195" s="114"/>
      <c r="B195" s="114"/>
      <c r="C195" s="114"/>
      <c r="D195" s="114"/>
      <c r="E195" s="114"/>
      <c r="F195" s="114"/>
      <c r="G195" s="114"/>
      <c r="H195" s="114"/>
    </row>
    <row r="196" spans="1:8" ht="12.75">
      <c r="A196" s="114"/>
      <c r="B196" s="114"/>
      <c r="C196" s="114"/>
      <c r="D196" s="114"/>
      <c r="E196" s="114"/>
      <c r="F196" s="114"/>
      <c r="G196" s="114"/>
      <c r="H196" s="114"/>
    </row>
    <row r="197" spans="1:8" ht="12.75">
      <c r="A197" s="114"/>
      <c r="B197" s="114"/>
      <c r="C197" s="114"/>
      <c r="D197" s="114"/>
      <c r="E197" s="114"/>
      <c r="F197" s="114"/>
      <c r="G197" s="114"/>
      <c r="H197" s="114"/>
    </row>
    <row r="198" spans="1:8" ht="12.75">
      <c r="A198" s="114"/>
      <c r="B198" s="114"/>
      <c r="C198" s="114"/>
      <c r="D198" s="114"/>
      <c r="E198" s="114"/>
      <c r="F198" s="114"/>
      <c r="G198" s="114"/>
      <c r="H198" s="114"/>
    </row>
    <row r="199" spans="1:8" ht="12.75">
      <c r="A199" s="114"/>
      <c r="B199" s="114"/>
      <c r="C199" s="114"/>
      <c r="D199" s="114"/>
      <c r="E199" s="114"/>
      <c r="F199" s="114"/>
      <c r="G199" s="114"/>
      <c r="H199" s="114"/>
    </row>
    <row r="200" spans="1:8" ht="12.75">
      <c r="A200" s="114"/>
      <c r="B200" s="114"/>
      <c r="C200" s="114"/>
      <c r="D200" s="114"/>
      <c r="E200" s="114"/>
      <c r="F200" s="114"/>
      <c r="G200" s="114"/>
      <c r="H200" s="114"/>
    </row>
    <row r="201" spans="1:8" ht="12.75">
      <c r="A201" s="114"/>
      <c r="B201" s="114"/>
      <c r="C201" s="114"/>
      <c r="D201" s="114"/>
      <c r="E201" s="114"/>
      <c r="F201" s="114"/>
      <c r="G201" s="114"/>
      <c r="H201" s="114"/>
    </row>
    <row r="202" spans="1:8" ht="12.75">
      <c r="A202" s="114"/>
      <c r="B202" s="114"/>
      <c r="C202" s="114"/>
      <c r="D202" s="114"/>
      <c r="E202" s="114"/>
      <c r="F202" s="114"/>
      <c r="G202" s="114"/>
      <c r="H202" s="114"/>
    </row>
    <row r="203" spans="1:8" ht="12.75">
      <c r="A203" s="114"/>
      <c r="B203" s="114"/>
      <c r="C203" s="114"/>
      <c r="D203" s="114"/>
      <c r="E203" s="114"/>
      <c r="F203" s="114"/>
      <c r="G203" s="114"/>
      <c r="H203" s="114"/>
    </row>
    <row r="204" spans="1:8" ht="12.75">
      <c r="A204" s="114"/>
      <c r="B204" s="114"/>
      <c r="C204" s="114"/>
      <c r="D204" s="114"/>
      <c r="E204" s="114"/>
      <c r="F204" s="114"/>
      <c r="G204" s="114"/>
      <c r="H204" s="114"/>
    </row>
    <row r="205" spans="1:8" ht="12.75">
      <c r="A205" s="114"/>
      <c r="B205" s="114"/>
      <c r="C205" s="114"/>
      <c r="D205" s="114"/>
      <c r="E205" s="114"/>
      <c r="F205" s="114"/>
      <c r="G205" s="114"/>
      <c r="H205" s="114"/>
    </row>
    <row r="206" spans="1:8" ht="12.75">
      <c r="A206" s="114"/>
      <c r="B206" s="114"/>
      <c r="C206" s="114"/>
      <c r="D206" s="114"/>
      <c r="E206" s="114"/>
      <c r="F206" s="114"/>
      <c r="G206" s="114"/>
      <c r="H206" s="114"/>
    </row>
    <row r="207" spans="1:8" ht="12.75">
      <c r="A207" s="114"/>
      <c r="B207" s="114"/>
      <c r="C207" s="114"/>
      <c r="D207" s="114"/>
      <c r="E207" s="114"/>
      <c r="F207" s="114"/>
      <c r="G207" s="114"/>
      <c r="H207" s="114"/>
    </row>
    <row r="208" spans="1:8" ht="12.75">
      <c r="A208" s="114"/>
      <c r="B208" s="114"/>
      <c r="C208" s="114"/>
      <c r="D208" s="114"/>
      <c r="E208" s="114"/>
      <c r="F208" s="114"/>
      <c r="G208" s="114"/>
      <c r="H208" s="114"/>
    </row>
    <row r="209" spans="1:8" ht="12.75">
      <c r="A209" s="114"/>
      <c r="B209" s="114"/>
      <c r="C209" s="114"/>
      <c r="D209" s="114"/>
      <c r="E209" s="114"/>
      <c r="F209" s="114"/>
      <c r="G209" s="114"/>
      <c r="H209" s="114"/>
    </row>
    <row r="210" spans="1:8" ht="12.75">
      <c r="A210" s="114"/>
      <c r="B210" s="114"/>
      <c r="C210" s="114"/>
      <c r="D210" s="114"/>
      <c r="E210" s="114"/>
      <c r="F210" s="114"/>
      <c r="G210" s="114"/>
      <c r="H210" s="114"/>
    </row>
    <row r="211" spans="1:8" ht="12.75">
      <c r="A211" s="114"/>
      <c r="B211" s="114"/>
      <c r="C211" s="114"/>
      <c r="D211" s="114"/>
      <c r="E211" s="114"/>
      <c r="F211" s="114"/>
      <c r="G211" s="114"/>
      <c r="H211" s="114"/>
    </row>
    <row r="212" spans="1:8" ht="12.75">
      <c r="A212" s="114"/>
      <c r="B212" s="114"/>
      <c r="C212" s="114"/>
      <c r="D212" s="114"/>
      <c r="E212" s="114"/>
      <c r="F212" s="114"/>
      <c r="G212" s="114"/>
      <c r="H212" s="114"/>
    </row>
    <row r="213" spans="1:8" ht="12.75">
      <c r="A213" s="114"/>
      <c r="B213" s="114"/>
      <c r="C213" s="114"/>
      <c r="D213" s="114"/>
      <c r="E213" s="114"/>
      <c r="F213" s="114"/>
      <c r="G213" s="114"/>
      <c r="H213" s="114"/>
    </row>
    <row r="214" spans="1:8" ht="12.75">
      <c r="A214" s="114"/>
      <c r="B214" s="114"/>
      <c r="C214" s="114"/>
      <c r="D214" s="114"/>
      <c r="E214" s="114"/>
      <c r="F214" s="114"/>
      <c r="G214" s="114"/>
      <c r="H214" s="114"/>
    </row>
    <row r="215" spans="1:8" ht="12.75">
      <c r="A215" s="114"/>
      <c r="B215" s="114"/>
      <c r="C215" s="114"/>
      <c r="D215" s="114"/>
      <c r="E215" s="114"/>
      <c r="F215" s="114"/>
      <c r="G215" s="114"/>
      <c r="H215" s="114"/>
    </row>
    <row r="216" spans="1:8" ht="12.75">
      <c r="A216" s="114"/>
      <c r="B216" s="114"/>
      <c r="C216" s="114"/>
      <c r="D216" s="114"/>
      <c r="E216" s="114"/>
      <c r="F216" s="114"/>
      <c r="G216" s="114"/>
      <c r="H216" s="114"/>
    </row>
    <row r="217" spans="1:8" ht="12.75">
      <c r="A217" s="114"/>
      <c r="B217" s="114"/>
      <c r="C217" s="114"/>
      <c r="D217" s="114"/>
      <c r="E217" s="114"/>
      <c r="F217" s="114"/>
      <c r="G217" s="114"/>
      <c r="H217" s="114"/>
    </row>
    <row r="218" spans="1:8" ht="12.75">
      <c r="A218" s="114"/>
      <c r="B218" s="114"/>
      <c r="C218" s="114"/>
      <c r="D218" s="114"/>
      <c r="E218" s="114"/>
      <c r="F218" s="114"/>
      <c r="G218" s="114"/>
      <c r="H218" s="114"/>
    </row>
    <row r="219" spans="1:8" ht="12.75">
      <c r="A219" s="114"/>
      <c r="B219" s="114"/>
      <c r="C219" s="114"/>
      <c r="D219" s="114"/>
      <c r="E219" s="114"/>
      <c r="F219" s="114"/>
      <c r="G219" s="114"/>
      <c r="H219" s="114"/>
    </row>
    <row r="220" spans="1:8" ht="12.75">
      <c r="A220" s="114"/>
      <c r="B220" s="114"/>
      <c r="C220" s="114"/>
      <c r="D220" s="114"/>
      <c r="E220" s="114"/>
      <c r="F220" s="114"/>
      <c r="G220" s="114"/>
      <c r="H220" s="114"/>
    </row>
    <row r="221" spans="1:8" ht="12.75">
      <c r="A221" s="114"/>
      <c r="B221" s="114"/>
      <c r="C221" s="114"/>
      <c r="D221" s="114"/>
      <c r="E221" s="114"/>
      <c r="F221" s="114"/>
      <c r="G221" s="114"/>
      <c r="H221" s="114"/>
    </row>
    <row r="222" spans="1:8" ht="12.75">
      <c r="A222" s="114"/>
      <c r="B222" s="114"/>
      <c r="C222" s="114"/>
      <c r="D222" s="114"/>
      <c r="E222" s="114"/>
      <c r="F222" s="114"/>
      <c r="G222" s="114"/>
      <c r="H222" s="114"/>
    </row>
    <row r="223" spans="1:8" ht="12.75">
      <c r="A223" s="114"/>
      <c r="B223" s="114"/>
      <c r="C223" s="114"/>
      <c r="D223" s="114"/>
      <c r="E223" s="114"/>
      <c r="F223" s="114"/>
      <c r="G223" s="114"/>
      <c r="H223" s="114"/>
    </row>
    <row r="224" spans="1:8" ht="12.75">
      <c r="A224" s="114"/>
      <c r="B224" s="114"/>
      <c r="C224" s="114"/>
      <c r="D224" s="114"/>
      <c r="E224" s="114"/>
      <c r="F224" s="114"/>
      <c r="G224" s="114"/>
      <c r="H224" s="114"/>
    </row>
    <row r="225" spans="1:8" ht="12.75">
      <c r="A225" s="114"/>
      <c r="B225" s="114"/>
      <c r="C225" s="114"/>
      <c r="D225" s="114"/>
      <c r="E225" s="114"/>
      <c r="F225" s="114"/>
      <c r="G225" s="114"/>
      <c r="H225" s="114"/>
    </row>
    <row r="226" spans="1:8" ht="12.75">
      <c r="A226" s="114"/>
      <c r="B226" s="114"/>
      <c r="C226" s="114"/>
      <c r="D226" s="114"/>
      <c r="E226" s="114"/>
      <c r="F226" s="114"/>
      <c r="G226" s="114"/>
      <c r="H226" s="114"/>
    </row>
    <row r="227" spans="1:8" ht="12.75">
      <c r="A227" s="114"/>
      <c r="B227" s="114"/>
      <c r="C227" s="114"/>
      <c r="D227" s="114"/>
      <c r="E227" s="114"/>
      <c r="F227" s="114"/>
      <c r="G227" s="114"/>
      <c r="H227" s="114"/>
    </row>
    <row r="228" spans="1:8" ht="12.75">
      <c r="A228" s="114"/>
      <c r="B228" s="114"/>
      <c r="C228" s="114"/>
      <c r="D228" s="114"/>
      <c r="E228" s="114"/>
      <c r="F228" s="114"/>
      <c r="G228" s="114"/>
      <c r="H228" s="114"/>
    </row>
    <row r="229" spans="1:8" ht="12.75">
      <c r="A229" s="114"/>
      <c r="B229" s="114"/>
      <c r="C229" s="114"/>
      <c r="D229" s="114"/>
      <c r="E229" s="114"/>
      <c r="F229" s="114"/>
      <c r="G229" s="114"/>
      <c r="H229" s="114"/>
    </row>
    <row r="230" spans="1:8" ht="12.75">
      <c r="A230" s="114"/>
      <c r="B230" s="114"/>
      <c r="C230" s="114"/>
      <c r="D230" s="114"/>
      <c r="E230" s="114"/>
      <c r="F230" s="114"/>
      <c r="G230" s="114"/>
      <c r="H230" s="114"/>
    </row>
    <row r="231" spans="1:8" ht="12.75">
      <c r="A231" s="114"/>
      <c r="B231" s="114"/>
      <c r="C231" s="114"/>
      <c r="D231" s="114"/>
      <c r="E231" s="114"/>
      <c r="F231" s="114"/>
      <c r="G231" s="114"/>
      <c r="H231" s="114"/>
    </row>
    <row r="232" spans="1:8" ht="12.75">
      <c r="A232" s="114"/>
      <c r="B232" s="114"/>
      <c r="C232" s="114"/>
      <c r="D232" s="114"/>
      <c r="E232" s="114"/>
      <c r="F232" s="114"/>
      <c r="G232" s="114"/>
      <c r="H232" s="114"/>
    </row>
    <row r="233" spans="1:8" ht="12.75">
      <c r="A233" s="114"/>
      <c r="B233" s="114"/>
      <c r="C233" s="114"/>
      <c r="D233" s="114"/>
      <c r="E233" s="114"/>
      <c r="F233" s="114"/>
      <c r="G233" s="114"/>
      <c r="H233" s="114"/>
    </row>
    <row r="234" spans="1:8" ht="12.75">
      <c r="A234" s="114"/>
      <c r="B234" s="114"/>
      <c r="C234" s="114"/>
      <c r="D234" s="114"/>
      <c r="E234" s="114"/>
      <c r="F234" s="114"/>
      <c r="G234" s="114"/>
      <c r="H234" s="114"/>
    </row>
    <row r="235" spans="1:8" ht="12.75">
      <c r="A235" s="114"/>
      <c r="B235" s="114"/>
      <c r="C235" s="114"/>
      <c r="D235" s="114"/>
      <c r="E235" s="114"/>
      <c r="F235" s="114"/>
      <c r="G235" s="114"/>
      <c r="H235" s="114"/>
    </row>
    <row r="236" spans="1:8" ht="12.75">
      <c r="A236" s="114"/>
      <c r="B236" s="114"/>
      <c r="C236" s="114"/>
      <c r="D236" s="114"/>
      <c r="E236" s="114"/>
      <c r="F236" s="114"/>
      <c r="G236" s="114"/>
      <c r="H236" s="114"/>
    </row>
    <row r="237" spans="1:8" ht="12.75">
      <c r="A237" s="114"/>
      <c r="B237" s="114"/>
      <c r="C237" s="114"/>
      <c r="D237" s="114"/>
      <c r="E237" s="114"/>
      <c r="F237" s="114"/>
      <c r="G237" s="114"/>
      <c r="H237" s="114"/>
    </row>
    <row r="238" spans="1:8" ht="12.75">
      <c r="A238" s="114"/>
      <c r="B238" s="114"/>
      <c r="C238" s="114"/>
      <c r="D238" s="114"/>
      <c r="E238" s="114"/>
      <c r="F238" s="114"/>
      <c r="G238" s="114"/>
      <c r="H238" s="114"/>
    </row>
    <row r="239" spans="1:8" ht="12.75">
      <c r="A239" s="114"/>
      <c r="B239" s="114"/>
      <c r="C239" s="114"/>
      <c r="D239" s="114"/>
      <c r="E239" s="114"/>
      <c r="F239" s="114"/>
      <c r="G239" s="114"/>
      <c r="H239" s="114"/>
    </row>
    <row r="240" spans="1:8" ht="12.75">
      <c r="A240" s="114"/>
      <c r="B240" s="114"/>
      <c r="C240" s="114"/>
      <c r="D240" s="114"/>
      <c r="E240" s="114"/>
      <c r="F240" s="114"/>
      <c r="G240" s="114"/>
      <c r="H240" s="114"/>
    </row>
    <row r="241" spans="1:8" ht="12.75">
      <c r="A241" s="114"/>
      <c r="B241" s="114"/>
      <c r="C241" s="114"/>
      <c r="D241" s="114"/>
      <c r="E241" s="114"/>
      <c r="F241" s="114"/>
      <c r="G241" s="114"/>
      <c r="H241" s="114"/>
    </row>
    <row r="242" spans="1:8" ht="12.75">
      <c r="A242" s="114"/>
      <c r="B242" s="114"/>
      <c r="C242" s="114"/>
      <c r="D242" s="114"/>
      <c r="E242" s="114"/>
      <c r="F242" s="114"/>
      <c r="G242" s="114"/>
      <c r="H242" s="114"/>
    </row>
    <row r="243" spans="1:8" ht="12.75">
      <c r="A243" s="114"/>
      <c r="B243" s="114"/>
      <c r="C243" s="114"/>
      <c r="D243" s="114"/>
      <c r="E243" s="114"/>
      <c r="F243" s="114"/>
      <c r="G243" s="114"/>
      <c r="H243" s="114"/>
    </row>
    <row r="244" spans="1:8" ht="12.75">
      <c r="A244" s="114"/>
      <c r="B244" s="114"/>
      <c r="C244" s="114"/>
      <c r="D244" s="114"/>
      <c r="E244" s="114"/>
      <c r="F244" s="114"/>
      <c r="G244" s="114"/>
      <c r="H244" s="114"/>
    </row>
    <row r="245" spans="1:8" ht="12.75">
      <c r="A245" s="114"/>
      <c r="B245" s="114"/>
      <c r="C245" s="114"/>
      <c r="D245" s="114"/>
      <c r="E245" s="114"/>
      <c r="F245" s="114"/>
      <c r="G245" s="114"/>
      <c r="H245" s="114"/>
    </row>
    <row r="246" spans="1:8" ht="12.75">
      <c r="A246" s="114"/>
      <c r="B246" s="114"/>
      <c r="C246" s="114"/>
      <c r="D246" s="114"/>
      <c r="E246" s="114"/>
      <c r="F246" s="114"/>
      <c r="G246" s="114"/>
      <c r="H246" s="114"/>
    </row>
    <row r="247" spans="1:8" ht="12.75">
      <c r="A247" s="114"/>
      <c r="B247" s="114"/>
      <c r="C247" s="114"/>
      <c r="D247" s="114"/>
      <c r="E247" s="114"/>
      <c r="F247" s="114"/>
      <c r="G247" s="114"/>
      <c r="H247" s="114"/>
    </row>
    <row r="248" spans="1:8" ht="12.75">
      <c r="A248" s="114"/>
      <c r="B248" s="114"/>
      <c r="C248" s="114"/>
      <c r="D248" s="114"/>
      <c r="E248" s="114"/>
      <c r="F248" s="114"/>
      <c r="G248" s="114"/>
      <c r="H248" s="114"/>
    </row>
    <row r="249" spans="1:8" ht="12.75">
      <c r="A249" s="114"/>
      <c r="B249" s="114"/>
      <c r="C249" s="114"/>
      <c r="D249" s="114"/>
      <c r="E249" s="114"/>
      <c r="F249" s="114"/>
      <c r="G249" s="114"/>
      <c r="H249" s="114"/>
    </row>
    <row r="250" spans="1:8" ht="12.75">
      <c r="A250" s="114"/>
      <c r="B250" s="114"/>
      <c r="C250" s="114"/>
      <c r="D250" s="114"/>
      <c r="E250" s="114"/>
      <c r="F250" s="114"/>
      <c r="G250" s="114"/>
      <c r="H250" s="114"/>
    </row>
    <row r="251" spans="1:8" ht="12.75">
      <c r="A251" s="114"/>
      <c r="B251" s="114"/>
      <c r="C251" s="114"/>
      <c r="D251" s="114"/>
      <c r="E251" s="114"/>
      <c r="F251" s="114"/>
      <c r="G251" s="114"/>
      <c r="H251" s="114"/>
    </row>
    <row r="252" spans="1:8" ht="12.75">
      <c r="A252" s="114"/>
      <c r="B252" s="114"/>
      <c r="C252" s="114"/>
      <c r="D252" s="114"/>
      <c r="E252" s="114"/>
      <c r="F252" s="114"/>
      <c r="G252" s="114"/>
      <c r="H252" s="114"/>
    </row>
    <row r="253" spans="1:8" ht="12.75">
      <c r="A253" s="114"/>
      <c r="B253" s="114"/>
      <c r="C253" s="114"/>
      <c r="D253" s="114"/>
      <c r="E253" s="114"/>
      <c r="F253" s="114"/>
      <c r="G253" s="114"/>
      <c r="H253" s="114"/>
    </row>
    <row r="254" spans="1:8" ht="12.75">
      <c r="A254" s="114"/>
      <c r="B254" s="114"/>
      <c r="C254" s="114"/>
      <c r="D254" s="114"/>
      <c r="E254" s="114"/>
      <c r="F254" s="114"/>
      <c r="G254" s="114"/>
      <c r="H254" s="114"/>
    </row>
    <row r="255" spans="1:8" ht="12.75">
      <c r="A255" s="114"/>
      <c r="B255" s="114"/>
      <c r="C255" s="114"/>
      <c r="D255" s="114"/>
      <c r="E255" s="114"/>
      <c r="F255" s="114"/>
      <c r="G255" s="114"/>
      <c r="H255" s="114"/>
    </row>
    <row r="256" spans="1:8" ht="12.75">
      <c r="A256" s="114"/>
      <c r="B256" s="114"/>
      <c r="C256" s="114"/>
      <c r="D256" s="114"/>
      <c r="E256" s="114"/>
      <c r="F256" s="114"/>
      <c r="G256" s="114"/>
      <c r="H256" s="114"/>
    </row>
    <row r="257" spans="1:8" ht="12.75">
      <c r="A257" s="114"/>
      <c r="B257" s="114"/>
      <c r="C257" s="114"/>
      <c r="D257" s="114"/>
      <c r="E257" s="114"/>
      <c r="F257" s="114"/>
      <c r="G257" s="114"/>
      <c r="H257" s="114"/>
    </row>
    <row r="258" spans="1:8" ht="12.75">
      <c r="A258" s="114"/>
      <c r="B258" s="114"/>
      <c r="C258" s="114"/>
      <c r="D258" s="114"/>
      <c r="E258" s="114"/>
      <c r="F258" s="114"/>
      <c r="G258" s="114"/>
      <c r="H258" s="114"/>
    </row>
    <row r="259" spans="1:8" ht="12.75">
      <c r="A259" s="114"/>
      <c r="B259" s="114"/>
      <c r="C259" s="114"/>
      <c r="D259" s="114"/>
      <c r="E259" s="114"/>
      <c r="F259" s="114"/>
      <c r="G259" s="114"/>
      <c r="H259" s="114"/>
    </row>
    <row r="260" spans="1:8" ht="12.75">
      <c r="A260" s="114"/>
      <c r="B260" s="114"/>
      <c r="C260" s="114"/>
      <c r="D260" s="114"/>
      <c r="E260" s="114"/>
      <c r="F260" s="114"/>
      <c r="G260" s="114"/>
      <c r="H260" s="114"/>
    </row>
    <row r="261" spans="1:8" ht="12.75">
      <c r="A261" s="114"/>
      <c r="B261" s="114"/>
      <c r="C261" s="114"/>
      <c r="D261" s="114"/>
      <c r="E261" s="114"/>
      <c r="F261" s="114"/>
      <c r="G261" s="114"/>
      <c r="H261" s="114"/>
    </row>
    <row r="262" spans="1:8" ht="12.75">
      <c r="A262" s="114"/>
      <c r="B262" s="114"/>
      <c r="C262" s="114"/>
      <c r="D262" s="114"/>
      <c r="E262" s="114"/>
      <c r="F262" s="114"/>
      <c r="G262" s="114"/>
      <c r="H262" s="114"/>
    </row>
    <row r="263" spans="1:8" ht="12.75">
      <c r="A263" s="114"/>
      <c r="B263" s="114"/>
      <c r="C263" s="114"/>
      <c r="D263" s="114"/>
      <c r="E263" s="114"/>
      <c r="F263" s="114"/>
      <c r="G263" s="114"/>
      <c r="H263" s="114"/>
    </row>
    <row r="264" spans="1:8" ht="12.75">
      <c r="A264" s="114"/>
      <c r="B264" s="114"/>
      <c r="C264" s="114"/>
      <c r="D264" s="114"/>
      <c r="E264" s="114"/>
      <c r="F264" s="114"/>
      <c r="G264" s="114"/>
      <c r="H264" s="114"/>
    </row>
    <row r="265" spans="1:8" ht="12.75">
      <c r="A265" s="114"/>
      <c r="B265" s="114"/>
      <c r="C265" s="114"/>
      <c r="D265" s="114"/>
      <c r="E265" s="114"/>
      <c r="F265" s="114"/>
      <c r="G265" s="114"/>
      <c r="H265" s="114"/>
    </row>
    <row r="266" spans="1:8" ht="12.75">
      <c r="A266" s="114"/>
      <c r="B266" s="114"/>
      <c r="C266" s="114"/>
      <c r="D266" s="114"/>
      <c r="E266" s="114"/>
      <c r="F266" s="114"/>
      <c r="G266" s="114"/>
      <c r="H266" s="114"/>
    </row>
    <row r="267" spans="1:8" ht="12.75">
      <c r="A267" s="114"/>
      <c r="B267" s="114"/>
      <c r="C267" s="114"/>
      <c r="D267" s="114"/>
      <c r="E267" s="114"/>
      <c r="F267" s="114"/>
      <c r="G267" s="114"/>
      <c r="H267" s="114"/>
    </row>
    <row r="268" spans="1:8" ht="12.75">
      <c r="A268" s="114"/>
      <c r="B268" s="114"/>
      <c r="C268" s="114"/>
      <c r="D268" s="114"/>
      <c r="E268" s="114"/>
      <c r="F268" s="114"/>
      <c r="G268" s="114"/>
      <c r="H268" s="114"/>
    </row>
    <row r="269" spans="1:8" ht="12.75">
      <c r="A269" s="114"/>
      <c r="B269" s="114"/>
      <c r="C269" s="114"/>
      <c r="D269" s="114"/>
      <c r="E269" s="114"/>
      <c r="F269" s="114"/>
      <c r="G269" s="114"/>
      <c r="H269" s="114"/>
    </row>
    <row r="270" spans="1:8" ht="12.75">
      <c r="A270" s="114"/>
      <c r="B270" s="114"/>
      <c r="C270" s="114"/>
      <c r="D270" s="114"/>
      <c r="E270" s="114"/>
      <c r="F270" s="114"/>
      <c r="G270" s="114"/>
      <c r="H270" s="114"/>
    </row>
    <row r="271" spans="1:8" ht="12.75">
      <c r="A271" s="114"/>
      <c r="B271" s="114"/>
      <c r="C271" s="114"/>
      <c r="D271" s="114"/>
      <c r="E271" s="114"/>
      <c r="F271" s="114"/>
      <c r="G271" s="114"/>
      <c r="H271" s="114"/>
    </row>
    <row r="272" spans="1:8" ht="12.75">
      <c r="A272" s="114"/>
      <c r="B272" s="114"/>
      <c r="C272" s="114"/>
      <c r="D272" s="114"/>
      <c r="E272" s="114"/>
      <c r="F272" s="114"/>
      <c r="G272" s="114"/>
      <c r="H272" s="114"/>
    </row>
    <row r="273" spans="1:8" ht="12.75">
      <c r="A273" s="114"/>
      <c r="B273" s="114"/>
      <c r="C273" s="114"/>
      <c r="D273" s="114"/>
      <c r="E273" s="114"/>
      <c r="F273" s="114"/>
      <c r="G273" s="114"/>
      <c r="H273" s="114"/>
    </row>
    <row r="274" spans="1:8" ht="12.75">
      <c r="A274" s="114"/>
      <c r="B274" s="114"/>
      <c r="C274" s="114"/>
      <c r="D274" s="114"/>
      <c r="E274" s="114"/>
      <c r="F274" s="114"/>
      <c r="G274" s="114"/>
      <c r="H274" s="114"/>
    </row>
    <row r="275" spans="1:8" ht="12.75">
      <c r="A275" s="114"/>
      <c r="B275" s="114"/>
      <c r="C275" s="114"/>
      <c r="D275" s="114"/>
      <c r="E275" s="114"/>
      <c r="F275" s="114"/>
      <c r="G275" s="114"/>
      <c r="H275" s="114"/>
    </row>
    <row r="276" spans="1:8" ht="12.75">
      <c r="A276" s="114"/>
      <c r="B276" s="114"/>
      <c r="C276" s="114"/>
      <c r="D276" s="114"/>
      <c r="E276" s="114"/>
      <c r="F276" s="114"/>
      <c r="G276" s="114"/>
      <c r="H276" s="114"/>
    </row>
    <row r="277" spans="1:8" ht="12.75">
      <c r="A277" s="114"/>
      <c r="B277" s="114"/>
      <c r="C277" s="114"/>
      <c r="D277" s="114"/>
      <c r="E277" s="114"/>
      <c r="F277" s="114"/>
      <c r="G277" s="114"/>
      <c r="H277" s="114"/>
    </row>
    <row r="278" spans="1:8" ht="12.75">
      <c r="A278" s="114"/>
      <c r="B278" s="114"/>
      <c r="C278" s="114"/>
      <c r="D278" s="114"/>
      <c r="E278" s="114"/>
      <c r="F278" s="114"/>
      <c r="G278" s="114"/>
      <c r="H278" s="114"/>
    </row>
    <row r="279" spans="1:8" ht="12.75">
      <c r="A279" s="114"/>
      <c r="B279" s="114"/>
      <c r="C279" s="114"/>
      <c r="D279" s="114"/>
      <c r="E279" s="114"/>
      <c r="F279" s="114"/>
      <c r="G279" s="114"/>
      <c r="H279" s="114"/>
    </row>
    <row r="280" spans="1:8" ht="12.75">
      <c r="A280" s="114"/>
      <c r="B280" s="114"/>
      <c r="C280" s="114"/>
      <c r="D280" s="114"/>
      <c r="E280" s="114"/>
      <c r="F280" s="114"/>
      <c r="G280" s="114"/>
      <c r="H280" s="114"/>
    </row>
    <row r="281" spans="1:8" ht="12.75">
      <c r="A281" s="114"/>
      <c r="B281" s="114"/>
      <c r="C281" s="114"/>
      <c r="D281" s="114"/>
      <c r="E281" s="114"/>
      <c r="F281" s="114"/>
      <c r="G281" s="114"/>
      <c r="H281" s="114"/>
    </row>
    <row r="282" spans="1:8" ht="12.75">
      <c r="A282" s="114"/>
      <c r="B282" s="114"/>
      <c r="C282" s="114"/>
      <c r="D282" s="114"/>
      <c r="E282" s="114"/>
      <c r="F282" s="114"/>
      <c r="G282" s="114"/>
      <c r="H282" s="114"/>
    </row>
    <row r="283" spans="1:8" ht="12.75">
      <c r="A283" s="114"/>
      <c r="B283" s="114"/>
      <c r="C283" s="114"/>
      <c r="D283" s="114"/>
      <c r="E283" s="114"/>
      <c r="F283" s="114"/>
      <c r="G283" s="114"/>
      <c r="H283" s="114"/>
    </row>
    <row r="284" spans="1:8" ht="12.75">
      <c r="A284" s="114"/>
      <c r="B284" s="114"/>
      <c r="C284" s="114"/>
      <c r="D284" s="114"/>
      <c r="E284" s="114"/>
      <c r="F284" s="114"/>
      <c r="G284" s="114"/>
      <c r="H284" s="114"/>
    </row>
    <row r="285" spans="1:8" ht="12.75">
      <c r="A285" s="114"/>
      <c r="B285" s="114"/>
      <c r="C285" s="114"/>
      <c r="D285" s="114"/>
      <c r="E285" s="114"/>
      <c r="F285" s="114"/>
      <c r="G285" s="114"/>
      <c r="H285" s="114"/>
    </row>
    <row r="286" spans="1:8" ht="12.75">
      <c r="A286" s="114"/>
      <c r="B286" s="114"/>
      <c r="C286" s="114"/>
      <c r="D286" s="114"/>
      <c r="E286" s="114"/>
      <c r="F286" s="114"/>
      <c r="G286" s="114"/>
      <c r="H286" s="114"/>
    </row>
    <row r="287" spans="1:8" ht="12.75">
      <c r="A287" s="114"/>
      <c r="B287" s="114"/>
      <c r="C287" s="114"/>
      <c r="D287" s="114"/>
      <c r="E287" s="114"/>
      <c r="F287" s="114"/>
      <c r="G287" s="114"/>
      <c r="H287" s="114"/>
    </row>
    <row r="288" spans="1:8" ht="12.75">
      <c r="A288" s="114"/>
      <c r="B288" s="114"/>
      <c r="C288" s="114"/>
      <c r="D288" s="114"/>
      <c r="E288" s="114"/>
      <c r="F288" s="114"/>
      <c r="G288" s="114"/>
      <c r="H288" s="114"/>
    </row>
    <row r="289" spans="1:8" ht="12.75">
      <c r="A289" s="114"/>
      <c r="B289" s="114"/>
      <c r="C289" s="114"/>
      <c r="D289" s="114"/>
      <c r="E289" s="114"/>
      <c r="F289" s="114"/>
      <c r="G289" s="114"/>
      <c r="H289" s="114"/>
    </row>
    <row r="290" spans="1:8" ht="12.75">
      <c r="A290" s="114"/>
      <c r="B290" s="114"/>
      <c r="C290" s="114"/>
      <c r="D290" s="114"/>
      <c r="E290" s="114"/>
      <c r="F290" s="114"/>
      <c r="G290" s="114"/>
      <c r="H290" s="114"/>
    </row>
    <row r="291" spans="1:8" ht="12.75">
      <c r="A291" s="114"/>
      <c r="B291" s="114"/>
      <c r="C291" s="114"/>
      <c r="D291" s="114"/>
      <c r="E291" s="114"/>
      <c r="F291" s="114"/>
      <c r="G291" s="114"/>
      <c r="H291" s="114"/>
    </row>
    <row r="292" spans="1:8" ht="12.75">
      <c r="A292" s="114"/>
      <c r="B292" s="114"/>
      <c r="C292" s="114"/>
      <c r="D292" s="114"/>
      <c r="E292" s="114"/>
      <c r="F292" s="114"/>
      <c r="G292" s="114"/>
      <c r="H292" s="114"/>
    </row>
    <row r="293" spans="1:8" ht="12.75">
      <c r="A293" s="114"/>
      <c r="B293" s="114"/>
      <c r="C293" s="114"/>
      <c r="D293" s="114"/>
      <c r="E293" s="114"/>
      <c r="F293" s="114"/>
      <c r="G293" s="114"/>
      <c r="H293" s="114"/>
    </row>
    <row r="294" spans="1:8" ht="12.75">
      <c r="A294" s="114"/>
      <c r="B294" s="114"/>
      <c r="C294" s="114"/>
      <c r="D294" s="114"/>
      <c r="E294" s="114"/>
      <c r="F294" s="114"/>
      <c r="G294" s="114"/>
      <c r="H294" s="114"/>
    </row>
    <row r="295" spans="1:8" ht="12.75">
      <c r="A295" s="114"/>
      <c r="B295" s="114"/>
      <c r="C295" s="114"/>
      <c r="D295" s="114"/>
      <c r="E295" s="114"/>
      <c r="F295" s="114"/>
      <c r="G295" s="114"/>
      <c r="H295" s="114"/>
    </row>
    <row r="296" spans="1:8" ht="12.75">
      <c r="A296" s="114"/>
      <c r="B296" s="114"/>
      <c r="C296" s="114"/>
      <c r="D296" s="114"/>
      <c r="E296" s="114"/>
      <c r="F296" s="114"/>
      <c r="G296" s="114"/>
      <c r="H296" s="114"/>
    </row>
    <row r="297" spans="1:8" ht="12.75">
      <c r="A297" s="114"/>
      <c r="B297" s="114"/>
      <c r="C297" s="114"/>
      <c r="D297" s="114"/>
      <c r="E297" s="114"/>
      <c r="F297" s="114"/>
      <c r="G297" s="114"/>
      <c r="H297" s="114"/>
    </row>
    <row r="298" spans="1:8" ht="12.75">
      <c r="A298" s="114"/>
      <c r="B298" s="114"/>
      <c r="C298" s="114"/>
      <c r="D298" s="114"/>
      <c r="E298" s="114"/>
      <c r="F298" s="114"/>
      <c r="G298" s="114"/>
      <c r="H298" s="114"/>
    </row>
    <row r="299" spans="1:8" ht="12.75">
      <c r="A299" s="114"/>
      <c r="B299" s="114"/>
      <c r="C299" s="114"/>
      <c r="D299" s="114"/>
      <c r="E299" s="114"/>
      <c r="F299" s="114"/>
      <c r="G299" s="114"/>
      <c r="H299" s="114"/>
    </row>
    <row r="300" spans="1:8" ht="12.75">
      <c r="A300" s="114"/>
      <c r="B300" s="114"/>
      <c r="C300" s="114"/>
      <c r="D300" s="114"/>
      <c r="E300" s="114"/>
      <c r="F300" s="114"/>
      <c r="G300" s="114"/>
      <c r="H300" s="114"/>
    </row>
    <row r="301" spans="1:8" ht="12.75">
      <c r="A301" s="114"/>
      <c r="B301" s="114"/>
      <c r="C301" s="114"/>
      <c r="D301" s="114"/>
      <c r="E301" s="114"/>
      <c r="F301" s="114"/>
      <c r="G301" s="114"/>
      <c r="H301" s="114"/>
    </row>
    <row r="302" spans="1:8" ht="12.75">
      <c r="A302" s="114"/>
      <c r="B302" s="114"/>
      <c r="C302" s="114"/>
      <c r="D302" s="114"/>
      <c r="E302" s="114"/>
      <c r="F302" s="114"/>
      <c r="G302" s="114"/>
      <c r="H302" s="114"/>
    </row>
    <row r="303" spans="1:8" ht="12.75">
      <c r="A303" s="114"/>
      <c r="B303" s="114"/>
      <c r="C303" s="114"/>
      <c r="D303" s="114"/>
      <c r="E303" s="114"/>
      <c r="F303" s="114"/>
      <c r="G303" s="114"/>
      <c r="H303" s="114"/>
    </row>
    <row r="304" spans="1:8" ht="12.75">
      <c r="A304" s="114"/>
      <c r="B304" s="114"/>
      <c r="C304" s="114"/>
      <c r="D304" s="114"/>
      <c r="E304" s="114"/>
      <c r="F304" s="114"/>
      <c r="G304" s="114"/>
      <c r="H304" s="114"/>
    </row>
    <row r="305" spans="1:8" ht="12.75">
      <c r="A305" s="114"/>
      <c r="B305" s="114"/>
      <c r="C305" s="114"/>
      <c r="D305" s="114"/>
      <c r="E305" s="114"/>
      <c r="F305" s="114"/>
      <c r="G305" s="114"/>
      <c r="H305" s="114"/>
    </row>
    <row r="306" spans="1:8" ht="12.75">
      <c r="A306" s="114"/>
      <c r="B306" s="114"/>
      <c r="C306" s="114"/>
      <c r="D306" s="114"/>
      <c r="E306" s="114"/>
      <c r="F306" s="114"/>
      <c r="G306" s="114"/>
      <c r="H306" s="114"/>
    </row>
    <row r="307" spans="1:8" ht="12.75">
      <c r="A307" s="114"/>
      <c r="B307" s="114"/>
      <c r="C307" s="114"/>
      <c r="D307" s="114"/>
      <c r="E307" s="114"/>
      <c r="F307" s="114"/>
      <c r="G307" s="114"/>
      <c r="H307" s="114"/>
    </row>
    <row r="308" spans="1:8" ht="12.75">
      <c r="A308" s="114"/>
      <c r="B308" s="114"/>
      <c r="C308" s="114"/>
      <c r="D308" s="114"/>
      <c r="E308" s="114"/>
      <c r="F308" s="114"/>
      <c r="G308" s="114"/>
      <c r="H308" s="114"/>
    </row>
    <row r="309" spans="1:8" ht="12.75">
      <c r="A309" s="114"/>
      <c r="B309" s="114"/>
      <c r="C309" s="114"/>
      <c r="D309" s="114"/>
      <c r="E309" s="114"/>
      <c r="F309" s="114"/>
      <c r="G309" s="114"/>
      <c r="H309" s="114"/>
    </row>
    <row r="310" spans="1:8" ht="12.75">
      <c r="A310" s="114"/>
      <c r="B310" s="114"/>
      <c r="C310" s="114"/>
      <c r="D310" s="114"/>
      <c r="E310" s="114"/>
      <c r="F310" s="114"/>
      <c r="G310" s="114"/>
      <c r="H310" s="114"/>
    </row>
    <row r="311" spans="1:8" ht="12.75">
      <c r="A311" s="114"/>
      <c r="B311" s="114"/>
      <c r="C311" s="114"/>
      <c r="D311" s="114"/>
      <c r="E311" s="114"/>
      <c r="F311" s="114"/>
      <c r="G311" s="114"/>
      <c r="H311" s="114"/>
    </row>
    <row r="312" spans="1:8" ht="12.75">
      <c r="A312" s="114"/>
      <c r="B312" s="114"/>
      <c r="C312" s="114"/>
      <c r="D312" s="114"/>
      <c r="E312" s="114"/>
      <c r="F312" s="114"/>
      <c r="G312" s="114"/>
      <c r="H312" s="114"/>
    </row>
    <row r="313" spans="1:8" ht="12.75">
      <c r="A313" s="114"/>
      <c r="B313" s="114"/>
      <c r="C313" s="114"/>
      <c r="D313" s="114"/>
      <c r="E313" s="114"/>
      <c r="F313" s="114"/>
      <c r="G313" s="114"/>
      <c r="H313" s="114"/>
    </row>
    <row r="314" spans="1:8" ht="12.75">
      <c r="A314" s="114"/>
      <c r="B314" s="114"/>
      <c r="C314" s="114"/>
      <c r="D314" s="114"/>
      <c r="E314" s="114"/>
      <c r="F314" s="114"/>
      <c r="G314" s="114"/>
      <c r="H314" s="114"/>
    </row>
    <row r="315" spans="1:8" ht="12.75">
      <c r="A315" s="114"/>
      <c r="B315" s="114"/>
      <c r="C315" s="114"/>
      <c r="D315" s="114"/>
      <c r="E315" s="114"/>
      <c r="F315" s="114"/>
      <c r="G315" s="114"/>
      <c r="H315" s="114"/>
    </row>
    <row r="316" spans="1:8" ht="12.75">
      <c r="A316" s="114"/>
      <c r="B316" s="114"/>
      <c r="C316" s="114"/>
      <c r="D316" s="114"/>
      <c r="E316" s="114"/>
      <c r="F316" s="114"/>
      <c r="G316" s="114"/>
      <c r="H316" s="114"/>
    </row>
    <row r="317" spans="1:8" ht="12.75">
      <c r="A317" s="114"/>
      <c r="B317" s="114"/>
      <c r="C317" s="114"/>
      <c r="D317" s="114"/>
      <c r="E317" s="114"/>
      <c r="F317" s="114"/>
      <c r="G317" s="114"/>
      <c r="H317" s="114"/>
    </row>
    <row r="318" spans="1:8" ht="12.75">
      <c r="A318" s="114"/>
      <c r="B318" s="114"/>
      <c r="C318" s="114"/>
      <c r="D318" s="114"/>
      <c r="E318" s="114"/>
      <c r="F318" s="114"/>
      <c r="G318" s="114"/>
      <c r="H318" s="114"/>
    </row>
    <row r="319" spans="1:8" ht="12.75">
      <c r="A319" s="114"/>
      <c r="B319" s="114"/>
      <c r="C319" s="114"/>
      <c r="D319" s="114"/>
      <c r="E319" s="114"/>
      <c r="F319" s="114"/>
      <c r="G319" s="114"/>
      <c r="H319" s="114"/>
    </row>
    <row r="320" spans="1:8" ht="12.75">
      <c r="A320" s="114"/>
      <c r="B320" s="114"/>
      <c r="C320" s="114"/>
      <c r="D320" s="114"/>
      <c r="E320" s="114"/>
      <c r="F320" s="114"/>
      <c r="G320" s="114"/>
      <c r="H320" s="114"/>
    </row>
    <row r="321" spans="1:8" ht="12.75">
      <c r="A321" s="114"/>
      <c r="B321" s="114"/>
      <c r="C321" s="114"/>
      <c r="D321" s="114"/>
      <c r="E321" s="114"/>
      <c r="F321" s="114"/>
      <c r="G321" s="114"/>
      <c r="H321" s="114"/>
    </row>
    <row r="322" spans="1:8" ht="12.75">
      <c r="A322" s="114"/>
      <c r="B322" s="114"/>
      <c r="C322" s="114"/>
      <c r="D322" s="114"/>
      <c r="E322" s="114"/>
      <c r="F322" s="114"/>
      <c r="G322" s="114"/>
      <c r="H322" s="114"/>
    </row>
    <row r="323" spans="1:8" ht="12.75">
      <c r="A323" s="114"/>
      <c r="B323" s="114"/>
      <c r="C323" s="114"/>
      <c r="D323" s="114"/>
      <c r="E323" s="114"/>
      <c r="F323" s="114"/>
      <c r="G323" s="114"/>
      <c r="H323" s="114"/>
    </row>
    <row r="324" spans="1:8" ht="12.75">
      <c r="A324" s="114"/>
      <c r="B324" s="114"/>
      <c r="C324" s="114"/>
      <c r="D324" s="114"/>
      <c r="E324" s="114"/>
      <c r="F324" s="114"/>
      <c r="G324" s="114"/>
      <c r="H324" s="114"/>
    </row>
    <row r="325" spans="1:8" ht="12.75">
      <c r="A325" s="114"/>
      <c r="B325" s="114"/>
      <c r="C325" s="114"/>
      <c r="D325" s="114"/>
      <c r="E325" s="114"/>
      <c r="F325" s="114"/>
      <c r="G325" s="114"/>
      <c r="H325" s="114"/>
    </row>
    <row r="326" spans="1:8" ht="12.75">
      <c r="A326" s="114"/>
      <c r="B326" s="114"/>
      <c r="C326" s="114"/>
      <c r="D326" s="114"/>
      <c r="E326" s="114"/>
      <c r="F326" s="114"/>
      <c r="G326" s="114"/>
      <c r="H326" s="114"/>
    </row>
    <row r="327" spans="1:8" ht="12.75">
      <c r="A327" s="114"/>
      <c r="B327" s="114"/>
      <c r="C327" s="114"/>
      <c r="D327" s="114"/>
      <c r="E327" s="114"/>
      <c r="F327" s="114"/>
      <c r="G327" s="114"/>
      <c r="H327" s="114"/>
    </row>
    <row r="328" spans="1:8" ht="12.75">
      <c r="A328" s="114"/>
      <c r="B328" s="114"/>
      <c r="C328" s="114"/>
      <c r="D328" s="114"/>
      <c r="E328" s="114"/>
      <c r="F328" s="114"/>
      <c r="G328" s="114"/>
      <c r="H328" s="114"/>
    </row>
    <row r="329" spans="1:8" ht="12.75">
      <c r="A329" s="114"/>
      <c r="B329" s="114"/>
      <c r="C329" s="114"/>
      <c r="D329" s="114"/>
      <c r="E329" s="114"/>
      <c r="F329" s="114"/>
      <c r="G329" s="114"/>
      <c r="H329" s="114"/>
    </row>
    <row r="330" spans="1:8" ht="12.75">
      <c r="A330" s="114"/>
      <c r="B330" s="114"/>
      <c r="C330" s="114"/>
      <c r="D330" s="114"/>
      <c r="E330" s="114"/>
      <c r="F330" s="114"/>
      <c r="G330" s="114"/>
      <c r="H330" s="114"/>
    </row>
    <row r="331" spans="1:8" ht="12.75">
      <c r="A331" s="114"/>
      <c r="B331" s="114"/>
      <c r="C331" s="114"/>
      <c r="D331" s="114"/>
      <c r="E331" s="114"/>
      <c r="F331" s="114"/>
      <c r="G331" s="114"/>
      <c r="H331" s="114"/>
    </row>
    <row r="332" spans="1:8" ht="12.75">
      <c r="A332" s="114"/>
      <c r="B332" s="114"/>
      <c r="C332" s="114"/>
      <c r="D332" s="114"/>
      <c r="E332" s="114"/>
      <c r="F332" s="114"/>
      <c r="G332" s="114"/>
      <c r="H332" s="114"/>
    </row>
    <row r="333" spans="1:8" ht="12.75">
      <c r="A333" s="114"/>
      <c r="B333" s="114"/>
      <c r="C333" s="114"/>
      <c r="D333" s="114"/>
      <c r="E333" s="114"/>
      <c r="F333" s="114"/>
      <c r="G333" s="114"/>
      <c r="H333" s="114"/>
    </row>
    <row r="334" spans="1:8" ht="12.75">
      <c r="A334" s="114"/>
      <c r="B334" s="114"/>
      <c r="C334" s="114"/>
      <c r="D334" s="114"/>
      <c r="E334" s="114"/>
      <c r="F334" s="114"/>
      <c r="G334" s="114"/>
      <c r="H334" s="114"/>
    </row>
    <row r="335" spans="1:8" ht="12.75">
      <c r="A335" s="114"/>
      <c r="B335" s="114"/>
      <c r="C335" s="114"/>
      <c r="D335" s="114"/>
      <c r="E335" s="114"/>
      <c r="F335" s="114"/>
      <c r="G335" s="114"/>
      <c r="H335" s="114"/>
    </row>
    <row r="336" spans="1:8" ht="12.75">
      <c r="A336" s="114"/>
      <c r="B336" s="114"/>
      <c r="C336" s="114"/>
      <c r="D336" s="114"/>
      <c r="E336" s="114"/>
      <c r="F336" s="114"/>
      <c r="G336" s="114"/>
      <c r="H336" s="114"/>
    </row>
    <row r="337" spans="1:8" ht="12.75">
      <c r="A337" s="114"/>
      <c r="B337" s="114"/>
      <c r="C337" s="114"/>
      <c r="D337" s="114"/>
      <c r="E337" s="114"/>
      <c r="F337" s="114"/>
      <c r="G337" s="114"/>
      <c r="H337" s="114"/>
    </row>
    <row r="338" spans="1:8" ht="12.75">
      <c r="A338" s="114"/>
      <c r="B338" s="114"/>
      <c r="C338" s="114"/>
      <c r="D338" s="114"/>
      <c r="E338" s="114"/>
      <c r="F338" s="114"/>
      <c r="G338" s="114"/>
      <c r="H338" s="114"/>
    </row>
    <row r="339" spans="1:8" ht="12.75">
      <c r="A339" s="114"/>
      <c r="B339" s="114"/>
      <c r="C339" s="114"/>
      <c r="D339" s="114"/>
      <c r="E339" s="114"/>
      <c r="F339" s="114"/>
      <c r="G339" s="114"/>
      <c r="H339" s="114"/>
    </row>
    <row r="340" spans="1:8" ht="12.75">
      <c r="A340" s="114"/>
      <c r="B340" s="114"/>
      <c r="C340" s="114"/>
      <c r="D340" s="114"/>
      <c r="E340" s="114"/>
      <c r="F340" s="114"/>
      <c r="G340" s="114"/>
      <c r="H340" s="114"/>
    </row>
    <row r="341" spans="1:8" ht="12.75">
      <c r="A341" s="114"/>
      <c r="B341" s="114"/>
      <c r="C341" s="114"/>
      <c r="D341" s="114"/>
      <c r="E341" s="114"/>
      <c r="F341" s="114"/>
      <c r="G341" s="114"/>
      <c r="H341" s="114"/>
    </row>
    <row r="342" spans="1:8" ht="12.75">
      <c r="A342" s="114"/>
      <c r="B342" s="114"/>
      <c r="C342" s="114"/>
      <c r="D342" s="114"/>
      <c r="E342" s="114"/>
      <c r="F342" s="114"/>
      <c r="G342" s="114"/>
      <c r="H342" s="114"/>
    </row>
    <row r="343" spans="1:8" ht="12.75">
      <c r="A343" s="114"/>
      <c r="B343" s="114"/>
      <c r="C343" s="114"/>
      <c r="D343" s="114"/>
      <c r="E343" s="114"/>
      <c r="F343" s="114"/>
      <c r="G343" s="114"/>
      <c r="H343" s="114"/>
    </row>
    <row r="344" spans="1:8" ht="12.75">
      <c r="A344" s="114"/>
      <c r="B344" s="114"/>
      <c r="C344" s="114"/>
      <c r="D344" s="114"/>
      <c r="E344" s="114"/>
      <c r="F344" s="114"/>
      <c r="G344" s="114"/>
      <c r="H344" s="114"/>
    </row>
    <row r="345" spans="1:8" ht="12.75">
      <c r="A345" s="114"/>
      <c r="B345" s="114"/>
      <c r="C345" s="114"/>
      <c r="D345" s="114"/>
      <c r="E345" s="114"/>
      <c r="F345" s="114"/>
      <c r="G345" s="114"/>
      <c r="H345" s="114"/>
    </row>
    <row r="346" spans="1:8" ht="12.75">
      <c r="A346" s="114"/>
      <c r="B346" s="114"/>
      <c r="C346" s="114"/>
      <c r="D346" s="114"/>
      <c r="E346" s="114"/>
      <c r="F346" s="114"/>
      <c r="G346" s="114"/>
      <c r="H346" s="114"/>
    </row>
    <row r="347" spans="1:8" ht="12.75">
      <c r="A347" s="114"/>
      <c r="B347" s="114"/>
      <c r="C347" s="114"/>
      <c r="D347" s="114"/>
      <c r="E347" s="114"/>
      <c r="F347" s="114"/>
      <c r="G347" s="114"/>
      <c r="H347" s="114"/>
    </row>
    <row r="348" spans="1:8" ht="12.75">
      <c r="A348" s="114"/>
      <c r="B348" s="114"/>
      <c r="C348" s="114"/>
      <c r="D348" s="114"/>
      <c r="E348" s="114"/>
      <c r="F348" s="114"/>
      <c r="G348" s="114"/>
      <c r="H348" s="114"/>
    </row>
    <row r="349" spans="1:8" ht="12.75">
      <c r="A349" s="114"/>
      <c r="B349" s="114"/>
      <c r="C349" s="114"/>
      <c r="D349" s="114"/>
      <c r="E349" s="114"/>
      <c r="F349" s="114"/>
      <c r="G349" s="114"/>
      <c r="H349" s="114"/>
    </row>
    <row r="350" spans="1:8" ht="12.75">
      <c r="A350" s="114"/>
      <c r="B350" s="114"/>
      <c r="C350" s="114"/>
      <c r="D350" s="114"/>
      <c r="E350" s="114"/>
      <c r="F350" s="114"/>
      <c r="G350" s="114"/>
      <c r="H350" s="114"/>
    </row>
    <row r="351" spans="1:8" ht="12.75">
      <c r="A351" s="114"/>
      <c r="B351" s="114"/>
      <c r="C351" s="114"/>
      <c r="D351" s="114"/>
      <c r="E351" s="114"/>
      <c r="F351" s="114"/>
      <c r="G351" s="114"/>
      <c r="H351" s="114"/>
    </row>
    <row r="352" spans="1:8" ht="12.75">
      <c r="A352" s="114"/>
      <c r="B352" s="114"/>
      <c r="C352" s="114"/>
      <c r="D352" s="114"/>
      <c r="E352" s="114"/>
      <c r="F352" s="114"/>
      <c r="G352" s="114"/>
      <c r="H352" s="114"/>
    </row>
    <row r="353" spans="1:8" ht="12.75">
      <c r="A353" s="114"/>
      <c r="B353" s="114"/>
      <c r="C353" s="114"/>
      <c r="D353" s="114"/>
      <c r="E353" s="114"/>
      <c r="F353" s="114"/>
      <c r="G353" s="114"/>
      <c r="H353" s="114"/>
    </row>
    <row r="354" spans="1:8" ht="12.75">
      <c r="A354" s="114"/>
      <c r="B354" s="114"/>
      <c r="C354" s="114"/>
      <c r="D354" s="114"/>
      <c r="E354" s="114"/>
      <c r="F354" s="114"/>
      <c r="G354" s="114"/>
      <c r="H354" s="114"/>
    </row>
    <row r="355" spans="1:8" ht="12.75">
      <c r="A355" s="114"/>
      <c r="B355" s="114"/>
      <c r="C355" s="114"/>
      <c r="D355" s="114"/>
      <c r="E355" s="114"/>
      <c r="F355" s="114"/>
      <c r="G355" s="114"/>
      <c r="H355" s="114"/>
    </row>
    <row r="356" spans="1:8" ht="12.75">
      <c r="A356" s="114"/>
      <c r="B356" s="114"/>
      <c r="C356" s="114"/>
      <c r="D356" s="114"/>
      <c r="E356" s="114"/>
      <c r="F356" s="114"/>
      <c r="G356" s="114"/>
      <c r="H356" s="114"/>
    </row>
    <row r="357" spans="1:8" ht="12.75">
      <c r="A357" s="114"/>
      <c r="B357" s="114"/>
      <c r="C357" s="114"/>
      <c r="D357" s="114"/>
      <c r="E357" s="114"/>
      <c r="F357" s="114"/>
      <c r="G357" s="114"/>
      <c r="H357" s="114"/>
    </row>
    <row r="358" spans="1:8" ht="12.75">
      <c r="A358" s="114"/>
      <c r="B358" s="114"/>
      <c r="C358" s="114"/>
      <c r="D358" s="114"/>
      <c r="E358" s="114"/>
      <c r="F358" s="114"/>
      <c r="G358" s="114"/>
      <c r="H358" s="114"/>
    </row>
    <row r="359" spans="1:8" ht="12.75">
      <c r="A359" s="114"/>
      <c r="B359" s="114"/>
      <c r="C359" s="114"/>
      <c r="D359" s="114"/>
      <c r="E359" s="114"/>
      <c r="F359" s="114"/>
      <c r="G359" s="114"/>
      <c r="H359" s="114"/>
    </row>
    <row r="360" spans="1:8" ht="12.75">
      <c r="A360" s="114"/>
      <c r="B360" s="114"/>
      <c r="C360" s="114"/>
      <c r="D360" s="114"/>
      <c r="E360" s="114"/>
      <c r="F360" s="114"/>
      <c r="G360" s="114"/>
      <c r="H360" s="114"/>
    </row>
    <row r="361" spans="1:8" ht="12.75">
      <c r="A361" s="114"/>
      <c r="B361" s="114"/>
      <c r="C361" s="114"/>
      <c r="D361" s="114"/>
      <c r="E361" s="114"/>
      <c r="F361" s="114"/>
      <c r="G361" s="114"/>
      <c r="H361" s="114"/>
    </row>
    <row r="362" spans="1:8" ht="12.75">
      <c r="A362" s="114"/>
      <c r="B362" s="114"/>
      <c r="C362" s="114"/>
      <c r="D362" s="114"/>
      <c r="E362" s="114"/>
      <c r="F362" s="114"/>
      <c r="G362" s="114"/>
      <c r="H362" s="114"/>
    </row>
    <row r="363" spans="1:8" ht="12.75">
      <c r="A363" s="114"/>
      <c r="B363" s="114"/>
      <c r="C363" s="114"/>
      <c r="D363" s="114"/>
      <c r="E363" s="114"/>
      <c r="F363" s="114"/>
      <c r="G363" s="114"/>
      <c r="H363" s="114"/>
    </row>
    <row r="364" spans="1:8" ht="12.75">
      <c r="A364" s="114"/>
      <c r="B364" s="114"/>
      <c r="C364" s="114"/>
      <c r="D364" s="114"/>
      <c r="E364" s="114"/>
      <c r="F364" s="114"/>
      <c r="G364" s="114"/>
      <c r="H364" s="114"/>
    </row>
    <row r="365" spans="1:8" ht="12.75">
      <c r="A365" s="114"/>
      <c r="B365" s="114"/>
      <c r="C365" s="114"/>
      <c r="D365" s="114"/>
      <c r="E365" s="114"/>
      <c r="F365" s="114"/>
      <c r="G365" s="114"/>
      <c r="H365" s="114"/>
    </row>
    <row r="366" spans="1:8" ht="12.75">
      <c r="A366" s="114"/>
      <c r="B366" s="114"/>
      <c r="C366" s="114"/>
      <c r="D366" s="114"/>
      <c r="E366" s="114"/>
      <c r="F366" s="114"/>
      <c r="G366" s="114"/>
      <c r="H366" s="114"/>
    </row>
    <row r="367" spans="1:8" ht="12.75">
      <c r="A367" s="114"/>
      <c r="B367" s="114"/>
      <c r="C367" s="114"/>
      <c r="D367" s="114"/>
      <c r="E367" s="114"/>
      <c r="F367" s="114"/>
      <c r="G367" s="114"/>
      <c r="H367" s="114"/>
    </row>
    <row r="368" spans="1:8" ht="12.75">
      <c r="A368" s="114"/>
      <c r="B368" s="114"/>
      <c r="C368" s="114"/>
      <c r="D368" s="114"/>
      <c r="E368" s="114"/>
      <c r="F368" s="114"/>
      <c r="G368" s="114"/>
      <c r="H368" s="114"/>
    </row>
    <row r="369" spans="1:8" ht="12.75">
      <c r="A369" s="114"/>
      <c r="B369" s="114"/>
      <c r="C369" s="114"/>
      <c r="D369" s="114"/>
      <c r="E369" s="114"/>
      <c r="F369" s="114"/>
      <c r="G369" s="114"/>
      <c r="H369" s="114"/>
    </row>
    <row r="370" spans="1:8" ht="12.75">
      <c r="A370" s="114"/>
      <c r="B370" s="114"/>
      <c r="C370" s="114"/>
      <c r="D370" s="114"/>
      <c r="E370" s="114"/>
      <c r="F370" s="114"/>
      <c r="G370" s="114"/>
      <c r="H370" s="114"/>
    </row>
    <row r="371" spans="1:8" ht="12.75">
      <c r="A371" s="114"/>
      <c r="B371" s="114"/>
      <c r="C371" s="114"/>
      <c r="D371" s="114"/>
      <c r="E371" s="114"/>
      <c r="F371" s="114"/>
      <c r="G371" s="114"/>
      <c r="H371" s="114"/>
    </row>
    <row r="372" spans="1:8" ht="12.75">
      <c r="A372" s="114"/>
      <c r="B372" s="114"/>
      <c r="C372" s="114"/>
      <c r="D372" s="114"/>
      <c r="E372" s="114"/>
      <c r="F372" s="114"/>
      <c r="G372" s="114"/>
      <c r="H372" s="114"/>
    </row>
    <row r="373" spans="1:8" ht="12.75">
      <c r="A373" s="114"/>
      <c r="B373" s="114"/>
      <c r="C373" s="114"/>
      <c r="D373" s="114"/>
      <c r="E373" s="114"/>
      <c r="F373" s="114"/>
      <c r="G373" s="114"/>
      <c r="H373" s="114"/>
    </row>
    <row r="374" spans="1:8" ht="12.75">
      <c r="A374" s="114"/>
      <c r="B374" s="114"/>
      <c r="C374" s="114"/>
      <c r="D374" s="114"/>
      <c r="E374" s="114"/>
      <c r="F374" s="114"/>
      <c r="G374" s="114"/>
      <c r="H374" s="114"/>
    </row>
    <row r="375" spans="1:8" ht="12.75">
      <c r="A375" s="114"/>
      <c r="B375" s="114"/>
      <c r="C375" s="114"/>
      <c r="D375" s="114"/>
      <c r="E375" s="114"/>
      <c r="F375" s="114"/>
      <c r="G375" s="114"/>
      <c r="H375" s="114"/>
    </row>
    <row r="376" spans="1:8" ht="12.75">
      <c r="A376" s="114"/>
      <c r="B376" s="114"/>
      <c r="C376" s="114"/>
      <c r="D376" s="114"/>
      <c r="E376" s="114"/>
      <c r="F376" s="114"/>
      <c r="G376" s="114"/>
      <c r="H376" s="114"/>
    </row>
    <row r="377" spans="1:8" ht="12.75">
      <c r="A377" s="114"/>
      <c r="B377" s="114"/>
      <c r="C377" s="114"/>
      <c r="D377" s="114"/>
      <c r="E377" s="114"/>
      <c r="F377" s="114"/>
      <c r="G377" s="114"/>
      <c r="H377" s="114"/>
    </row>
    <row r="378" spans="1:8" ht="12.75">
      <c r="A378" s="114"/>
      <c r="B378" s="114"/>
      <c r="C378" s="114"/>
      <c r="D378" s="114"/>
      <c r="E378" s="114"/>
      <c r="F378" s="114"/>
      <c r="G378" s="114"/>
      <c r="H378" s="114"/>
    </row>
    <row r="379" spans="1:8" ht="12.75">
      <c r="A379" s="114"/>
      <c r="B379" s="114"/>
      <c r="C379" s="114"/>
      <c r="D379" s="114"/>
      <c r="E379" s="114"/>
      <c r="F379" s="114"/>
      <c r="G379" s="114"/>
      <c r="H379" s="114"/>
    </row>
    <row r="380" spans="1:8" ht="12.75">
      <c r="A380" s="114"/>
      <c r="B380" s="114"/>
      <c r="C380" s="114"/>
      <c r="D380" s="114"/>
      <c r="E380" s="114"/>
      <c r="F380" s="114"/>
      <c r="G380" s="114"/>
      <c r="H380" s="114"/>
    </row>
    <row r="381" spans="1:8" ht="12.75">
      <c r="A381" s="114"/>
      <c r="B381" s="114"/>
      <c r="C381" s="114"/>
      <c r="D381" s="114"/>
      <c r="E381" s="114"/>
      <c r="F381" s="114"/>
      <c r="G381" s="114"/>
      <c r="H381" s="114"/>
    </row>
    <row r="382" spans="1:8" ht="12.75">
      <c r="A382" s="114"/>
      <c r="B382" s="114"/>
      <c r="C382" s="114"/>
      <c r="D382" s="114"/>
      <c r="E382" s="114"/>
      <c r="F382" s="114"/>
      <c r="G382" s="114"/>
      <c r="H382" s="114"/>
    </row>
    <row r="383" spans="1:8" ht="12.75">
      <c r="A383" s="114"/>
      <c r="B383" s="114"/>
      <c r="C383" s="114"/>
      <c r="D383" s="114"/>
      <c r="E383" s="114"/>
      <c r="F383" s="114"/>
      <c r="G383" s="114"/>
      <c r="H383" s="114"/>
    </row>
    <row r="384" spans="1:8" ht="12.75">
      <c r="A384" s="114"/>
      <c r="B384" s="114"/>
      <c r="C384" s="114"/>
      <c r="D384" s="114"/>
      <c r="E384" s="114"/>
      <c r="F384" s="114"/>
      <c r="G384" s="114"/>
      <c r="H384" s="114"/>
    </row>
    <row r="385" spans="1:8" ht="12.75">
      <c r="A385" s="114"/>
      <c r="B385" s="114"/>
      <c r="C385" s="114"/>
      <c r="D385" s="114"/>
      <c r="E385" s="114"/>
      <c r="F385" s="114"/>
      <c r="G385" s="114"/>
      <c r="H385" s="114"/>
    </row>
    <row r="386" spans="1:8" ht="12.75">
      <c r="A386" s="114"/>
      <c r="B386" s="114"/>
      <c r="C386" s="114"/>
      <c r="D386" s="114"/>
      <c r="E386" s="114"/>
      <c r="F386" s="114"/>
      <c r="G386" s="114"/>
      <c r="H386" s="114"/>
    </row>
    <row r="387" spans="1:8" ht="12.75">
      <c r="A387" s="114"/>
      <c r="B387" s="114"/>
      <c r="C387" s="114"/>
      <c r="D387" s="114"/>
      <c r="E387" s="114"/>
      <c r="F387" s="114"/>
      <c r="G387" s="114"/>
      <c r="H387" s="114"/>
    </row>
    <row r="388" spans="1:8" ht="12.75">
      <c r="A388" s="114"/>
      <c r="B388" s="114"/>
      <c r="C388" s="114"/>
      <c r="D388" s="114"/>
      <c r="E388" s="114"/>
      <c r="F388" s="114"/>
      <c r="G388" s="114"/>
      <c r="H388" s="114"/>
    </row>
    <row r="389" spans="1:8" ht="12.75">
      <c r="A389" s="114"/>
      <c r="B389" s="114"/>
      <c r="C389" s="114"/>
      <c r="D389" s="114"/>
      <c r="E389" s="114"/>
      <c r="F389" s="114"/>
      <c r="G389" s="114"/>
      <c r="H389" s="114"/>
    </row>
    <row r="390" spans="1:8" ht="12.75">
      <c r="A390" s="114"/>
      <c r="B390" s="114"/>
      <c r="C390" s="114"/>
      <c r="D390" s="114"/>
      <c r="E390" s="114"/>
      <c r="F390" s="114"/>
      <c r="G390" s="114"/>
      <c r="H390" s="114"/>
    </row>
    <row r="391" spans="1:8" ht="12.75">
      <c r="A391" s="114"/>
      <c r="B391" s="114"/>
      <c r="C391" s="114"/>
      <c r="D391" s="114"/>
      <c r="E391" s="114"/>
      <c r="F391" s="114"/>
      <c r="G391" s="114"/>
      <c r="H391" s="114"/>
    </row>
    <row r="392" spans="1:8" ht="12.75">
      <c r="A392" s="114"/>
      <c r="B392" s="114"/>
      <c r="C392" s="114"/>
      <c r="D392" s="114"/>
      <c r="E392" s="114"/>
      <c r="F392" s="114"/>
      <c r="G392" s="114"/>
      <c r="H392" s="114"/>
    </row>
    <row r="393" spans="1:8" ht="12.75">
      <c r="A393" s="114"/>
      <c r="B393" s="114"/>
      <c r="C393" s="114"/>
      <c r="D393" s="114"/>
      <c r="E393" s="114"/>
      <c r="F393" s="114"/>
      <c r="G393" s="114"/>
      <c r="H393" s="114"/>
    </row>
    <row r="394" spans="1:8" ht="12.75">
      <c r="A394" s="114"/>
      <c r="B394" s="114"/>
      <c r="C394" s="114"/>
      <c r="D394" s="114"/>
      <c r="E394" s="114"/>
      <c r="F394" s="114"/>
      <c r="G394" s="114"/>
      <c r="H394" s="114"/>
    </row>
    <row r="395" spans="1:8" ht="12.75">
      <c r="A395" s="114"/>
      <c r="B395" s="114"/>
      <c r="C395" s="114"/>
      <c r="D395" s="114"/>
      <c r="E395" s="114"/>
      <c r="F395" s="114"/>
      <c r="G395" s="114"/>
      <c r="H395" s="114"/>
    </row>
    <row r="396" spans="1:8" ht="12.75">
      <c r="A396" s="114"/>
      <c r="B396" s="114"/>
      <c r="C396" s="114"/>
      <c r="D396" s="114"/>
      <c r="E396" s="114"/>
      <c r="F396" s="114"/>
      <c r="G396" s="114"/>
      <c r="H396" s="114"/>
    </row>
    <row r="397" spans="1:8" ht="12.75">
      <c r="A397" s="114"/>
      <c r="B397" s="114"/>
      <c r="C397" s="114"/>
      <c r="D397" s="114"/>
      <c r="E397" s="114"/>
      <c r="F397" s="114"/>
      <c r="G397" s="114"/>
      <c r="H397" s="114"/>
    </row>
    <row r="398" spans="1:8" ht="12.75">
      <c r="A398" s="114"/>
      <c r="B398" s="114"/>
      <c r="C398" s="114"/>
      <c r="D398" s="114"/>
      <c r="E398" s="114"/>
      <c r="F398" s="114"/>
      <c r="G398" s="114"/>
      <c r="H398" s="114"/>
    </row>
    <row r="399" spans="1:8" ht="12.75">
      <c r="A399" s="114"/>
      <c r="B399" s="114"/>
      <c r="C399" s="114"/>
      <c r="D399" s="114"/>
      <c r="E399" s="114"/>
      <c r="F399" s="114"/>
      <c r="G399" s="114"/>
      <c r="H399" s="114"/>
    </row>
    <row r="400" spans="1:8" ht="12.75">
      <c r="A400" s="114"/>
      <c r="B400" s="114"/>
      <c r="C400" s="114"/>
      <c r="D400" s="114"/>
      <c r="E400" s="114"/>
      <c r="F400" s="114"/>
      <c r="G400" s="114"/>
      <c r="H400" s="114"/>
    </row>
    <row r="401" spans="1:8" ht="12.75">
      <c r="A401" s="114"/>
      <c r="B401" s="114"/>
      <c r="C401" s="114"/>
      <c r="D401" s="114"/>
      <c r="E401" s="114"/>
      <c r="F401" s="114"/>
      <c r="G401" s="114"/>
      <c r="H401" s="114"/>
    </row>
    <row r="402" spans="1:8" ht="12.75">
      <c r="A402" s="114"/>
      <c r="B402" s="114"/>
      <c r="C402" s="114"/>
      <c r="D402" s="114"/>
      <c r="E402" s="114"/>
      <c r="F402" s="114"/>
      <c r="G402" s="114"/>
      <c r="H402" s="114"/>
    </row>
    <row r="403" spans="1:8" ht="12.75">
      <c r="A403" s="114"/>
      <c r="B403" s="114"/>
      <c r="C403" s="114"/>
      <c r="D403" s="114"/>
      <c r="E403" s="114"/>
      <c r="F403" s="114"/>
      <c r="G403" s="114"/>
      <c r="H403" s="114"/>
    </row>
    <row r="404" spans="1:8" ht="12.75">
      <c r="A404" s="114"/>
      <c r="B404" s="114"/>
      <c r="C404" s="114"/>
      <c r="D404" s="114"/>
      <c r="E404" s="114"/>
      <c r="F404" s="114"/>
      <c r="G404" s="114"/>
      <c r="H404" s="114"/>
    </row>
    <row r="405" spans="1:8" ht="12.75">
      <c r="A405" s="114"/>
      <c r="B405" s="114"/>
      <c r="C405" s="114"/>
      <c r="D405" s="114"/>
      <c r="E405" s="114"/>
      <c r="F405" s="114"/>
      <c r="G405" s="114"/>
      <c r="H405" s="114"/>
    </row>
    <row r="406" spans="1:8" ht="12.75">
      <c r="A406" s="114"/>
      <c r="B406" s="114"/>
      <c r="C406" s="114"/>
      <c r="D406" s="114"/>
      <c r="E406" s="114"/>
      <c r="F406" s="114"/>
      <c r="G406" s="114"/>
      <c r="H406" s="114"/>
    </row>
    <row r="407" spans="1:8" ht="12.75">
      <c r="A407" s="114"/>
      <c r="B407" s="114"/>
      <c r="C407" s="114"/>
      <c r="D407" s="114"/>
      <c r="E407" s="114"/>
      <c r="F407" s="114"/>
      <c r="G407" s="114"/>
      <c r="H407" s="114"/>
    </row>
    <row r="408" spans="1:8" ht="12.75">
      <c r="A408" s="114"/>
      <c r="B408" s="114"/>
      <c r="C408" s="114"/>
      <c r="D408" s="114"/>
      <c r="E408" s="114"/>
      <c r="F408" s="114"/>
      <c r="G408" s="114"/>
      <c r="H408" s="114"/>
    </row>
    <row r="409" spans="1:8" ht="12.75">
      <c r="A409" s="114"/>
      <c r="B409" s="114"/>
      <c r="C409" s="114"/>
      <c r="D409" s="114"/>
      <c r="E409" s="114"/>
      <c r="F409" s="114"/>
      <c r="G409" s="114"/>
      <c r="H409" s="114"/>
    </row>
    <row r="410" spans="1:8" ht="12.75">
      <c r="A410" s="114"/>
      <c r="B410" s="114"/>
      <c r="C410" s="114"/>
      <c r="D410" s="114"/>
      <c r="E410" s="114"/>
      <c r="F410" s="114"/>
      <c r="G410" s="114"/>
      <c r="H410" s="114"/>
    </row>
    <row r="411" spans="1:8" ht="12.75">
      <c r="A411" s="114"/>
      <c r="B411" s="114"/>
      <c r="C411" s="114"/>
      <c r="D411" s="114"/>
      <c r="E411" s="114"/>
      <c r="F411" s="114"/>
      <c r="G411" s="114"/>
      <c r="H411" s="114"/>
    </row>
    <row r="412" spans="1:8" ht="12.75">
      <c r="A412" s="114"/>
      <c r="B412" s="114"/>
      <c r="C412" s="114"/>
      <c r="D412" s="114"/>
      <c r="E412" s="114"/>
      <c r="F412" s="114"/>
      <c r="G412" s="114"/>
      <c r="H412" s="114"/>
    </row>
    <row r="413" spans="1:8" ht="12.75">
      <c r="A413" s="114"/>
      <c r="B413" s="114"/>
      <c r="C413" s="114"/>
      <c r="D413" s="114"/>
      <c r="E413" s="114"/>
      <c r="F413" s="114"/>
      <c r="G413" s="114"/>
      <c r="H413" s="114"/>
    </row>
    <row r="414" spans="1:8" ht="12.75">
      <c r="A414" s="114"/>
      <c r="B414" s="114"/>
      <c r="C414" s="114"/>
      <c r="D414" s="114"/>
      <c r="E414" s="114"/>
      <c r="F414" s="114"/>
      <c r="G414" s="114"/>
      <c r="H414" s="114"/>
    </row>
    <row r="415" spans="1:8" ht="12.75">
      <c r="A415" s="114"/>
      <c r="B415" s="114"/>
      <c r="C415" s="114"/>
      <c r="D415" s="114"/>
      <c r="E415" s="114"/>
      <c r="F415" s="114"/>
      <c r="G415" s="114"/>
      <c r="H415" s="114"/>
    </row>
    <row r="416" spans="1:8" ht="12.75">
      <c r="A416" s="114"/>
      <c r="B416" s="114"/>
      <c r="C416" s="114"/>
      <c r="D416" s="114"/>
      <c r="E416" s="114"/>
      <c r="F416" s="114"/>
      <c r="G416" s="114"/>
      <c r="H416" s="114"/>
    </row>
    <row r="417" spans="1:8" ht="12.75">
      <c r="A417" s="114"/>
      <c r="B417" s="114"/>
      <c r="C417" s="114"/>
      <c r="D417" s="114"/>
      <c r="E417" s="114"/>
      <c r="F417" s="114"/>
      <c r="G417" s="114"/>
      <c r="H417" s="114"/>
    </row>
    <row r="418" spans="1:8" ht="12.75">
      <c r="A418" s="114"/>
      <c r="B418" s="114"/>
      <c r="C418" s="114"/>
      <c r="D418" s="114"/>
      <c r="E418" s="114"/>
      <c r="F418" s="114"/>
      <c r="G418" s="114"/>
      <c r="H418" s="114"/>
    </row>
    <row r="419" spans="1:8" ht="12.75">
      <c r="A419" s="114"/>
      <c r="B419" s="114"/>
      <c r="C419" s="114"/>
      <c r="D419" s="114"/>
      <c r="E419" s="114"/>
      <c r="F419" s="114"/>
      <c r="G419" s="114"/>
      <c r="H419" s="114"/>
    </row>
    <row r="420" spans="1:8" ht="12.75">
      <c r="A420" s="114"/>
      <c r="B420" s="114"/>
      <c r="C420" s="114"/>
      <c r="D420" s="114"/>
      <c r="E420" s="114"/>
      <c r="F420" s="114"/>
      <c r="G420" s="114"/>
      <c r="H420" s="114"/>
    </row>
    <row r="421" spans="1:8" ht="12.75">
      <c r="A421" s="114"/>
      <c r="B421" s="114"/>
      <c r="C421" s="114"/>
      <c r="D421" s="114"/>
      <c r="E421" s="114"/>
      <c r="F421" s="114"/>
      <c r="G421" s="114"/>
      <c r="H421" s="114"/>
    </row>
    <row r="422" spans="1:8" ht="12.75">
      <c r="A422" s="114"/>
      <c r="B422" s="114"/>
      <c r="C422" s="114"/>
      <c r="D422" s="114"/>
      <c r="E422" s="114"/>
      <c r="F422" s="114"/>
      <c r="G422" s="114"/>
      <c r="H422" s="114"/>
    </row>
    <row r="423" spans="1:8" ht="12.75">
      <c r="A423" s="114"/>
      <c r="B423" s="114"/>
      <c r="C423" s="114"/>
      <c r="D423" s="114"/>
      <c r="E423" s="114"/>
      <c r="F423" s="114"/>
      <c r="G423" s="114"/>
      <c r="H423" s="114"/>
    </row>
    <row r="424" spans="1:8" ht="12.75">
      <c r="A424" s="114"/>
      <c r="B424" s="114"/>
      <c r="C424" s="114"/>
      <c r="D424" s="114"/>
      <c r="E424" s="114"/>
      <c r="F424" s="114"/>
      <c r="G424" s="114"/>
      <c r="H424" s="114"/>
    </row>
    <row r="425" spans="1:8" ht="12.75">
      <c r="A425" s="114"/>
      <c r="B425" s="114"/>
      <c r="C425" s="114"/>
      <c r="D425" s="114"/>
      <c r="E425" s="114"/>
      <c r="F425" s="114"/>
      <c r="G425" s="114"/>
      <c r="H425" s="114"/>
    </row>
    <row r="426" spans="1:8" ht="12.75">
      <c r="A426" s="114"/>
      <c r="B426" s="114"/>
      <c r="C426" s="114"/>
      <c r="D426" s="114"/>
      <c r="E426" s="114"/>
      <c r="F426" s="114"/>
      <c r="G426" s="114"/>
      <c r="H426" s="114"/>
    </row>
    <row r="427" spans="1:8" ht="12.75">
      <c r="A427" s="114"/>
      <c r="B427" s="114"/>
      <c r="C427" s="114"/>
      <c r="D427" s="114"/>
      <c r="E427" s="114"/>
      <c r="F427" s="114"/>
      <c r="G427" s="114"/>
      <c r="H427" s="114"/>
    </row>
    <row r="428" spans="1:8" ht="12.75">
      <c r="A428" s="114"/>
      <c r="B428" s="114"/>
      <c r="C428" s="114"/>
      <c r="D428" s="114"/>
      <c r="E428" s="114"/>
      <c r="F428" s="114"/>
      <c r="G428" s="114"/>
      <c r="H428" s="114"/>
    </row>
    <row r="429" spans="1:8" ht="12.75">
      <c r="A429" s="114"/>
      <c r="B429" s="114"/>
      <c r="C429" s="114"/>
      <c r="D429" s="114"/>
      <c r="E429" s="114"/>
      <c r="F429" s="114"/>
      <c r="G429" s="114"/>
      <c r="H429" s="114"/>
    </row>
    <row r="430" spans="1:8" ht="12.75">
      <c r="A430" s="114"/>
      <c r="B430" s="114"/>
      <c r="C430" s="114"/>
      <c r="D430" s="114"/>
      <c r="E430" s="114"/>
      <c r="F430" s="114"/>
      <c r="G430" s="114"/>
      <c r="H430" s="114"/>
    </row>
    <row r="431" spans="1:8" ht="12.75">
      <c r="A431" s="114"/>
      <c r="B431" s="114"/>
      <c r="C431" s="114"/>
      <c r="D431" s="114"/>
      <c r="E431" s="114"/>
      <c r="F431" s="114"/>
      <c r="G431" s="114"/>
      <c r="H431" s="114"/>
    </row>
    <row r="432" spans="1:8" ht="12.75">
      <c r="A432" s="114"/>
      <c r="B432" s="114"/>
      <c r="C432" s="114"/>
      <c r="D432" s="114"/>
      <c r="E432" s="114"/>
      <c r="F432" s="114"/>
      <c r="G432" s="114"/>
      <c r="H432" s="114"/>
    </row>
    <row r="433" spans="1:8" ht="12.75">
      <c r="A433" s="114"/>
      <c r="B433" s="114"/>
      <c r="C433" s="114"/>
      <c r="D433" s="114"/>
      <c r="E433" s="114"/>
      <c r="F433" s="114"/>
      <c r="G433" s="114"/>
      <c r="H433" s="114"/>
    </row>
    <row r="434" spans="1:8" ht="12.75">
      <c r="A434" s="114"/>
      <c r="B434" s="114"/>
      <c r="C434" s="114"/>
      <c r="D434" s="114"/>
      <c r="E434" s="114"/>
      <c r="F434" s="114"/>
      <c r="G434" s="114"/>
      <c r="H434" s="114"/>
    </row>
    <row r="435" spans="1:8" ht="12.75">
      <c r="A435" s="114"/>
      <c r="B435" s="114"/>
      <c r="C435" s="114"/>
      <c r="D435" s="114"/>
      <c r="E435" s="114"/>
      <c r="F435" s="114"/>
      <c r="G435" s="114"/>
      <c r="H435" s="114"/>
    </row>
    <row r="436" spans="1:8" ht="12.75">
      <c r="A436" s="114"/>
      <c r="B436" s="114"/>
      <c r="C436" s="114"/>
      <c r="D436" s="114"/>
      <c r="E436" s="114"/>
      <c r="F436" s="114"/>
      <c r="G436" s="114"/>
      <c r="H436" s="114"/>
    </row>
    <row r="437" spans="1:8" ht="12.75">
      <c r="A437" s="114"/>
      <c r="B437" s="114"/>
      <c r="C437" s="114"/>
      <c r="D437" s="114"/>
      <c r="E437" s="114"/>
      <c r="F437" s="114"/>
      <c r="G437" s="114"/>
      <c r="H437" s="114"/>
    </row>
    <row r="438" spans="1:8" ht="12.75">
      <c r="A438" s="114"/>
      <c r="B438" s="114"/>
      <c r="C438" s="114"/>
      <c r="D438" s="114"/>
      <c r="E438" s="114"/>
      <c r="F438" s="114"/>
      <c r="G438" s="114"/>
      <c r="H438" s="114"/>
    </row>
    <row r="439" spans="1:8" ht="12.75">
      <c r="A439" s="114"/>
      <c r="B439" s="114"/>
      <c r="C439" s="114"/>
      <c r="D439" s="114"/>
      <c r="E439" s="114"/>
      <c r="F439" s="114"/>
      <c r="G439" s="114"/>
      <c r="H439" s="114"/>
    </row>
    <row r="440" spans="1:8" ht="12.75">
      <c r="A440" s="114"/>
      <c r="B440" s="114"/>
      <c r="C440" s="114"/>
      <c r="D440" s="114"/>
      <c r="E440" s="114"/>
      <c r="F440" s="114"/>
      <c r="G440" s="114"/>
      <c r="H440" s="114"/>
    </row>
    <row r="441" spans="1:8" ht="12.75">
      <c r="A441" s="114"/>
      <c r="B441" s="114"/>
      <c r="C441" s="114"/>
      <c r="D441" s="114"/>
      <c r="E441" s="114"/>
      <c r="F441" s="114"/>
      <c r="G441" s="114"/>
      <c r="H441" s="114"/>
    </row>
    <row r="442" spans="1:8" ht="12.75">
      <c r="A442" s="114"/>
      <c r="B442" s="114"/>
      <c r="C442" s="114"/>
      <c r="D442" s="114"/>
      <c r="E442" s="114"/>
      <c r="F442" s="114"/>
      <c r="G442" s="114"/>
      <c r="H442" s="114"/>
    </row>
    <row r="443" spans="1:8" ht="12.75">
      <c r="A443" s="114"/>
      <c r="B443" s="114"/>
      <c r="C443" s="114"/>
      <c r="D443" s="114"/>
      <c r="E443" s="114"/>
      <c r="F443" s="114"/>
      <c r="G443" s="114"/>
      <c r="H443" s="114"/>
    </row>
    <row r="444" spans="1:8" ht="12.75">
      <c r="A444" s="114"/>
      <c r="B444" s="114"/>
      <c r="C444" s="114"/>
      <c r="D444" s="114"/>
      <c r="E444" s="114"/>
      <c r="F444" s="114"/>
      <c r="G444" s="114"/>
      <c r="H444" s="114"/>
    </row>
    <row r="445" spans="1:8" ht="12.75">
      <c r="A445" s="114"/>
      <c r="B445" s="114"/>
      <c r="C445" s="114"/>
      <c r="D445" s="114"/>
      <c r="E445" s="114"/>
      <c r="F445" s="114"/>
      <c r="G445" s="114"/>
      <c r="H445" s="114"/>
    </row>
    <row r="446" spans="1:8" ht="12.75">
      <c r="A446" s="114"/>
      <c r="B446" s="114"/>
      <c r="C446" s="114"/>
      <c r="D446" s="114"/>
      <c r="E446" s="114"/>
      <c r="F446" s="114"/>
      <c r="G446" s="114"/>
      <c r="H446" s="114"/>
    </row>
    <row r="447" spans="1:8" ht="12.75">
      <c r="A447" s="114"/>
      <c r="B447" s="114"/>
      <c r="C447" s="114"/>
      <c r="D447" s="114"/>
      <c r="E447" s="114"/>
      <c r="F447" s="114"/>
      <c r="G447" s="114"/>
      <c r="H447" s="114"/>
    </row>
    <row r="448" spans="1:8" ht="12.75">
      <c r="A448" s="114"/>
      <c r="B448" s="114"/>
      <c r="C448" s="114"/>
      <c r="D448" s="114"/>
      <c r="E448" s="114"/>
      <c r="F448" s="114"/>
      <c r="G448" s="114"/>
      <c r="H448" s="114"/>
    </row>
    <row r="449" spans="1:8" ht="12.75">
      <c r="A449" s="114"/>
      <c r="B449" s="114"/>
      <c r="C449" s="114"/>
      <c r="D449" s="114"/>
      <c r="E449" s="114"/>
      <c r="F449" s="114"/>
      <c r="G449" s="114"/>
      <c r="H449" s="114"/>
    </row>
    <row r="450" spans="1:8" ht="12.75">
      <c r="A450" s="114"/>
      <c r="B450" s="114"/>
      <c r="C450" s="114"/>
      <c r="D450" s="114"/>
      <c r="E450" s="114"/>
      <c r="F450" s="114"/>
      <c r="G450" s="114"/>
      <c r="H450" s="114"/>
    </row>
    <row r="451" spans="1:8" ht="12.75">
      <c r="A451" s="114"/>
      <c r="B451" s="114"/>
      <c r="C451" s="114"/>
      <c r="D451" s="114"/>
      <c r="E451" s="114"/>
      <c r="F451" s="114"/>
      <c r="G451" s="114"/>
      <c r="H451" s="114"/>
    </row>
    <row r="452" spans="1:8" ht="12.75">
      <c r="A452" s="114"/>
      <c r="B452" s="114"/>
      <c r="C452" s="114"/>
      <c r="D452" s="114"/>
      <c r="E452" s="114"/>
      <c r="F452" s="114"/>
      <c r="G452" s="114"/>
      <c r="H452" s="114"/>
    </row>
    <row r="453" spans="1:8" ht="12.75">
      <c r="A453" s="114"/>
      <c r="B453" s="114"/>
      <c r="C453" s="114"/>
      <c r="D453" s="114"/>
      <c r="E453" s="114"/>
      <c r="F453" s="114"/>
      <c r="G453" s="114"/>
      <c r="H453" s="114"/>
    </row>
    <row r="454" spans="1:8" ht="12.75">
      <c r="A454" s="114"/>
      <c r="B454" s="114"/>
      <c r="C454" s="114"/>
      <c r="D454" s="114"/>
      <c r="E454" s="114"/>
      <c r="F454" s="114"/>
      <c r="G454" s="114"/>
      <c r="H454" s="114"/>
    </row>
    <row r="455" spans="1:8" ht="12.75">
      <c r="A455" s="114"/>
      <c r="B455" s="114"/>
      <c r="C455" s="114"/>
      <c r="D455" s="114"/>
      <c r="E455" s="114"/>
      <c r="F455" s="114"/>
      <c r="G455" s="114"/>
      <c r="H455" s="114"/>
    </row>
    <row r="456" spans="1:8" ht="12.75">
      <c r="A456" s="114"/>
      <c r="B456" s="114"/>
      <c r="C456" s="114"/>
      <c r="D456" s="114"/>
      <c r="E456" s="114"/>
      <c r="F456" s="114"/>
      <c r="G456" s="114"/>
      <c r="H456" s="114"/>
    </row>
    <row r="457" spans="1:8" ht="12.75">
      <c r="A457" s="114"/>
      <c r="B457" s="114"/>
      <c r="C457" s="114"/>
      <c r="D457" s="114"/>
      <c r="E457" s="114"/>
      <c r="F457" s="114"/>
      <c r="G457" s="114"/>
      <c r="H457" s="114"/>
    </row>
    <row r="458" spans="1:8" ht="12.75">
      <c r="A458" s="114"/>
      <c r="B458" s="114"/>
      <c r="C458" s="114"/>
      <c r="D458" s="114"/>
      <c r="E458" s="114"/>
      <c r="F458" s="114"/>
      <c r="G458" s="114"/>
      <c r="H458" s="114"/>
    </row>
    <row r="459" spans="1:8" ht="12.75">
      <c r="A459" s="114"/>
      <c r="B459" s="114"/>
      <c r="C459" s="114"/>
      <c r="D459" s="114"/>
      <c r="E459" s="114"/>
      <c r="F459" s="114"/>
      <c r="G459" s="114"/>
      <c r="H459" s="114"/>
    </row>
    <row r="460" spans="1:8" ht="12.75">
      <c r="A460" s="114"/>
      <c r="B460" s="114"/>
      <c r="C460" s="114"/>
      <c r="D460" s="114"/>
      <c r="E460" s="114"/>
      <c r="F460" s="114"/>
      <c r="G460" s="114"/>
      <c r="H460" s="114"/>
    </row>
    <row r="461" spans="1:8" ht="12.75">
      <c r="A461" s="114"/>
      <c r="B461" s="114"/>
      <c r="C461" s="114"/>
      <c r="D461" s="114"/>
      <c r="E461" s="114"/>
      <c r="F461" s="114"/>
      <c r="G461" s="114"/>
      <c r="H461" s="114"/>
    </row>
    <row r="462" spans="1:8" ht="12.75">
      <c r="A462" s="114"/>
      <c r="B462" s="114"/>
      <c r="C462" s="114"/>
      <c r="D462" s="114"/>
      <c r="E462" s="114"/>
      <c r="F462" s="114"/>
      <c r="G462" s="114"/>
      <c r="H462" s="114"/>
    </row>
    <row r="463" spans="1:8" ht="12.75">
      <c r="A463" s="114"/>
      <c r="B463" s="114"/>
      <c r="C463" s="114"/>
      <c r="D463" s="114"/>
      <c r="E463" s="114"/>
      <c r="F463" s="114"/>
      <c r="G463" s="114"/>
      <c r="H463" s="114"/>
    </row>
    <row r="464" spans="1:8" ht="12.75">
      <c r="A464" s="114"/>
      <c r="B464" s="114"/>
      <c r="C464" s="114"/>
      <c r="D464" s="114"/>
      <c r="E464" s="114"/>
      <c r="F464" s="114"/>
      <c r="G464" s="114"/>
      <c r="H464" s="114"/>
    </row>
    <row r="465" spans="1:8" ht="12.75">
      <c r="A465" s="114"/>
      <c r="B465" s="114"/>
      <c r="C465" s="114"/>
      <c r="D465" s="114"/>
      <c r="E465" s="114"/>
      <c r="F465" s="114"/>
      <c r="G465" s="114"/>
      <c r="H465" s="114"/>
    </row>
    <row r="466" spans="1:8" ht="12.75">
      <c r="A466" s="114"/>
      <c r="B466" s="114"/>
      <c r="C466" s="114"/>
      <c r="D466" s="114"/>
      <c r="E466" s="114"/>
      <c r="F466" s="114"/>
      <c r="G466" s="114"/>
      <c r="H466" s="114"/>
    </row>
    <row r="467" spans="1:8" ht="12.75">
      <c r="A467" s="114"/>
      <c r="B467" s="114"/>
      <c r="C467" s="114"/>
      <c r="D467" s="114"/>
      <c r="E467" s="114"/>
      <c r="F467" s="114"/>
      <c r="G467" s="114"/>
      <c r="H467" s="114"/>
    </row>
    <row r="468" spans="1:8" ht="12.75">
      <c r="A468" s="114"/>
      <c r="B468" s="114"/>
      <c r="C468" s="114"/>
      <c r="D468" s="114"/>
      <c r="E468" s="114"/>
      <c r="F468" s="114"/>
      <c r="G468" s="114"/>
      <c r="H468" s="114"/>
    </row>
    <row r="469" spans="1:8" ht="12.75">
      <c r="A469" s="114"/>
      <c r="B469" s="114"/>
      <c r="C469" s="114"/>
      <c r="D469" s="114"/>
      <c r="E469" s="114"/>
      <c r="F469" s="114"/>
      <c r="G469" s="114"/>
      <c r="H469" s="114"/>
    </row>
    <row r="470" spans="1:8" ht="12.75">
      <c r="A470" s="114"/>
      <c r="B470" s="114"/>
      <c r="C470" s="114"/>
      <c r="D470" s="114"/>
      <c r="E470" s="114"/>
      <c r="F470" s="114"/>
      <c r="G470" s="114"/>
      <c r="H470" s="114"/>
    </row>
    <row r="471" spans="1:8" ht="12.75">
      <c r="A471" s="114"/>
      <c r="B471" s="114"/>
      <c r="C471" s="114"/>
      <c r="D471" s="114"/>
      <c r="E471" s="114"/>
      <c r="F471" s="114"/>
      <c r="G471" s="114"/>
      <c r="H471" s="114"/>
    </row>
    <row r="472" spans="1:8" ht="12.75">
      <c r="A472" s="114"/>
      <c r="B472" s="114"/>
      <c r="C472" s="114"/>
      <c r="D472" s="114"/>
      <c r="E472" s="114"/>
      <c r="F472" s="114"/>
      <c r="G472" s="114"/>
      <c r="H472" s="114"/>
    </row>
    <row r="473" spans="1:8" ht="12.75">
      <c r="A473" s="114"/>
      <c r="B473" s="114"/>
      <c r="C473" s="114"/>
      <c r="D473" s="114"/>
      <c r="E473" s="114"/>
      <c r="F473" s="114"/>
      <c r="G473" s="114"/>
      <c r="H473" s="114"/>
    </row>
    <row r="474" spans="1:8" ht="12.75">
      <c r="A474" s="114"/>
      <c r="B474" s="114"/>
      <c r="C474" s="114"/>
      <c r="D474" s="114"/>
      <c r="E474" s="114"/>
      <c r="F474" s="114"/>
      <c r="G474" s="114"/>
      <c r="H474" s="114"/>
    </row>
    <row r="475" spans="1:8" ht="12.75">
      <c r="A475" s="114"/>
      <c r="B475" s="114"/>
      <c r="C475" s="114"/>
      <c r="D475" s="114"/>
      <c r="E475" s="114"/>
      <c r="F475" s="114"/>
      <c r="G475" s="114"/>
      <c r="H475" s="114"/>
    </row>
    <row r="476" spans="1:8" ht="12.75">
      <c r="A476" s="114"/>
      <c r="B476" s="114"/>
      <c r="C476" s="114"/>
      <c r="D476" s="114"/>
      <c r="E476" s="114"/>
      <c r="F476" s="114"/>
      <c r="G476" s="114"/>
      <c r="H476" s="114"/>
    </row>
    <row r="477" spans="1:8" ht="12.75">
      <c r="A477" s="114"/>
      <c r="B477" s="114"/>
      <c r="C477" s="114"/>
      <c r="D477" s="114"/>
      <c r="E477" s="114"/>
      <c r="F477" s="114"/>
      <c r="G477" s="114"/>
      <c r="H477" s="114"/>
    </row>
    <row r="478" spans="1:8" ht="12.75">
      <c r="A478" s="114"/>
      <c r="B478" s="114"/>
      <c r="C478" s="114"/>
      <c r="D478" s="114"/>
      <c r="E478" s="114"/>
      <c r="F478" s="114"/>
      <c r="G478" s="114"/>
      <c r="H478" s="114"/>
    </row>
    <row r="479" spans="1:8" ht="12.75">
      <c r="A479" s="114"/>
      <c r="B479" s="114"/>
      <c r="C479" s="114"/>
      <c r="D479" s="114"/>
      <c r="E479" s="114"/>
      <c r="F479" s="114"/>
      <c r="G479" s="114"/>
      <c r="H479" s="114"/>
    </row>
    <row r="480" spans="1:8" ht="12.75">
      <c r="A480" s="114"/>
      <c r="B480" s="114"/>
      <c r="C480" s="114"/>
      <c r="D480" s="114"/>
      <c r="E480" s="114"/>
      <c r="F480" s="114"/>
      <c r="G480" s="114"/>
      <c r="H480" s="114"/>
    </row>
    <row r="481" spans="1:8" ht="12.75">
      <c r="A481" s="114"/>
      <c r="B481" s="114"/>
      <c r="C481" s="114"/>
      <c r="D481" s="114"/>
      <c r="E481" s="114"/>
      <c r="F481" s="114"/>
      <c r="G481" s="114"/>
      <c r="H481" s="114"/>
    </row>
    <row r="482" spans="1:8" ht="12.75">
      <c r="A482" s="114"/>
      <c r="B482" s="114"/>
      <c r="C482" s="114"/>
      <c r="D482" s="114"/>
      <c r="E482" s="114"/>
      <c r="F482" s="114"/>
      <c r="G482" s="114"/>
      <c r="H482" s="114"/>
    </row>
    <row r="483" spans="1:8" ht="12.75">
      <c r="A483" s="114"/>
      <c r="B483" s="114"/>
      <c r="C483" s="114"/>
      <c r="D483" s="114"/>
      <c r="E483" s="114"/>
      <c r="F483" s="114"/>
      <c r="G483" s="114"/>
      <c r="H483" s="114"/>
    </row>
    <row r="484" spans="1:8" ht="12.75">
      <c r="A484" s="114"/>
      <c r="B484" s="114"/>
      <c r="C484" s="114"/>
      <c r="D484" s="114"/>
      <c r="E484" s="114"/>
      <c r="F484" s="114"/>
      <c r="G484" s="114"/>
      <c r="H484" s="114"/>
    </row>
    <row r="485" spans="1:8" ht="12.75">
      <c r="A485" s="114"/>
      <c r="B485" s="114"/>
      <c r="C485" s="114"/>
      <c r="D485" s="114"/>
      <c r="E485" s="114"/>
      <c r="F485" s="114"/>
      <c r="G485" s="114"/>
      <c r="H485" s="114"/>
    </row>
    <row r="486" spans="1:8" ht="12.75">
      <c r="A486" s="114"/>
      <c r="B486" s="114"/>
      <c r="C486" s="114"/>
      <c r="D486" s="114"/>
      <c r="E486" s="114"/>
      <c r="F486" s="114"/>
      <c r="G486" s="114"/>
      <c r="H486" s="114"/>
    </row>
    <row r="487" spans="1:8" ht="12.75">
      <c r="A487" s="114"/>
      <c r="B487" s="114"/>
      <c r="C487" s="114"/>
      <c r="D487" s="114"/>
      <c r="E487" s="114"/>
      <c r="F487" s="114"/>
      <c r="G487" s="114"/>
      <c r="H487" s="114"/>
    </row>
    <row r="488" spans="1:8" ht="12.75">
      <c r="A488" s="114"/>
      <c r="B488" s="114"/>
      <c r="C488" s="114"/>
      <c r="D488" s="114"/>
      <c r="E488" s="114"/>
      <c r="F488" s="114"/>
      <c r="G488" s="114"/>
      <c r="H488" s="114"/>
    </row>
    <row r="489" spans="1:8" ht="12.75">
      <c r="A489" s="114"/>
      <c r="B489" s="114"/>
      <c r="C489" s="114"/>
      <c r="D489" s="114"/>
      <c r="E489" s="114"/>
      <c r="F489" s="114"/>
      <c r="G489" s="114"/>
      <c r="H489" s="114"/>
    </row>
    <row r="490" spans="1:8" ht="12.75">
      <c r="A490" s="114"/>
      <c r="B490" s="114"/>
      <c r="C490" s="114"/>
      <c r="D490" s="114"/>
      <c r="E490" s="114"/>
      <c r="F490" s="114"/>
      <c r="G490" s="114"/>
      <c r="H490" s="114"/>
    </row>
    <row r="491" spans="1:8" ht="12.75">
      <c r="A491" s="114"/>
      <c r="B491" s="114"/>
      <c r="C491" s="114"/>
      <c r="D491" s="114"/>
      <c r="E491" s="114"/>
      <c r="F491" s="114"/>
      <c r="G491" s="114"/>
      <c r="H491" s="114"/>
    </row>
    <row r="492" spans="1:8" ht="12.75">
      <c r="A492" s="114"/>
      <c r="B492" s="114"/>
      <c r="C492" s="114"/>
      <c r="D492" s="114"/>
      <c r="E492" s="114"/>
      <c r="F492" s="114"/>
      <c r="G492" s="114"/>
      <c r="H492" s="114"/>
    </row>
    <row r="493" spans="1:8" ht="12.75">
      <c r="A493" s="114"/>
      <c r="B493" s="114"/>
      <c r="C493" s="114"/>
      <c r="D493" s="114"/>
      <c r="E493" s="114"/>
      <c r="F493" s="114"/>
      <c r="G493" s="114"/>
      <c r="H493" s="114"/>
    </row>
    <row r="494" spans="1:8" ht="12.75">
      <c r="A494" s="114"/>
      <c r="B494" s="114"/>
      <c r="C494" s="114"/>
      <c r="D494" s="114"/>
      <c r="E494" s="114"/>
      <c r="F494" s="114"/>
      <c r="G494" s="114"/>
      <c r="H494" s="114"/>
    </row>
    <row r="495" spans="1:8" ht="12.75">
      <c r="A495" s="114"/>
      <c r="B495" s="114"/>
      <c r="C495" s="114"/>
      <c r="D495" s="114"/>
      <c r="E495" s="114"/>
      <c r="F495" s="114"/>
      <c r="G495" s="114"/>
      <c r="H495" s="114"/>
    </row>
    <row r="496" spans="1:8" ht="12.75">
      <c r="A496" s="114"/>
      <c r="B496" s="114"/>
      <c r="C496" s="114"/>
      <c r="D496" s="114"/>
      <c r="E496" s="114"/>
      <c r="F496" s="114"/>
      <c r="G496" s="114"/>
      <c r="H496" s="114"/>
    </row>
    <row r="497" spans="1:8" ht="12.75">
      <c r="A497" s="114"/>
      <c r="B497" s="114"/>
      <c r="C497" s="114"/>
      <c r="D497" s="114"/>
      <c r="E497" s="114"/>
      <c r="F497" s="114"/>
      <c r="G497" s="114"/>
      <c r="H497" s="114"/>
    </row>
    <row r="498" spans="1:8" ht="12.75">
      <c r="A498" s="114"/>
      <c r="B498" s="114"/>
      <c r="C498" s="114"/>
      <c r="D498" s="114"/>
      <c r="E498" s="114"/>
      <c r="F498" s="114"/>
      <c r="G498" s="114"/>
      <c r="H498" s="114"/>
    </row>
    <row r="499" spans="1:8" ht="12.75">
      <c r="A499" s="114"/>
      <c r="B499" s="114"/>
      <c r="C499" s="114"/>
      <c r="D499" s="114"/>
      <c r="E499" s="114"/>
      <c r="F499" s="114"/>
      <c r="G499" s="114"/>
      <c r="H499" s="114"/>
    </row>
    <row r="500" spans="1:8" ht="12.75">
      <c r="A500" s="114"/>
      <c r="B500" s="114"/>
      <c r="C500" s="114"/>
      <c r="D500" s="114"/>
      <c r="E500" s="114"/>
      <c r="F500" s="114"/>
      <c r="G500" s="114"/>
      <c r="H500" s="114"/>
    </row>
    <row r="501" spans="1:8" ht="12.75">
      <c r="A501" s="114"/>
      <c r="B501" s="114"/>
      <c r="C501" s="114"/>
      <c r="D501" s="114"/>
      <c r="E501" s="114"/>
      <c r="F501" s="114"/>
      <c r="G501" s="114"/>
      <c r="H501" s="114"/>
    </row>
    <row r="502" spans="1:8" ht="12.75">
      <c r="A502" s="114"/>
      <c r="B502" s="114"/>
      <c r="C502" s="114"/>
      <c r="D502" s="114"/>
      <c r="E502" s="114"/>
      <c r="F502" s="114"/>
      <c r="G502" s="114"/>
      <c r="H502" s="114"/>
    </row>
    <row r="503" spans="1:8" ht="12.75">
      <c r="A503" s="114"/>
      <c r="B503" s="114"/>
      <c r="C503" s="114"/>
      <c r="D503" s="114"/>
      <c r="E503" s="114"/>
      <c r="F503" s="114"/>
      <c r="G503" s="114"/>
      <c r="H503" s="114"/>
    </row>
    <row r="504" spans="1:8" ht="12.75">
      <c r="A504" s="114"/>
      <c r="B504" s="114"/>
      <c r="C504" s="114"/>
      <c r="D504" s="114"/>
      <c r="E504" s="114"/>
      <c r="F504" s="114"/>
      <c r="G504" s="114"/>
      <c r="H504" s="114"/>
    </row>
    <row r="505" spans="1:8" ht="12.75">
      <c r="A505" s="114"/>
      <c r="B505" s="114"/>
      <c r="C505" s="114"/>
      <c r="D505" s="114"/>
      <c r="E505" s="114"/>
      <c r="F505" s="114"/>
      <c r="G505" s="114"/>
      <c r="H505" s="114"/>
    </row>
    <row r="506" spans="1:8" ht="12.75">
      <c r="A506" s="114"/>
      <c r="B506" s="114"/>
      <c r="C506" s="114"/>
      <c r="D506" s="114"/>
      <c r="E506" s="114"/>
      <c r="F506" s="114"/>
      <c r="G506" s="114"/>
      <c r="H506" s="114"/>
    </row>
    <row r="507" spans="1:8" ht="12.75">
      <c r="A507" s="114"/>
      <c r="B507" s="114"/>
      <c r="C507" s="114"/>
      <c r="D507" s="114"/>
      <c r="E507" s="114"/>
      <c r="F507" s="114"/>
      <c r="G507" s="114"/>
      <c r="H507" s="114"/>
    </row>
    <row r="508" spans="1:8" ht="12.75">
      <c r="A508" s="114"/>
      <c r="B508" s="114"/>
      <c r="C508" s="114"/>
      <c r="D508" s="114"/>
      <c r="E508" s="114"/>
      <c r="F508" s="114"/>
      <c r="G508" s="114"/>
      <c r="H508" s="114"/>
    </row>
    <row r="509" spans="1:8" ht="12.75">
      <c r="A509" s="114"/>
      <c r="B509" s="114"/>
      <c r="C509" s="114"/>
      <c r="D509" s="114"/>
      <c r="E509" s="114"/>
      <c r="F509" s="114"/>
      <c r="G509" s="114"/>
      <c r="H509" s="114"/>
    </row>
    <row r="510" spans="1:8" ht="12.75">
      <c r="A510" s="114"/>
      <c r="B510" s="114"/>
      <c r="C510" s="114"/>
      <c r="D510" s="114"/>
      <c r="E510" s="114"/>
      <c r="F510" s="114"/>
      <c r="G510" s="114"/>
      <c r="H510" s="114"/>
    </row>
    <row r="511" spans="1:8" ht="12.75">
      <c r="A511" s="114"/>
      <c r="B511" s="114"/>
      <c r="C511" s="114"/>
      <c r="D511" s="114"/>
      <c r="E511" s="114"/>
      <c r="F511" s="114"/>
      <c r="G511" s="114"/>
      <c r="H511" s="114"/>
    </row>
    <row r="512" spans="1:8" ht="12.75">
      <c r="A512" s="114"/>
      <c r="B512" s="114"/>
      <c r="C512" s="114"/>
      <c r="D512" s="114"/>
      <c r="E512" s="114"/>
      <c r="F512" s="114"/>
      <c r="G512" s="114"/>
      <c r="H512" s="114"/>
    </row>
    <row r="513" spans="1:8" ht="12.75">
      <c r="A513" s="114"/>
      <c r="B513" s="114"/>
      <c r="C513" s="114"/>
      <c r="D513" s="114"/>
      <c r="E513" s="114"/>
      <c r="F513" s="114"/>
      <c r="G513" s="114"/>
      <c r="H513" s="114"/>
    </row>
    <row r="514" spans="1:8" ht="12.75">
      <c r="A514" s="114"/>
      <c r="B514" s="114"/>
      <c r="C514" s="114"/>
      <c r="D514" s="114"/>
      <c r="E514" s="114"/>
      <c r="F514" s="114"/>
      <c r="G514" s="114"/>
      <c r="H514" s="114"/>
    </row>
    <row r="515" spans="1:8" ht="12.75">
      <c r="A515" s="114"/>
      <c r="B515" s="114"/>
      <c r="C515" s="114"/>
      <c r="D515" s="114"/>
      <c r="E515" s="114"/>
      <c r="F515" s="114"/>
      <c r="G515" s="114"/>
      <c r="H515" s="114"/>
    </row>
    <row r="516" spans="1:8" ht="12.75">
      <c r="A516" s="114"/>
      <c r="B516" s="114"/>
      <c r="C516" s="114"/>
      <c r="D516" s="114"/>
      <c r="E516" s="114"/>
      <c r="F516" s="114"/>
      <c r="G516" s="114"/>
      <c r="H516" s="114"/>
    </row>
    <row r="517" spans="1:8" ht="12.75">
      <c r="A517" s="114"/>
      <c r="B517" s="114"/>
      <c r="C517" s="114"/>
      <c r="D517" s="114"/>
      <c r="E517" s="114"/>
      <c r="F517" s="114"/>
      <c r="G517" s="114"/>
      <c r="H517" s="114"/>
    </row>
    <row r="518" spans="1:8" ht="12.75">
      <c r="A518" s="114"/>
      <c r="B518" s="114"/>
      <c r="C518" s="114"/>
      <c r="D518" s="114"/>
      <c r="E518" s="114"/>
      <c r="F518" s="114"/>
      <c r="G518" s="114"/>
      <c r="H518" s="114"/>
    </row>
    <row r="519" spans="1:8" ht="12.75">
      <c r="A519" s="114"/>
      <c r="B519" s="114"/>
      <c r="C519" s="114"/>
      <c r="D519" s="114"/>
      <c r="E519" s="114"/>
      <c r="F519" s="114"/>
      <c r="G519" s="114"/>
      <c r="H519" s="114"/>
    </row>
    <row r="520" spans="1:8" ht="12.75">
      <c r="A520" s="114"/>
      <c r="B520" s="114"/>
      <c r="C520" s="114"/>
      <c r="D520" s="114"/>
      <c r="E520" s="114"/>
      <c r="F520" s="114"/>
      <c r="G520" s="114"/>
      <c r="H520" s="114"/>
    </row>
    <row r="521" spans="1:8" ht="12.75">
      <c r="A521" s="114"/>
      <c r="B521" s="114"/>
      <c r="C521" s="114"/>
      <c r="D521" s="114"/>
      <c r="E521" s="114"/>
      <c r="F521" s="114"/>
      <c r="G521" s="114"/>
      <c r="H521" s="114"/>
    </row>
    <row r="522" spans="1:8" ht="12.75">
      <c r="A522" s="114"/>
      <c r="B522" s="114"/>
      <c r="C522" s="114"/>
      <c r="D522" s="114"/>
      <c r="E522" s="114"/>
      <c r="F522" s="114"/>
      <c r="G522" s="114"/>
      <c r="H522" s="114"/>
    </row>
    <row r="523" spans="1:8" ht="12.75">
      <c r="A523" s="114"/>
      <c r="B523" s="114"/>
      <c r="C523" s="114"/>
      <c r="D523" s="114"/>
      <c r="E523" s="114"/>
      <c r="F523" s="114"/>
      <c r="G523" s="114"/>
      <c r="H523" s="114"/>
    </row>
    <row r="524" spans="1:8" ht="12.75">
      <c r="A524" s="114"/>
      <c r="B524" s="114"/>
      <c r="C524" s="114"/>
      <c r="D524" s="114"/>
      <c r="E524" s="114"/>
      <c r="F524" s="114"/>
      <c r="G524" s="114"/>
      <c r="H524" s="114"/>
    </row>
    <row r="525" spans="1:8" ht="12.75">
      <c r="A525" s="114"/>
      <c r="B525" s="114"/>
      <c r="C525" s="114"/>
      <c r="D525" s="114"/>
      <c r="E525" s="114"/>
      <c r="F525" s="114"/>
      <c r="G525" s="114"/>
      <c r="H525" s="114"/>
    </row>
    <row r="526" spans="1:8" ht="12.75">
      <c r="A526" s="114"/>
      <c r="B526" s="114"/>
      <c r="C526" s="114"/>
      <c r="D526" s="114"/>
      <c r="E526" s="114"/>
      <c r="F526" s="114"/>
      <c r="G526" s="114"/>
      <c r="H526" s="114"/>
    </row>
    <row r="527" spans="1:8" ht="12.75">
      <c r="A527" s="114"/>
      <c r="B527" s="114"/>
      <c r="C527" s="114"/>
      <c r="D527" s="114"/>
      <c r="E527" s="114"/>
      <c r="F527" s="114"/>
      <c r="G527" s="114"/>
      <c r="H527" s="114"/>
    </row>
    <row r="528" spans="1:8" ht="12.75">
      <c r="A528" s="114"/>
      <c r="B528" s="114"/>
      <c r="C528" s="114"/>
      <c r="D528" s="114"/>
      <c r="E528" s="114"/>
      <c r="F528" s="114"/>
      <c r="G528" s="114"/>
      <c r="H528" s="114"/>
    </row>
    <row r="529" spans="1:8" ht="12.75">
      <c r="A529" s="114"/>
      <c r="B529" s="114"/>
      <c r="C529" s="114"/>
      <c r="D529" s="114"/>
      <c r="E529" s="114"/>
      <c r="F529" s="114"/>
      <c r="G529" s="114"/>
      <c r="H529" s="114"/>
    </row>
    <row r="530" spans="1:8" ht="12.75">
      <c r="A530" s="114"/>
      <c r="B530" s="114"/>
      <c r="C530" s="114"/>
      <c r="D530" s="114"/>
      <c r="E530" s="114"/>
      <c r="F530" s="114"/>
      <c r="G530" s="114"/>
      <c r="H530" s="114"/>
    </row>
    <row r="531" spans="1:8" ht="12.75">
      <c r="A531" s="114"/>
      <c r="B531" s="114"/>
      <c r="C531" s="114"/>
      <c r="D531" s="114"/>
      <c r="E531" s="114"/>
      <c r="F531" s="114"/>
      <c r="G531" s="114"/>
      <c r="H531" s="114"/>
    </row>
    <row r="532" spans="1:8" ht="12.75">
      <c r="A532" s="114"/>
      <c r="B532" s="114"/>
      <c r="C532" s="114"/>
      <c r="D532" s="114"/>
      <c r="E532" s="114"/>
      <c r="F532" s="114"/>
      <c r="G532" s="114"/>
      <c r="H532" s="114"/>
    </row>
    <row r="533" spans="1:8" ht="12.75">
      <c r="A533" s="114"/>
      <c r="B533" s="114"/>
      <c r="C533" s="114"/>
      <c r="D533" s="114"/>
      <c r="E533" s="114"/>
      <c r="F533" s="114"/>
      <c r="G533" s="114"/>
      <c r="H533" s="114"/>
    </row>
    <row r="534" spans="1:8" ht="12.75">
      <c r="A534" s="114"/>
      <c r="B534" s="114"/>
      <c r="C534" s="114"/>
      <c r="D534" s="114"/>
      <c r="E534" s="114"/>
      <c r="F534" s="114"/>
      <c r="G534" s="114"/>
      <c r="H534" s="114"/>
    </row>
    <row r="535" spans="1:8" ht="12.75">
      <c r="A535" s="114"/>
      <c r="B535" s="114"/>
      <c r="C535" s="114"/>
      <c r="D535" s="114"/>
      <c r="E535" s="114"/>
      <c r="F535" s="114"/>
      <c r="G535" s="114"/>
      <c r="H535" s="114"/>
    </row>
    <row r="536" spans="1:8" ht="12.75">
      <c r="A536" s="114"/>
      <c r="B536" s="114"/>
      <c r="C536" s="114"/>
      <c r="D536" s="114"/>
      <c r="E536" s="114"/>
      <c r="F536" s="114"/>
      <c r="G536" s="114"/>
      <c r="H536" s="114"/>
    </row>
    <row r="537" spans="1:8" ht="12.75">
      <c r="A537" s="114"/>
      <c r="B537" s="114"/>
      <c r="C537" s="114"/>
      <c r="D537" s="114"/>
      <c r="E537" s="114"/>
      <c r="F537" s="114"/>
      <c r="G537" s="114"/>
      <c r="H537" s="114"/>
    </row>
    <row r="538" spans="1:8" ht="12.75">
      <c r="A538" s="114"/>
      <c r="B538" s="114"/>
      <c r="C538" s="114"/>
      <c r="D538" s="114"/>
      <c r="E538" s="114"/>
      <c r="F538" s="114"/>
      <c r="G538" s="114"/>
      <c r="H538" s="114"/>
    </row>
    <row r="539" spans="1:8" ht="12.75">
      <c r="A539" s="114"/>
      <c r="B539" s="114"/>
      <c r="C539" s="114"/>
      <c r="D539" s="114"/>
      <c r="E539" s="114"/>
      <c r="F539" s="114"/>
      <c r="G539" s="114"/>
      <c r="H539" s="114"/>
    </row>
    <row r="540" spans="1:8" ht="12.75">
      <c r="A540" s="114"/>
      <c r="B540" s="114"/>
      <c r="C540" s="114"/>
      <c r="D540" s="114"/>
      <c r="E540" s="114"/>
      <c r="F540" s="114"/>
      <c r="G540" s="114"/>
      <c r="H540" s="114"/>
    </row>
    <row r="541" spans="1:8" ht="12.75">
      <c r="A541" s="114"/>
      <c r="B541" s="114"/>
      <c r="C541" s="114"/>
      <c r="D541" s="114"/>
      <c r="E541" s="114"/>
      <c r="F541" s="114"/>
      <c r="G541" s="114"/>
      <c r="H541" s="114"/>
    </row>
    <row r="542" spans="1:8" ht="12.75">
      <c r="A542" s="114"/>
      <c r="B542" s="114"/>
      <c r="C542" s="114"/>
      <c r="D542" s="114"/>
      <c r="E542" s="114"/>
      <c r="F542" s="114"/>
      <c r="G542" s="114"/>
      <c r="H542" s="114"/>
    </row>
    <row r="543" spans="1:8" ht="12.75">
      <c r="A543" s="114"/>
      <c r="B543" s="114"/>
      <c r="C543" s="114"/>
      <c r="D543" s="114"/>
      <c r="E543" s="114"/>
      <c r="F543" s="114"/>
      <c r="G543" s="114"/>
      <c r="H543" s="114"/>
    </row>
    <row r="544" spans="1:8" ht="12.75">
      <c r="A544" s="114"/>
      <c r="B544" s="114"/>
      <c r="C544" s="114"/>
      <c r="D544" s="114"/>
      <c r="E544" s="114"/>
      <c r="F544" s="114"/>
      <c r="G544" s="114"/>
      <c r="H544" s="114"/>
    </row>
    <row r="545" spans="1:8" ht="12.75">
      <c r="A545" s="114"/>
      <c r="B545" s="114"/>
      <c r="C545" s="114"/>
      <c r="D545" s="114"/>
      <c r="E545" s="114"/>
      <c r="F545" s="114"/>
      <c r="G545" s="114"/>
      <c r="H545" s="114"/>
    </row>
    <row r="546" spans="1:8" ht="12.75">
      <c r="A546" s="114"/>
      <c r="B546" s="114"/>
      <c r="C546" s="114"/>
      <c r="D546" s="114"/>
      <c r="E546" s="114"/>
      <c r="F546" s="114"/>
      <c r="G546" s="114"/>
      <c r="H546" s="114"/>
    </row>
    <row r="547" spans="1:8" ht="12.75">
      <c r="A547" s="114"/>
      <c r="B547" s="114"/>
      <c r="C547" s="114"/>
      <c r="D547" s="114"/>
      <c r="E547" s="114"/>
      <c r="F547" s="114"/>
      <c r="G547" s="114"/>
      <c r="H547" s="114"/>
    </row>
    <row r="548" spans="1:8" ht="12.75">
      <c r="A548" s="114"/>
      <c r="B548" s="114"/>
      <c r="C548" s="114"/>
      <c r="D548" s="114"/>
      <c r="E548" s="114"/>
      <c r="F548" s="114"/>
      <c r="G548" s="114"/>
      <c r="H548" s="114"/>
    </row>
    <row r="549" spans="1:8" ht="12.75">
      <c r="A549" s="114"/>
      <c r="B549" s="114"/>
      <c r="C549" s="114"/>
      <c r="D549" s="114"/>
      <c r="E549" s="114"/>
      <c r="F549" s="114"/>
      <c r="G549" s="114"/>
      <c r="H549" s="114"/>
    </row>
    <row r="550" spans="1:8" ht="12.75">
      <c r="A550" s="114"/>
      <c r="B550" s="114"/>
      <c r="C550" s="114"/>
      <c r="D550" s="114"/>
      <c r="E550" s="114"/>
      <c r="F550" s="114"/>
      <c r="G550" s="114"/>
      <c r="H550" s="114"/>
    </row>
    <row r="551" spans="1:8" ht="12.75">
      <c r="A551" s="114"/>
      <c r="B551" s="114"/>
      <c r="C551" s="114"/>
      <c r="D551" s="114"/>
      <c r="E551" s="114"/>
      <c r="F551" s="114"/>
      <c r="G551" s="114"/>
      <c r="H551" s="114"/>
    </row>
    <row r="552" spans="1:8" ht="12.75">
      <c r="A552" s="114"/>
      <c r="B552" s="114"/>
      <c r="C552" s="114"/>
      <c r="D552" s="114"/>
      <c r="E552" s="114"/>
      <c r="F552" s="114"/>
      <c r="G552" s="114"/>
      <c r="H552" s="114"/>
    </row>
    <row r="553" spans="1:8" ht="12.75">
      <c r="A553" s="114"/>
      <c r="B553" s="114"/>
      <c r="C553" s="114"/>
      <c r="D553" s="114"/>
      <c r="E553" s="114"/>
      <c r="F553" s="114"/>
      <c r="G553" s="114"/>
      <c r="H553" s="114"/>
    </row>
    <row r="554" spans="1:8" ht="12.75">
      <c r="A554" s="114"/>
      <c r="B554" s="114"/>
      <c r="C554" s="114"/>
      <c r="D554" s="114"/>
      <c r="E554" s="114"/>
      <c r="F554" s="114"/>
      <c r="G554" s="114"/>
      <c r="H554" s="114"/>
    </row>
    <row r="555" spans="1:8" ht="12.75">
      <c r="A555" s="114"/>
      <c r="B555" s="114"/>
      <c r="C555" s="114"/>
      <c r="D555" s="114"/>
      <c r="E555" s="114"/>
      <c r="F555" s="114"/>
      <c r="G555" s="114"/>
      <c r="H555" s="114"/>
    </row>
    <row r="556" spans="1:8" ht="12.75">
      <c r="A556" s="114"/>
      <c r="B556" s="114"/>
      <c r="C556" s="114"/>
      <c r="D556" s="114"/>
      <c r="E556" s="114"/>
      <c r="F556" s="114"/>
      <c r="G556" s="114"/>
      <c r="H556" s="114"/>
    </row>
    <row r="557" spans="1:8" ht="12.75">
      <c r="A557" s="114"/>
      <c r="B557" s="114"/>
      <c r="C557" s="114"/>
      <c r="D557" s="114"/>
      <c r="E557" s="114"/>
      <c r="F557" s="114"/>
      <c r="G557" s="114"/>
      <c r="H557" s="114"/>
    </row>
    <row r="558" spans="1:8" ht="12.75">
      <c r="A558" s="114"/>
      <c r="B558" s="114"/>
      <c r="C558" s="114"/>
      <c r="D558" s="114"/>
      <c r="E558" s="114"/>
      <c r="F558" s="114"/>
      <c r="G558" s="114"/>
      <c r="H558" s="114"/>
    </row>
    <row r="559" spans="1:8" ht="12.75">
      <c r="A559" s="114"/>
      <c r="B559" s="114"/>
      <c r="C559" s="114"/>
      <c r="D559" s="114"/>
      <c r="E559" s="114"/>
      <c r="F559" s="114"/>
      <c r="G559" s="114"/>
      <c r="H559" s="114"/>
    </row>
    <row r="560" spans="1:8" ht="12.75">
      <c r="A560" s="114"/>
      <c r="B560" s="114"/>
      <c r="C560" s="114"/>
      <c r="D560" s="114"/>
      <c r="E560" s="114"/>
      <c r="F560" s="114"/>
      <c r="G560" s="114"/>
      <c r="H560" s="114"/>
    </row>
    <row r="561" spans="1:8" ht="12.75">
      <c r="A561" s="114"/>
      <c r="B561" s="114"/>
      <c r="C561" s="114"/>
      <c r="D561" s="114"/>
      <c r="E561" s="114"/>
      <c r="F561" s="114"/>
      <c r="G561" s="114"/>
      <c r="H561" s="114"/>
    </row>
    <row r="562" spans="1:8" ht="12.75">
      <c r="A562" s="114"/>
      <c r="B562" s="114"/>
      <c r="C562" s="114"/>
      <c r="D562" s="114"/>
      <c r="E562" s="114"/>
      <c r="F562" s="114"/>
      <c r="G562" s="114"/>
      <c r="H562" s="114"/>
    </row>
    <row r="563" spans="1:8" ht="12.75">
      <c r="A563" s="114"/>
      <c r="B563" s="114"/>
      <c r="C563" s="114"/>
      <c r="D563" s="114"/>
      <c r="E563" s="114"/>
      <c r="F563" s="114"/>
      <c r="G563" s="114"/>
      <c r="H563" s="114"/>
    </row>
    <row r="564" spans="1:8" ht="12.75">
      <c r="A564" s="114"/>
      <c r="B564" s="114"/>
      <c r="C564" s="114"/>
      <c r="D564" s="114"/>
      <c r="E564" s="114"/>
      <c r="F564" s="114"/>
      <c r="G564" s="114"/>
      <c r="H564" s="114"/>
    </row>
    <row r="565" spans="1:8" ht="12.75">
      <c r="A565" s="114"/>
      <c r="B565" s="114"/>
      <c r="C565" s="114"/>
      <c r="D565" s="114"/>
      <c r="E565" s="114"/>
      <c r="F565" s="114"/>
      <c r="G565" s="114"/>
      <c r="H565" s="114"/>
    </row>
    <row r="566" spans="1:8" ht="12.75">
      <c r="A566" s="114"/>
      <c r="B566" s="114"/>
      <c r="C566" s="114"/>
      <c r="D566" s="114"/>
      <c r="E566" s="114"/>
      <c r="F566" s="114"/>
      <c r="G566" s="114"/>
      <c r="H566" s="114"/>
    </row>
    <row r="567" spans="1:8" ht="12.75">
      <c r="A567" s="114"/>
      <c r="B567" s="114"/>
      <c r="C567" s="114"/>
      <c r="D567" s="114"/>
      <c r="E567" s="114"/>
      <c r="F567" s="114"/>
      <c r="G567" s="114"/>
      <c r="H567" s="114"/>
    </row>
    <row r="568" spans="1:8" ht="12.75">
      <c r="A568" s="114"/>
      <c r="B568" s="114"/>
      <c r="C568" s="114"/>
      <c r="D568" s="114"/>
      <c r="E568" s="114"/>
      <c r="F568" s="114"/>
      <c r="G568" s="114"/>
      <c r="H568" s="114"/>
    </row>
    <row r="569" spans="1:8" ht="12.75">
      <c r="A569" s="114"/>
      <c r="B569" s="114"/>
      <c r="C569" s="114"/>
      <c r="D569" s="114"/>
      <c r="E569" s="114"/>
      <c r="F569" s="114"/>
      <c r="G569" s="114"/>
      <c r="H569" s="114"/>
    </row>
    <row r="570" spans="1:8" ht="12.75">
      <c r="A570" s="114"/>
      <c r="B570" s="114"/>
      <c r="C570" s="114"/>
      <c r="D570" s="114"/>
      <c r="E570" s="114"/>
      <c r="F570" s="114"/>
      <c r="G570" s="114"/>
      <c r="H570" s="114"/>
    </row>
    <row r="571" spans="1:8" ht="12.75">
      <c r="A571" s="114"/>
      <c r="B571" s="114"/>
      <c r="C571" s="114"/>
      <c r="D571" s="114"/>
      <c r="E571" s="114"/>
      <c r="F571" s="114"/>
      <c r="G571" s="114"/>
      <c r="H571" s="114"/>
    </row>
    <row r="572" spans="1:8" ht="12.75">
      <c r="A572" s="114"/>
      <c r="B572" s="114"/>
      <c r="C572" s="114"/>
      <c r="D572" s="114"/>
      <c r="E572" s="114"/>
      <c r="F572" s="114"/>
      <c r="G572" s="114"/>
      <c r="H572" s="114"/>
    </row>
    <row r="573" spans="1:8" ht="12.75">
      <c r="A573" s="114"/>
      <c r="B573" s="114"/>
      <c r="C573" s="114"/>
      <c r="D573" s="114"/>
      <c r="E573" s="114"/>
      <c r="F573" s="114"/>
      <c r="G573" s="114"/>
      <c r="H573" s="114"/>
    </row>
    <row r="574" spans="1:8" ht="12.75">
      <c r="A574" s="114"/>
      <c r="B574" s="114"/>
      <c r="C574" s="114"/>
      <c r="D574" s="114"/>
      <c r="E574" s="114"/>
      <c r="F574" s="114"/>
      <c r="G574" s="114"/>
      <c r="H574" s="114"/>
    </row>
    <row r="575" spans="1:8" ht="12.75">
      <c r="A575" s="114"/>
      <c r="B575" s="114"/>
      <c r="C575" s="114"/>
      <c r="D575" s="114"/>
      <c r="E575" s="114"/>
      <c r="F575" s="114"/>
      <c r="G575" s="114"/>
      <c r="H575" s="114"/>
    </row>
    <row r="576" spans="1:8" ht="12.75">
      <c r="A576" s="114"/>
      <c r="B576" s="114"/>
      <c r="C576" s="114"/>
      <c r="D576" s="114"/>
      <c r="E576" s="114"/>
      <c r="F576" s="114"/>
      <c r="G576" s="114"/>
      <c r="H576" s="114"/>
    </row>
    <row r="577" spans="1:8" ht="12.75">
      <c r="A577" s="114"/>
      <c r="B577" s="114"/>
      <c r="C577" s="114"/>
      <c r="D577" s="114"/>
      <c r="E577" s="114"/>
      <c r="F577" s="114"/>
      <c r="G577" s="114"/>
      <c r="H577" s="114"/>
    </row>
    <row r="578" spans="1:8" ht="12.75">
      <c r="A578" s="114"/>
      <c r="B578" s="114"/>
      <c r="C578" s="114"/>
      <c r="D578" s="114"/>
      <c r="E578" s="114"/>
      <c r="F578" s="114"/>
      <c r="G578" s="114"/>
      <c r="H578" s="114"/>
    </row>
    <row r="579" spans="1:8" ht="12.75">
      <c r="A579" s="114"/>
      <c r="B579" s="114"/>
      <c r="C579" s="114"/>
      <c r="D579" s="114"/>
      <c r="E579" s="114"/>
      <c r="F579" s="114"/>
      <c r="G579" s="114"/>
      <c r="H579" s="114"/>
    </row>
    <row r="580" spans="1:8" ht="12.75">
      <c r="A580" s="114"/>
      <c r="B580" s="114"/>
      <c r="C580" s="114"/>
      <c r="D580" s="114"/>
      <c r="E580" s="114"/>
      <c r="F580" s="114"/>
      <c r="G580" s="114"/>
      <c r="H580" s="114"/>
    </row>
    <row r="581" spans="1:8" ht="12.75">
      <c r="A581" s="114"/>
      <c r="B581" s="114"/>
      <c r="C581" s="114"/>
      <c r="D581" s="114"/>
      <c r="E581" s="114"/>
      <c r="F581" s="114"/>
      <c r="G581" s="114"/>
      <c r="H581" s="114"/>
    </row>
    <row r="582" spans="1:8" ht="12.75">
      <c r="A582" s="114"/>
      <c r="B582" s="114"/>
      <c r="C582" s="114"/>
      <c r="D582" s="114"/>
      <c r="E582" s="114"/>
      <c r="F582" s="114"/>
      <c r="G582" s="114"/>
      <c r="H582" s="114"/>
    </row>
    <row r="583" spans="1:8" ht="12.75">
      <c r="A583" s="114"/>
      <c r="B583" s="114"/>
      <c r="C583" s="114"/>
      <c r="D583" s="114"/>
      <c r="E583" s="114"/>
      <c r="F583" s="114"/>
      <c r="G583" s="114"/>
      <c r="H583" s="114"/>
    </row>
    <row r="584" spans="1:8" ht="12.75">
      <c r="A584" s="114"/>
      <c r="B584" s="114"/>
      <c r="C584" s="114"/>
      <c r="D584" s="114"/>
      <c r="E584" s="114"/>
      <c r="F584" s="114"/>
      <c r="G584" s="114"/>
      <c r="H584" s="114"/>
    </row>
    <row r="585" spans="1:8" ht="12.75">
      <c r="A585" s="114"/>
      <c r="B585" s="114"/>
      <c r="C585" s="114"/>
      <c r="D585" s="114"/>
      <c r="E585" s="114"/>
      <c r="F585" s="114"/>
      <c r="G585" s="114"/>
      <c r="H585" s="114"/>
    </row>
    <row r="586" spans="1:8" ht="12.75">
      <c r="A586" s="114"/>
      <c r="B586" s="114"/>
      <c r="C586" s="114"/>
      <c r="D586" s="114"/>
      <c r="E586" s="114"/>
      <c r="F586" s="114"/>
      <c r="G586" s="114"/>
      <c r="H586" s="114"/>
    </row>
    <row r="587" spans="1:8" ht="12.75">
      <c r="A587" s="114"/>
      <c r="B587" s="114"/>
      <c r="C587" s="114"/>
      <c r="D587" s="114"/>
      <c r="E587" s="114"/>
      <c r="F587" s="114"/>
      <c r="G587" s="114"/>
      <c r="H587" s="114"/>
    </row>
    <row r="588" spans="1:8" ht="12.75">
      <c r="A588" s="114"/>
      <c r="B588" s="114"/>
      <c r="C588" s="114"/>
      <c r="D588" s="114"/>
      <c r="E588" s="114"/>
      <c r="F588" s="114"/>
      <c r="G588" s="114"/>
      <c r="H588" s="114"/>
    </row>
    <row r="589" spans="1:8" ht="12.75">
      <c r="A589" s="114"/>
      <c r="B589" s="114"/>
      <c r="C589" s="114"/>
      <c r="D589" s="114"/>
      <c r="E589" s="114"/>
      <c r="F589" s="114"/>
      <c r="G589" s="114"/>
      <c r="H589" s="114"/>
    </row>
    <row r="590" spans="1:8" ht="12.75">
      <c r="A590" s="114"/>
      <c r="B590" s="114"/>
      <c r="C590" s="114"/>
      <c r="D590" s="114"/>
      <c r="E590" s="114"/>
      <c r="F590" s="114"/>
      <c r="G590" s="114"/>
      <c r="H590" s="114"/>
    </row>
    <row r="591" spans="1:8" ht="12.75">
      <c r="A591" s="114"/>
      <c r="B591" s="114"/>
      <c r="C591" s="114"/>
      <c r="D591" s="114"/>
      <c r="E591" s="114"/>
      <c r="F591" s="114"/>
      <c r="G591" s="114"/>
      <c r="H591" s="114"/>
    </row>
    <row r="592" spans="1:8" ht="12.75">
      <c r="A592" s="114"/>
      <c r="B592" s="114"/>
      <c r="C592" s="114"/>
      <c r="D592" s="114"/>
      <c r="E592" s="114"/>
      <c r="F592" s="114"/>
      <c r="G592" s="114"/>
      <c r="H592" s="114"/>
    </row>
    <row r="593" spans="1:8" ht="12.75">
      <c r="A593" s="114"/>
      <c r="B593" s="114"/>
      <c r="C593" s="114"/>
      <c r="D593" s="114"/>
      <c r="E593" s="114"/>
      <c r="F593" s="114"/>
      <c r="G593" s="114"/>
      <c r="H593" s="114"/>
    </row>
    <row r="594" spans="1:8" ht="12.75">
      <c r="A594" s="114"/>
      <c r="B594" s="114"/>
      <c r="C594" s="114"/>
      <c r="D594" s="114"/>
      <c r="E594" s="114"/>
      <c r="F594" s="114"/>
      <c r="G594" s="114"/>
      <c r="H594" s="114"/>
    </row>
    <row r="595" spans="1:8" ht="12.75">
      <c r="A595" s="114"/>
      <c r="B595" s="114"/>
      <c r="C595" s="114"/>
      <c r="D595" s="114"/>
      <c r="E595" s="114"/>
      <c r="F595" s="114"/>
      <c r="G595" s="114"/>
      <c r="H595" s="114"/>
    </row>
    <row r="596" spans="1:8" ht="12.75">
      <c r="A596" s="114"/>
      <c r="B596" s="114"/>
      <c r="C596" s="114"/>
      <c r="D596" s="114"/>
      <c r="E596" s="114"/>
      <c r="F596" s="114"/>
      <c r="G596" s="114"/>
      <c r="H596" s="114"/>
    </row>
    <row r="597" spans="1:8" ht="12.75">
      <c r="A597" s="114"/>
      <c r="B597" s="114"/>
      <c r="C597" s="114"/>
      <c r="D597" s="114"/>
      <c r="E597" s="114"/>
      <c r="F597" s="114"/>
      <c r="G597" s="114"/>
      <c r="H597" s="114"/>
    </row>
    <row r="598" spans="1:8" ht="12.75">
      <c r="A598" s="114"/>
      <c r="B598" s="114"/>
      <c r="C598" s="114"/>
      <c r="D598" s="114"/>
      <c r="E598" s="114"/>
      <c r="F598" s="114"/>
      <c r="G598" s="114"/>
      <c r="H598" s="114"/>
    </row>
    <row r="599" spans="1:8" ht="12.75">
      <c r="A599" s="114"/>
      <c r="B599" s="114"/>
      <c r="C599" s="114"/>
      <c r="D599" s="114"/>
      <c r="E599" s="114"/>
      <c r="F599" s="114"/>
      <c r="G599" s="114"/>
      <c r="H599" s="114"/>
    </row>
    <row r="600" spans="1:8" ht="12.75">
      <c r="A600" s="114"/>
      <c r="B600" s="114"/>
      <c r="C600" s="114"/>
      <c r="D600" s="114"/>
      <c r="E600" s="114"/>
      <c r="F600" s="114"/>
      <c r="G600" s="114"/>
      <c r="H600" s="114"/>
    </row>
    <row r="601" spans="1:8" ht="12.75">
      <c r="A601" s="114"/>
      <c r="B601" s="114"/>
      <c r="C601" s="114"/>
      <c r="D601" s="114"/>
      <c r="E601" s="114"/>
      <c r="F601" s="114"/>
      <c r="G601" s="114"/>
      <c r="H601" s="114"/>
    </row>
    <row r="602" spans="1:8" ht="12.75">
      <c r="A602" s="114"/>
      <c r="B602" s="114"/>
      <c r="C602" s="114"/>
      <c r="D602" s="114"/>
      <c r="E602" s="114"/>
      <c r="F602" s="114"/>
      <c r="G602" s="114"/>
      <c r="H602" s="114"/>
    </row>
    <row r="603" spans="1:8" ht="12.75">
      <c r="A603" s="114"/>
      <c r="B603" s="114"/>
      <c r="C603" s="114"/>
      <c r="D603" s="114"/>
      <c r="E603" s="114"/>
      <c r="F603" s="114"/>
      <c r="G603" s="114"/>
      <c r="H603" s="114"/>
    </row>
    <row r="604" spans="1:8" ht="12.75">
      <c r="A604" s="114"/>
      <c r="B604" s="114"/>
      <c r="C604" s="114"/>
      <c r="D604" s="114"/>
      <c r="E604" s="114"/>
      <c r="F604" s="114"/>
      <c r="G604" s="114"/>
      <c r="H604" s="114"/>
    </row>
    <row r="605" spans="1:8" ht="12.75">
      <c r="A605" s="114"/>
      <c r="B605" s="114"/>
      <c r="C605" s="114"/>
      <c r="D605" s="114"/>
      <c r="E605" s="114"/>
      <c r="F605" s="114"/>
      <c r="G605" s="114"/>
      <c r="H605" s="114"/>
    </row>
    <row r="606" spans="1:8" ht="12.75">
      <c r="A606" s="114"/>
      <c r="B606" s="114"/>
      <c r="C606" s="114"/>
      <c r="D606" s="114"/>
      <c r="E606" s="114"/>
      <c r="F606" s="114"/>
      <c r="G606" s="114"/>
      <c r="H606" s="114"/>
    </row>
    <row r="607" spans="1:8" ht="12.75">
      <c r="A607" s="114"/>
      <c r="B607" s="114"/>
      <c r="C607" s="114"/>
      <c r="D607" s="114"/>
      <c r="E607" s="114"/>
      <c r="F607" s="114"/>
      <c r="G607" s="114"/>
      <c r="H607" s="114"/>
    </row>
    <row r="608" spans="1:8" ht="12.75">
      <c r="A608" s="114"/>
      <c r="B608" s="114"/>
      <c r="C608" s="114"/>
      <c r="D608" s="114"/>
      <c r="E608" s="114"/>
      <c r="F608" s="114"/>
      <c r="G608" s="114"/>
      <c r="H608" s="114"/>
    </row>
    <row r="609" spans="1:8" ht="12.75">
      <c r="A609" s="114"/>
      <c r="B609" s="114"/>
      <c r="C609" s="114"/>
      <c r="D609" s="114"/>
      <c r="E609" s="114"/>
      <c r="F609" s="114"/>
      <c r="G609" s="114"/>
      <c r="H609" s="114"/>
    </row>
    <row r="610" spans="1:8" ht="12.75">
      <c r="A610" s="114"/>
      <c r="B610" s="114"/>
      <c r="C610" s="114"/>
      <c r="D610" s="114"/>
      <c r="E610" s="114"/>
      <c r="F610" s="114"/>
      <c r="G610" s="114"/>
      <c r="H610" s="114"/>
    </row>
    <row r="611" spans="1:8" ht="12.75">
      <c r="A611" s="114"/>
      <c r="B611" s="114"/>
      <c r="C611" s="114"/>
      <c r="D611" s="114"/>
      <c r="E611" s="114"/>
      <c r="F611" s="114"/>
      <c r="G611" s="114"/>
      <c r="H611" s="114"/>
    </row>
    <row r="612" spans="1:8" ht="12.75">
      <c r="A612" s="114"/>
      <c r="B612" s="114"/>
      <c r="C612" s="114"/>
      <c r="D612" s="114"/>
      <c r="E612" s="114"/>
      <c r="F612" s="114"/>
      <c r="G612" s="114"/>
      <c r="H612" s="114"/>
    </row>
    <row r="613" spans="1:8" ht="12.75">
      <c r="A613" s="114"/>
      <c r="B613" s="114"/>
      <c r="C613" s="114"/>
      <c r="D613" s="114"/>
      <c r="E613" s="114"/>
      <c r="F613" s="114"/>
      <c r="G613" s="114"/>
      <c r="H613" s="114"/>
    </row>
    <row r="614" spans="1:8" ht="12.75">
      <c r="A614" s="114"/>
      <c r="B614" s="114"/>
      <c r="C614" s="114"/>
      <c r="D614" s="114"/>
      <c r="E614" s="114"/>
      <c r="F614" s="114"/>
      <c r="G614" s="114"/>
      <c r="H614" s="114"/>
    </row>
    <row r="615" spans="1:8" ht="12.75">
      <c r="A615" s="114"/>
      <c r="B615" s="114"/>
      <c r="C615" s="114"/>
      <c r="D615" s="114"/>
      <c r="E615" s="114"/>
      <c r="F615" s="114"/>
      <c r="G615" s="114"/>
      <c r="H615" s="114"/>
    </row>
    <row r="616" spans="1:8" ht="12.75">
      <c r="A616" s="114"/>
      <c r="B616" s="114"/>
      <c r="C616" s="114"/>
      <c r="D616" s="114"/>
      <c r="E616" s="114"/>
      <c r="F616" s="114"/>
      <c r="G616" s="114"/>
      <c r="H616" s="114"/>
    </row>
    <row r="617" spans="1:8" ht="12.75">
      <c r="A617" s="114"/>
      <c r="B617" s="114"/>
      <c r="C617" s="114"/>
      <c r="D617" s="114"/>
      <c r="E617" s="114"/>
      <c r="F617" s="114"/>
      <c r="G617" s="114"/>
      <c r="H617" s="114"/>
    </row>
    <row r="618" spans="1:8" ht="12.75">
      <c r="A618" s="114"/>
      <c r="B618" s="114"/>
      <c r="C618" s="114"/>
      <c r="D618" s="114"/>
      <c r="E618" s="114"/>
      <c r="F618" s="114"/>
      <c r="G618" s="114"/>
      <c r="H618" s="114"/>
    </row>
    <row r="619" spans="1:8" ht="12.75">
      <c r="A619" s="114"/>
      <c r="B619" s="114"/>
      <c r="C619" s="114"/>
      <c r="D619" s="114"/>
      <c r="E619" s="114"/>
      <c r="F619" s="114"/>
      <c r="G619" s="114"/>
      <c r="H619" s="114"/>
    </row>
    <row r="620" spans="1:8" ht="12.75">
      <c r="A620" s="114"/>
      <c r="B620" s="114"/>
      <c r="C620" s="114"/>
      <c r="D620" s="114"/>
      <c r="E620" s="114"/>
      <c r="F620" s="114"/>
      <c r="G620" s="114"/>
      <c r="H620" s="114"/>
    </row>
    <row r="621" spans="1:8" ht="12.75">
      <c r="A621" s="114"/>
      <c r="B621" s="114"/>
      <c r="C621" s="114"/>
      <c r="D621" s="114"/>
      <c r="E621" s="114"/>
      <c r="F621" s="114"/>
      <c r="G621" s="114"/>
      <c r="H621" s="114"/>
    </row>
    <row r="622" spans="1:8" ht="12.75">
      <c r="A622" s="114"/>
      <c r="B622" s="114"/>
      <c r="C622" s="114"/>
      <c r="D622" s="114"/>
      <c r="E622" s="114"/>
      <c r="F622" s="114"/>
      <c r="G622" s="114"/>
      <c r="H622" s="114"/>
    </row>
    <row r="623" spans="1:8" ht="12.75">
      <c r="A623" s="114"/>
      <c r="B623" s="114"/>
      <c r="C623" s="114"/>
      <c r="D623" s="114"/>
      <c r="E623" s="114"/>
      <c r="F623" s="114"/>
      <c r="G623" s="114"/>
      <c r="H623" s="114"/>
    </row>
    <row r="624" spans="1:8" ht="12.75">
      <c r="A624" s="114"/>
      <c r="B624" s="114"/>
      <c r="C624" s="114"/>
      <c r="D624" s="114"/>
      <c r="E624" s="114"/>
      <c r="F624" s="114"/>
      <c r="G624" s="114"/>
      <c r="H624" s="114"/>
    </row>
    <row r="625" spans="1:8" ht="12.75">
      <c r="A625" s="114"/>
      <c r="B625" s="114"/>
      <c r="C625" s="114"/>
      <c r="D625" s="114"/>
      <c r="E625" s="114"/>
      <c r="F625" s="114"/>
      <c r="G625" s="114"/>
      <c r="H625" s="114"/>
    </row>
    <row r="626" spans="1:8" ht="12.75">
      <c r="A626" s="114"/>
      <c r="B626" s="114"/>
      <c r="C626" s="114"/>
      <c r="D626" s="114"/>
      <c r="E626" s="114"/>
      <c r="F626" s="114"/>
      <c r="G626" s="114"/>
      <c r="H626" s="114"/>
    </row>
    <row r="627" spans="1:8" ht="12.75">
      <c r="A627" s="114"/>
      <c r="B627" s="114"/>
      <c r="C627" s="114"/>
      <c r="D627" s="114"/>
      <c r="E627" s="114"/>
      <c r="F627" s="114"/>
      <c r="G627" s="114"/>
      <c r="H627" s="114"/>
    </row>
    <row r="628" spans="1:8" ht="12.75">
      <c r="A628" s="114"/>
      <c r="B628" s="114"/>
      <c r="C628" s="114"/>
      <c r="D628" s="114"/>
      <c r="E628" s="114"/>
      <c r="F628" s="114"/>
      <c r="G628" s="114"/>
      <c r="H628" s="114"/>
    </row>
    <row r="629" spans="1:8" ht="12.75">
      <c r="A629" s="114"/>
      <c r="B629" s="114"/>
      <c r="C629" s="114"/>
      <c r="D629" s="114"/>
      <c r="E629" s="114"/>
      <c r="F629" s="114"/>
      <c r="G629" s="114"/>
      <c r="H629" s="114"/>
    </row>
    <row r="630" spans="1:8" ht="12.75">
      <c r="A630" s="114"/>
      <c r="B630" s="114"/>
      <c r="C630" s="114"/>
      <c r="D630" s="114"/>
      <c r="E630" s="114"/>
      <c r="F630" s="114"/>
      <c r="G630" s="114"/>
      <c r="H630" s="114"/>
    </row>
    <row r="631" spans="1:8" ht="12.75">
      <c r="A631" s="114"/>
      <c r="B631" s="114"/>
      <c r="C631" s="114"/>
      <c r="D631" s="114"/>
      <c r="E631" s="114"/>
      <c r="F631" s="114"/>
      <c r="G631" s="114"/>
      <c r="H631" s="114"/>
    </row>
    <row r="632" spans="1:8" ht="12.75">
      <c r="A632" s="114"/>
      <c r="B632" s="114"/>
      <c r="C632" s="114"/>
      <c r="D632" s="114"/>
      <c r="E632" s="114"/>
      <c r="F632" s="114"/>
      <c r="G632" s="114"/>
      <c r="H632" s="114"/>
    </row>
    <row r="633" spans="1:8" ht="12.75">
      <c r="A633" s="114"/>
      <c r="B633" s="114"/>
      <c r="C633" s="114"/>
      <c r="D633" s="114"/>
      <c r="E633" s="114"/>
      <c r="F633" s="114"/>
      <c r="G633" s="114"/>
      <c r="H633" s="114"/>
    </row>
    <row r="634" spans="1:8" ht="12.75">
      <c r="A634" s="114"/>
      <c r="B634" s="114"/>
      <c r="C634" s="114"/>
      <c r="D634" s="114"/>
      <c r="E634" s="114"/>
      <c r="F634" s="114"/>
      <c r="G634" s="114"/>
      <c r="H634" s="114"/>
    </row>
    <row r="635" spans="1:8" ht="12.75">
      <c r="A635" s="114"/>
      <c r="B635" s="114"/>
      <c r="C635" s="114"/>
      <c r="D635" s="114"/>
      <c r="E635" s="114"/>
      <c r="F635" s="114"/>
      <c r="G635" s="114"/>
      <c r="H635" s="114"/>
    </row>
    <row r="636" spans="1:8" ht="12.75">
      <c r="A636" s="114"/>
      <c r="B636" s="114"/>
      <c r="C636" s="114"/>
      <c r="D636" s="114"/>
      <c r="E636" s="114"/>
      <c r="F636" s="114"/>
      <c r="G636" s="114"/>
      <c r="H636" s="114"/>
    </row>
    <row r="637" spans="1:8" ht="12.75">
      <c r="A637" s="114"/>
      <c r="B637" s="114"/>
      <c r="C637" s="114"/>
      <c r="D637" s="114"/>
      <c r="E637" s="114"/>
      <c r="F637" s="114"/>
      <c r="G637" s="114"/>
      <c r="H637" s="114"/>
    </row>
    <row r="638" spans="1:8" ht="12.75">
      <c r="A638" s="114"/>
      <c r="B638" s="114"/>
      <c r="C638" s="114"/>
      <c r="D638" s="114"/>
      <c r="E638" s="114"/>
      <c r="F638" s="114"/>
      <c r="G638" s="114"/>
      <c r="H638" s="114"/>
    </row>
    <row r="639" spans="1:8" ht="12.75">
      <c r="A639" s="114"/>
      <c r="B639" s="114"/>
      <c r="C639" s="114"/>
      <c r="D639" s="114"/>
      <c r="E639" s="114"/>
      <c r="F639" s="114"/>
      <c r="G639" s="114"/>
      <c r="H639" s="114"/>
    </row>
    <row r="640" spans="1:8" ht="12.75">
      <c r="A640" s="114"/>
      <c r="B640" s="114"/>
      <c r="C640" s="114"/>
      <c r="D640" s="114"/>
      <c r="E640" s="114"/>
      <c r="F640" s="114"/>
      <c r="G640" s="114"/>
      <c r="H640" s="114"/>
    </row>
    <row r="641" spans="1:8" ht="12.75">
      <c r="A641" s="114"/>
      <c r="B641" s="114"/>
      <c r="C641" s="114"/>
      <c r="D641" s="114"/>
      <c r="E641" s="114"/>
      <c r="F641" s="114"/>
      <c r="G641" s="114"/>
      <c r="H641" s="114"/>
    </row>
    <row r="642" spans="1:8" ht="12.75">
      <c r="A642" s="114"/>
      <c r="B642" s="114"/>
      <c r="C642" s="114"/>
      <c r="D642" s="114"/>
      <c r="E642" s="114"/>
      <c r="F642" s="114"/>
      <c r="G642" s="114"/>
      <c r="H642" s="114"/>
    </row>
    <row r="643" spans="1:8" ht="12.75">
      <c r="A643" s="114"/>
      <c r="B643" s="114"/>
      <c r="C643" s="114"/>
      <c r="D643" s="114"/>
      <c r="E643" s="114"/>
      <c r="F643" s="114"/>
      <c r="G643" s="114"/>
      <c r="H643" s="114"/>
    </row>
    <row r="644" spans="1:8" ht="12.75">
      <c r="A644" s="114"/>
      <c r="B644" s="114"/>
      <c r="C644" s="114"/>
      <c r="D644" s="114"/>
      <c r="E644" s="114"/>
      <c r="F644" s="114"/>
      <c r="G644" s="114"/>
      <c r="H644" s="114"/>
    </row>
    <row r="645" spans="1:8" ht="12.75">
      <c r="A645" s="114"/>
      <c r="B645" s="114"/>
      <c r="C645" s="114"/>
      <c r="D645" s="114"/>
      <c r="E645" s="114"/>
      <c r="F645" s="114"/>
      <c r="G645" s="114"/>
      <c r="H645" s="114"/>
    </row>
    <row r="646" spans="1:8" ht="12.75">
      <c r="A646" s="114"/>
      <c r="B646" s="114"/>
      <c r="C646" s="114"/>
      <c r="D646" s="114"/>
      <c r="E646" s="114"/>
      <c r="F646" s="114"/>
      <c r="G646" s="114"/>
      <c r="H646" s="114"/>
    </row>
    <row r="647" spans="1:8" ht="12.75">
      <c r="A647" s="114"/>
      <c r="B647" s="114"/>
      <c r="C647" s="114"/>
      <c r="D647" s="114"/>
      <c r="E647" s="114"/>
      <c r="F647" s="114"/>
      <c r="G647" s="114"/>
      <c r="H647" s="114"/>
    </row>
    <row r="648" spans="1:8" ht="12.75">
      <c r="A648" s="114"/>
      <c r="B648" s="114"/>
      <c r="C648" s="114"/>
      <c r="D648" s="114"/>
      <c r="E648" s="114"/>
      <c r="F648" s="114"/>
      <c r="G648" s="114"/>
      <c r="H648" s="114"/>
    </row>
    <row r="649" spans="1:8" ht="12.75">
      <c r="A649" s="114"/>
      <c r="B649" s="114"/>
      <c r="C649" s="114"/>
      <c r="D649" s="114"/>
      <c r="E649" s="114"/>
      <c r="F649" s="114"/>
      <c r="G649" s="114"/>
      <c r="H649" s="114"/>
    </row>
    <row r="650" spans="1:8" ht="12.75">
      <c r="A650" s="114"/>
      <c r="B650" s="114"/>
      <c r="C650" s="114"/>
      <c r="D650" s="114"/>
      <c r="E650" s="114"/>
      <c r="F650" s="114"/>
      <c r="G650" s="114"/>
      <c r="H650" s="114"/>
    </row>
    <row r="651" spans="1:8" ht="12.75">
      <c r="A651" s="114"/>
      <c r="B651" s="114"/>
      <c r="C651" s="114"/>
      <c r="D651" s="114"/>
      <c r="E651" s="114"/>
      <c r="F651" s="114"/>
      <c r="G651" s="114"/>
      <c r="H651" s="114"/>
    </row>
    <row r="652" spans="1:8" ht="12.75">
      <c r="A652" s="114"/>
      <c r="B652" s="114"/>
      <c r="C652" s="114"/>
      <c r="D652" s="114"/>
      <c r="E652" s="114"/>
      <c r="F652" s="114"/>
      <c r="G652" s="114"/>
      <c r="H652" s="114"/>
    </row>
    <row r="653" spans="1:8" ht="12.75">
      <c r="A653" s="114"/>
      <c r="B653" s="114"/>
      <c r="C653" s="114"/>
      <c r="D653" s="114"/>
      <c r="E653" s="114"/>
      <c r="F653" s="114"/>
      <c r="G653" s="114"/>
      <c r="H653" s="114"/>
    </row>
    <row r="654" spans="1:8" ht="12.75">
      <c r="A654" s="114"/>
      <c r="B654" s="114"/>
      <c r="C654" s="114"/>
      <c r="D654" s="114"/>
      <c r="E654" s="114"/>
      <c r="F654" s="114"/>
      <c r="G654" s="114"/>
      <c r="H654" s="114"/>
    </row>
    <row r="655" spans="1:8" ht="12.75">
      <c r="A655" s="114"/>
      <c r="B655" s="114"/>
      <c r="C655" s="114"/>
      <c r="D655" s="114"/>
      <c r="E655" s="114"/>
      <c r="F655" s="114"/>
      <c r="G655" s="114"/>
      <c r="H655" s="114"/>
    </row>
    <row r="656" spans="1:8" ht="12.75">
      <c r="A656" s="114"/>
      <c r="B656" s="114"/>
      <c r="C656" s="114"/>
      <c r="D656" s="114"/>
      <c r="E656" s="114"/>
      <c r="F656" s="114"/>
      <c r="G656" s="114"/>
      <c r="H656" s="114"/>
    </row>
    <row r="657" spans="1:8" ht="12.75">
      <c r="A657" s="114"/>
      <c r="B657" s="114"/>
      <c r="C657" s="114"/>
      <c r="D657" s="114"/>
      <c r="E657" s="114"/>
      <c r="F657" s="114"/>
      <c r="G657" s="114"/>
      <c r="H657" s="114"/>
    </row>
    <row r="658" spans="1:8" ht="12.75">
      <c r="A658" s="114"/>
      <c r="B658" s="114"/>
      <c r="C658" s="114"/>
      <c r="D658" s="114"/>
      <c r="E658" s="114"/>
      <c r="F658" s="114"/>
      <c r="G658" s="114"/>
      <c r="H658" s="114"/>
    </row>
    <row r="659" spans="1:8" ht="12.75">
      <c r="A659" s="114"/>
      <c r="B659" s="114"/>
      <c r="C659" s="114"/>
      <c r="D659" s="114"/>
      <c r="E659" s="114"/>
      <c r="F659" s="114"/>
      <c r="G659" s="114"/>
      <c r="H659" s="114"/>
    </row>
    <row r="660" spans="1:8" ht="12.75">
      <c r="A660" s="114"/>
      <c r="B660" s="114"/>
      <c r="C660" s="114"/>
      <c r="D660" s="114"/>
      <c r="E660" s="114"/>
      <c r="F660" s="114"/>
      <c r="G660" s="114"/>
      <c r="H660" s="114"/>
    </row>
    <row r="661" spans="1:8" ht="12.75">
      <c r="A661" s="114"/>
      <c r="B661" s="114"/>
      <c r="C661" s="114"/>
      <c r="D661" s="114"/>
      <c r="E661" s="114"/>
      <c r="F661" s="114"/>
      <c r="G661" s="114"/>
      <c r="H661" s="114"/>
    </row>
    <row r="662" spans="1:8" ht="12.75">
      <c r="A662" s="114"/>
      <c r="B662" s="114"/>
      <c r="C662" s="114"/>
      <c r="D662" s="114"/>
      <c r="E662" s="114"/>
      <c r="F662" s="114"/>
      <c r="G662" s="114"/>
      <c r="H662" s="114"/>
    </row>
    <row r="663" spans="1:8" ht="12.75">
      <c r="A663" s="114"/>
      <c r="B663" s="114"/>
      <c r="C663" s="114"/>
      <c r="D663" s="114"/>
      <c r="E663" s="114"/>
      <c r="F663" s="114"/>
      <c r="G663" s="114"/>
      <c r="H663" s="114"/>
    </row>
    <row r="664" spans="1:8" ht="12.75">
      <c r="A664" s="114"/>
      <c r="B664" s="114"/>
      <c r="C664" s="114"/>
      <c r="D664" s="114"/>
      <c r="E664" s="114"/>
      <c r="F664" s="114"/>
      <c r="G664" s="114"/>
      <c r="H664" s="114"/>
    </row>
    <row r="665" spans="1:8" ht="12.75">
      <c r="A665" s="114"/>
      <c r="B665" s="114"/>
      <c r="C665" s="114"/>
      <c r="D665" s="114"/>
      <c r="E665" s="114"/>
      <c r="F665" s="114"/>
      <c r="G665" s="114"/>
      <c r="H665" s="114"/>
    </row>
    <row r="666" spans="1:8" ht="12.75">
      <c r="A666" s="114"/>
      <c r="B666" s="114"/>
      <c r="C666" s="114"/>
      <c r="D666" s="114"/>
      <c r="E666" s="114"/>
      <c r="F666" s="114"/>
      <c r="G666" s="114"/>
      <c r="H666" s="114"/>
    </row>
    <row r="667" spans="1:8" ht="12.75">
      <c r="A667" s="114"/>
      <c r="B667" s="114"/>
      <c r="C667" s="114"/>
      <c r="D667" s="114"/>
      <c r="E667" s="114"/>
      <c r="F667" s="114"/>
      <c r="G667" s="114"/>
      <c r="H667" s="114"/>
    </row>
    <row r="668" spans="1:8" ht="12.75">
      <c r="A668" s="114"/>
      <c r="B668" s="114"/>
      <c r="C668" s="114"/>
      <c r="D668" s="114"/>
      <c r="E668" s="114"/>
      <c r="F668" s="114"/>
      <c r="G668" s="114"/>
      <c r="H668" s="114"/>
    </row>
    <row r="669" spans="1:8" ht="12.75">
      <c r="A669" s="114"/>
      <c r="B669" s="114"/>
      <c r="C669" s="114"/>
      <c r="D669" s="114"/>
      <c r="E669" s="114"/>
      <c r="F669" s="114"/>
      <c r="G669" s="114"/>
      <c r="H669" s="114"/>
    </row>
    <row r="670" spans="1:8" ht="12.75">
      <c r="A670" s="114"/>
      <c r="B670" s="114"/>
      <c r="C670" s="114"/>
      <c r="D670" s="114"/>
      <c r="E670" s="114"/>
      <c r="F670" s="114"/>
      <c r="G670" s="114"/>
      <c r="H670" s="114"/>
    </row>
    <row r="671" spans="1:8" ht="12.75">
      <c r="A671" s="114"/>
      <c r="B671" s="114"/>
      <c r="C671" s="114"/>
      <c r="D671" s="114"/>
      <c r="E671" s="114"/>
      <c r="F671" s="114"/>
      <c r="G671" s="114"/>
      <c r="H671" s="114"/>
    </row>
    <row r="672" spans="1:8" ht="12.75">
      <c r="A672" s="114"/>
      <c r="B672" s="114"/>
      <c r="C672" s="114"/>
      <c r="D672" s="114"/>
      <c r="E672" s="114"/>
      <c r="F672" s="114"/>
      <c r="G672" s="114"/>
      <c r="H672" s="114"/>
    </row>
    <row r="673" spans="1:8" ht="12.75">
      <c r="A673" s="114"/>
      <c r="B673" s="114"/>
      <c r="C673" s="114"/>
      <c r="D673" s="114"/>
      <c r="E673" s="114"/>
      <c r="F673" s="114"/>
      <c r="G673" s="114"/>
      <c r="H673" s="114"/>
    </row>
    <row r="674" spans="1:8" ht="12.75">
      <c r="A674" s="114"/>
      <c r="B674" s="114"/>
      <c r="C674" s="114"/>
      <c r="D674" s="114"/>
      <c r="E674" s="114"/>
      <c r="F674" s="114"/>
      <c r="G674" s="114"/>
      <c r="H674" s="114"/>
    </row>
    <row r="675" spans="1:8" ht="12.75">
      <c r="A675" s="114"/>
      <c r="B675" s="114"/>
      <c r="C675" s="114"/>
      <c r="D675" s="114"/>
      <c r="E675" s="114"/>
      <c r="F675" s="114"/>
      <c r="G675" s="114"/>
      <c r="H675" s="114"/>
    </row>
    <row r="676" spans="1:8" ht="12.75">
      <c r="A676" s="114"/>
      <c r="B676" s="114"/>
      <c r="C676" s="114"/>
      <c r="D676" s="114"/>
      <c r="E676" s="114"/>
      <c r="F676" s="114"/>
      <c r="G676" s="114"/>
      <c r="H676" s="114"/>
    </row>
    <row r="677" spans="1:8" ht="12.75">
      <c r="A677" s="114"/>
      <c r="B677" s="114"/>
      <c r="C677" s="114"/>
      <c r="D677" s="114"/>
      <c r="E677" s="114"/>
      <c r="F677" s="114"/>
      <c r="G677" s="114"/>
      <c r="H677" s="114"/>
    </row>
    <row r="678" spans="1:8" ht="12.75">
      <c r="A678" s="114"/>
      <c r="B678" s="114"/>
      <c r="C678" s="114"/>
      <c r="D678" s="114"/>
      <c r="E678" s="114"/>
      <c r="F678" s="114"/>
      <c r="G678" s="114"/>
      <c r="H678" s="114"/>
    </row>
    <row r="679" spans="1:8" ht="12.75">
      <c r="A679" s="114"/>
      <c r="B679" s="114"/>
      <c r="C679" s="114"/>
      <c r="D679" s="114"/>
      <c r="E679" s="114"/>
      <c r="F679" s="114"/>
      <c r="G679" s="114"/>
      <c r="H679" s="114"/>
    </row>
    <row r="680" spans="1:8" ht="12.75">
      <c r="A680" s="114"/>
      <c r="B680" s="114"/>
      <c r="C680" s="114"/>
      <c r="D680" s="114"/>
      <c r="E680" s="114"/>
      <c r="F680" s="114"/>
      <c r="G680" s="114"/>
      <c r="H680" s="114"/>
    </row>
    <row r="681" spans="1:8" ht="12.75">
      <c r="A681" s="114"/>
      <c r="B681" s="114"/>
      <c r="C681" s="114"/>
      <c r="D681" s="114"/>
      <c r="E681" s="114"/>
      <c r="F681" s="114"/>
      <c r="G681" s="114"/>
      <c r="H681" s="114"/>
    </row>
    <row r="682" spans="1:8" ht="12.75">
      <c r="A682" s="114"/>
      <c r="B682" s="114"/>
      <c r="C682" s="114"/>
      <c r="D682" s="114"/>
      <c r="E682" s="114"/>
      <c r="F682" s="114"/>
      <c r="G682" s="114"/>
      <c r="H682" s="114"/>
    </row>
    <row r="683" spans="1:8" ht="12.75">
      <c r="A683" s="114"/>
      <c r="B683" s="114"/>
      <c r="C683" s="114"/>
      <c r="D683" s="114"/>
      <c r="E683" s="114"/>
      <c r="F683" s="114"/>
      <c r="G683" s="114"/>
      <c r="H683" s="114"/>
    </row>
    <row r="684" spans="1:8" ht="12.75">
      <c r="A684" s="114"/>
      <c r="B684" s="114"/>
      <c r="C684" s="114"/>
      <c r="D684" s="114"/>
      <c r="E684" s="114"/>
      <c r="F684" s="114"/>
      <c r="G684" s="114"/>
      <c r="H684" s="114"/>
    </row>
    <row r="685" spans="1:8" ht="12.75">
      <c r="A685" s="114"/>
      <c r="B685" s="114"/>
      <c r="C685" s="114"/>
      <c r="D685" s="114"/>
      <c r="E685" s="114"/>
      <c r="F685" s="114"/>
      <c r="G685" s="114"/>
      <c r="H685" s="114"/>
    </row>
    <row r="686" spans="1:8" ht="12.75">
      <c r="A686" s="114"/>
      <c r="B686" s="114"/>
      <c r="C686" s="114"/>
      <c r="D686" s="114"/>
      <c r="E686" s="114"/>
      <c r="F686" s="114"/>
      <c r="G686" s="114"/>
      <c r="H686" s="114"/>
    </row>
    <row r="687" spans="1:8" ht="12.75">
      <c r="A687" s="114"/>
      <c r="B687" s="114"/>
      <c r="C687" s="114"/>
      <c r="D687" s="114"/>
      <c r="E687" s="114"/>
      <c r="F687" s="114"/>
      <c r="G687" s="114"/>
      <c r="H687" s="114"/>
    </row>
    <row r="688" spans="1:8" ht="12.75">
      <c r="A688" s="114"/>
      <c r="B688" s="114"/>
      <c r="C688" s="114"/>
      <c r="D688" s="114"/>
      <c r="E688" s="114"/>
      <c r="F688" s="114"/>
      <c r="G688" s="114"/>
      <c r="H688" s="114"/>
    </row>
    <row r="689" spans="1:8" ht="12.75">
      <c r="A689" s="114"/>
      <c r="B689" s="114"/>
      <c r="C689" s="114"/>
      <c r="D689" s="114"/>
      <c r="E689" s="114"/>
      <c r="F689" s="114"/>
      <c r="G689" s="114"/>
      <c r="H689" s="114"/>
    </row>
    <row r="690" spans="1:8" ht="12.75">
      <c r="A690" s="114"/>
      <c r="B690" s="114"/>
      <c r="C690" s="114"/>
      <c r="D690" s="114"/>
      <c r="E690" s="114"/>
      <c r="F690" s="114"/>
      <c r="G690" s="114"/>
      <c r="H690" s="114"/>
    </row>
    <row r="691" spans="1:8" ht="12.75">
      <c r="A691" s="114"/>
      <c r="B691" s="114"/>
      <c r="C691" s="114"/>
      <c r="D691" s="114"/>
      <c r="E691" s="114"/>
      <c r="F691" s="114"/>
      <c r="G691" s="114"/>
      <c r="H691" s="114"/>
    </row>
    <row r="692" spans="1:8" ht="12.75">
      <c r="A692" s="114"/>
      <c r="B692" s="114"/>
      <c r="C692" s="114"/>
      <c r="D692" s="114"/>
      <c r="E692" s="114"/>
      <c r="F692" s="114"/>
      <c r="G692" s="114"/>
      <c r="H692" s="114"/>
    </row>
    <row r="693" spans="1:8" ht="12.75">
      <c r="A693" s="114"/>
      <c r="B693" s="114"/>
      <c r="C693" s="114"/>
      <c r="D693" s="114"/>
      <c r="E693" s="114"/>
      <c r="F693" s="114"/>
      <c r="G693" s="114"/>
      <c r="H693" s="114"/>
    </row>
    <row r="694" spans="1:8" ht="12.75">
      <c r="A694" s="114"/>
      <c r="B694" s="114"/>
      <c r="C694" s="114"/>
      <c r="D694" s="114"/>
      <c r="E694" s="114"/>
      <c r="F694" s="114"/>
      <c r="G694" s="114"/>
      <c r="H694" s="114"/>
    </row>
    <row r="695" spans="1:8" ht="12.75">
      <c r="A695" s="114"/>
      <c r="B695" s="114"/>
      <c r="C695" s="114"/>
      <c r="D695" s="114"/>
      <c r="E695" s="114"/>
      <c r="F695" s="114"/>
      <c r="G695" s="114"/>
      <c r="H695" s="114"/>
    </row>
    <row r="696" spans="1:8" ht="12.75">
      <c r="A696" s="114"/>
      <c r="B696" s="114"/>
      <c r="C696" s="114"/>
      <c r="D696" s="114"/>
      <c r="E696" s="114"/>
      <c r="F696" s="114"/>
      <c r="G696" s="114"/>
      <c r="H696" s="114"/>
    </row>
    <row r="697" spans="1:8" ht="12.75">
      <c r="A697" s="114"/>
      <c r="B697" s="114"/>
      <c r="C697" s="114"/>
      <c r="D697" s="114"/>
      <c r="E697" s="114"/>
      <c r="F697" s="114"/>
      <c r="G697" s="114"/>
      <c r="H697" s="114"/>
    </row>
    <row r="698" spans="1:8" ht="12.75">
      <c r="A698" s="114"/>
      <c r="B698" s="114"/>
      <c r="C698" s="114"/>
      <c r="D698" s="114"/>
      <c r="E698" s="114"/>
      <c r="F698" s="114"/>
      <c r="G698" s="114"/>
      <c r="H698" s="114"/>
    </row>
    <row r="699" spans="1:8" ht="12.75">
      <c r="A699" s="114"/>
      <c r="B699" s="114"/>
      <c r="C699" s="114"/>
      <c r="D699" s="114"/>
      <c r="E699" s="114"/>
      <c r="F699" s="114"/>
      <c r="G699" s="114"/>
      <c r="H699" s="114"/>
    </row>
    <row r="700" spans="1:8" ht="12.75">
      <c r="A700" s="114"/>
      <c r="B700" s="114"/>
      <c r="C700" s="114"/>
      <c r="D700" s="114"/>
      <c r="E700" s="114"/>
      <c r="F700" s="114"/>
      <c r="G700" s="114"/>
      <c r="H700" s="114"/>
    </row>
    <row r="701" spans="1:8" ht="12.75">
      <c r="A701" s="114"/>
      <c r="B701" s="114"/>
      <c r="C701" s="114"/>
      <c r="D701" s="114"/>
      <c r="E701" s="114"/>
      <c r="F701" s="114"/>
      <c r="G701" s="114"/>
      <c r="H701" s="114"/>
    </row>
    <row r="702" spans="1:8" ht="12.75">
      <c r="A702" s="114"/>
      <c r="B702" s="114"/>
      <c r="C702" s="114"/>
      <c r="D702" s="114"/>
      <c r="E702" s="114"/>
      <c r="F702" s="114"/>
      <c r="G702" s="114"/>
      <c r="H702" s="114"/>
    </row>
    <row r="703" spans="1:8" ht="12.75">
      <c r="A703" s="114"/>
      <c r="B703" s="114"/>
      <c r="C703" s="114"/>
      <c r="D703" s="114"/>
      <c r="E703" s="114"/>
      <c r="F703" s="114"/>
      <c r="G703" s="114"/>
      <c r="H703" s="114"/>
    </row>
    <row r="704" spans="1:8" ht="12.75">
      <c r="A704" s="114"/>
      <c r="B704" s="114"/>
      <c r="C704" s="114"/>
      <c r="D704" s="114"/>
      <c r="E704" s="114"/>
      <c r="F704" s="114"/>
      <c r="G704" s="114"/>
      <c r="H704" s="114"/>
    </row>
    <row r="705" spans="1:8" ht="12.75">
      <c r="A705" s="114"/>
      <c r="B705" s="114"/>
      <c r="C705" s="114"/>
      <c r="D705" s="114"/>
      <c r="E705" s="114"/>
      <c r="F705" s="114"/>
      <c r="G705" s="114"/>
      <c r="H705" s="114"/>
    </row>
    <row r="706" spans="1:8" ht="12.75">
      <c r="A706" s="114"/>
      <c r="B706" s="114"/>
      <c r="C706" s="114"/>
      <c r="D706" s="114"/>
      <c r="E706" s="114"/>
      <c r="F706" s="114"/>
      <c r="G706" s="114"/>
      <c r="H706" s="114"/>
    </row>
    <row r="707" spans="1:8" ht="12.75">
      <c r="A707" s="114"/>
      <c r="B707" s="114"/>
      <c r="C707" s="114"/>
      <c r="D707" s="114"/>
      <c r="E707" s="114"/>
      <c r="F707" s="114"/>
      <c r="G707" s="114"/>
      <c r="H707" s="114"/>
    </row>
    <row r="708" spans="1:8" ht="12.75">
      <c r="A708" s="114"/>
      <c r="B708" s="114"/>
      <c r="C708" s="114"/>
      <c r="D708" s="114"/>
      <c r="E708" s="114"/>
      <c r="F708" s="114"/>
      <c r="G708" s="114"/>
      <c r="H708" s="114"/>
    </row>
    <row r="709" spans="1:8" ht="12.75">
      <c r="A709" s="114"/>
      <c r="B709" s="114"/>
      <c r="C709" s="114"/>
      <c r="D709" s="114"/>
      <c r="E709" s="114"/>
      <c r="F709" s="114"/>
      <c r="G709" s="114"/>
      <c r="H709" s="114"/>
    </row>
    <row r="710" spans="1:8" ht="12.75">
      <c r="A710" s="114"/>
      <c r="B710" s="114"/>
      <c r="C710" s="114"/>
      <c r="D710" s="114"/>
      <c r="E710" s="114"/>
      <c r="F710" s="114"/>
      <c r="G710" s="114"/>
      <c r="H710" s="114"/>
    </row>
    <row r="711" spans="1:8" ht="12.75">
      <c r="A711" s="114"/>
      <c r="B711" s="114"/>
      <c r="C711" s="114"/>
      <c r="D711" s="114"/>
      <c r="E711" s="114"/>
      <c r="F711" s="114"/>
      <c r="G711" s="114"/>
      <c r="H711" s="114"/>
    </row>
    <row r="712" spans="1:8" ht="12.75">
      <c r="A712" s="114"/>
      <c r="B712" s="114"/>
      <c r="C712" s="114"/>
      <c r="D712" s="114"/>
      <c r="E712" s="114"/>
      <c r="F712" s="114"/>
      <c r="G712" s="114"/>
      <c r="H712" s="114"/>
    </row>
    <row r="713" spans="1:8" ht="12.75">
      <c r="A713" s="114"/>
      <c r="B713" s="114"/>
      <c r="C713" s="114"/>
      <c r="D713" s="114"/>
      <c r="E713" s="114"/>
      <c r="F713" s="114"/>
      <c r="G713" s="114"/>
      <c r="H713" s="114"/>
    </row>
    <row r="714" spans="1:8" ht="12.75">
      <c r="A714" s="114"/>
      <c r="B714" s="114"/>
      <c r="C714" s="114"/>
      <c r="D714" s="114"/>
      <c r="E714" s="114"/>
      <c r="F714" s="114"/>
      <c r="G714" s="114"/>
      <c r="H714" s="114"/>
    </row>
    <row r="715" spans="1:8" ht="12.75">
      <c r="A715" s="114"/>
      <c r="B715" s="114"/>
      <c r="C715" s="114"/>
      <c r="D715" s="114"/>
      <c r="E715" s="114"/>
      <c r="F715" s="114"/>
      <c r="G715" s="114"/>
      <c r="H715" s="114"/>
    </row>
    <row r="716" spans="1:8" ht="12.75">
      <c r="A716" s="114"/>
      <c r="B716" s="114"/>
      <c r="C716" s="114"/>
      <c r="D716" s="114"/>
      <c r="E716" s="114"/>
      <c r="F716" s="114"/>
      <c r="G716" s="114"/>
      <c r="H716" s="114"/>
    </row>
    <row r="717" spans="1:8" ht="12.75">
      <c r="A717" s="114"/>
      <c r="B717" s="114"/>
      <c r="C717" s="114"/>
      <c r="D717" s="114"/>
      <c r="E717" s="114"/>
      <c r="F717" s="114"/>
      <c r="G717" s="114"/>
      <c r="H717" s="114"/>
    </row>
    <row r="718" spans="1:8" ht="12.75">
      <c r="A718" s="114"/>
      <c r="B718" s="114"/>
      <c r="C718" s="114"/>
      <c r="D718" s="114"/>
      <c r="E718" s="114"/>
      <c r="F718" s="114"/>
      <c r="G718" s="114"/>
      <c r="H718" s="114"/>
    </row>
    <row r="719" spans="1:8" ht="12.75">
      <c r="A719" s="114"/>
      <c r="B719" s="114"/>
      <c r="C719" s="114"/>
      <c r="D719" s="114"/>
      <c r="E719" s="114"/>
      <c r="F719" s="114"/>
      <c r="G719" s="114"/>
      <c r="H719" s="114"/>
    </row>
    <row r="720" spans="1:8" ht="12.75">
      <c r="A720" s="114"/>
      <c r="B720" s="114"/>
      <c r="C720" s="114"/>
      <c r="D720" s="114"/>
      <c r="E720" s="114"/>
      <c r="F720" s="114"/>
      <c r="G720" s="114"/>
      <c r="H720" s="114"/>
    </row>
    <row r="721" spans="1:8" ht="12.75">
      <c r="A721" s="114"/>
      <c r="B721" s="114"/>
      <c r="C721" s="114"/>
      <c r="D721" s="114"/>
      <c r="E721" s="114"/>
      <c r="F721" s="114"/>
      <c r="G721" s="114"/>
      <c r="H721" s="114"/>
    </row>
    <row r="722" spans="1:8" ht="12.75">
      <c r="A722" s="114"/>
      <c r="B722" s="114"/>
      <c r="C722" s="114"/>
      <c r="D722" s="114"/>
      <c r="E722" s="114"/>
      <c r="F722" s="114"/>
      <c r="G722" s="114"/>
      <c r="H722" s="114"/>
    </row>
    <row r="723" spans="1:8" ht="12.75">
      <c r="A723" s="114"/>
      <c r="B723" s="114"/>
      <c r="C723" s="114"/>
      <c r="D723" s="114"/>
      <c r="E723" s="114"/>
      <c r="F723" s="114"/>
      <c r="G723" s="114"/>
      <c r="H723" s="114"/>
    </row>
    <row r="724" spans="1:8" ht="12.75">
      <c r="A724" s="114"/>
      <c r="B724" s="114"/>
      <c r="C724" s="114"/>
      <c r="D724" s="114"/>
      <c r="E724" s="114"/>
      <c r="F724" s="114"/>
      <c r="G724" s="114"/>
      <c r="H724" s="114"/>
    </row>
    <row r="725" spans="1:8" ht="12.75">
      <c r="A725" s="114"/>
      <c r="B725" s="114"/>
      <c r="C725" s="114"/>
      <c r="D725" s="114"/>
      <c r="E725" s="114"/>
      <c r="F725" s="114"/>
      <c r="G725" s="114"/>
      <c r="H725" s="114"/>
    </row>
    <row r="726" spans="1:8" ht="12.75">
      <c r="A726" s="114"/>
      <c r="B726" s="114"/>
      <c r="C726" s="114"/>
      <c r="D726" s="114"/>
      <c r="E726" s="114"/>
      <c r="F726" s="114"/>
      <c r="G726" s="114"/>
      <c r="H726" s="114"/>
    </row>
    <row r="727" spans="1:8" ht="12.75">
      <c r="A727" s="114"/>
      <c r="B727" s="114"/>
      <c r="C727" s="114"/>
      <c r="D727" s="114"/>
      <c r="E727" s="114"/>
      <c r="F727" s="114"/>
      <c r="G727" s="114"/>
      <c r="H727" s="114"/>
    </row>
    <row r="728" spans="1:8" ht="12.75">
      <c r="A728" s="114"/>
      <c r="B728" s="114"/>
      <c r="C728" s="114"/>
      <c r="D728" s="114"/>
      <c r="E728" s="114"/>
      <c r="F728" s="114"/>
      <c r="G728" s="114"/>
      <c r="H728" s="114"/>
    </row>
    <row r="729" spans="1:8" ht="12.75">
      <c r="A729" s="114"/>
      <c r="B729" s="114"/>
      <c r="C729" s="114"/>
      <c r="D729" s="114"/>
      <c r="E729" s="114"/>
      <c r="F729" s="114"/>
      <c r="G729" s="114"/>
      <c r="H729" s="114"/>
    </row>
    <row r="730" spans="1:8" ht="12.75">
      <c r="A730" s="114"/>
      <c r="B730" s="114"/>
      <c r="C730" s="114"/>
      <c r="D730" s="114"/>
      <c r="E730" s="114"/>
      <c r="F730" s="114"/>
      <c r="G730" s="114"/>
      <c r="H730" s="114"/>
    </row>
    <row r="731" spans="1:8" ht="12.75">
      <c r="A731" s="114"/>
      <c r="B731" s="114"/>
      <c r="C731" s="114"/>
      <c r="D731" s="114"/>
      <c r="E731" s="114"/>
      <c r="F731" s="114"/>
      <c r="G731" s="114"/>
      <c r="H731" s="114"/>
    </row>
    <row r="732" spans="1:8" ht="12.75">
      <c r="A732" s="114"/>
      <c r="B732" s="114"/>
      <c r="C732" s="114"/>
      <c r="D732" s="114"/>
      <c r="E732" s="114"/>
      <c r="F732" s="114"/>
      <c r="G732" s="114"/>
      <c r="H732" s="114"/>
    </row>
    <row r="733" spans="1:8" ht="12.75">
      <c r="A733" s="114"/>
      <c r="B733" s="114"/>
      <c r="C733" s="114"/>
      <c r="D733" s="114"/>
      <c r="E733" s="114"/>
      <c r="F733" s="114"/>
      <c r="G733" s="114"/>
      <c r="H733" s="114"/>
    </row>
    <row r="734" spans="1:8" ht="12.75">
      <c r="A734" s="114"/>
      <c r="B734" s="114"/>
      <c r="C734" s="114"/>
      <c r="D734" s="114"/>
      <c r="E734" s="114"/>
      <c r="F734" s="114"/>
      <c r="G734" s="114"/>
      <c r="H734" s="114"/>
    </row>
    <row r="735" spans="1:8" ht="12.75">
      <c r="A735" s="114"/>
      <c r="B735" s="114"/>
      <c r="C735" s="114"/>
      <c r="D735" s="114"/>
      <c r="E735" s="114"/>
      <c r="F735" s="114"/>
      <c r="G735" s="114"/>
      <c r="H735" s="114"/>
    </row>
    <row r="736" spans="1:8" ht="12.75">
      <c r="A736" s="114"/>
      <c r="B736" s="114"/>
      <c r="C736" s="114"/>
      <c r="D736" s="114"/>
      <c r="E736" s="114"/>
      <c r="F736" s="114"/>
      <c r="G736" s="114"/>
      <c r="H736" s="114"/>
    </row>
    <row r="737" spans="1:8" ht="12.75">
      <c r="A737" s="114"/>
      <c r="B737" s="114"/>
      <c r="C737" s="114"/>
      <c r="D737" s="114"/>
      <c r="E737" s="114"/>
      <c r="F737" s="114"/>
      <c r="G737" s="114"/>
      <c r="H737" s="114"/>
    </row>
    <row r="738" spans="1:8" ht="12.75">
      <c r="A738" s="114"/>
      <c r="B738" s="114"/>
      <c r="C738" s="114"/>
      <c r="D738" s="114"/>
      <c r="E738" s="114"/>
      <c r="F738" s="114"/>
      <c r="G738" s="114"/>
      <c r="H738" s="114"/>
    </row>
    <row r="739" spans="1:8" ht="12.75">
      <c r="A739" s="114"/>
      <c r="B739" s="114"/>
      <c r="C739" s="114"/>
      <c r="D739" s="114"/>
      <c r="E739" s="114"/>
      <c r="F739" s="114"/>
      <c r="G739" s="114"/>
      <c r="H739" s="114"/>
    </row>
    <row r="740" spans="1:8" ht="12.75">
      <c r="A740" s="114"/>
      <c r="B740" s="114"/>
      <c r="C740" s="114"/>
      <c r="D740" s="114"/>
      <c r="E740" s="114"/>
      <c r="F740" s="114"/>
      <c r="G740" s="114"/>
      <c r="H740" s="114"/>
    </row>
    <row r="741" spans="1:8" ht="12.75">
      <c r="A741" s="114"/>
      <c r="B741" s="114"/>
      <c r="C741" s="114"/>
      <c r="D741" s="114"/>
      <c r="E741" s="114"/>
      <c r="F741" s="114"/>
      <c r="G741" s="114"/>
      <c r="H741" s="114"/>
    </row>
    <row r="742" spans="1:8" ht="12.75">
      <c r="A742" s="114"/>
      <c r="B742" s="114"/>
      <c r="C742" s="114"/>
      <c r="D742" s="114"/>
      <c r="E742" s="114"/>
      <c r="F742" s="114"/>
      <c r="G742" s="114"/>
      <c r="H742" s="114"/>
    </row>
    <row r="743" spans="1:8" ht="12.75">
      <c r="A743" s="114"/>
      <c r="B743" s="114"/>
      <c r="C743" s="114"/>
      <c r="D743" s="114"/>
      <c r="E743" s="114"/>
      <c r="F743" s="114"/>
      <c r="G743" s="114"/>
      <c r="H743" s="114"/>
    </row>
    <row r="744" spans="1:8" ht="12.75">
      <c r="A744" s="114"/>
      <c r="B744" s="114"/>
      <c r="C744" s="114"/>
      <c r="D744" s="114"/>
      <c r="E744" s="114"/>
      <c r="F744" s="114"/>
      <c r="G744" s="114"/>
      <c r="H744" s="114"/>
    </row>
    <row r="745" spans="1:8" ht="12.75">
      <c r="A745" s="114"/>
      <c r="B745" s="114"/>
      <c r="C745" s="114"/>
      <c r="D745" s="114"/>
      <c r="E745" s="114"/>
      <c r="F745" s="114"/>
      <c r="G745" s="114"/>
      <c r="H745" s="114"/>
    </row>
    <row r="746" spans="1:8" ht="12.75">
      <c r="A746" s="114"/>
      <c r="B746" s="114"/>
      <c r="C746" s="114"/>
      <c r="D746" s="114"/>
      <c r="E746" s="114"/>
      <c r="F746" s="114"/>
      <c r="G746" s="114"/>
      <c r="H746" s="114"/>
    </row>
    <row r="747" spans="1:8" ht="12.75">
      <c r="A747" s="114"/>
      <c r="B747" s="114"/>
      <c r="C747" s="114"/>
      <c r="D747" s="114"/>
      <c r="E747" s="114"/>
      <c r="F747" s="114"/>
      <c r="G747" s="114"/>
      <c r="H747" s="114"/>
    </row>
    <row r="748" spans="1:8" ht="12.75">
      <c r="A748" s="114"/>
      <c r="B748" s="114"/>
      <c r="C748" s="114"/>
      <c r="D748" s="114"/>
      <c r="E748" s="114"/>
      <c r="F748" s="114"/>
      <c r="G748" s="114"/>
      <c r="H748" s="114"/>
    </row>
    <row r="749" spans="1:8" ht="12.75">
      <c r="A749" s="114"/>
      <c r="B749" s="114"/>
      <c r="C749" s="114"/>
      <c r="D749" s="114"/>
      <c r="E749" s="114"/>
      <c r="F749" s="114"/>
      <c r="G749" s="114"/>
      <c r="H749" s="114"/>
    </row>
    <row r="750" spans="1:8" ht="12.75">
      <c r="A750" s="114"/>
      <c r="B750" s="114"/>
      <c r="C750" s="114"/>
      <c r="D750" s="114"/>
      <c r="E750" s="114"/>
      <c r="F750" s="114"/>
      <c r="G750" s="114"/>
      <c r="H750" s="114"/>
    </row>
    <row r="751" spans="1:8" ht="12.75">
      <c r="A751" s="114"/>
      <c r="B751" s="114"/>
      <c r="C751" s="114"/>
      <c r="D751" s="114"/>
      <c r="E751" s="114"/>
      <c r="F751" s="114"/>
      <c r="G751" s="114"/>
      <c r="H751" s="114"/>
    </row>
    <row r="752" spans="1:8" ht="12.75">
      <c r="A752" s="114"/>
      <c r="B752" s="114"/>
      <c r="C752" s="114"/>
      <c r="D752" s="114"/>
      <c r="E752" s="114"/>
      <c r="F752" s="114"/>
      <c r="G752" s="114"/>
      <c r="H752" s="114"/>
    </row>
    <row r="753" spans="1:8" ht="12.75">
      <c r="A753" s="114"/>
      <c r="B753" s="114"/>
      <c r="C753" s="114"/>
      <c r="D753" s="114"/>
      <c r="E753" s="114"/>
      <c r="F753" s="114"/>
      <c r="G753" s="114"/>
      <c r="H753" s="114"/>
    </row>
    <row r="754" spans="1:8" ht="12.75">
      <c r="A754" s="114"/>
      <c r="B754" s="114"/>
      <c r="C754" s="114"/>
      <c r="D754" s="114"/>
      <c r="E754" s="114"/>
      <c r="F754" s="114"/>
      <c r="G754" s="114"/>
      <c r="H754" s="114"/>
    </row>
    <row r="755" spans="1:8" ht="12.75">
      <c r="A755" s="114"/>
      <c r="B755" s="114"/>
      <c r="C755" s="114"/>
      <c r="D755" s="114"/>
      <c r="E755" s="114"/>
      <c r="F755" s="114"/>
      <c r="G755" s="114"/>
      <c r="H755" s="114"/>
    </row>
    <row r="756" spans="1:8" ht="12.75">
      <c r="A756" s="114"/>
      <c r="B756" s="114"/>
      <c r="C756" s="114"/>
      <c r="D756" s="114"/>
      <c r="E756" s="114"/>
      <c r="F756" s="114"/>
      <c r="G756" s="114"/>
      <c r="H756" s="114"/>
    </row>
    <row r="757" spans="1:8" ht="12.75">
      <c r="A757" s="114"/>
      <c r="B757" s="114"/>
      <c r="C757" s="114"/>
      <c r="D757" s="114"/>
      <c r="E757" s="114"/>
      <c r="F757" s="114"/>
      <c r="G757" s="114"/>
      <c r="H757" s="114"/>
    </row>
    <row r="758" spans="1:8" ht="12.75">
      <c r="A758" s="114"/>
      <c r="B758" s="114"/>
      <c r="C758" s="114"/>
      <c r="D758" s="114"/>
      <c r="E758" s="114"/>
      <c r="F758" s="114"/>
      <c r="G758" s="114"/>
      <c r="H758" s="114"/>
    </row>
    <row r="759" spans="1:8" ht="12.75">
      <c r="A759" s="114"/>
      <c r="B759" s="114"/>
      <c r="C759" s="114"/>
      <c r="D759" s="114"/>
      <c r="E759" s="114"/>
      <c r="F759" s="114"/>
      <c r="G759" s="114"/>
      <c r="H759" s="114"/>
    </row>
    <row r="760" spans="1:8" ht="12.75">
      <c r="A760" s="114"/>
      <c r="B760" s="114"/>
      <c r="C760" s="114"/>
      <c r="D760" s="114"/>
      <c r="E760" s="114"/>
      <c r="F760" s="114"/>
      <c r="G760" s="114"/>
      <c r="H760" s="114"/>
    </row>
    <row r="761" spans="1:8" ht="12.75">
      <c r="A761" s="114"/>
      <c r="B761" s="114"/>
      <c r="C761" s="114"/>
      <c r="D761" s="114"/>
      <c r="E761" s="114"/>
      <c r="F761" s="114"/>
      <c r="G761" s="114"/>
      <c r="H761" s="114"/>
    </row>
    <row r="762" spans="1:8" ht="12.75">
      <c r="A762" s="114"/>
      <c r="B762" s="114"/>
      <c r="C762" s="114"/>
      <c r="D762" s="114"/>
      <c r="E762" s="114"/>
      <c r="F762" s="114"/>
      <c r="G762" s="114"/>
      <c r="H762" s="114"/>
    </row>
    <row r="763" spans="1:8" ht="12.75">
      <c r="A763" s="114"/>
      <c r="B763" s="114"/>
      <c r="C763" s="114"/>
      <c r="D763" s="114"/>
      <c r="E763" s="114"/>
      <c r="F763" s="114"/>
      <c r="G763" s="114"/>
      <c r="H763" s="114"/>
    </row>
    <row r="764" spans="1:8" ht="12.75">
      <c r="A764" s="114"/>
      <c r="B764" s="114"/>
      <c r="C764" s="114"/>
      <c r="D764" s="114"/>
      <c r="E764" s="114"/>
      <c r="F764" s="114"/>
      <c r="G764" s="114"/>
      <c r="H764" s="114"/>
    </row>
    <row r="765" spans="1:8" ht="12.75">
      <c r="A765" s="114"/>
      <c r="B765" s="114"/>
      <c r="C765" s="114"/>
      <c r="D765" s="114"/>
      <c r="E765" s="114"/>
      <c r="F765" s="114"/>
      <c r="G765" s="114"/>
      <c r="H765" s="114"/>
    </row>
    <row r="766" spans="1:8" ht="12.75">
      <c r="A766" s="114"/>
      <c r="B766" s="114"/>
      <c r="C766" s="114"/>
      <c r="D766" s="114"/>
      <c r="E766" s="114"/>
      <c r="F766" s="114"/>
      <c r="G766" s="114"/>
      <c r="H766" s="114"/>
    </row>
    <row r="767" spans="1:8" ht="12.75">
      <c r="A767" s="114"/>
      <c r="B767" s="114"/>
      <c r="C767" s="114"/>
      <c r="D767" s="114"/>
      <c r="E767" s="114"/>
      <c r="F767" s="114"/>
      <c r="G767" s="114"/>
      <c r="H767" s="114"/>
    </row>
    <row r="768" spans="1:8" ht="12.75">
      <c r="A768" s="114"/>
      <c r="B768" s="114"/>
      <c r="C768" s="114"/>
      <c r="D768" s="114"/>
      <c r="E768" s="114"/>
      <c r="F768" s="114"/>
      <c r="G768" s="114"/>
      <c r="H768" s="114"/>
    </row>
    <row r="769" spans="1:8" ht="12.75">
      <c r="A769" s="114"/>
      <c r="B769" s="114"/>
      <c r="C769" s="114"/>
      <c r="D769" s="114"/>
      <c r="E769" s="114"/>
      <c r="F769" s="114"/>
      <c r="G769" s="114"/>
      <c r="H769" s="114"/>
    </row>
    <row r="770" spans="1:8" ht="12.75">
      <c r="A770" s="114"/>
      <c r="B770" s="114"/>
      <c r="C770" s="114"/>
      <c r="D770" s="114"/>
      <c r="E770" s="114"/>
      <c r="F770" s="114"/>
      <c r="G770" s="114"/>
      <c r="H770" s="114"/>
    </row>
    <row r="771" spans="1:8" ht="12.75">
      <c r="A771" s="114"/>
      <c r="B771" s="114"/>
      <c r="C771" s="114"/>
      <c r="D771" s="114"/>
      <c r="E771" s="114"/>
      <c r="F771" s="114"/>
      <c r="G771" s="114"/>
      <c r="H771" s="114"/>
    </row>
    <row r="772" spans="1:8" ht="12.75">
      <c r="A772" s="114"/>
      <c r="B772" s="114"/>
      <c r="C772" s="114"/>
      <c r="D772" s="114"/>
      <c r="E772" s="114"/>
      <c r="F772" s="114"/>
      <c r="G772" s="114"/>
      <c r="H772" s="114"/>
    </row>
    <row r="773" spans="1:8" ht="12.75">
      <c r="A773" s="114"/>
      <c r="B773" s="114"/>
      <c r="C773" s="114"/>
      <c r="D773" s="114"/>
      <c r="E773" s="114"/>
      <c r="F773" s="114"/>
      <c r="G773" s="114"/>
      <c r="H773" s="114"/>
    </row>
    <row r="774" spans="1:8" ht="12.75">
      <c r="A774" s="114"/>
      <c r="B774" s="114"/>
      <c r="C774" s="114"/>
      <c r="D774" s="114"/>
      <c r="E774" s="114"/>
      <c r="F774" s="114"/>
      <c r="G774" s="114"/>
      <c r="H774" s="114"/>
    </row>
    <row r="775" spans="1:8" ht="12.75">
      <c r="A775" s="114"/>
      <c r="B775" s="114"/>
      <c r="C775" s="114"/>
      <c r="D775" s="114"/>
      <c r="E775" s="114"/>
      <c r="F775" s="114"/>
      <c r="G775" s="114"/>
      <c r="H775" s="114"/>
    </row>
    <row r="776" spans="1:8" ht="12.75">
      <c r="A776" s="114"/>
      <c r="B776" s="114"/>
      <c r="C776" s="114"/>
      <c r="D776" s="114"/>
      <c r="E776" s="114"/>
      <c r="F776" s="114"/>
      <c r="G776" s="114"/>
      <c r="H776" s="114"/>
    </row>
    <row r="777" spans="1:8" ht="12.75">
      <c r="A777" s="114"/>
      <c r="B777" s="114"/>
      <c r="C777" s="114"/>
      <c r="D777" s="114"/>
      <c r="E777" s="114"/>
      <c r="F777" s="114"/>
      <c r="G777" s="114"/>
      <c r="H777" s="114"/>
    </row>
    <row r="778" spans="1:8" ht="12.75">
      <c r="A778" s="114"/>
      <c r="B778" s="114"/>
      <c r="C778" s="114"/>
      <c r="D778" s="114"/>
      <c r="E778" s="114"/>
      <c r="F778" s="114"/>
      <c r="G778" s="114"/>
      <c r="H778" s="114"/>
    </row>
    <row r="779" spans="1:8" ht="12.75">
      <c r="A779" s="114"/>
      <c r="B779" s="114"/>
      <c r="C779" s="114"/>
      <c r="D779" s="114"/>
      <c r="E779" s="114"/>
      <c r="F779" s="114"/>
      <c r="G779" s="114"/>
      <c r="H779" s="114"/>
    </row>
    <row r="780" spans="1:8" ht="12.75">
      <c r="A780" s="114"/>
      <c r="B780" s="114"/>
      <c r="C780" s="114"/>
      <c r="D780" s="114"/>
      <c r="E780" s="114"/>
      <c r="F780" s="114"/>
      <c r="G780" s="114"/>
      <c r="H780" s="114"/>
    </row>
    <row r="781" spans="1:8" ht="12.75">
      <c r="A781" s="114"/>
      <c r="B781" s="114"/>
      <c r="C781" s="114"/>
      <c r="D781" s="114"/>
      <c r="E781" s="114"/>
      <c r="F781" s="114"/>
      <c r="G781" s="114"/>
      <c r="H781" s="114"/>
    </row>
    <row r="782" spans="1:8" ht="12.75">
      <c r="A782" s="114"/>
      <c r="B782" s="114"/>
      <c r="C782" s="114"/>
      <c r="D782" s="114"/>
      <c r="E782" s="114"/>
      <c r="F782" s="114"/>
      <c r="G782" s="114"/>
      <c r="H782" s="114"/>
    </row>
    <row r="783" spans="1:8" ht="12.75">
      <c r="A783" s="114"/>
      <c r="B783" s="114"/>
      <c r="C783" s="114"/>
      <c r="D783" s="114"/>
      <c r="E783" s="114"/>
      <c r="F783" s="114"/>
      <c r="G783" s="114"/>
      <c r="H783" s="114"/>
    </row>
    <row r="784" spans="1:8" ht="12.75">
      <c r="A784" s="114"/>
      <c r="B784" s="114"/>
      <c r="C784" s="114"/>
      <c r="D784" s="114"/>
      <c r="E784" s="114"/>
      <c r="F784" s="114"/>
      <c r="G784" s="114"/>
      <c r="H784" s="114"/>
    </row>
    <row r="785" spans="1:8" ht="12.75">
      <c r="A785" s="114"/>
      <c r="B785" s="114"/>
      <c r="C785" s="114"/>
      <c r="D785" s="114"/>
      <c r="E785" s="114"/>
      <c r="F785" s="114"/>
      <c r="G785" s="114"/>
      <c r="H785" s="114"/>
    </row>
    <row r="786" spans="1:8" ht="12.75">
      <c r="A786" s="114"/>
      <c r="B786" s="114"/>
      <c r="C786" s="114"/>
      <c r="D786" s="114"/>
      <c r="E786" s="114"/>
      <c r="F786" s="114"/>
      <c r="G786" s="114"/>
      <c r="H786" s="114"/>
    </row>
    <row r="787" spans="1:8" ht="12.75">
      <c r="A787" s="114"/>
      <c r="B787" s="114"/>
      <c r="C787" s="114"/>
      <c r="D787" s="114"/>
      <c r="E787" s="114"/>
      <c r="F787" s="114"/>
      <c r="G787" s="114"/>
      <c r="H787" s="114"/>
    </row>
    <row r="788" spans="1:8" ht="12.75">
      <c r="A788" s="114"/>
      <c r="B788" s="114"/>
      <c r="C788" s="114"/>
      <c r="D788" s="114"/>
      <c r="E788" s="114"/>
      <c r="F788" s="114"/>
      <c r="G788" s="114"/>
      <c r="H788" s="114"/>
    </row>
    <row r="789" spans="1:8" ht="12.75">
      <c r="A789" s="114"/>
      <c r="B789" s="114"/>
      <c r="C789" s="114"/>
      <c r="D789" s="114"/>
      <c r="E789" s="114"/>
      <c r="F789" s="114"/>
      <c r="G789" s="114"/>
      <c r="H789" s="114"/>
    </row>
    <row r="790" spans="1:8" ht="12.75">
      <c r="A790" s="114"/>
      <c r="B790" s="114"/>
      <c r="C790" s="114"/>
      <c r="D790" s="114"/>
      <c r="E790" s="114"/>
      <c r="F790" s="114"/>
      <c r="G790" s="114"/>
      <c r="H790" s="114"/>
    </row>
    <row r="791" spans="1:8" ht="12.75">
      <c r="A791" s="114"/>
      <c r="B791" s="114"/>
      <c r="C791" s="114"/>
      <c r="D791" s="114"/>
      <c r="E791" s="114"/>
      <c r="F791" s="114"/>
      <c r="G791" s="114"/>
      <c r="H791" s="114"/>
    </row>
    <row r="792" spans="1:8" ht="12.75">
      <c r="A792" s="114"/>
      <c r="B792" s="114"/>
      <c r="C792" s="114"/>
      <c r="D792" s="114"/>
      <c r="E792" s="114"/>
      <c r="F792" s="114"/>
      <c r="G792" s="114"/>
      <c r="H792" s="114"/>
    </row>
    <row r="793" spans="1:8" ht="12.75">
      <c r="A793" s="114"/>
      <c r="B793" s="114"/>
      <c r="C793" s="114"/>
      <c r="D793" s="114"/>
      <c r="E793" s="114"/>
      <c r="F793" s="114"/>
      <c r="G793" s="114"/>
      <c r="H793" s="114"/>
    </row>
    <row r="794" spans="1:8" ht="12.75">
      <c r="A794" s="114"/>
      <c r="B794" s="114"/>
      <c r="C794" s="114"/>
      <c r="D794" s="114"/>
      <c r="E794" s="114"/>
      <c r="F794" s="114"/>
      <c r="G794" s="114"/>
      <c r="H794" s="114"/>
    </row>
    <row r="795" spans="1:8" ht="12.75">
      <c r="A795" s="114"/>
      <c r="B795" s="114"/>
      <c r="C795" s="114"/>
      <c r="D795" s="114"/>
      <c r="E795" s="114"/>
      <c r="F795" s="114"/>
      <c r="G795" s="114"/>
      <c r="H795" s="114"/>
    </row>
    <row r="796" spans="1:8" ht="12.75">
      <c r="A796" s="114"/>
      <c r="B796" s="114"/>
      <c r="C796" s="114"/>
      <c r="D796" s="114"/>
      <c r="E796" s="114"/>
      <c r="F796" s="114"/>
      <c r="G796" s="114"/>
      <c r="H796" s="114"/>
    </row>
    <row r="797" spans="1:8" ht="12.75">
      <c r="A797" s="114"/>
      <c r="B797" s="114"/>
      <c r="C797" s="114"/>
      <c r="D797" s="114"/>
      <c r="E797" s="114"/>
      <c r="F797" s="114"/>
      <c r="G797" s="114"/>
      <c r="H797" s="114"/>
    </row>
    <row r="798" spans="1:8" ht="12.75">
      <c r="A798" s="114"/>
      <c r="B798" s="114"/>
      <c r="C798" s="114"/>
      <c r="D798" s="114"/>
      <c r="E798" s="114"/>
      <c r="F798" s="114"/>
      <c r="G798" s="114"/>
      <c r="H798" s="114"/>
    </row>
    <row r="799" spans="1:8" ht="12.75">
      <c r="A799" s="114"/>
      <c r="B799" s="114"/>
      <c r="C799" s="114"/>
      <c r="D799" s="114"/>
      <c r="E799" s="114"/>
      <c r="F799" s="114"/>
      <c r="G799" s="114"/>
      <c r="H799" s="114"/>
    </row>
    <row r="800" spans="1:8" ht="12.75">
      <c r="A800" s="114"/>
      <c r="B800" s="114"/>
      <c r="C800" s="114"/>
      <c r="D800" s="114"/>
      <c r="E800" s="114"/>
      <c r="F800" s="114"/>
      <c r="G800" s="114"/>
      <c r="H800" s="114"/>
    </row>
    <row r="801" spans="1:8" ht="12.75">
      <c r="A801" s="114"/>
      <c r="B801" s="114"/>
      <c r="C801" s="114"/>
      <c r="D801" s="114"/>
      <c r="E801" s="114"/>
      <c r="F801" s="114"/>
      <c r="G801" s="114"/>
      <c r="H801" s="114"/>
    </row>
    <row r="802" spans="1:8" ht="12.75">
      <c r="A802" s="114"/>
      <c r="B802" s="114"/>
      <c r="C802" s="114"/>
      <c r="D802" s="114"/>
      <c r="E802" s="114"/>
      <c r="F802" s="114"/>
      <c r="G802" s="114"/>
      <c r="H802" s="114"/>
    </row>
    <row r="803" spans="1:8" ht="12.75">
      <c r="A803" s="114"/>
      <c r="B803" s="114"/>
      <c r="C803" s="114"/>
      <c r="D803" s="114"/>
      <c r="E803" s="114"/>
      <c r="F803" s="114"/>
      <c r="G803" s="114"/>
      <c r="H803" s="114"/>
    </row>
    <row r="804" spans="1:8" ht="12.75">
      <c r="A804" s="114"/>
      <c r="B804" s="114"/>
      <c r="C804" s="114"/>
      <c r="D804" s="114"/>
      <c r="E804" s="114"/>
      <c r="F804" s="114"/>
      <c r="G804" s="114"/>
      <c r="H804" s="114"/>
    </row>
    <row r="805" spans="1:8" ht="12.75">
      <c r="A805" s="114"/>
      <c r="B805" s="114"/>
      <c r="C805" s="114"/>
      <c r="D805" s="114"/>
      <c r="E805" s="114"/>
      <c r="F805" s="114"/>
      <c r="G805" s="114"/>
      <c r="H805" s="114"/>
    </row>
    <row r="806" spans="1:8" ht="12.75">
      <c r="A806" s="114"/>
      <c r="B806" s="114"/>
      <c r="C806" s="114"/>
      <c r="D806" s="114"/>
      <c r="E806" s="114"/>
      <c r="F806" s="114"/>
      <c r="G806" s="114"/>
      <c r="H806" s="114"/>
    </row>
    <row r="807" spans="1:8" ht="12.75">
      <c r="A807" s="114"/>
      <c r="B807" s="114"/>
      <c r="C807" s="114"/>
      <c r="D807" s="114"/>
      <c r="E807" s="114"/>
      <c r="F807" s="114"/>
      <c r="G807" s="114"/>
      <c r="H807" s="114"/>
    </row>
    <row r="808" spans="1:8" ht="12.75">
      <c r="A808" s="114"/>
      <c r="B808" s="114"/>
      <c r="C808" s="114"/>
      <c r="D808" s="114"/>
      <c r="E808" s="114"/>
      <c r="F808" s="114"/>
      <c r="G808" s="114"/>
      <c r="H808" s="114"/>
    </row>
    <row r="809" spans="1:8" ht="12.75">
      <c r="A809" s="114"/>
      <c r="B809" s="114"/>
      <c r="C809" s="114"/>
      <c r="D809" s="114"/>
      <c r="E809" s="114"/>
      <c r="F809" s="114"/>
      <c r="G809" s="114"/>
      <c r="H809" s="114"/>
    </row>
    <row r="810" spans="1:8" ht="12.75">
      <c r="A810" s="114"/>
      <c r="B810" s="114"/>
      <c r="C810" s="114"/>
      <c r="D810" s="114"/>
      <c r="E810" s="114"/>
      <c r="F810" s="114"/>
      <c r="G810" s="114"/>
      <c r="H810" s="114"/>
    </row>
    <row r="811" spans="1:8" ht="12.75">
      <c r="A811" s="114"/>
      <c r="B811" s="114"/>
      <c r="C811" s="114"/>
      <c r="D811" s="114"/>
      <c r="E811" s="114"/>
      <c r="F811" s="114"/>
      <c r="G811" s="114"/>
      <c r="H811" s="114"/>
    </row>
    <row r="812" spans="1:8" ht="12.75">
      <c r="A812" s="114"/>
      <c r="B812" s="114"/>
      <c r="C812" s="114"/>
      <c r="D812" s="114"/>
      <c r="E812" s="114"/>
      <c r="F812" s="114"/>
      <c r="G812" s="114"/>
      <c r="H812" s="114"/>
    </row>
    <row r="813" spans="1:8" ht="12.75">
      <c r="A813" s="114"/>
      <c r="B813" s="114"/>
      <c r="C813" s="114"/>
      <c r="D813" s="114"/>
      <c r="E813" s="114"/>
      <c r="F813" s="114"/>
      <c r="G813" s="114"/>
      <c r="H813" s="114"/>
    </row>
    <row r="814" spans="1:8" ht="12.75">
      <c r="A814" s="114"/>
      <c r="B814" s="114"/>
      <c r="C814" s="114"/>
      <c r="D814" s="114"/>
      <c r="E814" s="114"/>
      <c r="F814" s="114"/>
      <c r="G814" s="114"/>
      <c r="H814" s="114"/>
    </row>
    <row r="815" spans="1:8" ht="12.75">
      <c r="A815" s="114"/>
      <c r="B815" s="114"/>
      <c r="C815" s="114"/>
      <c r="D815" s="114"/>
      <c r="E815" s="114"/>
      <c r="F815" s="114"/>
      <c r="G815" s="114"/>
      <c r="H815" s="114"/>
    </row>
    <row r="816" spans="1:8" ht="12.75">
      <c r="A816" s="114"/>
      <c r="B816" s="114"/>
      <c r="C816" s="114"/>
      <c r="D816" s="114"/>
      <c r="E816" s="114"/>
      <c r="F816" s="114"/>
      <c r="G816" s="114"/>
      <c r="H816" s="114"/>
    </row>
    <row r="817" spans="1:8" ht="12.75">
      <c r="A817" s="114"/>
      <c r="B817" s="114"/>
      <c r="C817" s="114"/>
      <c r="D817" s="114"/>
      <c r="E817" s="114"/>
      <c r="F817" s="114"/>
      <c r="G817" s="114"/>
      <c r="H817" s="114"/>
    </row>
    <row r="818" spans="1:8" ht="12.75">
      <c r="A818" s="114"/>
      <c r="B818" s="114"/>
      <c r="C818" s="114"/>
      <c r="D818" s="114"/>
      <c r="E818" s="114"/>
      <c r="F818" s="114"/>
      <c r="G818" s="114"/>
      <c r="H818" s="114"/>
    </row>
    <row r="819" spans="1:8" ht="12.75">
      <c r="A819" s="114"/>
      <c r="B819" s="114"/>
      <c r="C819" s="114"/>
      <c r="D819" s="114"/>
      <c r="E819" s="114"/>
      <c r="F819" s="114"/>
      <c r="G819" s="114"/>
      <c r="H819" s="114"/>
    </row>
    <row r="820" spans="1:8" ht="12.75">
      <c r="A820" s="114"/>
      <c r="B820" s="114"/>
      <c r="C820" s="114"/>
      <c r="D820" s="114"/>
      <c r="E820" s="114"/>
      <c r="F820" s="114"/>
      <c r="G820" s="114"/>
      <c r="H820" s="114"/>
    </row>
    <row r="821" spans="1:8" ht="12.75">
      <c r="A821" s="114"/>
      <c r="B821" s="114"/>
      <c r="C821" s="114"/>
      <c r="D821" s="114"/>
      <c r="E821" s="114"/>
      <c r="F821" s="114"/>
      <c r="G821" s="114"/>
      <c r="H821" s="114"/>
    </row>
    <row r="822" spans="1:8" ht="12.75">
      <c r="A822" s="114"/>
      <c r="B822" s="114"/>
      <c r="C822" s="114"/>
      <c r="D822" s="114"/>
      <c r="E822" s="114"/>
      <c r="F822" s="114"/>
      <c r="G822" s="114"/>
      <c r="H822" s="114"/>
    </row>
    <row r="823" spans="1:8" ht="12.75">
      <c r="A823" s="114"/>
      <c r="B823" s="114"/>
      <c r="C823" s="114"/>
      <c r="D823" s="114"/>
      <c r="E823" s="114"/>
      <c r="F823" s="114"/>
      <c r="G823" s="114"/>
      <c r="H823" s="114"/>
    </row>
    <row r="824" spans="1:8" ht="12.75">
      <c r="A824" s="114"/>
      <c r="B824" s="114"/>
      <c r="C824" s="114"/>
      <c r="D824" s="114"/>
      <c r="E824" s="114"/>
      <c r="F824" s="114"/>
      <c r="G824" s="114"/>
      <c r="H824" s="114"/>
    </row>
    <row r="825" spans="1:8" ht="12.75">
      <c r="A825" s="114"/>
      <c r="B825" s="114"/>
      <c r="C825" s="114"/>
      <c r="D825" s="114"/>
      <c r="E825" s="114"/>
      <c r="F825" s="114"/>
      <c r="G825" s="114"/>
      <c r="H825" s="114"/>
    </row>
    <row r="826" spans="1:8" ht="12.75">
      <c r="A826" s="114"/>
      <c r="B826" s="114"/>
      <c r="C826" s="114"/>
      <c r="D826" s="114"/>
      <c r="E826" s="114"/>
      <c r="F826" s="114"/>
      <c r="G826" s="114"/>
      <c r="H826" s="114"/>
    </row>
    <row r="827" spans="1:8" ht="12.75">
      <c r="A827" s="114"/>
      <c r="B827" s="114"/>
      <c r="C827" s="114"/>
      <c r="D827" s="114"/>
      <c r="E827" s="114"/>
      <c r="F827" s="114"/>
      <c r="G827" s="114"/>
      <c r="H827" s="114"/>
    </row>
    <row r="828" spans="1:8" ht="12.75">
      <c r="A828" s="114"/>
      <c r="B828" s="114"/>
      <c r="C828" s="114"/>
      <c r="D828" s="114"/>
      <c r="E828" s="114"/>
      <c r="F828" s="114"/>
      <c r="G828" s="114"/>
      <c r="H828" s="114"/>
    </row>
    <row r="829" spans="1:8" ht="12.75">
      <c r="A829" s="114"/>
      <c r="B829" s="114"/>
      <c r="C829" s="114"/>
      <c r="D829" s="114"/>
      <c r="E829" s="114"/>
      <c r="F829" s="114"/>
      <c r="G829" s="114"/>
      <c r="H829" s="114"/>
    </row>
    <row r="830" spans="1:8" ht="12.75">
      <c r="A830" s="114"/>
      <c r="B830" s="114"/>
      <c r="C830" s="114"/>
      <c r="D830" s="114"/>
      <c r="E830" s="114"/>
      <c r="F830" s="114"/>
      <c r="G830" s="114"/>
      <c r="H830" s="114"/>
    </row>
    <row r="831" spans="1:8" ht="12.75">
      <c r="A831" s="114"/>
      <c r="B831" s="114"/>
      <c r="C831" s="114"/>
      <c r="D831" s="114"/>
      <c r="E831" s="114"/>
      <c r="F831" s="114"/>
      <c r="G831" s="114"/>
      <c r="H831" s="114"/>
    </row>
    <row r="832" spans="1:8" ht="12.75">
      <c r="A832" s="114"/>
      <c r="B832" s="114"/>
      <c r="C832" s="114"/>
      <c r="D832" s="114"/>
      <c r="E832" s="114"/>
      <c r="F832" s="114"/>
      <c r="G832" s="114"/>
      <c r="H832" s="114"/>
    </row>
    <row r="833" spans="1:8" ht="12.75">
      <c r="A833" s="114"/>
      <c r="B833" s="114"/>
      <c r="C833" s="114"/>
      <c r="D833" s="114"/>
      <c r="E833" s="114"/>
      <c r="F833" s="114"/>
      <c r="G833" s="114"/>
      <c r="H833" s="114"/>
    </row>
    <row r="834" spans="1:8" ht="12.75">
      <c r="A834" s="114"/>
      <c r="B834" s="114"/>
      <c r="C834" s="114"/>
      <c r="D834" s="114"/>
      <c r="E834" s="114"/>
      <c r="F834" s="114"/>
      <c r="G834" s="114"/>
      <c r="H834" s="114"/>
    </row>
    <row r="835" spans="1:8" ht="12.75">
      <c r="A835" s="114"/>
      <c r="B835" s="114"/>
      <c r="C835" s="114"/>
      <c r="D835" s="114"/>
      <c r="E835" s="114"/>
      <c r="F835" s="114"/>
      <c r="G835" s="114"/>
      <c r="H835" s="114"/>
    </row>
    <row r="836" spans="1:8" ht="12.75">
      <c r="A836" s="114"/>
      <c r="B836" s="114"/>
      <c r="C836" s="114"/>
      <c r="D836" s="114"/>
      <c r="E836" s="114"/>
      <c r="F836" s="114"/>
      <c r="G836" s="114"/>
      <c r="H836" s="114"/>
    </row>
    <row r="837" spans="1:8" ht="12.75">
      <c r="A837" s="114"/>
      <c r="B837" s="114"/>
      <c r="C837" s="114"/>
      <c r="D837" s="114"/>
      <c r="E837" s="114"/>
      <c r="F837" s="114"/>
      <c r="G837" s="114"/>
      <c r="H837" s="114"/>
    </row>
    <row r="838" spans="1:8" ht="12.75">
      <c r="A838" s="114"/>
      <c r="B838" s="114"/>
      <c r="C838" s="114"/>
      <c r="D838" s="114"/>
      <c r="E838" s="114"/>
      <c r="F838" s="114"/>
      <c r="G838" s="114"/>
      <c r="H838" s="114"/>
    </row>
    <row r="839" spans="1:8" ht="12.75">
      <c r="A839" s="114"/>
      <c r="B839" s="114"/>
      <c r="C839" s="114"/>
      <c r="D839" s="114"/>
      <c r="E839" s="114"/>
      <c r="F839" s="114"/>
      <c r="G839" s="114"/>
      <c r="H839" s="114"/>
    </row>
    <row r="840" spans="1:8" ht="12.75">
      <c r="A840" s="114"/>
      <c r="B840" s="114"/>
      <c r="C840" s="114"/>
      <c r="D840" s="114"/>
      <c r="E840" s="114"/>
      <c r="F840" s="114"/>
      <c r="G840" s="114"/>
      <c r="H840" s="114"/>
    </row>
    <row r="841" spans="1:8" ht="12.75">
      <c r="A841" s="114"/>
      <c r="B841" s="114"/>
      <c r="C841" s="114"/>
      <c r="D841" s="114"/>
      <c r="E841" s="114"/>
      <c r="F841" s="114"/>
      <c r="G841" s="114"/>
      <c r="H841" s="114"/>
    </row>
    <row r="842" spans="1:8" ht="12.75">
      <c r="A842" s="114"/>
      <c r="B842" s="114"/>
      <c r="C842" s="114"/>
      <c r="D842" s="114"/>
      <c r="E842" s="114"/>
      <c r="F842" s="114"/>
      <c r="G842" s="114"/>
      <c r="H842" s="114"/>
    </row>
    <row r="843" spans="1:8" ht="12.75">
      <c r="A843" s="114"/>
      <c r="B843" s="114"/>
      <c r="C843" s="114"/>
      <c r="D843" s="114"/>
      <c r="E843" s="114"/>
      <c r="F843" s="114"/>
      <c r="G843" s="114"/>
      <c r="H843" s="114"/>
    </row>
    <row r="844" spans="1:8" ht="12.75">
      <c r="A844" s="114"/>
      <c r="B844" s="114"/>
      <c r="C844" s="114"/>
      <c r="D844" s="114"/>
      <c r="E844" s="114"/>
      <c r="F844" s="114"/>
      <c r="G844" s="114"/>
      <c r="H844" s="114"/>
    </row>
    <row r="845" spans="1:8" ht="12.75">
      <c r="A845" s="114"/>
      <c r="B845" s="114"/>
      <c r="C845" s="114"/>
      <c r="D845" s="114"/>
      <c r="E845" s="114"/>
      <c r="F845" s="114"/>
      <c r="G845" s="114"/>
      <c r="H845" s="114"/>
    </row>
    <row r="846" spans="1:8" ht="12.75">
      <c r="A846" s="114"/>
      <c r="B846" s="114"/>
      <c r="C846" s="114"/>
      <c r="D846" s="114"/>
      <c r="E846" s="114"/>
      <c r="F846" s="114"/>
      <c r="G846" s="114"/>
      <c r="H846" s="114"/>
    </row>
    <row r="847" spans="1:8" ht="12.75">
      <c r="A847" s="114"/>
      <c r="B847" s="114"/>
      <c r="C847" s="114"/>
      <c r="D847" s="114"/>
      <c r="E847" s="114"/>
      <c r="F847" s="114"/>
      <c r="G847" s="114"/>
      <c r="H847" s="114"/>
    </row>
    <row r="848" spans="1:8" ht="12.75">
      <c r="A848" s="114"/>
      <c r="B848" s="114"/>
      <c r="C848" s="114"/>
      <c r="D848" s="114"/>
      <c r="E848" s="114"/>
      <c r="F848" s="114"/>
      <c r="G848" s="114"/>
      <c r="H848" s="114"/>
    </row>
    <row r="849" spans="1:8" ht="12.75">
      <c r="A849" s="114"/>
      <c r="B849" s="114"/>
      <c r="C849" s="114"/>
      <c r="D849" s="114"/>
      <c r="E849" s="114"/>
      <c r="F849" s="114"/>
      <c r="G849" s="114"/>
      <c r="H849" s="114"/>
    </row>
    <row r="850" spans="1:8" ht="12.75">
      <c r="A850" s="114"/>
      <c r="B850" s="114"/>
      <c r="C850" s="114"/>
      <c r="D850" s="114"/>
      <c r="E850" s="114"/>
      <c r="F850" s="114"/>
      <c r="G850" s="114"/>
      <c r="H850" s="114"/>
    </row>
    <row r="851" spans="1:8" ht="12.75">
      <c r="A851" s="114"/>
      <c r="B851" s="114"/>
      <c r="C851" s="114"/>
      <c r="D851" s="114"/>
      <c r="E851" s="114"/>
      <c r="F851" s="114"/>
      <c r="G851" s="114"/>
      <c r="H851" s="114"/>
    </row>
    <row r="852" spans="1:8" ht="12.75">
      <c r="A852" s="114"/>
      <c r="B852" s="114"/>
      <c r="C852" s="114"/>
      <c r="D852" s="114"/>
      <c r="E852" s="114"/>
      <c r="F852" s="114"/>
      <c r="G852" s="114"/>
      <c r="H852" s="114"/>
    </row>
    <row r="853" spans="1:8" ht="12.75">
      <c r="A853" s="114"/>
      <c r="B853" s="114"/>
      <c r="C853" s="114"/>
      <c r="D853" s="114"/>
      <c r="E853" s="114"/>
      <c r="F853" s="114"/>
      <c r="G853" s="114"/>
      <c r="H853" s="114"/>
    </row>
    <row r="854" spans="1:8" ht="12.75">
      <c r="A854" s="114"/>
      <c r="B854" s="114"/>
      <c r="C854" s="114"/>
      <c r="D854" s="114"/>
      <c r="E854" s="114"/>
      <c r="F854" s="114"/>
      <c r="G854" s="114"/>
      <c r="H854" s="114"/>
    </row>
    <row r="855" spans="1:8" ht="12.75">
      <c r="A855" s="114"/>
      <c r="B855" s="114"/>
      <c r="C855" s="114"/>
      <c r="D855" s="114"/>
      <c r="E855" s="114"/>
      <c r="F855" s="114"/>
      <c r="G855" s="114"/>
      <c r="H855" s="114"/>
    </row>
    <row r="856" spans="1:8" ht="12.75">
      <c r="A856" s="114"/>
      <c r="B856" s="114"/>
      <c r="C856" s="114"/>
      <c r="D856" s="114"/>
      <c r="E856" s="114"/>
      <c r="F856" s="114"/>
      <c r="G856" s="114"/>
      <c r="H856" s="114"/>
    </row>
    <row r="857" spans="1:8" ht="12.75">
      <c r="A857" s="114"/>
      <c r="B857" s="114"/>
      <c r="C857" s="114"/>
      <c r="D857" s="114"/>
      <c r="E857" s="114"/>
      <c r="F857" s="114"/>
      <c r="G857" s="114"/>
      <c r="H857" s="114"/>
    </row>
    <row r="858" spans="1:8" ht="12.75">
      <c r="A858" s="114"/>
      <c r="B858" s="114"/>
      <c r="C858" s="114"/>
      <c r="D858" s="114"/>
      <c r="E858" s="114"/>
      <c r="F858" s="114"/>
      <c r="G858" s="114"/>
      <c r="H858" s="114"/>
    </row>
    <row r="859" spans="1:8" ht="12.75">
      <c r="A859" s="114"/>
      <c r="B859" s="114"/>
      <c r="C859" s="114"/>
      <c r="D859" s="114"/>
      <c r="E859" s="114"/>
      <c r="F859" s="114"/>
      <c r="G859" s="114"/>
      <c r="H859" s="114"/>
    </row>
    <row r="860" spans="1:8" ht="12.75">
      <c r="A860" s="114"/>
      <c r="B860" s="114"/>
      <c r="C860" s="114"/>
      <c r="D860" s="114"/>
      <c r="E860" s="114"/>
      <c r="F860" s="114"/>
      <c r="G860" s="114"/>
      <c r="H860" s="114"/>
    </row>
    <row r="861" spans="1:8" ht="12.75">
      <c r="A861" s="114"/>
      <c r="B861" s="114"/>
      <c r="C861" s="114"/>
      <c r="D861" s="114"/>
      <c r="E861" s="114"/>
      <c r="F861" s="114"/>
      <c r="G861" s="114"/>
      <c r="H861" s="114"/>
    </row>
    <row r="862" spans="1:8" ht="12.75">
      <c r="A862" s="114"/>
      <c r="B862" s="114"/>
      <c r="C862" s="114"/>
      <c r="D862" s="114"/>
      <c r="E862" s="114"/>
      <c r="F862" s="114"/>
      <c r="G862" s="114"/>
      <c r="H862" s="114"/>
    </row>
    <row r="863" spans="1:8" ht="12.75">
      <c r="A863" s="114"/>
      <c r="B863" s="114"/>
      <c r="C863" s="114"/>
      <c r="D863" s="114"/>
      <c r="E863" s="114"/>
      <c r="F863" s="114"/>
      <c r="G863" s="114"/>
      <c r="H863" s="114"/>
    </row>
    <row r="864" spans="1:8" ht="12.75">
      <c r="A864" s="114"/>
      <c r="B864" s="114"/>
      <c r="C864" s="114"/>
      <c r="D864" s="114"/>
      <c r="E864" s="114"/>
      <c r="F864" s="114"/>
      <c r="G864" s="114"/>
      <c r="H864" s="114"/>
    </row>
    <row r="865" spans="1:8" ht="12.75">
      <c r="A865" s="114"/>
      <c r="B865" s="114"/>
      <c r="C865" s="114"/>
      <c r="D865" s="114"/>
      <c r="E865" s="114"/>
      <c r="F865" s="114"/>
      <c r="G865" s="114"/>
      <c r="H865" s="114"/>
    </row>
    <row r="866" spans="1:8" ht="12.75">
      <c r="A866" s="114"/>
      <c r="B866" s="114"/>
      <c r="C866" s="114"/>
      <c r="D866" s="114"/>
      <c r="E866" s="114"/>
      <c r="F866" s="114"/>
      <c r="G866" s="114"/>
      <c r="H866" s="114"/>
    </row>
    <row r="867" spans="1:8" ht="12.75">
      <c r="A867" s="114"/>
      <c r="B867" s="114"/>
      <c r="C867" s="114"/>
      <c r="D867" s="114"/>
      <c r="E867" s="114"/>
      <c r="F867" s="114"/>
      <c r="G867" s="114"/>
      <c r="H867" s="114"/>
    </row>
    <row r="868" spans="1:8" ht="12.75">
      <c r="A868" s="114"/>
      <c r="B868" s="114"/>
      <c r="C868" s="114"/>
      <c r="D868" s="114"/>
      <c r="E868" s="114"/>
      <c r="F868" s="114"/>
      <c r="G868" s="114"/>
      <c r="H868" s="114"/>
    </row>
    <row r="869" spans="1:8" ht="12.75">
      <c r="A869" s="114"/>
      <c r="B869" s="114"/>
      <c r="C869" s="114"/>
      <c r="D869" s="114"/>
      <c r="E869" s="114"/>
      <c r="F869" s="114"/>
      <c r="G869" s="114"/>
      <c r="H869" s="114"/>
    </row>
    <row r="870" spans="1:8" ht="12.75">
      <c r="A870" s="114"/>
      <c r="B870" s="114"/>
      <c r="C870" s="114"/>
      <c r="D870" s="114"/>
      <c r="E870" s="114"/>
      <c r="F870" s="114"/>
      <c r="G870" s="114"/>
      <c r="H870" s="114"/>
    </row>
    <row r="871" spans="1:8" ht="12.75">
      <c r="A871" s="114"/>
      <c r="B871" s="114"/>
      <c r="C871" s="114"/>
      <c r="D871" s="114"/>
      <c r="E871" s="114"/>
      <c r="F871" s="114"/>
      <c r="G871" s="114"/>
      <c r="H871" s="114"/>
    </row>
    <row r="872" spans="1:8" ht="12.75">
      <c r="A872" s="114"/>
      <c r="B872" s="114"/>
      <c r="C872" s="114"/>
      <c r="D872" s="114"/>
      <c r="E872" s="114"/>
      <c r="F872" s="114"/>
      <c r="G872" s="114"/>
      <c r="H872" s="114"/>
    </row>
    <row r="873" spans="1:8" ht="12.75">
      <c r="A873" s="114"/>
      <c r="B873" s="114"/>
      <c r="C873" s="114"/>
      <c r="D873" s="114"/>
      <c r="E873" s="114"/>
      <c r="F873" s="114"/>
      <c r="G873" s="114"/>
      <c r="H873" s="114"/>
    </row>
    <row r="874" spans="1:8" ht="12.75">
      <c r="A874" s="114"/>
      <c r="B874" s="114"/>
      <c r="C874" s="114"/>
      <c r="D874" s="114"/>
      <c r="E874" s="114"/>
      <c r="F874" s="114"/>
      <c r="G874" s="114"/>
      <c r="H874" s="114"/>
    </row>
    <row r="875" spans="1:8" ht="12.75">
      <c r="A875" s="114"/>
      <c r="B875" s="114"/>
      <c r="C875" s="114"/>
      <c r="D875" s="114"/>
      <c r="E875" s="114"/>
      <c r="F875" s="114"/>
      <c r="G875" s="114"/>
      <c r="H875" s="114"/>
    </row>
    <row r="876" spans="1:8" ht="12.75">
      <c r="A876" s="114"/>
      <c r="B876" s="114"/>
      <c r="C876" s="114"/>
      <c r="D876" s="114"/>
      <c r="E876" s="114"/>
      <c r="F876" s="114"/>
      <c r="G876" s="114"/>
      <c r="H876" s="114"/>
    </row>
    <row r="877" spans="1:8" ht="12.75">
      <c r="A877" s="114"/>
      <c r="B877" s="114"/>
      <c r="C877" s="114"/>
      <c r="D877" s="114"/>
      <c r="E877" s="114"/>
      <c r="F877" s="114"/>
      <c r="G877" s="114"/>
      <c r="H877" s="114"/>
    </row>
    <row r="878" spans="1:8" ht="12.75">
      <c r="A878" s="114"/>
      <c r="B878" s="114"/>
      <c r="C878" s="114"/>
      <c r="D878" s="114"/>
      <c r="E878" s="114"/>
      <c r="F878" s="114"/>
      <c r="G878" s="114"/>
      <c r="H878" s="114"/>
    </row>
    <row r="879" spans="1:8" ht="12.75">
      <c r="A879" s="114"/>
      <c r="B879" s="114"/>
      <c r="C879" s="114"/>
      <c r="D879" s="114"/>
      <c r="E879" s="114"/>
      <c r="F879" s="114"/>
      <c r="G879" s="114"/>
      <c r="H879" s="114"/>
    </row>
    <row r="880" spans="1:8" ht="12.75">
      <c r="A880" s="114"/>
      <c r="B880" s="114"/>
      <c r="C880" s="114"/>
      <c r="D880" s="114"/>
      <c r="E880" s="114"/>
      <c r="F880" s="114"/>
      <c r="G880" s="114"/>
      <c r="H880" s="114"/>
    </row>
    <row r="881" spans="1:8" ht="12.75">
      <c r="A881" s="114"/>
      <c r="B881" s="114"/>
      <c r="C881" s="114"/>
      <c r="D881" s="114"/>
      <c r="E881" s="114"/>
      <c r="F881" s="114"/>
      <c r="G881" s="114"/>
      <c r="H881" s="114"/>
    </row>
    <row r="882" spans="1:8" ht="12.75">
      <c r="A882" s="114"/>
      <c r="B882" s="114"/>
      <c r="C882" s="114"/>
      <c r="D882" s="114"/>
      <c r="E882" s="114"/>
      <c r="F882" s="114"/>
      <c r="G882" s="114"/>
      <c r="H882" s="114"/>
    </row>
    <row r="883" spans="1:8" ht="12.75">
      <c r="A883" s="114"/>
      <c r="B883" s="114"/>
      <c r="C883" s="114"/>
      <c r="D883" s="114"/>
      <c r="E883" s="114"/>
      <c r="F883" s="114"/>
      <c r="G883" s="114"/>
      <c r="H883" s="114"/>
    </row>
    <row r="884" spans="1:8" ht="12.75">
      <c r="A884" s="114"/>
      <c r="B884" s="114"/>
      <c r="C884" s="114"/>
      <c r="D884" s="114"/>
      <c r="E884" s="114"/>
      <c r="F884" s="114"/>
      <c r="G884" s="114"/>
      <c r="H884" s="114"/>
    </row>
    <row r="885" spans="1:8" ht="12.75">
      <c r="A885" s="114"/>
      <c r="B885" s="114"/>
      <c r="C885" s="114"/>
      <c r="D885" s="114"/>
      <c r="E885" s="114"/>
      <c r="F885" s="114"/>
      <c r="G885" s="114"/>
      <c r="H885" s="114"/>
    </row>
    <row r="886" spans="1:8" ht="12.75">
      <c r="A886" s="114"/>
      <c r="B886" s="114"/>
      <c r="C886" s="114"/>
      <c r="D886" s="114"/>
      <c r="E886" s="114"/>
      <c r="F886" s="114"/>
      <c r="G886" s="114"/>
      <c r="H886" s="114"/>
    </row>
    <row r="887" spans="1:8" ht="12.75">
      <c r="A887" s="114"/>
      <c r="B887" s="114"/>
      <c r="C887" s="114"/>
      <c r="D887" s="114"/>
      <c r="E887" s="114"/>
      <c r="F887" s="114"/>
      <c r="G887" s="114"/>
      <c r="H887" s="114"/>
    </row>
    <row r="888" spans="1:8" ht="12.75">
      <c r="A888" s="114"/>
      <c r="B888" s="114"/>
      <c r="C888" s="114"/>
      <c r="D888" s="114"/>
      <c r="E888" s="114"/>
      <c r="F888" s="114"/>
      <c r="G888" s="114"/>
      <c r="H888" s="114"/>
    </row>
    <row r="889" spans="1:8" ht="12.75">
      <c r="A889" s="114"/>
      <c r="B889" s="114"/>
      <c r="C889" s="114"/>
      <c r="D889" s="114"/>
      <c r="E889" s="114"/>
      <c r="F889" s="114"/>
      <c r="G889" s="114"/>
      <c r="H889" s="114"/>
    </row>
    <row r="890" spans="1:8" ht="12.75">
      <c r="A890" s="114"/>
      <c r="B890" s="114"/>
      <c r="C890" s="114"/>
      <c r="D890" s="114"/>
      <c r="E890" s="114"/>
      <c r="F890" s="114"/>
      <c r="G890" s="114"/>
      <c r="H890" s="114"/>
    </row>
    <row r="891" spans="1:8" ht="12.75">
      <c r="A891" s="114"/>
      <c r="B891" s="114"/>
      <c r="C891" s="114"/>
      <c r="D891" s="114"/>
      <c r="E891" s="114"/>
      <c r="F891" s="114"/>
      <c r="G891" s="114"/>
      <c r="H891" s="114"/>
    </row>
    <row r="892" spans="1:8" ht="12.75">
      <c r="A892" s="114"/>
      <c r="B892" s="114"/>
      <c r="C892" s="114"/>
      <c r="D892" s="114"/>
      <c r="E892" s="114"/>
      <c r="F892" s="114"/>
      <c r="G892" s="114"/>
      <c r="H892" s="114"/>
    </row>
    <row r="893" spans="1:8" ht="12.75">
      <c r="A893" s="114"/>
      <c r="B893" s="114"/>
      <c r="C893" s="114"/>
      <c r="D893" s="114"/>
      <c r="E893" s="114"/>
      <c r="F893" s="114"/>
      <c r="G893" s="114"/>
      <c r="H893" s="114"/>
    </row>
    <row r="894" spans="1:8" ht="12.75">
      <c r="A894" s="114"/>
      <c r="B894" s="114"/>
      <c r="C894" s="114"/>
      <c r="D894" s="114"/>
      <c r="E894" s="114"/>
      <c r="F894" s="114"/>
      <c r="G894" s="114"/>
      <c r="H894" s="114"/>
    </row>
    <row r="895" spans="1:8" ht="12.75">
      <c r="A895" s="114"/>
      <c r="B895" s="114"/>
      <c r="C895" s="114"/>
      <c r="D895" s="114"/>
      <c r="E895" s="114"/>
      <c r="F895" s="114"/>
      <c r="G895" s="114"/>
      <c r="H895" s="114"/>
    </row>
    <row r="896" spans="1:8" ht="12.75">
      <c r="A896" s="114"/>
      <c r="B896" s="114"/>
      <c r="C896" s="114"/>
      <c r="D896" s="114"/>
      <c r="E896" s="114"/>
      <c r="F896" s="114"/>
      <c r="G896" s="114"/>
      <c r="H896" s="114"/>
    </row>
    <row r="897" spans="1:8" ht="12.75">
      <c r="A897" s="114"/>
      <c r="B897" s="114"/>
      <c r="C897" s="114"/>
      <c r="D897" s="114"/>
      <c r="E897" s="114"/>
      <c r="F897" s="114"/>
      <c r="G897" s="114"/>
      <c r="H897" s="114"/>
    </row>
    <row r="898" spans="1:8" ht="12.75">
      <c r="A898" s="114"/>
      <c r="B898" s="114"/>
      <c r="C898" s="114"/>
      <c r="D898" s="114"/>
      <c r="E898" s="114"/>
      <c r="F898" s="114"/>
      <c r="G898" s="114"/>
      <c r="H898" s="114"/>
    </row>
    <row r="899" spans="1:8" ht="12.75">
      <c r="A899" s="114"/>
      <c r="B899" s="114"/>
      <c r="C899" s="114"/>
      <c r="D899" s="114"/>
      <c r="E899" s="114"/>
      <c r="F899" s="114"/>
      <c r="G899" s="114"/>
      <c r="H899" s="114"/>
    </row>
    <row r="900" spans="1:8" ht="12.75">
      <c r="A900" s="114"/>
      <c r="B900" s="114"/>
      <c r="C900" s="114"/>
      <c r="D900" s="114"/>
      <c r="E900" s="114"/>
      <c r="F900" s="114"/>
      <c r="G900" s="114"/>
      <c r="H900" s="114"/>
    </row>
    <row r="901" spans="1:8" ht="12.75">
      <c r="A901" s="114"/>
      <c r="B901" s="114"/>
      <c r="C901" s="114"/>
      <c r="D901" s="114"/>
      <c r="E901" s="114"/>
      <c r="F901" s="114"/>
      <c r="G901" s="114"/>
      <c r="H901" s="114"/>
    </row>
    <row r="902" spans="1:8" ht="12.75">
      <c r="A902" s="114"/>
      <c r="B902" s="114"/>
      <c r="C902" s="114"/>
      <c r="D902" s="114"/>
      <c r="E902" s="114"/>
      <c r="F902" s="114"/>
      <c r="G902" s="114"/>
      <c r="H902" s="114"/>
    </row>
    <row r="903" spans="1:8" ht="12.75">
      <c r="A903" s="114"/>
      <c r="B903" s="114"/>
      <c r="C903" s="114"/>
      <c r="D903" s="114"/>
      <c r="E903" s="114"/>
      <c r="F903" s="114"/>
      <c r="G903" s="114"/>
      <c r="H903" s="114"/>
    </row>
    <row r="904" spans="1:8" ht="12.75">
      <c r="A904" s="114"/>
      <c r="B904" s="114"/>
      <c r="C904" s="114"/>
      <c r="D904" s="114"/>
      <c r="E904" s="114"/>
      <c r="F904" s="114"/>
      <c r="G904" s="114"/>
      <c r="H904" s="114"/>
    </row>
    <row r="905" spans="1:8" ht="12.75">
      <c r="A905" s="114"/>
      <c r="B905" s="114"/>
      <c r="C905" s="114"/>
      <c r="D905" s="114"/>
      <c r="E905" s="114"/>
      <c r="F905" s="114"/>
      <c r="G905" s="114"/>
      <c r="H905" s="114"/>
    </row>
    <row r="906" spans="1:8" ht="12.75">
      <c r="A906" s="114"/>
      <c r="B906" s="114"/>
      <c r="C906" s="114"/>
      <c r="D906" s="114"/>
      <c r="E906" s="114"/>
      <c r="F906" s="114"/>
      <c r="G906" s="114"/>
      <c r="H906" s="114"/>
    </row>
    <row r="907" spans="1:8" ht="12.75">
      <c r="A907" s="114"/>
      <c r="B907" s="114"/>
      <c r="C907" s="114"/>
      <c r="D907" s="114"/>
      <c r="E907" s="114"/>
      <c r="F907" s="114"/>
      <c r="G907" s="114"/>
      <c r="H907" s="114"/>
    </row>
    <row r="908" spans="1:8" ht="12.75">
      <c r="A908" s="114"/>
      <c r="B908" s="114"/>
      <c r="C908" s="114"/>
      <c r="D908" s="114"/>
      <c r="E908" s="114"/>
      <c r="F908" s="114"/>
      <c r="G908" s="114"/>
      <c r="H908" s="114"/>
    </row>
    <row r="909" spans="1:8" ht="12.75">
      <c r="A909" s="114"/>
      <c r="B909" s="114"/>
      <c r="C909" s="114"/>
      <c r="D909" s="114"/>
      <c r="E909" s="114"/>
      <c r="F909" s="114"/>
      <c r="G909" s="114"/>
      <c r="H909" s="114"/>
    </row>
    <row r="910" spans="1:8" ht="12.75">
      <c r="A910" s="114"/>
      <c r="B910" s="114"/>
      <c r="C910" s="114"/>
      <c r="D910" s="114"/>
      <c r="E910" s="114"/>
      <c r="F910" s="114"/>
      <c r="G910" s="114"/>
      <c r="H910" s="114"/>
    </row>
    <row r="911" spans="1:8" ht="12.75">
      <c r="A911" s="114"/>
      <c r="B911" s="114"/>
      <c r="C911" s="114"/>
      <c r="D911" s="114"/>
      <c r="E911" s="114"/>
      <c r="F911" s="114"/>
      <c r="G911" s="114"/>
      <c r="H911" s="114"/>
    </row>
    <row r="912" spans="1:8" ht="12.75">
      <c r="A912" s="114"/>
      <c r="B912" s="114"/>
      <c r="C912" s="114"/>
      <c r="D912" s="114"/>
      <c r="E912" s="114"/>
      <c r="F912" s="114"/>
      <c r="G912" s="114"/>
      <c r="H912" s="114"/>
    </row>
    <row r="913" spans="1:8" ht="12.75">
      <c r="A913" s="114"/>
      <c r="B913" s="114"/>
      <c r="C913" s="114"/>
      <c r="D913" s="114"/>
      <c r="E913" s="114"/>
      <c r="F913" s="114"/>
      <c r="G913" s="114"/>
      <c r="H913" s="114"/>
    </row>
    <row r="914" spans="1:8" ht="12.75">
      <c r="A914" s="114"/>
      <c r="B914" s="114"/>
      <c r="C914" s="114"/>
      <c r="D914" s="114"/>
      <c r="E914" s="114"/>
      <c r="F914" s="114"/>
      <c r="G914" s="114"/>
      <c r="H914" s="114"/>
    </row>
    <row r="915" spans="1:8" ht="12.75">
      <c r="A915" s="114"/>
      <c r="B915" s="114"/>
      <c r="C915" s="114"/>
      <c r="D915" s="114"/>
      <c r="E915" s="114"/>
      <c r="F915" s="114"/>
      <c r="G915" s="114"/>
      <c r="H915" s="114"/>
    </row>
    <row r="916" spans="1:8" ht="12.75">
      <c r="A916" s="114"/>
      <c r="B916" s="114"/>
      <c r="C916" s="114"/>
      <c r="D916" s="114"/>
      <c r="E916" s="114"/>
      <c r="F916" s="114"/>
      <c r="G916" s="114"/>
      <c r="H916" s="114"/>
    </row>
    <row r="917" spans="1:8" ht="12.75">
      <c r="A917" s="114"/>
      <c r="B917" s="114"/>
      <c r="C917" s="114"/>
      <c r="D917" s="114"/>
      <c r="E917" s="114"/>
      <c r="F917" s="114"/>
      <c r="G917" s="114"/>
      <c r="H917" s="114"/>
    </row>
    <row r="918" spans="1:8" ht="12.75">
      <c r="A918" s="114"/>
      <c r="B918" s="114"/>
      <c r="C918" s="114"/>
      <c r="D918" s="114"/>
      <c r="E918" s="114"/>
      <c r="F918" s="114"/>
      <c r="G918" s="114"/>
      <c r="H918" s="114"/>
    </row>
    <row r="919" spans="1:8" ht="12.75">
      <c r="A919" s="114"/>
      <c r="B919" s="114"/>
      <c r="C919" s="114"/>
      <c r="D919" s="114"/>
      <c r="E919" s="114"/>
      <c r="F919" s="114"/>
      <c r="G919" s="114"/>
      <c r="H919" s="114"/>
    </row>
    <row r="920" spans="1:8" ht="12.75">
      <c r="A920" s="114"/>
      <c r="B920" s="114"/>
      <c r="C920" s="114"/>
      <c r="D920" s="114"/>
      <c r="E920" s="114"/>
      <c r="F920" s="114"/>
      <c r="G920" s="114"/>
      <c r="H920" s="114"/>
    </row>
    <row r="921" spans="1:8" ht="12.75">
      <c r="A921" s="114"/>
      <c r="B921" s="114"/>
      <c r="C921" s="114"/>
      <c r="D921" s="114"/>
      <c r="E921" s="114"/>
      <c r="F921" s="114"/>
      <c r="G921" s="114"/>
      <c r="H921" s="114"/>
    </row>
    <row r="922" spans="1:8" ht="12.75">
      <c r="A922" s="114"/>
      <c r="B922" s="114"/>
      <c r="C922" s="114"/>
      <c r="D922" s="114"/>
      <c r="E922" s="114"/>
      <c r="F922" s="114"/>
      <c r="G922" s="114"/>
      <c r="H922" s="114"/>
    </row>
    <row r="923" spans="1:8" ht="12.75">
      <c r="A923" s="114"/>
      <c r="B923" s="114"/>
      <c r="C923" s="114"/>
      <c r="D923" s="114"/>
      <c r="E923" s="114"/>
      <c r="F923" s="114"/>
      <c r="G923" s="114"/>
      <c r="H923" s="114"/>
    </row>
    <row r="924" spans="1:8" ht="12.75">
      <c r="A924" s="114"/>
      <c r="B924" s="114"/>
      <c r="C924" s="114"/>
      <c r="D924" s="114"/>
      <c r="E924" s="114"/>
      <c r="F924" s="114"/>
      <c r="G924" s="114"/>
      <c r="H924" s="114"/>
    </row>
    <row r="925" spans="1:8" ht="12.75">
      <c r="A925" s="114"/>
      <c r="B925" s="114"/>
      <c r="C925" s="114"/>
      <c r="D925" s="114"/>
      <c r="E925" s="114"/>
      <c r="F925" s="114"/>
      <c r="G925" s="114"/>
      <c r="H925" s="114"/>
    </row>
    <row r="926" spans="1:8" ht="12.75">
      <c r="A926" s="114"/>
      <c r="B926" s="114"/>
      <c r="C926" s="114"/>
      <c r="D926" s="114"/>
      <c r="E926" s="114"/>
      <c r="F926" s="114"/>
      <c r="G926" s="114"/>
      <c r="H926" s="114"/>
    </row>
    <row r="927" spans="1:8" ht="12.75">
      <c r="A927" s="114"/>
      <c r="B927" s="114"/>
      <c r="C927" s="114"/>
      <c r="D927" s="114"/>
      <c r="E927" s="114"/>
      <c r="F927" s="114"/>
      <c r="G927" s="114"/>
      <c r="H927" s="114"/>
    </row>
    <row r="928" spans="1:8" ht="12.75">
      <c r="A928" s="114"/>
      <c r="B928" s="114"/>
      <c r="C928" s="114"/>
      <c r="D928" s="114"/>
      <c r="E928" s="114"/>
      <c r="F928" s="114"/>
      <c r="G928" s="114"/>
      <c r="H928" s="114"/>
    </row>
    <row r="929" spans="1:8" ht="12.75">
      <c r="A929" s="114"/>
      <c r="B929" s="114"/>
      <c r="C929" s="114"/>
      <c r="D929" s="114"/>
      <c r="E929" s="114"/>
      <c r="F929" s="114"/>
      <c r="G929" s="114"/>
      <c r="H929" s="114"/>
    </row>
    <row r="930" spans="1:8" ht="12.75">
      <c r="A930" s="114"/>
      <c r="B930" s="114"/>
      <c r="C930" s="114"/>
      <c r="D930" s="114"/>
      <c r="E930" s="114"/>
      <c r="F930" s="114"/>
      <c r="G930" s="114"/>
      <c r="H930" s="114"/>
    </row>
    <row r="931" spans="1:8" ht="12.75">
      <c r="A931" s="114"/>
      <c r="B931" s="114"/>
      <c r="C931" s="114"/>
      <c r="D931" s="114"/>
      <c r="E931" s="114"/>
      <c r="F931" s="114"/>
      <c r="G931" s="114"/>
      <c r="H931" s="114"/>
    </row>
    <row r="932" spans="1:8" ht="12.75">
      <c r="A932" s="114"/>
      <c r="B932" s="114"/>
      <c r="C932" s="114"/>
      <c r="D932" s="114"/>
      <c r="E932" s="114"/>
      <c r="F932" s="114"/>
      <c r="G932" s="114"/>
      <c r="H932" s="114"/>
    </row>
    <row r="933" spans="1:8" ht="12.75">
      <c r="A933" s="114"/>
      <c r="B933" s="114"/>
      <c r="C933" s="114"/>
      <c r="D933" s="114"/>
      <c r="E933" s="114"/>
      <c r="F933" s="114"/>
      <c r="G933" s="114"/>
      <c r="H933" s="114"/>
    </row>
    <row r="934" spans="1:8" ht="12.75">
      <c r="A934" s="114"/>
      <c r="B934" s="114"/>
      <c r="C934" s="114"/>
      <c r="D934" s="114"/>
      <c r="E934" s="114"/>
      <c r="F934" s="114"/>
      <c r="G934" s="114"/>
      <c r="H934" s="114"/>
    </row>
    <row r="935" spans="1:8" ht="12.75">
      <c r="A935" s="114"/>
      <c r="B935" s="114"/>
      <c r="C935" s="114"/>
      <c r="D935" s="114"/>
      <c r="E935" s="114"/>
      <c r="F935" s="114"/>
      <c r="G935" s="114"/>
      <c r="H935" s="114"/>
    </row>
    <row r="936" spans="1:8" ht="12.75">
      <c r="A936" s="114"/>
      <c r="B936" s="114"/>
      <c r="C936" s="114"/>
      <c r="D936" s="114"/>
      <c r="E936" s="114"/>
      <c r="F936" s="114"/>
      <c r="G936" s="114"/>
      <c r="H936" s="114"/>
    </row>
    <row r="937" spans="1:8" ht="12.75">
      <c r="A937" s="114"/>
      <c r="B937" s="114"/>
      <c r="C937" s="114"/>
      <c r="D937" s="114"/>
      <c r="E937" s="114"/>
      <c r="F937" s="114"/>
      <c r="G937" s="114"/>
      <c r="H937" s="114"/>
    </row>
    <row r="938" spans="1:8" ht="12.75">
      <c r="A938" s="114"/>
      <c r="B938" s="114"/>
      <c r="C938" s="114"/>
      <c r="D938" s="114"/>
      <c r="E938" s="114"/>
      <c r="F938" s="114"/>
      <c r="G938" s="114"/>
      <c r="H938" s="114"/>
    </row>
    <row r="939" spans="1:8" ht="12.75">
      <c r="A939" s="114"/>
      <c r="B939" s="114"/>
      <c r="C939" s="114"/>
      <c r="D939" s="114"/>
      <c r="E939" s="114"/>
      <c r="F939" s="114"/>
      <c r="G939" s="114"/>
      <c r="H939" s="114"/>
    </row>
    <row r="940" spans="1:8" ht="12.75">
      <c r="A940" s="114"/>
      <c r="B940" s="114"/>
      <c r="C940" s="114"/>
      <c r="D940" s="114"/>
      <c r="E940" s="114"/>
      <c r="F940" s="114"/>
      <c r="G940" s="114"/>
      <c r="H940" s="114"/>
    </row>
    <row r="941" spans="1:8" ht="12.75">
      <c r="A941" s="114"/>
      <c r="B941" s="114"/>
      <c r="C941" s="114"/>
      <c r="D941" s="114"/>
      <c r="E941" s="114"/>
      <c r="F941" s="114"/>
      <c r="G941" s="114"/>
      <c r="H941" s="114"/>
    </row>
    <row r="942" spans="1:8" ht="12.75">
      <c r="A942" s="114"/>
      <c r="B942" s="114"/>
      <c r="C942" s="114"/>
      <c r="D942" s="114"/>
      <c r="E942" s="114"/>
      <c r="F942" s="114"/>
      <c r="G942" s="114"/>
      <c r="H942" s="114"/>
    </row>
    <row r="943" spans="1:8" ht="12.75">
      <c r="A943" s="114"/>
      <c r="B943" s="114"/>
      <c r="C943" s="114"/>
      <c r="D943" s="114"/>
      <c r="E943" s="114"/>
      <c r="F943" s="114"/>
      <c r="G943" s="114"/>
      <c r="H943" s="114"/>
    </row>
    <row r="944" spans="1:8" ht="12.75">
      <c r="A944" s="114"/>
      <c r="B944" s="114"/>
      <c r="C944" s="114"/>
      <c r="D944" s="114"/>
      <c r="E944" s="114"/>
      <c r="F944" s="114"/>
      <c r="G944" s="114"/>
      <c r="H944" s="114"/>
    </row>
    <row r="945" spans="1:8" ht="12.75">
      <c r="A945" s="114"/>
      <c r="B945" s="114"/>
      <c r="C945" s="114"/>
      <c r="D945" s="114"/>
      <c r="E945" s="114"/>
      <c r="F945" s="114"/>
      <c r="G945" s="114"/>
      <c r="H945" s="114"/>
    </row>
    <row r="946" spans="1:8" ht="12.75">
      <c r="A946" s="114"/>
      <c r="B946" s="114"/>
      <c r="C946" s="114"/>
      <c r="D946" s="114"/>
      <c r="E946" s="114"/>
      <c r="F946" s="114"/>
      <c r="G946" s="114"/>
      <c r="H946" s="114"/>
    </row>
    <row r="947" spans="1:8" ht="12.75">
      <c r="A947" s="114"/>
      <c r="B947" s="114"/>
      <c r="C947" s="114"/>
      <c r="D947" s="114"/>
      <c r="E947" s="114"/>
      <c r="F947" s="114"/>
      <c r="G947" s="114"/>
      <c r="H947" s="114"/>
    </row>
    <row r="948" spans="1:8" ht="12.75">
      <c r="A948" s="114"/>
      <c r="B948" s="114"/>
      <c r="C948" s="114"/>
      <c r="D948" s="114"/>
      <c r="E948" s="114"/>
      <c r="F948" s="114"/>
      <c r="G948" s="114"/>
      <c r="H948" s="114"/>
    </row>
    <row r="949" spans="1:8" ht="12.75">
      <c r="A949" s="114"/>
      <c r="B949" s="114"/>
      <c r="C949" s="114"/>
      <c r="D949" s="114"/>
      <c r="E949" s="114"/>
      <c r="F949" s="114"/>
      <c r="G949" s="114"/>
      <c r="H949" s="114"/>
    </row>
    <row r="950" spans="1:8" ht="12.75">
      <c r="A950" s="114"/>
      <c r="B950" s="114"/>
      <c r="C950" s="114"/>
      <c r="D950" s="114"/>
      <c r="E950" s="114"/>
      <c r="F950" s="114"/>
      <c r="G950" s="114"/>
      <c r="H950" s="114"/>
    </row>
    <row r="951" spans="1:8" ht="12.75">
      <c r="A951" s="114"/>
      <c r="B951" s="114"/>
      <c r="C951" s="114"/>
      <c r="D951" s="114"/>
      <c r="E951" s="114"/>
      <c r="F951" s="114"/>
      <c r="G951" s="114"/>
      <c r="H951" s="114"/>
    </row>
    <row r="952" spans="1:8" ht="12.75">
      <c r="A952" s="114"/>
      <c r="B952" s="114"/>
      <c r="C952" s="114"/>
      <c r="D952" s="114"/>
      <c r="E952" s="114"/>
      <c r="F952" s="114"/>
      <c r="G952" s="114"/>
      <c r="H952" s="114"/>
    </row>
    <row r="953" spans="1:8" ht="12.75">
      <c r="A953" s="114"/>
      <c r="B953" s="114"/>
      <c r="C953" s="114"/>
      <c r="D953" s="114"/>
      <c r="E953" s="114"/>
      <c r="F953" s="114"/>
      <c r="G953" s="114"/>
      <c r="H953" s="114"/>
    </row>
    <row r="954" spans="1:8" ht="12.75">
      <c r="A954" s="114"/>
      <c r="B954" s="114"/>
      <c r="C954" s="114"/>
      <c r="D954" s="114"/>
      <c r="E954" s="114"/>
      <c r="F954" s="114"/>
      <c r="G954" s="114"/>
      <c r="H954" s="114"/>
    </row>
    <row r="955" spans="1:8" ht="12.75">
      <c r="A955" s="114"/>
      <c r="B955" s="114"/>
      <c r="C955" s="114"/>
      <c r="D955" s="114"/>
      <c r="E955" s="114"/>
      <c r="F955" s="114"/>
      <c r="G955" s="114"/>
      <c r="H955" s="114"/>
    </row>
    <row r="956" spans="1:8" ht="12.75">
      <c r="A956" s="114"/>
      <c r="B956" s="114"/>
      <c r="C956" s="114"/>
      <c r="D956" s="114"/>
      <c r="E956" s="114"/>
      <c r="F956" s="114"/>
      <c r="G956" s="114"/>
      <c r="H956" s="114"/>
    </row>
    <row r="957" spans="1:8" ht="12.75">
      <c r="A957" s="114"/>
      <c r="B957" s="114"/>
      <c r="C957" s="114"/>
      <c r="D957" s="114"/>
      <c r="E957" s="114"/>
      <c r="F957" s="114"/>
      <c r="G957" s="114"/>
      <c r="H957" s="114"/>
    </row>
    <row r="958" spans="1:8" ht="12.75">
      <c r="A958" s="114"/>
      <c r="B958" s="114"/>
      <c r="C958" s="114"/>
      <c r="D958" s="114"/>
      <c r="E958" s="114"/>
      <c r="F958" s="114"/>
      <c r="G958" s="114"/>
      <c r="H958" s="114"/>
    </row>
    <row r="959" spans="1:8" ht="12.75">
      <c r="A959" s="114"/>
      <c r="B959" s="114"/>
      <c r="C959" s="114"/>
      <c r="D959" s="114"/>
      <c r="E959" s="114"/>
      <c r="F959" s="114"/>
      <c r="G959" s="114"/>
      <c r="H959" s="114"/>
    </row>
    <row r="960" spans="1:8" ht="12.75">
      <c r="A960" s="114"/>
      <c r="B960" s="114"/>
      <c r="C960" s="114"/>
      <c r="D960" s="114"/>
      <c r="E960" s="114"/>
      <c r="F960" s="114"/>
      <c r="G960" s="114"/>
      <c r="H960" s="114"/>
    </row>
    <row r="961" spans="1:8" ht="12.75">
      <c r="A961" s="114"/>
      <c r="B961" s="114"/>
      <c r="C961" s="114"/>
      <c r="D961" s="114"/>
      <c r="E961" s="114"/>
      <c r="F961" s="114"/>
      <c r="G961" s="114"/>
      <c r="H961" s="114"/>
    </row>
    <row r="962" spans="1:8" ht="12.75">
      <c r="A962" s="114"/>
      <c r="B962" s="114"/>
      <c r="C962" s="114"/>
      <c r="D962" s="114"/>
      <c r="E962" s="114"/>
      <c r="F962" s="114"/>
      <c r="G962" s="114"/>
      <c r="H962" s="114"/>
    </row>
    <row r="963" spans="1:8" ht="12.75">
      <c r="A963" s="114"/>
      <c r="B963" s="114"/>
      <c r="C963" s="114"/>
      <c r="D963" s="114"/>
      <c r="E963" s="114"/>
      <c r="F963" s="114"/>
      <c r="G963" s="114"/>
      <c r="H963" s="114"/>
    </row>
    <row r="964" spans="1:8" ht="12.75">
      <c r="A964" s="114"/>
      <c r="B964" s="114"/>
      <c r="C964" s="114"/>
      <c r="D964" s="114"/>
      <c r="E964" s="114"/>
      <c r="F964" s="114"/>
      <c r="G964" s="114"/>
      <c r="H964" s="114"/>
    </row>
    <row r="965" spans="1:8" ht="12.75">
      <c r="A965" s="114"/>
      <c r="B965" s="114"/>
      <c r="C965" s="114"/>
      <c r="D965" s="114"/>
      <c r="E965" s="114"/>
      <c r="F965" s="114"/>
      <c r="G965" s="114"/>
      <c r="H965" s="114"/>
    </row>
    <row r="966" spans="1:8" ht="12.75">
      <c r="A966" s="114"/>
      <c r="B966" s="114"/>
      <c r="C966" s="114"/>
      <c r="D966" s="114"/>
      <c r="E966" s="114"/>
      <c r="F966" s="114"/>
      <c r="G966" s="114"/>
      <c r="H966" s="114"/>
    </row>
    <row r="967" spans="1:8" ht="12.75">
      <c r="A967" s="114"/>
      <c r="B967" s="114"/>
      <c r="C967" s="114"/>
      <c r="D967" s="114"/>
      <c r="E967" s="114"/>
      <c r="F967" s="114"/>
      <c r="G967" s="114"/>
      <c r="H967" s="114"/>
    </row>
    <row r="968" spans="1:8" ht="12.75">
      <c r="A968" s="114"/>
      <c r="B968" s="114"/>
      <c r="C968" s="114"/>
      <c r="D968" s="114"/>
      <c r="E968" s="114"/>
      <c r="F968" s="114"/>
      <c r="G968" s="114"/>
      <c r="H968" s="114"/>
    </row>
    <row r="969" spans="1:8" ht="12.75">
      <c r="A969" s="114"/>
      <c r="B969" s="114"/>
      <c r="C969" s="114"/>
      <c r="D969" s="114"/>
      <c r="E969" s="114"/>
      <c r="F969" s="114"/>
      <c r="G969" s="114"/>
      <c r="H969" s="114"/>
    </row>
    <row r="970" spans="1:8" ht="12.75">
      <c r="A970" s="114"/>
      <c r="B970" s="114"/>
      <c r="C970" s="114"/>
      <c r="D970" s="114"/>
      <c r="E970" s="114"/>
      <c r="F970" s="114"/>
      <c r="G970" s="114"/>
      <c r="H970" s="114"/>
    </row>
    <row r="971" spans="1:8" ht="12.75">
      <c r="A971" s="114"/>
      <c r="B971" s="114"/>
      <c r="C971" s="114"/>
      <c r="D971" s="114"/>
      <c r="E971" s="114"/>
      <c r="F971" s="114"/>
      <c r="G971" s="114"/>
      <c r="H971" s="114"/>
    </row>
    <row r="972" spans="1:8" ht="12.75">
      <c r="A972" s="114"/>
      <c r="B972" s="114"/>
      <c r="C972" s="114"/>
      <c r="D972" s="114"/>
      <c r="E972" s="114"/>
      <c r="F972" s="114"/>
      <c r="G972" s="114"/>
      <c r="H972" s="114"/>
    </row>
    <row r="973" spans="1:8" ht="12.75">
      <c r="A973" s="114"/>
      <c r="B973" s="114"/>
      <c r="C973" s="114"/>
      <c r="D973" s="114"/>
      <c r="E973" s="114"/>
      <c r="F973" s="114"/>
      <c r="G973" s="114"/>
      <c r="H973" s="114"/>
    </row>
    <row r="974" spans="1:8" ht="12.75">
      <c r="A974" s="114"/>
      <c r="B974" s="114"/>
      <c r="C974" s="114"/>
      <c r="D974" s="114"/>
      <c r="E974" s="114"/>
      <c r="F974" s="114"/>
      <c r="G974" s="114"/>
      <c r="H974" s="114"/>
    </row>
    <row r="975" spans="1:8" ht="12.75">
      <c r="A975" s="114"/>
      <c r="B975" s="114"/>
      <c r="C975" s="114"/>
      <c r="D975" s="114"/>
      <c r="E975" s="114"/>
      <c r="F975" s="114"/>
      <c r="G975" s="114"/>
      <c r="H975" s="114"/>
    </row>
    <row r="976" spans="1:8" ht="12.75">
      <c r="A976" s="114"/>
      <c r="B976" s="114"/>
      <c r="C976" s="114"/>
      <c r="D976" s="114"/>
      <c r="E976" s="114"/>
      <c r="F976" s="114"/>
      <c r="G976" s="114"/>
      <c r="H976" s="114"/>
    </row>
    <row r="977" spans="1:8" ht="12.75">
      <c r="A977" s="114"/>
      <c r="B977" s="114"/>
      <c r="C977" s="114"/>
      <c r="D977" s="114"/>
      <c r="E977" s="114"/>
      <c r="F977" s="114"/>
      <c r="G977" s="114"/>
      <c r="H977" s="114"/>
    </row>
    <row r="978" spans="1:8" ht="12.75">
      <c r="A978" s="114"/>
      <c r="B978" s="114"/>
      <c r="C978" s="114"/>
      <c r="D978" s="114"/>
      <c r="E978" s="114"/>
      <c r="F978" s="114"/>
      <c r="G978" s="114"/>
      <c r="H978" s="114"/>
    </row>
    <row r="979" spans="1:8" ht="12.75">
      <c r="A979" s="114"/>
      <c r="B979" s="114"/>
      <c r="C979" s="114"/>
      <c r="D979" s="114"/>
      <c r="E979" s="114"/>
      <c r="F979" s="114"/>
      <c r="G979" s="114"/>
      <c r="H979" s="114"/>
    </row>
    <row r="980" spans="1:8" ht="12.75">
      <c r="A980" s="114"/>
      <c r="B980" s="114"/>
      <c r="C980" s="114"/>
      <c r="D980" s="114"/>
      <c r="E980" s="114"/>
      <c r="F980" s="114"/>
      <c r="G980" s="114"/>
      <c r="H980" s="114"/>
    </row>
    <row r="981" spans="1:8" ht="12.75">
      <c r="A981" s="114"/>
      <c r="B981" s="114"/>
      <c r="C981" s="114"/>
      <c r="D981" s="114"/>
      <c r="E981" s="114"/>
      <c r="F981" s="114"/>
      <c r="G981" s="114"/>
      <c r="H981" s="114"/>
    </row>
    <row r="982" spans="1:8" ht="12.75">
      <c r="A982" s="114"/>
      <c r="B982" s="114"/>
      <c r="C982" s="114"/>
      <c r="D982" s="114"/>
      <c r="E982" s="114"/>
      <c r="F982" s="114"/>
      <c r="G982" s="114"/>
      <c r="H982" s="114"/>
    </row>
    <row r="983" spans="1:8" ht="12.75">
      <c r="A983" s="114"/>
      <c r="B983" s="114"/>
      <c r="C983" s="114"/>
      <c r="D983" s="114"/>
      <c r="E983" s="114"/>
      <c r="F983" s="114"/>
      <c r="G983" s="114"/>
      <c r="H983" s="114"/>
    </row>
    <row r="984" spans="1:8" ht="12.75">
      <c r="A984" s="114"/>
      <c r="B984" s="114"/>
      <c r="C984" s="114"/>
      <c r="D984" s="114"/>
      <c r="E984" s="114"/>
      <c r="F984" s="114"/>
      <c r="G984" s="114"/>
      <c r="H984" s="114"/>
    </row>
    <row r="985" spans="1:8" ht="12.75">
      <c r="A985" s="114"/>
      <c r="B985" s="114"/>
      <c r="C985" s="114"/>
      <c r="D985" s="114"/>
      <c r="E985" s="114"/>
      <c r="F985" s="114"/>
      <c r="G985" s="114"/>
      <c r="H985" s="114"/>
    </row>
    <row r="986" spans="1:8" ht="12.75">
      <c r="A986" s="114"/>
      <c r="B986" s="114"/>
      <c r="C986" s="114"/>
      <c r="D986" s="114"/>
      <c r="E986" s="114"/>
      <c r="F986" s="114"/>
      <c r="G986" s="114"/>
      <c r="H986" s="114"/>
    </row>
    <row r="987" spans="1:8" ht="12.75">
      <c r="A987" s="114"/>
      <c r="B987" s="114"/>
      <c r="C987" s="114"/>
      <c r="D987" s="114"/>
      <c r="E987" s="114"/>
      <c r="F987" s="114"/>
      <c r="G987" s="114"/>
      <c r="H987" s="114"/>
    </row>
    <row r="988" spans="1:8" ht="12.75">
      <c r="A988" s="114"/>
      <c r="B988" s="114"/>
      <c r="C988" s="114"/>
      <c r="D988" s="114"/>
      <c r="E988" s="114"/>
      <c r="F988" s="114"/>
      <c r="G988" s="114"/>
      <c r="H988" s="114"/>
    </row>
    <row r="989" spans="1:8" ht="12.75">
      <c r="A989" s="114"/>
      <c r="B989" s="114"/>
      <c r="C989" s="114"/>
      <c r="D989" s="114"/>
      <c r="E989" s="114"/>
      <c r="F989" s="114"/>
      <c r="G989" s="114"/>
      <c r="H989" s="114"/>
    </row>
    <row r="990" spans="1:8" ht="12.75">
      <c r="A990" s="114"/>
      <c r="B990" s="114"/>
      <c r="C990" s="114"/>
      <c r="D990" s="114"/>
      <c r="E990" s="114"/>
      <c r="F990" s="114"/>
      <c r="G990" s="114"/>
      <c r="H990" s="114"/>
    </row>
    <row r="991" spans="1:8" ht="12.75">
      <c r="A991" s="114"/>
      <c r="B991" s="114"/>
      <c r="C991" s="114"/>
      <c r="D991" s="114"/>
      <c r="E991" s="114"/>
      <c r="F991" s="114"/>
      <c r="G991" s="114"/>
      <c r="H991" s="114"/>
    </row>
    <row r="992" spans="1:8" ht="12.75">
      <c r="A992" s="114"/>
      <c r="B992" s="114"/>
      <c r="C992" s="114"/>
      <c r="D992" s="114"/>
      <c r="E992" s="114"/>
      <c r="F992" s="114"/>
      <c r="G992" s="114"/>
      <c r="H992" s="114"/>
    </row>
    <row r="993" spans="1:8" ht="12.75">
      <c r="A993" s="114"/>
      <c r="B993" s="114"/>
      <c r="C993" s="114"/>
      <c r="D993" s="114"/>
      <c r="E993" s="114"/>
      <c r="F993" s="114"/>
      <c r="G993" s="114"/>
      <c r="H993" s="114"/>
    </row>
    <row r="994" spans="1:8" ht="12.75">
      <c r="A994" s="114"/>
      <c r="B994" s="114"/>
      <c r="C994" s="114"/>
      <c r="D994" s="114"/>
      <c r="E994" s="114"/>
      <c r="F994" s="114"/>
      <c r="G994" s="114"/>
      <c r="H994" s="114"/>
    </row>
    <row r="995" spans="1:8" ht="12.75">
      <c r="A995" s="114"/>
      <c r="B995" s="114"/>
      <c r="C995" s="114"/>
      <c r="D995" s="114"/>
      <c r="E995" s="114"/>
      <c r="F995" s="114"/>
      <c r="G995" s="114"/>
      <c r="H995" s="114"/>
    </row>
    <row r="996" spans="1:8" ht="12.75">
      <c r="A996" s="114"/>
      <c r="B996" s="114"/>
      <c r="C996" s="114"/>
      <c r="D996" s="114"/>
      <c r="E996" s="114"/>
      <c r="F996" s="114"/>
      <c r="G996" s="114"/>
      <c r="H996" s="114"/>
    </row>
    <row r="997" spans="1:8" ht="12.75">
      <c r="A997" s="114"/>
      <c r="B997" s="114"/>
      <c r="C997" s="114"/>
      <c r="D997" s="114"/>
      <c r="E997" s="114"/>
      <c r="F997" s="114"/>
      <c r="G997" s="114"/>
      <c r="H997" s="114"/>
    </row>
    <row r="998" spans="1:8" ht="12.75">
      <c r="A998" s="114"/>
      <c r="B998" s="114"/>
      <c r="C998" s="114"/>
      <c r="D998" s="114"/>
      <c r="E998" s="114"/>
      <c r="F998" s="114"/>
      <c r="G998" s="114"/>
      <c r="H998" s="114"/>
    </row>
    <row r="999" spans="1:8" ht="12.75">
      <c r="A999" s="114"/>
      <c r="B999" s="114"/>
      <c r="C999" s="114"/>
      <c r="D999" s="114"/>
      <c r="E999" s="114"/>
      <c r="F999" s="114"/>
      <c r="G999" s="114"/>
      <c r="H999" s="114"/>
    </row>
    <row r="1000" spans="1:8" ht="12.75">
      <c r="A1000" s="114"/>
      <c r="B1000" s="114"/>
      <c r="C1000" s="114"/>
      <c r="D1000" s="114"/>
      <c r="E1000" s="114"/>
      <c r="F1000" s="114"/>
      <c r="G1000" s="114"/>
      <c r="H1000" s="114"/>
    </row>
    <row r="1001" spans="1:8" ht="12.75">
      <c r="A1001" s="114"/>
      <c r="B1001" s="114"/>
      <c r="C1001" s="114"/>
      <c r="D1001" s="114"/>
      <c r="E1001" s="114"/>
      <c r="F1001" s="114"/>
      <c r="G1001" s="114"/>
      <c r="H1001" s="114"/>
    </row>
    <row r="1002" spans="1:8" ht="12.75">
      <c r="A1002" s="114"/>
      <c r="B1002" s="114"/>
      <c r="C1002" s="114"/>
      <c r="D1002" s="114"/>
      <c r="E1002" s="114"/>
      <c r="F1002" s="114"/>
      <c r="G1002" s="114"/>
      <c r="H1002" s="114"/>
    </row>
    <row r="1003" spans="1:8" ht="12.75">
      <c r="A1003" s="114"/>
      <c r="B1003" s="114"/>
      <c r="C1003" s="114"/>
      <c r="D1003" s="114"/>
      <c r="E1003" s="114"/>
      <c r="F1003" s="114"/>
      <c r="G1003" s="114"/>
      <c r="H1003" s="114"/>
    </row>
    <row r="1004" spans="1:8" ht="12.75">
      <c r="A1004" s="114"/>
      <c r="B1004" s="114"/>
      <c r="C1004" s="114"/>
      <c r="D1004" s="114"/>
      <c r="E1004" s="114"/>
      <c r="F1004" s="114"/>
      <c r="G1004" s="114"/>
      <c r="H1004" s="114"/>
    </row>
    <row r="1005" spans="1:8" ht="12.75">
      <c r="A1005" s="114"/>
      <c r="B1005" s="114"/>
      <c r="C1005" s="114"/>
      <c r="D1005" s="114"/>
      <c r="E1005" s="114"/>
      <c r="F1005" s="114"/>
      <c r="G1005" s="114"/>
      <c r="H1005" s="114"/>
    </row>
    <row r="1006" spans="1:8" ht="12.75">
      <c r="A1006" s="114"/>
      <c r="B1006" s="114"/>
      <c r="C1006" s="114"/>
      <c r="D1006" s="114"/>
      <c r="E1006" s="114"/>
      <c r="F1006" s="114"/>
      <c r="G1006" s="114"/>
      <c r="H1006" s="114"/>
    </row>
    <row r="1007" spans="1:8" ht="12.75">
      <c r="A1007" s="114"/>
      <c r="B1007" s="114"/>
      <c r="C1007" s="114"/>
      <c r="D1007" s="114"/>
      <c r="E1007" s="114"/>
      <c r="F1007" s="114"/>
      <c r="G1007" s="114"/>
      <c r="H1007" s="114"/>
    </row>
    <row r="1008" spans="1:8" ht="12.75">
      <c r="A1008" s="114"/>
      <c r="B1008" s="114"/>
      <c r="C1008" s="114"/>
      <c r="D1008" s="114"/>
      <c r="E1008" s="114"/>
      <c r="F1008" s="114"/>
      <c r="G1008" s="114"/>
      <c r="H1008" s="114"/>
    </row>
    <row r="1009" spans="1:8" ht="12.75">
      <c r="A1009" s="114"/>
      <c r="B1009" s="114"/>
      <c r="C1009" s="114"/>
      <c r="D1009" s="114"/>
      <c r="E1009" s="114"/>
      <c r="F1009" s="114"/>
      <c r="G1009" s="114"/>
      <c r="H1009" s="114"/>
    </row>
    <row r="1010" spans="1:8" ht="12.75">
      <c r="A1010" s="114"/>
      <c r="B1010" s="114"/>
      <c r="C1010" s="114"/>
      <c r="D1010" s="114"/>
      <c r="E1010" s="114"/>
      <c r="F1010" s="114"/>
      <c r="G1010" s="114"/>
      <c r="H1010" s="114"/>
    </row>
    <row r="1011" spans="1:8" ht="12.75">
      <c r="A1011" s="114"/>
      <c r="B1011" s="114"/>
      <c r="C1011" s="114"/>
      <c r="D1011" s="114"/>
      <c r="E1011" s="114"/>
      <c r="F1011" s="114"/>
      <c r="G1011" s="114"/>
      <c r="H1011" s="114"/>
    </row>
    <row r="1012" spans="1:8" ht="12.75">
      <c r="A1012" s="114"/>
      <c r="B1012" s="114"/>
      <c r="C1012" s="114"/>
      <c r="D1012" s="114"/>
      <c r="E1012" s="114"/>
      <c r="F1012" s="114"/>
      <c r="G1012" s="114"/>
      <c r="H1012" s="114"/>
    </row>
    <row r="1013" spans="1:8" ht="12.75">
      <c r="A1013" s="114"/>
      <c r="B1013" s="114"/>
      <c r="C1013" s="114"/>
      <c r="D1013" s="114"/>
      <c r="E1013" s="114"/>
      <c r="F1013" s="114"/>
      <c r="G1013" s="114"/>
      <c r="H1013" s="114"/>
    </row>
    <row r="1014" spans="1:8" ht="12.75">
      <c r="A1014" s="114"/>
      <c r="B1014" s="114"/>
      <c r="C1014" s="114"/>
      <c r="D1014" s="114"/>
      <c r="E1014" s="114"/>
      <c r="F1014" s="114"/>
      <c r="G1014" s="114"/>
      <c r="H1014" s="114"/>
    </row>
    <row r="1015" spans="1:8" ht="12.75">
      <c r="A1015" s="114"/>
      <c r="B1015" s="114"/>
      <c r="C1015" s="114"/>
      <c r="D1015" s="114"/>
      <c r="E1015" s="114"/>
      <c r="F1015" s="114"/>
      <c r="G1015" s="114"/>
      <c r="H1015" s="114"/>
    </row>
    <row r="1016" spans="1:8" ht="12.75">
      <c r="A1016" s="114"/>
      <c r="B1016" s="114"/>
      <c r="C1016" s="114"/>
      <c r="D1016" s="114"/>
      <c r="E1016" s="114"/>
      <c r="F1016" s="114"/>
      <c r="G1016" s="114"/>
      <c r="H1016" s="114"/>
    </row>
    <row r="1017" spans="1:8" ht="12.75">
      <c r="A1017" s="114"/>
      <c r="B1017" s="114"/>
      <c r="C1017" s="114"/>
      <c r="D1017" s="114"/>
      <c r="E1017" s="114"/>
      <c r="F1017" s="114"/>
      <c r="G1017" s="114"/>
      <c r="H1017" s="114"/>
    </row>
    <row r="1018" spans="1:8" ht="12.75">
      <c r="A1018" s="114"/>
      <c r="B1018" s="114"/>
      <c r="C1018" s="114"/>
      <c r="D1018" s="114"/>
      <c r="E1018" s="114"/>
      <c r="F1018" s="114"/>
      <c r="G1018" s="114"/>
      <c r="H1018" s="114"/>
    </row>
    <row r="1019" spans="1:8" ht="12.75">
      <c r="A1019" s="114"/>
      <c r="B1019" s="114"/>
      <c r="C1019" s="114"/>
      <c r="D1019" s="114"/>
      <c r="E1019" s="114"/>
      <c r="F1019" s="114"/>
      <c r="G1019" s="114"/>
      <c r="H1019" s="114"/>
    </row>
    <row r="1020" spans="1:8" ht="12.75">
      <c r="A1020" s="114"/>
      <c r="B1020" s="114"/>
      <c r="C1020" s="114"/>
      <c r="D1020" s="114"/>
      <c r="E1020" s="114"/>
      <c r="F1020" s="114"/>
      <c r="G1020" s="114"/>
      <c r="H1020" s="114"/>
    </row>
    <row r="1021" spans="1:8" ht="12.75">
      <c r="A1021" s="114"/>
      <c r="B1021" s="114"/>
      <c r="C1021" s="114"/>
      <c r="D1021" s="114"/>
      <c r="E1021" s="114"/>
      <c r="F1021" s="114"/>
      <c r="G1021" s="114"/>
      <c r="H1021" s="114"/>
    </row>
    <row r="1022" spans="1:8" ht="12.75">
      <c r="A1022" s="114"/>
      <c r="B1022" s="114"/>
      <c r="C1022" s="114"/>
      <c r="D1022" s="114"/>
      <c r="E1022" s="114"/>
      <c r="F1022" s="114"/>
      <c r="G1022" s="114"/>
      <c r="H1022" s="114"/>
    </row>
    <row r="1023" spans="1:8" ht="12.75">
      <c r="A1023" s="114"/>
      <c r="B1023" s="114"/>
      <c r="C1023" s="114"/>
      <c r="D1023" s="114"/>
      <c r="E1023" s="114"/>
      <c r="F1023" s="114"/>
      <c r="G1023" s="114"/>
      <c r="H1023" s="114"/>
    </row>
    <row r="1024" spans="1:8" ht="12.75">
      <c r="A1024" s="114"/>
      <c r="B1024" s="114"/>
      <c r="C1024" s="114"/>
      <c r="D1024" s="114"/>
      <c r="E1024" s="114"/>
      <c r="F1024" s="114"/>
      <c r="G1024" s="114"/>
      <c r="H1024" s="114"/>
    </row>
    <row r="1025" spans="1:8" ht="12.75">
      <c r="A1025" s="114"/>
      <c r="B1025" s="114"/>
      <c r="C1025" s="114"/>
      <c r="D1025" s="114"/>
      <c r="E1025" s="114"/>
      <c r="F1025" s="114"/>
      <c r="G1025" s="114"/>
      <c r="H1025" s="114"/>
    </row>
    <row r="1026" spans="1:8" ht="12.75">
      <c r="A1026" s="114"/>
      <c r="B1026" s="114"/>
      <c r="C1026" s="114"/>
      <c r="D1026" s="114"/>
      <c r="E1026" s="114"/>
      <c r="F1026" s="114"/>
      <c r="G1026" s="114"/>
      <c r="H1026" s="114"/>
    </row>
    <row r="1027" spans="1:8" ht="12.75">
      <c r="A1027" s="114"/>
      <c r="B1027" s="114"/>
      <c r="C1027" s="114"/>
      <c r="D1027" s="114"/>
      <c r="E1027" s="114"/>
      <c r="F1027" s="114"/>
      <c r="G1027" s="114"/>
      <c r="H1027" s="114"/>
    </row>
    <row r="1028" spans="1:8" ht="12.75">
      <c r="A1028" s="114"/>
      <c r="B1028" s="114"/>
      <c r="C1028" s="114"/>
      <c r="D1028" s="114"/>
      <c r="E1028" s="114"/>
      <c r="F1028" s="114"/>
      <c r="G1028" s="114"/>
      <c r="H1028" s="114"/>
    </row>
    <row r="1029" spans="1:8" ht="12.75">
      <c r="A1029" s="114"/>
      <c r="B1029" s="114"/>
      <c r="C1029" s="114"/>
      <c r="D1029" s="114"/>
      <c r="E1029" s="114"/>
      <c r="F1029" s="114"/>
      <c r="G1029" s="114"/>
      <c r="H1029" s="114"/>
    </row>
    <row r="1030" spans="1:8" ht="12.75">
      <c r="A1030" s="114"/>
      <c r="B1030" s="114"/>
      <c r="C1030" s="114"/>
      <c r="D1030" s="114"/>
      <c r="E1030" s="114"/>
      <c r="F1030" s="114"/>
      <c r="G1030" s="114"/>
      <c r="H1030" s="114"/>
    </row>
    <row r="1031" spans="1:8" ht="12.75">
      <c r="A1031" s="114"/>
      <c r="B1031" s="114"/>
      <c r="C1031" s="114"/>
      <c r="D1031" s="114"/>
      <c r="E1031" s="114"/>
      <c r="F1031" s="114"/>
      <c r="G1031" s="114"/>
      <c r="H1031" s="114"/>
    </row>
    <row r="1032" spans="1:8" ht="12.75">
      <c r="A1032" s="114"/>
      <c r="B1032" s="114"/>
      <c r="C1032" s="114"/>
      <c r="D1032" s="114"/>
      <c r="E1032" s="114"/>
      <c r="F1032" s="114"/>
      <c r="G1032" s="114"/>
      <c r="H1032" s="114"/>
    </row>
    <row r="1033" spans="1:8" ht="12.75">
      <c r="A1033" s="114"/>
      <c r="B1033" s="114"/>
      <c r="C1033" s="114"/>
      <c r="D1033" s="114"/>
      <c r="E1033" s="114"/>
      <c r="F1033" s="114"/>
      <c r="G1033" s="114"/>
      <c r="H1033" s="114"/>
    </row>
    <row r="1034" spans="1:8" ht="12.75">
      <c r="A1034" s="114"/>
      <c r="B1034" s="114"/>
      <c r="C1034" s="114"/>
      <c r="D1034" s="114"/>
      <c r="E1034" s="114"/>
      <c r="F1034" s="114"/>
      <c r="G1034" s="114"/>
      <c r="H1034" s="114"/>
    </row>
    <row r="1035" spans="1:8" ht="12.75">
      <c r="A1035" s="114"/>
      <c r="B1035" s="114"/>
      <c r="C1035" s="114"/>
      <c r="D1035" s="114"/>
      <c r="E1035" s="114"/>
      <c r="F1035" s="114"/>
      <c r="G1035" s="114"/>
      <c r="H1035" s="114"/>
    </row>
    <row r="1036" spans="1:8" ht="12.75">
      <c r="A1036" s="114"/>
      <c r="B1036" s="114"/>
      <c r="C1036" s="114"/>
      <c r="D1036" s="114"/>
      <c r="E1036" s="114"/>
      <c r="F1036" s="114"/>
      <c r="G1036" s="114"/>
      <c r="H1036" s="114"/>
    </row>
    <row r="1037" spans="1:8" ht="12.75">
      <c r="A1037" s="114"/>
      <c r="B1037" s="114"/>
      <c r="C1037" s="114"/>
      <c r="D1037" s="114"/>
      <c r="E1037" s="114"/>
      <c r="F1037" s="114"/>
      <c r="G1037" s="114"/>
      <c r="H1037" s="114"/>
    </row>
    <row r="1038" spans="1:8" ht="12.75">
      <c r="A1038" s="114"/>
      <c r="B1038" s="114"/>
      <c r="C1038" s="114"/>
      <c r="D1038" s="114"/>
      <c r="E1038" s="114"/>
      <c r="F1038" s="114"/>
      <c r="G1038" s="114"/>
      <c r="H1038" s="114"/>
    </row>
    <row r="1039" spans="1:8" ht="12.75">
      <c r="A1039" s="114"/>
      <c r="B1039" s="114"/>
      <c r="C1039" s="114"/>
      <c r="D1039" s="114"/>
      <c r="E1039" s="114"/>
      <c r="F1039" s="114"/>
      <c r="G1039" s="114"/>
      <c r="H1039" s="114"/>
    </row>
    <row r="1040" spans="1:8" ht="12.75">
      <c r="A1040" s="114"/>
      <c r="B1040" s="114"/>
      <c r="C1040" s="114"/>
      <c r="D1040" s="114"/>
      <c r="E1040" s="114"/>
      <c r="F1040" s="114"/>
      <c r="G1040" s="114"/>
      <c r="H1040" s="114"/>
    </row>
    <row r="1041" spans="1:8" ht="12.75">
      <c r="A1041" s="114"/>
      <c r="B1041" s="114"/>
      <c r="C1041" s="114"/>
      <c r="D1041" s="114"/>
      <c r="E1041" s="114"/>
      <c r="F1041" s="114"/>
      <c r="G1041" s="114"/>
      <c r="H1041" s="114"/>
    </row>
    <row r="1042" spans="1:8" ht="12.75">
      <c r="A1042" s="114"/>
      <c r="B1042" s="114"/>
      <c r="C1042" s="114"/>
      <c r="D1042" s="114"/>
      <c r="E1042" s="114"/>
      <c r="F1042" s="114"/>
      <c r="G1042" s="114"/>
      <c r="H1042" s="114"/>
    </row>
    <row r="1043" spans="1:8" ht="12.75">
      <c r="A1043" s="114"/>
      <c r="B1043" s="114"/>
      <c r="C1043" s="114"/>
      <c r="D1043" s="114"/>
      <c r="E1043" s="114"/>
      <c r="F1043" s="114"/>
      <c r="G1043" s="114"/>
      <c r="H1043" s="114"/>
    </row>
    <row r="1044" spans="1:8" ht="12.75">
      <c r="A1044" s="114"/>
      <c r="B1044" s="114"/>
      <c r="C1044" s="114"/>
      <c r="D1044" s="114"/>
      <c r="E1044" s="114"/>
      <c r="F1044" s="114"/>
      <c r="G1044" s="114"/>
      <c r="H1044" s="114"/>
    </row>
    <row r="1045" spans="1:8" ht="12.75">
      <c r="A1045" s="114"/>
      <c r="B1045" s="114"/>
      <c r="C1045" s="114"/>
      <c r="D1045" s="114"/>
      <c r="E1045" s="114"/>
      <c r="F1045" s="114"/>
      <c r="G1045" s="114"/>
      <c r="H1045" s="114"/>
    </row>
    <row r="1046" spans="1:8" ht="12.75">
      <c r="A1046" s="114"/>
      <c r="B1046" s="114"/>
      <c r="C1046" s="114"/>
      <c r="D1046" s="114"/>
      <c r="E1046" s="114"/>
      <c r="F1046" s="114"/>
      <c r="G1046" s="114"/>
      <c r="H1046" s="114"/>
    </row>
    <row r="1047" spans="1:8" ht="12.75">
      <c r="A1047" s="114"/>
      <c r="B1047" s="114"/>
      <c r="C1047" s="114"/>
      <c r="D1047" s="114"/>
      <c r="E1047" s="114"/>
      <c r="F1047" s="114"/>
      <c r="G1047" s="114"/>
      <c r="H1047" s="114"/>
    </row>
    <row r="1048" spans="1:8" ht="12.75">
      <c r="A1048" s="114"/>
      <c r="B1048" s="114"/>
      <c r="C1048" s="114"/>
      <c r="D1048" s="114"/>
      <c r="E1048" s="114"/>
      <c r="F1048" s="114"/>
      <c r="G1048" s="114"/>
      <c r="H1048" s="114"/>
    </row>
    <row r="1049" spans="1:8" ht="12.75">
      <c r="A1049" s="114"/>
      <c r="B1049" s="114"/>
      <c r="C1049" s="114"/>
      <c r="D1049" s="114"/>
      <c r="E1049" s="114"/>
      <c r="F1049" s="114"/>
      <c r="G1049" s="114"/>
      <c r="H1049" s="114"/>
    </row>
    <row r="1050" spans="1:8" ht="12.75">
      <c r="A1050" s="114"/>
      <c r="B1050" s="114"/>
      <c r="C1050" s="114"/>
      <c r="D1050" s="114"/>
      <c r="E1050" s="114"/>
      <c r="F1050" s="114"/>
      <c r="G1050" s="114"/>
      <c r="H1050" s="114"/>
    </row>
    <row r="1051" spans="1:8" ht="12.75">
      <c r="A1051" s="114"/>
      <c r="B1051" s="114"/>
      <c r="C1051" s="114"/>
      <c r="D1051" s="114"/>
      <c r="E1051" s="114"/>
      <c r="F1051" s="114"/>
      <c r="G1051" s="114"/>
      <c r="H1051" s="114"/>
    </row>
    <row r="1052" spans="1:8" ht="12.75">
      <c r="A1052" s="114"/>
      <c r="B1052" s="114"/>
      <c r="C1052" s="114"/>
      <c r="D1052" s="114"/>
      <c r="E1052" s="114"/>
      <c r="F1052" s="114"/>
      <c r="G1052" s="114"/>
      <c r="H1052" s="114"/>
    </row>
    <row r="1053" spans="1:8" ht="12.75">
      <c r="A1053" s="114"/>
      <c r="B1053" s="114"/>
      <c r="C1053" s="114"/>
      <c r="D1053" s="114"/>
      <c r="E1053" s="114"/>
      <c r="F1053" s="114"/>
      <c r="G1053" s="114"/>
      <c r="H1053" s="114"/>
    </row>
    <row r="1054" spans="1:8" ht="12.75">
      <c r="A1054" s="114"/>
      <c r="B1054" s="114"/>
      <c r="C1054" s="114"/>
      <c r="D1054" s="114"/>
      <c r="E1054" s="114"/>
      <c r="F1054" s="114"/>
      <c r="G1054" s="114"/>
      <c r="H1054" s="114"/>
    </row>
    <row r="1055" spans="1:8" ht="12.75">
      <c r="A1055" s="114"/>
      <c r="B1055" s="114"/>
      <c r="C1055" s="114"/>
      <c r="D1055" s="114"/>
      <c r="E1055" s="114"/>
      <c r="F1055" s="114"/>
      <c r="G1055" s="114"/>
      <c r="H1055" s="114"/>
    </row>
    <row r="1056" spans="1:8" ht="12.75">
      <c r="A1056" s="114"/>
      <c r="B1056" s="114"/>
      <c r="C1056" s="114"/>
      <c r="D1056" s="114"/>
      <c r="E1056" s="114"/>
      <c r="F1056" s="114"/>
      <c r="G1056" s="114"/>
      <c r="H1056" s="114"/>
    </row>
    <row r="1057" spans="1:8" ht="12.75">
      <c r="A1057" s="114"/>
      <c r="B1057" s="114"/>
      <c r="C1057" s="114"/>
      <c r="D1057" s="114"/>
      <c r="E1057" s="114"/>
      <c r="F1057" s="114"/>
      <c r="G1057" s="114"/>
      <c r="H1057" s="114"/>
    </row>
    <row r="1058" spans="1:8" ht="12.75">
      <c r="A1058" s="114"/>
      <c r="B1058" s="114"/>
      <c r="C1058" s="114"/>
      <c r="D1058" s="114"/>
      <c r="E1058" s="114"/>
      <c r="F1058" s="114"/>
      <c r="G1058" s="114"/>
      <c r="H1058" s="114"/>
    </row>
    <row r="1059" spans="1:8" ht="12.75">
      <c r="A1059" s="114"/>
      <c r="B1059" s="114"/>
      <c r="C1059" s="114"/>
      <c r="D1059" s="114"/>
      <c r="E1059" s="114"/>
      <c r="F1059" s="114"/>
      <c r="G1059" s="114"/>
      <c r="H1059" s="114"/>
    </row>
    <row r="1060" spans="1:8" ht="12.75">
      <c r="A1060" s="114"/>
      <c r="B1060" s="114"/>
      <c r="C1060" s="114"/>
      <c r="D1060" s="114"/>
      <c r="E1060" s="114"/>
      <c r="F1060" s="114"/>
      <c r="G1060" s="114"/>
      <c r="H1060" s="114"/>
    </row>
    <row r="1061" spans="1:8" ht="12.75">
      <c r="A1061" s="114"/>
      <c r="B1061" s="114"/>
      <c r="C1061" s="114"/>
      <c r="D1061" s="114"/>
      <c r="E1061" s="114"/>
      <c r="F1061" s="114"/>
      <c r="G1061" s="114"/>
      <c r="H1061" s="114"/>
    </row>
    <row r="1062" spans="1:8" ht="12.75">
      <c r="A1062" s="114"/>
      <c r="B1062" s="114"/>
      <c r="C1062" s="114"/>
      <c r="D1062" s="114"/>
      <c r="E1062" s="114"/>
      <c r="F1062" s="114"/>
      <c r="G1062" s="114"/>
      <c r="H1062" s="114"/>
    </row>
    <row r="1063" spans="1:8" ht="12.75">
      <c r="A1063" s="114"/>
      <c r="B1063" s="114"/>
      <c r="C1063" s="114"/>
      <c r="D1063" s="114"/>
      <c r="E1063" s="114"/>
      <c r="F1063" s="114"/>
      <c r="G1063" s="114"/>
      <c r="H1063" s="114"/>
    </row>
    <row r="1064" spans="1:8" ht="12.75">
      <c r="A1064" s="114"/>
      <c r="B1064" s="114"/>
      <c r="C1064" s="114"/>
      <c r="D1064" s="114"/>
      <c r="E1064" s="114"/>
      <c r="F1064" s="114"/>
      <c r="G1064" s="114"/>
      <c r="H1064" s="114"/>
    </row>
    <row r="1065" spans="1:8" ht="12.75">
      <c r="A1065" s="114"/>
      <c r="B1065" s="114"/>
      <c r="C1065" s="114"/>
      <c r="D1065" s="114"/>
      <c r="E1065" s="114"/>
      <c r="F1065" s="114"/>
      <c r="G1065" s="114"/>
      <c r="H1065" s="114"/>
    </row>
    <row r="1066" spans="1:8" ht="12.75">
      <c r="A1066" s="114"/>
      <c r="B1066" s="114"/>
      <c r="C1066" s="114"/>
      <c r="D1066" s="114"/>
      <c r="E1066" s="114"/>
      <c r="F1066" s="114"/>
      <c r="G1066" s="114"/>
      <c r="H1066" s="114"/>
    </row>
    <row r="1067" spans="1:8" ht="12.75">
      <c r="A1067" s="114"/>
      <c r="B1067" s="114"/>
      <c r="C1067" s="114"/>
      <c r="D1067" s="114"/>
      <c r="E1067" s="114"/>
      <c r="F1067" s="114"/>
      <c r="G1067" s="114"/>
      <c r="H1067" s="114"/>
    </row>
    <row r="1068" spans="1:8" ht="12.75">
      <c r="A1068" s="114"/>
      <c r="B1068" s="114"/>
      <c r="C1068" s="114"/>
      <c r="D1068" s="114"/>
      <c r="E1068" s="114"/>
      <c r="F1068" s="114"/>
      <c r="G1068" s="114"/>
      <c r="H1068" s="114"/>
    </row>
    <row r="1069" spans="1:8" ht="12.75">
      <c r="A1069" s="114"/>
      <c r="B1069" s="114"/>
      <c r="C1069" s="114"/>
      <c r="D1069" s="114"/>
      <c r="E1069" s="114"/>
      <c r="F1069" s="114"/>
      <c r="G1069" s="114"/>
      <c r="H1069" s="114"/>
    </row>
    <row r="1070" spans="1:8" ht="12.75">
      <c r="A1070" s="114"/>
      <c r="B1070" s="114"/>
      <c r="C1070" s="114"/>
      <c r="D1070" s="114"/>
      <c r="E1070" s="114"/>
      <c r="F1070" s="114"/>
      <c r="G1070" s="114"/>
      <c r="H1070" s="114"/>
    </row>
    <row r="1071" spans="1:8" ht="12.75">
      <c r="A1071" s="114"/>
      <c r="B1071" s="114"/>
      <c r="C1071" s="114"/>
      <c r="D1071" s="114"/>
      <c r="E1071" s="114"/>
      <c r="F1071" s="114"/>
      <c r="G1071" s="114"/>
      <c r="H1071" s="114"/>
    </row>
    <row r="1072" spans="1:8" ht="12.75">
      <c r="A1072" s="114"/>
      <c r="B1072" s="114"/>
      <c r="C1072" s="114"/>
      <c r="D1072" s="114"/>
      <c r="E1072" s="114"/>
      <c r="F1072" s="114"/>
      <c r="G1072" s="114"/>
      <c r="H1072" s="114"/>
    </row>
    <row r="1073" spans="1:8" ht="12.75">
      <c r="A1073" s="114"/>
      <c r="B1073" s="114"/>
      <c r="C1073" s="114"/>
      <c r="D1073" s="114"/>
      <c r="E1073" s="114"/>
      <c r="F1073" s="114"/>
      <c r="G1073" s="114"/>
      <c r="H1073" s="114"/>
    </row>
    <row r="1074" spans="1:8" ht="12.75">
      <c r="A1074" s="114"/>
      <c r="B1074" s="114"/>
      <c r="C1074" s="114"/>
      <c r="D1074" s="114"/>
      <c r="E1074" s="114"/>
      <c r="F1074" s="114"/>
      <c r="G1074" s="114"/>
      <c r="H1074" s="114"/>
    </row>
    <row r="1075" spans="1:8" ht="12.75">
      <c r="A1075" s="114"/>
      <c r="B1075" s="114"/>
      <c r="C1075" s="114"/>
      <c r="D1075" s="114"/>
      <c r="E1075" s="114"/>
      <c r="F1075" s="114"/>
      <c r="G1075" s="114"/>
      <c r="H1075" s="114"/>
    </row>
    <row r="1076" spans="1:8" ht="12.75">
      <c r="A1076" s="114"/>
      <c r="B1076" s="114"/>
      <c r="C1076" s="114"/>
      <c r="D1076" s="114"/>
      <c r="E1076" s="114"/>
      <c r="F1076" s="114"/>
      <c r="G1076" s="114"/>
      <c r="H1076" s="114"/>
    </row>
    <row r="1077" spans="1:8" ht="12.75">
      <c r="A1077" s="114"/>
      <c r="B1077" s="114"/>
      <c r="C1077" s="114"/>
      <c r="D1077" s="114"/>
      <c r="E1077" s="114"/>
      <c r="F1077" s="114"/>
      <c r="G1077" s="114"/>
      <c r="H1077" s="114"/>
    </row>
    <row r="1078" spans="1:8" ht="12.75">
      <c r="A1078" s="114"/>
      <c r="B1078" s="114"/>
      <c r="C1078" s="114"/>
      <c r="D1078" s="114"/>
      <c r="E1078" s="114"/>
      <c r="F1078" s="114"/>
      <c r="G1078" s="114"/>
      <c r="H1078" s="114"/>
    </row>
    <row r="1079" spans="1:8" ht="12.75">
      <c r="A1079" s="114"/>
      <c r="B1079" s="114"/>
      <c r="C1079" s="114"/>
      <c r="D1079" s="114"/>
      <c r="E1079" s="114"/>
      <c r="F1079" s="114"/>
      <c r="G1079" s="114"/>
      <c r="H1079" s="114"/>
    </row>
    <row r="1080" spans="1:8" ht="12.75">
      <c r="A1080" s="114"/>
      <c r="B1080" s="114"/>
      <c r="C1080" s="114"/>
      <c r="D1080" s="114"/>
      <c r="E1080" s="114"/>
      <c r="F1080" s="114"/>
      <c r="G1080" s="114"/>
      <c r="H1080" s="114"/>
    </row>
    <row r="1081" spans="1:8" ht="12.75">
      <c r="A1081" s="114"/>
      <c r="B1081" s="114"/>
      <c r="C1081" s="114"/>
      <c r="D1081" s="114"/>
      <c r="E1081" s="114"/>
      <c r="F1081" s="114"/>
      <c r="G1081" s="114"/>
      <c r="H1081" s="114"/>
    </row>
    <row r="1082" spans="1:8" ht="12.75">
      <c r="A1082" s="114"/>
      <c r="B1082" s="114"/>
      <c r="C1082" s="114"/>
      <c r="D1082" s="114"/>
      <c r="E1082" s="114"/>
      <c r="F1082" s="114"/>
      <c r="G1082" s="114"/>
      <c r="H1082" s="114"/>
    </row>
    <row r="1083" spans="1:8" ht="12.75">
      <c r="A1083" s="114"/>
      <c r="B1083" s="114"/>
      <c r="C1083" s="114"/>
      <c r="D1083" s="114"/>
      <c r="E1083" s="114"/>
      <c r="F1083" s="114"/>
      <c r="G1083" s="114"/>
      <c r="H1083" s="114"/>
    </row>
    <row r="1084" spans="1:8" ht="12.75">
      <c r="A1084" s="114"/>
      <c r="B1084" s="114"/>
      <c r="C1084" s="114"/>
      <c r="D1084" s="114"/>
      <c r="E1084" s="114"/>
      <c r="F1084" s="114"/>
      <c r="G1084" s="114"/>
      <c r="H1084" s="114"/>
    </row>
    <row r="1085" spans="1:8" ht="12.75">
      <c r="A1085" s="114"/>
      <c r="B1085" s="114"/>
      <c r="C1085" s="114"/>
      <c r="D1085" s="114"/>
      <c r="E1085" s="114"/>
      <c r="F1085" s="114"/>
      <c r="G1085" s="114"/>
      <c r="H1085" s="114"/>
    </row>
    <row r="1086" spans="1:8" ht="12.75">
      <c r="A1086" s="114"/>
      <c r="B1086" s="114"/>
      <c r="C1086" s="114"/>
      <c r="D1086" s="114"/>
      <c r="E1086" s="114"/>
      <c r="F1086" s="114"/>
      <c r="G1086" s="114"/>
      <c r="H1086" s="114"/>
    </row>
    <row r="1087" spans="1:8" ht="12.75">
      <c r="A1087" s="114"/>
      <c r="B1087" s="114"/>
      <c r="C1087" s="114"/>
      <c r="D1087" s="114"/>
      <c r="E1087" s="114"/>
      <c r="F1087" s="114"/>
      <c r="G1087" s="114"/>
      <c r="H1087" s="114"/>
    </row>
    <row r="1088" spans="1:8" ht="12.75">
      <c r="A1088" s="114"/>
      <c r="B1088" s="114"/>
      <c r="C1088" s="114"/>
      <c r="D1088" s="114"/>
      <c r="E1088" s="114"/>
      <c r="F1088" s="114"/>
      <c r="G1088" s="114"/>
      <c r="H1088" s="114"/>
    </row>
    <row r="1089" spans="1:8" ht="12.75">
      <c r="A1089" s="114"/>
      <c r="B1089" s="114"/>
      <c r="C1089" s="114"/>
      <c r="D1089" s="114"/>
      <c r="E1089" s="114"/>
      <c r="F1089" s="114"/>
      <c r="G1089" s="114"/>
      <c r="H1089" s="114"/>
    </row>
    <row r="1090" spans="1:8" ht="12.75">
      <c r="A1090" s="114"/>
      <c r="B1090" s="114"/>
      <c r="C1090" s="114"/>
      <c r="D1090" s="114"/>
      <c r="E1090" s="114"/>
      <c r="F1090" s="114"/>
      <c r="G1090" s="114"/>
      <c r="H1090" s="114"/>
    </row>
    <row r="1091" spans="1:8" ht="12.75">
      <c r="A1091" s="114"/>
      <c r="B1091" s="114"/>
      <c r="C1091" s="114"/>
      <c r="D1091" s="114"/>
      <c r="E1091" s="114"/>
      <c r="F1091" s="114"/>
      <c r="G1091" s="114"/>
      <c r="H1091" s="114"/>
    </row>
    <row r="1092" spans="1:8" ht="12.75">
      <c r="A1092" s="114"/>
      <c r="B1092" s="114"/>
      <c r="C1092" s="114"/>
      <c r="D1092" s="114"/>
      <c r="E1092" s="114"/>
      <c r="F1092" s="114"/>
      <c r="G1092" s="114"/>
      <c r="H1092" s="114"/>
    </row>
    <row r="1093" spans="1:8" ht="12.75">
      <c r="A1093" s="114"/>
      <c r="B1093" s="114"/>
      <c r="C1093" s="114"/>
      <c r="D1093" s="114"/>
      <c r="E1093" s="114"/>
      <c r="F1093" s="114"/>
      <c r="G1093" s="114"/>
      <c r="H1093" s="114"/>
    </row>
    <row r="1094" spans="1:8" ht="12.75">
      <c r="A1094" s="114"/>
      <c r="B1094" s="114"/>
      <c r="C1094" s="114"/>
      <c r="D1094" s="114"/>
      <c r="E1094" s="114"/>
      <c r="F1094" s="114"/>
      <c r="G1094" s="114"/>
      <c r="H1094" s="114"/>
    </row>
    <row r="1095" spans="1:8" ht="12.75">
      <c r="A1095" s="114"/>
      <c r="B1095" s="114"/>
      <c r="C1095" s="114"/>
      <c r="D1095" s="114"/>
      <c r="E1095" s="114"/>
      <c r="F1095" s="114"/>
      <c r="G1095" s="114"/>
      <c r="H1095" s="114"/>
    </row>
    <row r="1096" spans="1:8" ht="12.75">
      <c r="A1096" s="114"/>
      <c r="B1096" s="114"/>
      <c r="C1096" s="114"/>
      <c r="D1096" s="114"/>
      <c r="E1096" s="114"/>
      <c r="F1096" s="114"/>
      <c r="G1096" s="114"/>
      <c r="H1096" s="114"/>
    </row>
    <row r="1097" spans="1:8" ht="12.75">
      <c r="A1097" s="114"/>
      <c r="B1097" s="114"/>
      <c r="C1097" s="114"/>
      <c r="D1097" s="114"/>
      <c r="E1097" s="114"/>
      <c r="F1097" s="114"/>
      <c r="G1097" s="114"/>
      <c r="H1097" s="114"/>
    </row>
    <row r="1098" spans="1:8" ht="12.75">
      <c r="A1098" s="114"/>
      <c r="B1098" s="114"/>
      <c r="C1098" s="114"/>
      <c r="D1098" s="114"/>
      <c r="E1098" s="114"/>
      <c r="F1098" s="114"/>
      <c r="G1098" s="114"/>
      <c r="H1098" s="114"/>
    </row>
    <row r="1099" spans="1:8" ht="12.75">
      <c r="A1099" s="114"/>
      <c r="B1099" s="114"/>
      <c r="C1099" s="114"/>
      <c r="D1099" s="114"/>
      <c r="E1099" s="114"/>
      <c r="F1099" s="114"/>
      <c r="G1099" s="114"/>
      <c r="H1099" s="114"/>
    </row>
    <row r="1100" spans="1:8" ht="12.75">
      <c r="A1100" s="114"/>
      <c r="B1100" s="114"/>
      <c r="C1100" s="114"/>
      <c r="D1100" s="114"/>
      <c r="E1100" s="114"/>
      <c r="F1100" s="114"/>
      <c r="G1100" s="114"/>
      <c r="H1100" s="114"/>
    </row>
    <row r="1101" spans="1:8" ht="12.75">
      <c r="A1101" s="114"/>
      <c r="B1101" s="114"/>
      <c r="C1101" s="114"/>
      <c r="D1101" s="114"/>
      <c r="E1101" s="114"/>
      <c r="F1101" s="114"/>
      <c r="G1101" s="114"/>
      <c r="H1101" s="114"/>
    </row>
    <row r="1102" spans="1:8" ht="12.75">
      <c r="A1102" s="114"/>
      <c r="B1102" s="114"/>
      <c r="C1102" s="114"/>
      <c r="D1102" s="114"/>
      <c r="E1102" s="114"/>
      <c r="F1102" s="114"/>
      <c r="G1102" s="114"/>
      <c r="H1102" s="114"/>
    </row>
    <row r="1103" spans="1:8" ht="12.75">
      <c r="A1103" s="114"/>
      <c r="B1103" s="114"/>
      <c r="C1103" s="114"/>
      <c r="D1103" s="114"/>
      <c r="E1103" s="114"/>
      <c r="F1103" s="114"/>
      <c r="G1103" s="114"/>
      <c r="H1103" s="114"/>
    </row>
    <row r="1104" spans="1:8" ht="12.75">
      <c r="A1104" s="114"/>
      <c r="B1104" s="114"/>
      <c r="C1104" s="114"/>
      <c r="D1104" s="114"/>
      <c r="E1104" s="114"/>
      <c r="F1104" s="114"/>
      <c r="G1104" s="114"/>
      <c r="H1104" s="114"/>
    </row>
    <row r="1105" spans="1:8" ht="12.75">
      <c r="A1105" s="114"/>
      <c r="B1105" s="114"/>
      <c r="C1105" s="114"/>
      <c r="D1105" s="114"/>
      <c r="E1105" s="114"/>
      <c r="F1105" s="114"/>
      <c r="G1105" s="114"/>
      <c r="H1105" s="114"/>
    </row>
    <row r="1106" spans="1:8" ht="12.75">
      <c r="A1106" s="114"/>
      <c r="B1106" s="114"/>
      <c r="C1106" s="114"/>
      <c r="D1106" s="114"/>
      <c r="E1106" s="114"/>
      <c r="F1106" s="114"/>
      <c r="G1106" s="114"/>
      <c r="H1106" s="114"/>
    </row>
    <row r="1107" spans="1:8" ht="12.75">
      <c r="A1107" s="114"/>
      <c r="B1107" s="114"/>
      <c r="C1107" s="114"/>
      <c r="D1107" s="114"/>
      <c r="E1107" s="114"/>
      <c r="F1107" s="114"/>
      <c r="G1107" s="114"/>
      <c r="H1107" s="114"/>
    </row>
    <row r="1108" spans="1:8" ht="12.75">
      <c r="A1108" s="114"/>
      <c r="B1108" s="114"/>
      <c r="C1108" s="114"/>
      <c r="D1108" s="114"/>
      <c r="E1108" s="114"/>
      <c r="F1108" s="114"/>
      <c r="G1108" s="114"/>
      <c r="H1108" s="114"/>
    </row>
    <row r="1109" spans="1:8" ht="12.75">
      <c r="A1109" s="114"/>
      <c r="B1109" s="114"/>
      <c r="C1109" s="114"/>
      <c r="D1109" s="114"/>
      <c r="E1109" s="114"/>
      <c r="F1109" s="114"/>
      <c r="G1109" s="114"/>
      <c r="H1109" s="114"/>
    </row>
    <row r="1110" spans="1:8" ht="12.75">
      <c r="A1110" s="114"/>
      <c r="B1110" s="114"/>
      <c r="C1110" s="114"/>
      <c r="D1110" s="114"/>
      <c r="E1110" s="114"/>
      <c r="F1110" s="114"/>
      <c r="G1110" s="114"/>
      <c r="H1110" s="114"/>
    </row>
    <row r="1111" spans="1:8" ht="12.75">
      <c r="A1111" s="114"/>
      <c r="B1111" s="114"/>
      <c r="C1111" s="114"/>
      <c r="D1111" s="114"/>
      <c r="E1111" s="114"/>
      <c r="F1111" s="114"/>
      <c r="G1111" s="114"/>
      <c r="H1111" s="114"/>
    </row>
    <row r="1112" spans="1:8" ht="12.75">
      <c r="A1112" s="114"/>
      <c r="B1112" s="114"/>
      <c r="C1112" s="114"/>
      <c r="D1112" s="114"/>
      <c r="E1112" s="114"/>
      <c r="F1112" s="114"/>
      <c r="G1112" s="114"/>
      <c r="H1112" s="114"/>
    </row>
    <row r="1113" spans="1:8" ht="12.75">
      <c r="A1113" s="114"/>
      <c r="B1113" s="114"/>
      <c r="C1113" s="114"/>
      <c r="D1113" s="114"/>
      <c r="E1113" s="114"/>
      <c r="F1113" s="114"/>
      <c r="G1113" s="114"/>
      <c r="H1113" s="114"/>
    </row>
    <row r="1114" spans="1:8" ht="12.75">
      <c r="A1114" s="114"/>
      <c r="B1114" s="114"/>
      <c r="C1114" s="114"/>
      <c r="D1114" s="114"/>
      <c r="E1114" s="114"/>
      <c r="F1114" s="114"/>
      <c r="G1114" s="114"/>
      <c r="H1114" s="114"/>
    </row>
    <row r="1115" spans="1:8" ht="12.75">
      <c r="A1115" s="114"/>
      <c r="B1115" s="114"/>
      <c r="C1115" s="114"/>
      <c r="D1115" s="114"/>
      <c r="E1115" s="114"/>
      <c r="F1115" s="114"/>
      <c r="G1115" s="114"/>
      <c r="H1115" s="114"/>
    </row>
    <row r="1116" spans="1:8" ht="12.75">
      <c r="A1116" s="114"/>
      <c r="B1116" s="114"/>
      <c r="C1116" s="114"/>
      <c r="D1116" s="114"/>
      <c r="E1116" s="114"/>
      <c r="F1116" s="114"/>
      <c r="G1116" s="114"/>
      <c r="H1116" s="114"/>
    </row>
    <row r="1117" spans="1:8" ht="12.75">
      <c r="A1117" s="114"/>
      <c r="B1117" s="114"/>
      <c r="C1117" s="114"/>
      <c r="D1117" s="114"/>
      <c r="E1117" s="114"/>
      <c r="F1117" s="114"/>
      <c r="G1117" s="114"/>
      <c r="H1117" s="114"/>
    </row>
    <row r="1118" spans="1:8" ht="12.75">
      <c r="A1118" s="114"/>
      <c r="B1118" s="114"/>
      <c r="C1118" s="114"/>
      <c r="D1118" s="114"/>
      <c r="E1118" s="114"/>
      <c r="F1118" s="114"/>
      <c r="G1118" s="114"/>
      <c r="H1118" s="114"/>
    </row>
    <row r="1119" spans="1:8" ht="12.75">
      <c r="A1119" s="114"/>
      <c r="B1119" s="114"/>
      <c r="C1119" s="114"/>
      <c r="D1119" s="114"/>
      <c r="E1119" s="114"/>
      <c r="F1119" s="114"/>
      <c r="G1119" s="114"/>
      <c r="H1119" s="114"/>
    </row>
    <row r="1120" spans="1:8" ht="12.75">
      <c r="A1120" s="114"/>
      <c r="B1120" s="114"/>
      <c r="C1120" s="114"/>
      <c r="D1120" s="114"/>
      <c r="E1120" s="114"/>
      <c r="F1120" s="114"/>
      <c r="G1120" s="114"/>
      <c r="H1120" s="114"/>
    </row>
    <row r="1121" spans="1:8" ht="12.75">
      <c r="A1121" s="114"/>
      <c r="B1121" s="114"/>
      <c r="C1121" s="114"/>
      <c r="D1121" s="114"/>
      <c r="E1121" s="114"/>
      <c r="F1121" s="114"/>
      <c r="G1121" s="114"/>
      <c r="H1121" s="114"/>
    </row>
    <row r="1122" spans="1:8" ht="12.75">
      <c r="A1122" s="114"/>
      <c r="B1122" s="114"/>
      <c r="C1122" s="114"/>
      <c r="D1122" s="114"/>
      <c r="E1122" s="114"/>
      <c r="F1122" s="114"/>
      <c r="G1122" s="114"/>
      <c r="H1122" s="114"/>
    </row>
    <row r="1123" spans="1:8" ht="12.75">
      <c r="A1123" s="114"/>
      <c r="B1123" s="114"/>
      <c r="C1123" s="114"/>
      <c r="D1123" s="114"/>
      <c r="E1123" s="114"/>
      <c r="F1123" s="114"/>
      <c r="G1123" s="114"/>
      <c r="H1123" s="114"/>
    </row>
    <row r="1124" spans="1:8" ht="12.75">
      <c r="A1124" s="114"/>
      <c r="B1124" s="114"/>
      <c r="C1124" s="114"/>
      <c r="D1124" s="114"/>
      <c r="E1124" s="114"/>
      <c r="F1124" s="114"/>
      <c r="G1124" s="114"/>
      <c r="H1124" s="114"/>
    </row>
    <row r="1125" spans="1:8" ht="12.75">
      <c r="A1125" s="114"/>
      <c r="B1125" s="114"/>
      <c r="C1125" s="114"/>
      <c r="D1125" s="114"/>
      <c r="E1125" s="114"/>
      <c r="F1125" s="114"/>
      <c r="G1125" s="114"/>
      <c r="H1125" s="114"/>
    </row>
    <row r="1126" spans="1:8" ht="12.75">
      <c r="A1126" s="114"/>
      <c r="B1126" s="114"/>
      <c r="C1126" s="114"/>
      <c r="D1126" s="114"/>
      <c r="E1126" s="114"/>
      <c r="F1126" s="114"/>
      <c r="G1126" s="114"/>
      <c r="H1126" s="114"/>
    </row>
    <row r="1127" spans="1:8" ht="12.75">
      <c r="A1127" s="114"/>
      <c r="B1127" s="114"/>
      <c r="C1127" s="114"/>
      <c r="D1127" s="114"/>
      <c r="E1127" s="114"/>
      <c r="F1127" s="114"/>
      <c r="G1127" s="114"/>
      <c r="H1127" s="114"/>
    </row>
    <row r="1128" spans="1:8" ht="12.75">
      <c r="A1128" s="114"/>
      <c r="B1128" s="114"/>
      <c r="C1128" s="114"/>
      <c r="D1128" s="114"/>
      <c r="E1128" s="114"/>
      <c r="F1128" s="114"/>
      <c r="G1128" s="114"/>
      <c r="H1128" s="114"/>
    </row>
    <row r="1129" spans="1:8" ht="12.75">
      <c r="A1129" s="114"/>
      <c r="B1129" s="114"/>
      <c r="C1129" s="114"/>
      <c r="D1129" s="114"/>
      <c r="E1129" s="114"/>
      <c r="F1129" s="114"/>
      <c r="G1129" s="114"/>
      <c r="H1129" s="114"/>
    </row>
    <row r="1130" spans="1:8" ht="12.75">
      <c r="A1130" s="114"/>
      <c r="B1130" s="114"/>
      <c r="C1130" s="114"/>
      <c r="D1130" s="114"/>
      <c r="E1130" s="114"/>
      <c r="F1130" s="114"/>
      <c r="G1130" s="114"/>
      <c r="H1130" s="114"/>
    </row>
    <row r="1131" spans="1:8" ht="12.75">
      <c r="A1131" s="114"/>
      <c r="B1131" s="114"/>
      <c r="C1131" s="114"/>
      <c r="D1131" s="114"/>
      <c r="E1131" s="114"/>
      <c r="F1131" s="114"/>
      <c r="G1131" s="114"/>
      <c r="H1131" s="114"/>
    </row>
    <row r="1132" spans="1:8" ht="12.75">
      <c r="A1132" s="114"/>
      <c r="B1132" s="114"/>
      <c r="C1132" s="114"/>
      <c r="D1132" s="114"/>
      <c r="E1132" s="114"/>
      <c r="F1132" s="114"/>
      <c r="G1132" s="114"/>
      <c r="H1132" s="114"/>
    </row>
    <row r="1133" spans="1:8" ht="12.75">
      <c r="A1133" s="114"/>
      <c r="B1133" s="114"/>
      <c r="C1133" s="114"/>
      <c r="D1133" s="114"/>
      <c r="E1133" s="114"/>
      <c r="F1133" s="114"/>
      <c r="G1133" s="114"/>
      <c r="H1133" s="114"/>
    </row>
    <row r="1134" spans="1:8" ht="12.75">
      <c r="A1134" s="114"/>
      <c r="B1134" s="114"/>
      <c r="C1134" s="114"/>
      <c r="D1134" s="114"/>
      <c r="E1134" s="114"/>
      <c r="F1134" s="114"/>
      <c r="G1134" s="114"/>
      <c r="H1134" s="114"/>
    </row>
    <row r="1135" spans="1:8" ht="12.75">
      <c r="A1135" s="114"/>
      <c r="B1135" s="114"/>
      <c r="C1135" s="114"/>
      <c r="D1135" s="114"/>
      <c r="E1135" s="114"/>
      <c r="F1135" s="114"/>
      <c r="G1135" s="114"/>
      <c r="H1135" s="114"/>
    </row>
    <row r="1136" spans="1:8" ht="12.75">
      <c r="A1136" s="114"/>
      <c r="B1136" s="114"/>
      <c r="C1136" s="114"/>
      <c r="D1136" s="114"/>
      <c r="E1136" s="114"/>
      <c r="F1136" s="114"/>
      <c r="G1136" s="114"/>
      <c r="H1136" s="114"/>
    </row>
    <row r="1137" spans="1:8" ht="12.75">
      <c r="A1137" s="114"/>
      <c r="B1137" s="114"/>
      <c r="C1137" s="114"/>
      <c r="D1137" s="114"/>
      <c r="E1137" s="114"/>
      <c r="F1137" s="114"/>
      <c r="G1137" s="114"/>
      <c r="H1137" s="114"/>
    </row>
    <row r="1138" spans="1:8" ht="12.75">
      <c r="A1138" s="114"/>
      <c r="B1138" s="114"/>
      <c r="C1138" s="114"/>
      <c r="D1138" s="114"/>
      <c r="E1138" s="114"/>
      <c r="F1138" s="114"/>
      <c r="G1138" s="114"/>
      <c r="H1138" s="114"/>
    </row>
    <row r="1139" spans="1:8" ht="12.75">
      <c r="A1139" s="114"/>
      <c r="B1139" s="114"/>
      <c r="C1139" s="114"/>
      <c r="D1139" s="114"/>
      <c r="E1139" s="114"/>
      <c r="F1139" s="114"/>
      <c r="G1139" s="114"/>
      <c r="H1139" s="114"/>
    </row>
    <row r="1140" spans="1:8" ht="12.75">
      <c r="A1140" s="114"/>
      <c r="B1140" s="114"/>
      <c r="C1140" s="114"/>
      <c r="D1140" s="114"/>
      <c r="E1140" s="114"/>
      <c r="F1140" s="114"/>
      <c r="G1140" s="114"/>
      <c r="H1140" s="114"/>
    </row>
    <row r="1141" spans="1:8" ht="12.75">
      <c r="A1141" s="114"/>
      <c r="B1141" s="114"/>
      <c r="C1141" s="114"/>
      <c r="D1141" s="114"/>
      <c r="E1141" s="114"/>
      <c r="F1141" s="114"/>
      <c r="G1141" s="114"/>
      <c r="H1141" s="114"/>
    </row>
    <row r="1142" spans="1:8" ht="12.75">
      <c r="A1142" s="114"/>
      <c r="B1142" s="114"/>
      <c r="C1142" s="114"/>
      <c r="D1142" s="114"/>
      <c r="E1142" s="114"/>
      <c r="F1142" s="114"/>
      <c r="G1142" s="114"/>
      <c r="H1142" s="114"/>
    </row>
    <row r="1143" spans="1:8" ht="12.75">
      <c r="A1143" s="114"/>
      <c r="B1143" s="114"/>
      <c r="C1143" s="114"/>
      <c r="D1143" s="114"/>
      <c r="E1143" s="114"/>
      <c r="F1143" s="114"/>
      <c r="G1143" s="114"/>
      <c r="H1143" s="114"/>
    </row>
    <row r="1144" spans="1:8" ht="12.75">
      <c r="A1144" s="114"/>
      <c r="B1144" s="114"/>
      <c r="C1144" s="114"/>
      <c r="D1144" s="114"/>
      <c r="E1144" s="114"/>
      <c r="F1144" s="114"/>
      <c r="G1144" s="114"/>
      <c r="H1144" s="114"/>
    </row>
    <row r="1145" spans="1:8" ht="12.75">
      <c r="A1145" s="114"/>
      <c r="B1145" s="114"/>
      <c r="C1145" s="114"/>
      <c r="D1145" s="114"/>
      <c r="E1145" s="114"/>
      <c r="F1145" s="114"/>
      <c r="G1145" s="114"/>
      <c r="H1145" s="114"/>
    </row>
    <row r="1146" spans="1:8" ht="12.75">
      <c r="A1146" s="114"/>
      <c r="B1146" s="114"/>
      <c r="C1146" s="114"/>
      <c r="D1146" s="114"/>
      <c r="E1146" s="114"/>
      <c r="F1146" s="114"/>
      <c r="G1146" s="114"/>
      <c r="H1146" s="114"/>
    </row>
    <row r="1147" spans="1:8" ht="12.75">
      <c r="A1147" s="114"/>
      <c r="B1147" s="114"/>
      <c r="C1147" s="114"/>
      <c r="D1147" s="114"/>
      <c r="E1147" s="114"/>
      <c r="F1147" s="114"/>
      <c r="G1147" s="114"/>
      <c r="H1147" s="114"/>
    </row>
    <row r="1148" spans="1:8" ht="12.75">
      <c r="A1148" s="114"/>
      <c r="B1148" s="114"/>
      <c r="C1148" s="114"/>
      <c r="D1148" s="114"/>
      <c r="E1148" s="114"/>
      <c r="F1148" s="114"/>
      <c r="G1148" s="114"/>
      <c r="H1148" s="114"/>
    </row>
    <row r="1149" spans="1:8" ht="12.75">
      <c r="A1149" s="114"/>
      <c r="B1149" s="114"/>
      <c r="C1149" s="114"/>
      <c r="D1149" s="114"/>
      <c r="E1149" s="114"/>
      <c r="F1149" s="114"/>
      <c r="G1149" s="114"/>
      <c r="H1149" s="114"/>
    </row>
    <row r="1150" spans="1:8" ht="12.75">
      <c r="A1150" s="114"/>
      <c r="B1150" s="114"/>
      <c r="C1150" s="114"/>
      <c r="D1150" s="114"/>
      <c r="E1150" s="114"/>
      <c r="F1150" s="114"/>
      <c r="G1150" s="114"/>
      <c r="H1150" s="114"/>
    </row>
    <row r="1151" spans="1:8" ht="12.75">
      <c r="A1151" s="114"/>
      <c r="B1151" s="114"/>
      <c r="C1151" s="114"/>
      <c r="D1151" s="114"/>
      <c r="E1151" s="114"/>
      <c r="F1151" s="114"/>
      <c r="G1151" s="114"/>
      <c r="H1151" s="114"/>
    </row>
    <row r="1152" spans="1:8" ht="12.75">
      <c r="A1152" s="114"/>
      <c r="B1152" s="114"/>
      <c r="C1152" s="114"/>
      <c r="D1152" s="114"/>
      <c r="E1152" s="114"/>
      <c r="F1152" s="114"/>
      <c r="G1152" s="114"/>
      <c r="H1152" s="114"/>
    </row>
    <row r="1153" spans="1:8" ht="12.75">
      <c r="A1153" s="114"/>
      <c r="B1153" s="114"/>
      <c r="C1153" s="114"/>
      <c r="D1153" s="114"/>
      <c r="E1153" s="114"/>
      <c r="F1153" s="114"/>
      <c r="G1153" s="114"/>
      <c r="H1153" s="114"/>
    </row>
    <row r="1154" spans="1:8" ht="12.75">
      <c r="A1154" s="114"/>
      <c r="B1154" s="114"/>
      <c r="C1154" s="114"/>
      <c r="D1154" s="114"/>
      <c r="E1154" s="114"/>
      <c r="F1154" s="114"/>
      <c r="G1154" s="114"/>
      <c r="H1154" s="114"/>
    </row>
    <row r="1155" spans="1:8" ht="12.75">
      <c r="A1155" s="114"/>
      <c r="B1155" s="114"/>
      <c r="C1155" s="114"/>
      <c r="D1155" s="114"/>
      <c r="E1155" s="114"/>
      <c r="F1155" s="114"/>
      <c r="G1155" s="114"/>
      <c r="H1155" s="114"/>
    </row>
    <row r="1156" spans="1:8" ht="12.75">
      <c r="A1156" s="114"/>
      <c r="B1156" s="114"/>
      <c r="C1156" s="114"/>
      <c r="D1156" s="114"/>
      <c r="E1156" s="114"/>
      <c r="F1156" s="114"/>
      <c r="G1156" s="114"/>
      <c r="H1156" s="114"/>
    </row>
    <row r="1157" spans="1:8" ht="12.75">
      <c r="A1157" s="114"/>
      <c r="B1157" s="114"/>
      <c r="C1157" s="114"/>
      <c r="D1157" s="114"/>
      <c r="E1157" s="114"/>
      <c r="F1157" s="114"/>
      <c r="G1157" s="114"/>
      <c r="H1157" s="114"/>
    </row>
    <row r="1158" spans="1:8" ht="12.75">
      <c r="A1158" s="114"/>
      <c r="B1158" s="114"/>
      <c r="C1158" s="114"/>
      <c r="D1158" s="114"/>
      <c r="E1158" s="114"/>
      <c r="F1158" s="114"/>
      <c r="G1158" s="114"/>
      <c r="H1158" s="114"/>
    </row>
    <row r="1159" spans="1:8" ht="12.75">
      <c r="A1159" s="114"/>
      <c r="B1159" s="114"/>
      <c r="C1159" s="114"/>
      <c r="D1159" s="114"/>
      <c r="E1159" s="114"/>
      <c r="F1159" s="114"/>
      <c r="G1159" s="114"/>
      <c r="H1159" s="114"/>
    </row>
    <row r="1160" spans="1:8" ht="12.75">
      <c r="A1160" s="114"/>
      <c r="B1160" s="114"/>
      <c r="C1160" s="114"/>
      <c r="D1160" s="114"/>
      <c r="E1160" s="114"/>
      <c r="F1160" s="114"/>
      <c r="G1160" s="114"/>
      <c r="H1160" s="114"/>
    </row>
    <row r="1161" spans="1:8" ht="12.75">
      <c r="A1161" s="114"/>
      <c r="B1161" s="114"/>
      <c r="C1161" s="114"/>
      <c r="D1161" s="114"/>
      <c r="E1161" s="114"/>
      <c r="F1161" s="114"/>
      <c r="G1161" s="114"/>
      <c r="H1161" s="114"/>
    </row>
    <row r="1162" spans="1:8" ht="12.75">
      <c r="A1162" s="114"/>
      <c r="B1162" s="114"/>
      <c r="C1162" s="114"/>
      <c r="D1162" s="114"/>
      <c r="E1162" s="114"/>
      <c r="F1162" s="114"/>
      <c r="G1162" s="114"/>
      <c r="H1162" s="114"/>
    </row>
    <row r="1163" spans="1:8" ht="12.75">
      <c r="A1163" s="114"/>
      <c r="B1163" s="114"/>
      <c r="C1163" s="114"/>
      <c r="D1163" s="114"/>
      <c r="E1163" s="114"/>
      <c r="F1163" s="114"/>
      <c r="G1163" s="114"/>
      <c r="H1163" s="114"/>
    </row>
    <row r="1164" spans="1:8" ht="12.75">
      <c r="A1164" s="114"/>
      <c r="B1164" s="114"/>
      <c r="C1164" s="114"/>
      <c r="D1164" s="114"/>
      <c r="E1164" s="114"/>
      <c r="F1164" s="114"/>
      <c r="G1164" s="114"/>
      <c r="H1164" s="114"/>
    </row>
    <row r="1165" spans="1:8" ht="12.75">
      <c r="A1165" s="114"/>
      <c r="B1165" s="114"/>
      <c r="C1165" s="114"/>
      <c r="D1165" s="114"/>
      <c r="E1165" s="114"/>
      <c r="F1165" s="114"/>
      <c r="G1165" s="114"/>
      <c r="H1165" s="114"/>
    </row>
    <row r="1166" spans="1:8" ht="12.75">
      <c r="A1166" s="114"/>
      <c r="B1166" s="114"/>
      <c r="C1166" s="114"/>
      <c r="D1166" s="114"/>
      <c r="E1166" s="114"/>
      <c r="F1166" s="114"/>
      <c r="G1166" s="114"/>
      <c r="H1166" s="114"/>
    </row>
    <row r="1167" spans="1:8" ht="12.75">
      <c r="A1167" s="114"/>
      <c r="B1167" s="114"/>
      <c r="C1167" s="114"/>
      <c r="D1167" s="114"/>
      <c r="E1167" s="114"/>
      <c r="F1167" s="114"/>
      <c r="G1167" s="114"/>
      <c r="H1167" s="114"/>
    </row>
    <row r="1168" spans="1:8" ht="12.75">
      <c r="A1168" s="114"/>
      <c r="B1168" s="114"/>
      <c r="C1168" s="114"/>
      <c r="D1168" s="114"/>
      <c r="E1168" s="114"/>
      <c r="F1168" s="114"/>
      <c r="G1168" s="114"/>
      <c r="H1168" s="114"/>
    </row>
    <row r="1169" spans="1:8" ht="12.75">
      <c r="A1169" s="114"/>
      <c r="B1169" s="114"/>
      <c r="C1169" s="114"/>
      <c r="D1169" s="114"/>
      <c r="E1169" s="114"/>
      <c r="F1169" s="114"/>
      <c r="G1169" s="114"/>
      <c r="H1169" s="114"/>
    </row>
    <row r="1170" spans="1:8" ht="12.75">
      <c r="A1170" s="114"/>
      <c r="B1170" s="114"/>
      <c r="C1170" s="114"/>
      <c r="D1170" s="114"/>
      <c r="E1170" s="114"/>
      <c r="F1170" s="114"/>
      <c r="G1170" s="114"/>
      <c r="H1170" s="114"/>
    </row>
    <row r="1171" spans="1:8" ht="12.75">
      <c r="A1171" s="114"/>
      <c r="B1171" s="114"/>
      <c r="C1171" s="114"/>
      <c r="D1171" s="114"/>
      <c r="E1171" s="114"/>
      <c r="F1171" s="114"/>
      <c r="G1171" s="114"/>
      <c r="H1171" s="114"/>
    </row>
    <row r="1172" spans="1:8" ht="12.75">
      <c r="A1172" s="114"/>
      <c r="B1172" s="114"/>
      <c r="C1172" s="114"/>
      <c r="D1172" s="114"/>
      <c r="E1172" s="114"/>
      <c r="F1172" s="114"/>
      <c r="G1172" s="114"/>
      <c r="H1172" s="114"/>
    </row>
    <row r="1173" spans="1:8" ht="12.75">
      <c r="A1173" s="114"/>
      <c r="B1173" s="114"/>
      <c r="C1173" s="114"/>
      <c r="D1173" s="114"/>
      <c r="E1173" s="114"/>
      <c r="F1173" s="114"/>
      <c r="G1173" s="114"/>
      <c r="H1173" s="114"/>
    </row>
    <row r="1174" spans="1:8" ht="12.75">
      <c r="A1174" s="114"/>
      <c r="B1174" s="114"/>
      <c r="C1174" s="114"/>
      <c r="D1174" s="114"/>
      <c r="E1174" s="114"/>
      <c r="F1174" s="114"/>
      <c r="G1174" s="114"/>
      <c r="H1174" s="114"/>
    </row>
    <row r="1175" spans="1:8" ht="12.75">
      <c r="A1175" s="114"/>
      <c r="B1175" s="114"/>
      <c r="C1175" s="114"/>
      <c r="D1175" s="114"/>
      <c r="E1175" s="114"/>
      <c r="F1175" s="114"/>
      <c r="G1175" s="114"/>
      <c r="H1175" s="114"/>
    </row>
    <row r="1176" spans="1:8" ht="12.75">
      <c r="A1176" s="114"/>
      <c r="B1176" s="114"/>
      <c r="C1176" s="114"/>
      <c r="D1176" s="114"/>
      <c r="E1176" s="114"/>
      <c r="F1176" s="114"/>
      <c r="G1176" s="114"/>
      <c r="H1176" s="114"/>
    </row>
    <row r="1177" spans="1:8" ht="12.75">
      <c r="A1177" s="114"/>
      <c r="B1177" s="114"/>
      <c r="C1177" s="114"/>
      <c r="D1177" s="114"/>
      <c r="E1177" s="114"/>
      <c r="F1177" s="114"/>
      <c r="G1177" s="114"/>
      <c r="H1177" s="114"/>
    </row>
    <row r="1178" spans="1:8" ht="12.75">
      <c r="A1178" s="114"/>
      <c r="B1178" s="114"/>
      <c r="C1178" s="114"/>
      <c r="D1178" s="114"/>
      <c r="E1178" s="114"/>
      <c r="F1178" s="114"/>
      <c r="G1178" s="114"/>
      <c r="H1178" s="114"/>
    </row>
    <row r="1179" spans="1:8" ht="12.75">
      <c r="A1179" s="114"/>
      <c r="B1179" s="114"/>
      <c r="C1179" s="114"/>
      <c r="D1179" s="114"/>
      <c r="E1179" s="114"/>
      <c r="F1179" s="114"/>
      <c r="G1179" s="114"/>
      <c r="H1179" s="114"/>
    </row>
    <row r="1180" spans="1:8" ht="12.75">
      <c r="A1180" s="114"/>
      <c r="B1180" s="114"/>
      <c r="C1180" s="114"/>
      <c r="D1180" s="114"/>
      <c r="E1180" s="114"/>
      <c r="F1180" s="114"/>
      <c r="G1180" s="114"/>
      <c r="H1180" s="114"/>
    </row>
    <row r="1181" spans="1:8" ht="12.75">
      <c r="A1181" s="114"/>
      <c r="B1181" s="114"/>
      <c r="C1181" s="114"/>
      <c r="D1181" s="114"/>
      <c r="E1181" s="114"/>
      <c r="F1181" s="114"/>
      <c r="G1181" s="114"/>
      <c r="H1181" s="114"/>
    </row>
    <row r="1182" spans="1:8" ht="12.75">
      <c r="A1182" s="114"/>
      <c r="B1182" s="114"/>
      <c r="C1182" s="114"/>
      <c r="D1182" s="114"/>
      <c r="E1182" s="114"/>
      <c r="F1182" s="114"/>
      <c r="G1182" s="114"/>
      <c r="H1182" s="114"/>
    </row>
    <row r="1183" spans="1:8" ht="12.75">
      <c r="A1183" s="114"/>
      <c r="B1183" s="114"/>
      <c r="C1183" s="114"/>
      <c r="D1183" s="114"/>
      <c r="E1183" s="114"/>
      <c r="F1183" s="114"/>
      <c r="G1183" s="114"/>
      <c r="H1183" s="114"/>
    </row>
    <row r="1184" spans="1:8" ht="12.75">
      <c r="A1184" s="114"/>
      <c r="B1184" s="114"/>
      <c r="C1184" s="114"/>
      <c r="D1184" s="114"/>
      <c r="E1184" s="114"/>
      <c r="F1184" s="114"/>
      <c r="G1184" s="114"/>
      <c r="H1184" s="114"/>
    </row>
    <row r="1185" spans="1:8" ht="12.75">
      <c r="A1185" s="114"/>
      <c r="B1185" s="114"/>
      <c r="C1185" s="114"/>
      <c r="D1185" s="114"/>
      <c r="E1185" s="114"/>
      <c r="F1185" s="114"/>
      <c r="G1185" s="114"/>
      <c r="H1185" s="114"/>
    </row>
    <row r="1186" spans="1:8" ht="12.75">
      <c r="A1186" s="114"/>
      <c r="B1186" s="114"/>
      <c r="C1186" s="114"/>
      <c r="D1186" s="114"/>
      <c r="E1186" s="114"/>
      <c r="F1186" s="114"/>
      <c r="G1186" s="114"/>
      <c r="H1186" s="114"/>
    </row>
    <row r="1187" spans="1:8" ht="12.75">
      <c r="A1187" s="114"/>
      <c r="B1187" s="114"/>
      <c r="C1187" s="114"/>
      <c r="D1187" s="114"/>
      <c r="E1187" s="114"/>
      <c r="F1187" s="114"/>
      <c r="G1187" s="114"/>
      <c r="H1187" s="114"/>
    </row>
    <row r="1188" spans="1:8" ht="12.75">
      <c r="A1188" s="114"/>
      <c r="B1188" s="114"/>
      <c r="C1188" s="114"/>
      <c r="D1188" s="114"/>
      <c r="E1188" s="114"/>
      <c r="F1188" s="114"/>
      <c r="G1188" s="114"/>
      <c r="H1188" s="114"/>
    </row>
    <row r="1189" spans="1:8" ht="12.75">
      <c r="A1189" s="114"/>
      <c r="B1189" s="114"/>
      <c r="C1189" s="114"/>
      <c r="D1189" s="114"/>
      <c r="E1189" s="114"/>
      <c r="F1189" s="114"/>
      <c r="G1189" s="114"/>
      <c r="H1189" s="114"/>
    </row>
    <row r="1190" spans="1:8" ht="12.75">
      <c r="A1190" s="114"/>
      <c r="B1190" s="114"/>
      <c r="C1190" s="114"/>
      <c r="D1190" s="114"/>
      <c r="E1190" s="114"/>
      <c r="F1190" s="114"/>
      <c r="G1190" s="114"/>
      <c r="H1190" s="114"/>
    </row>
    <row r="1191" spans="1:8" ht="12.75">
      <c r="A1191" s="114"/>
      <c r="B1191" s="114"/>
      <c r="C1191" s="114"/>
      <c r="D1191" s="114"/>
      <c r="E1191" s="114"/>
      <c r="F1191" s="114"/>
      <c r="G1191" s="114"/>
      <c r="H1191" s="114"/>
    </row>
    <row r="1192" spans="1:8" ht="12.75">
      <c r="A1192" s="114"/>
      <c r="B1192" s="114"/>
      <c r="C1192" s="114"/>
      <c r="D1192" s="114"/>
      <c r="E1192" s="114"/>
      <c r="F1192" s="114"/>
      <c r="G1192" s="114"/>
      <c r="H1192" s="114"/>
    </row>
    <row r="1193" spans="1:8" ht="12.75">
      <c r="A1193" s="114"/>
      <c r="B1193" s="114"/>
      <c r="C1193" s="114"/>
      <c r="D1193" s="114"/>
      <c r="E1193" s="114"/>
      <c r="F1193" s="114"/>
      <c r="G1193" s="114"/>
      <c r="H1193" s="114"/>
    </row>
    <row r="1194" spans="1:8" ht="12.75">
      <c r="A1194" s="114"/>
      <c r="B1194" s="114"/>
      <c r="C1194" s="114"/>
      <c r="D1194" s="114"/>
      <c r="E1194" s="114"/>
      <c r="F1194" s="114"/>
      <c r="G1194" s="114"/>
      <c r="H1194" s="114"/>
    </row>
    <row r="1195" spans="1:8" ht="12.75">
      <c r="A1195" s="114"/>
      <c r="B1195" s="114"/>
      <c r="C1195" s="114"/>
      <c r="D1195" s="114"/>
      <c r="E1195" s="114"/>
      <c r="F1195" s="114"/>
      <c r="G1195" s="114"/>
      <c r="H1195" s="114"/>
    </row>
    <row r="1196" spans="1:8" ht="12.75">
      <c r="A1196" s="114"/>
      <c r="B1196" s="114"/>
      <c r="C1196" s="114"/>
      <c r="D1196" s="114"/>
      <c r="E1196" s="114"/>
      <c r="F1196" s="114"/>
      <c r="G1196" s="114"/>
      <c r="H1196" s="114"/>
    </row>
    <row r="1197" spans="1:8" ht="12.75">
      <c r="A1197" s="114"/>
      <c r="B1197" s="114"/>
      <c r="C1197" s="114"/>
      <c r="D1197" s="114"/>
      <c r="E1197" s="114"/>
      <c r="F1197" s="114"/>
      <c r="G1197" s="114"/>
      <c r="H1197" s="114"/>
    </row>
    <row r="1198" spans="1:8" ht="12.75">
      <c r="A1198" s="114"/>
      <c r="B1198" s="114"/>
      <c r="C1198" s="114"/>
      <c r="D1198" s="114"/>
      <c r="E1198" s="114"/>
      <c r="F1198" s="114"/>
      <c r="G1198" s="114"/>
      <c r="H1198" s="114"/>
    </row>
    <row r="1199" spans="1:8" ht="12.75">
      <c r="A1199" s="114"/>
      <c r="B1199" s="114"/>
      <c r="C1199" s="114"/>
      <c r="D1199" s="114"/>
      <c r="E1199" s="114"/>
      <c r="F1199" s="114"/>
      <c r="G1199" s="114"/>
      <c r="H1199" s="114"/>
    </row>
    <row r="1200" spans="1:8" ht="12.75">
      <c r="A1200" s="114"/>
      <c r="B1200" s="114"/>
      <c r="C1200" s="114"/>
      <c r="D1200" s="114"/>
      <c r="E1200" s="114"/>
      <c r="F1200" s="114"/>
      <c r="G1200" s="114"/>
      <c r="H1200" s="114"/>
    </row>
    <row r="1201" spans="1:8" ht="12.75">
      <c r="A1201" s="114"/>
      <c r="B1201" s="114"/>
      <c r="C1201" s="114"/>
      <c r="D1201" s="114"/>
      <c r="E1201" s="114"/>
      <c r="F1201" s="114"/>
      <c r="G1201" s="114"/>
      <c r="H1201" s="114"/>
    </row>
    <row r="1202" spans="1:8" ht="12.75">
      <c r="A1202" s="114"/>
      <c r="B1202" s="114"/>
      <c r="C1202" s="114"/>
      <c r="D1202" s="114"/>
      <c r="E1202" s="114"/>
      <c r="F1202" s="114"/>
      <c r="G1202" s="114"/>
      <c r="H1202" s="114"/>
    </row>
    <row r="1203" spans="1:8" ht="12.75">
      <c r="A1203" s="114"/>
      <c r="B1203" s="114"/>
      <c r="C1203" s="114"/>
      <c r="D1203" s="114"/>
      <c r="E1203" s="114"/>
      <c r="F1203" s="114"/>
      <c r="G1203" s="114"/>
      <c r="H1203" s="114"/>
    </row>
    <row r="1204" spans="1:8" ht="12.75">
      <c r="A1204" s="114"/>
      <c r="B1204" s="114"/>
      <c r="C1204" s="114"/>
      <c r="D1204" s="114"/>
      <c r="E1204" s="114"/>
      <c r="F1204" s="114"/>
      <c r="G1204" s="114"/>
      <c r="H1204" s="114"/>
    </row>
    <row r="1205" spans="1:8" ht="12.75">
      <c r="A1205" s="114"/>
      <c r="B1205" s="114"/>
      <c r="C1205" s="114"/>
      <c r="D1205" s="114"/>
      <c r="E1205" s="114"/>
      <c r="F1205" s="114"/>
      <c r="G1205" s="114"/>
      <c r="H1205" s="114"/>
    </row>
    <row r="1206" spans="1:8" ht="12.75">
      <c r="A1206" s="114"/>
      <c r="B1206" s="114"/>
      <c r="C1206" s="114"/>
      <c r="D1206" s="114"/>
      <c r="E1206" s="114"/>
      <c r="F1206" s="114"/>
      <c r="G1206" s="114"/>
      <c r="H1206" s="114"/>
    </row>
    <row r="1207" spans="1:8" ht="12.75">
      <c r="A1207" s="114"/>
      <c r="B1207" s="114"/>
      <c r="C1207" s="114"/>
      <c r="D1207" s="114"/>
      <c r="E1207" s="114"/>
      <c r="F1207" s="114"/>
      <c r="G1207" s="114"/>
      <c r="H1207" s="114"/>
    </row>
    <row r="1208" spans="1:8" ht="12.75">
      <c r="A1208" s="114"/>
      <c r="B1208" s="114"/>
      <c r="C1208" s="114"/>
      <c r="D1208" s="114"/>
      <c r="E1208" s="114"/>
      <c r="F1208" s="114"/>
      <c r="G1208" s="114"/>
      <c r="H1208" s="114"/>
    </row>
    <row r="1209" spans="1:8" ht="12.75">
      <c r="A1209" s="114"/>
      <c r="B1209" s="114"/>
      <c r="C1209" s="114"/>
      <c r="D1209" s="114"/>
      <c r="E1209" s="114"/>
      <c r="F1209" s="114"/>
      <c r="G1209" s="114"/>
      <c r="H1209" s="114"/>
    </row>
    <row r="1210" spans="1:8" ht="12.75">
      <c r="A1210" s="114"/>
      <c r="B1210" s="114"/>
      <c r="C1210" s="114"/>
      <c r="D1210" s="114"/>
      <c r="E1210" s="114"/>
      <c r="F1210" s="114"/>
      <c r="G1210" s="114"/>
      <c r="H1210" s="114"/>
    </row>
    <row r="1211" spans="1:8" ht="12.75">
      <c r="A1211" s="114"/>
      <c r="B1211" s="114"/>
      <c r="C1211" s="114"/>
      <c r="D1211" s="114"/>
      <c r="E1211" s="114"/>
      <c r="F1211" s="114"/>
      <c r="G1211" s="114"/>
      <c r="H1211" s="114"/>
    </row>
    <row r="1212" spans="1:8" ht="12.75">
      <c r="A1212" s="114"/>
      <c r="B1212" s="114"/>
      <c r="C1212" s="114"/>
      <c r="D1212" s="114"/>
      <c r="E1212" s="114"/>
      <c r="F1212" s="114"/>
      <c r="G1212" s="114"/>
      <c r="H1212" s="114"/>
    </row>
    <row r="1213" spans="1:8" ht="12.75">
      <c r="A1213" s="114"/>
      <c r="B1213" s="114"/>
      <c r="C1213" s="114"/>
      <c r="D1213" s="114"/>
      <c r="E1213" s="114"/>
      <c r="F1213" s="114"/>
      <c r="G1213" s="114"/>
      <c r="H1213" s="114"/>
    </row>
    <row r="1214" spans="1:8" ht="12.75">
      <c r="A1214" s="114"/>
      <c r="B1214" s="114"/>
      <c r="C1214" s="114"/>
      <c r="D1214" s="114"/>
      <c r="E1214" s="114"/>
      <c r="F1214" s="114"/>
      <c r="G1214" s="114"/>
      <c r="H1214" s="114"/>
    </row>
    <row r="1215" spans="1:8" ht="12.75">
      <c r="A1215" s="114"/>
      <c r="B1215" s="114"/>
      <c r="C1215" s="114"/>
      <c r="D1215" s="114"/>
      <c r="E1215" s="114"/>
      <c r="F1215" s="114"/>
      <c r="G1215" s="114"/>
      <c r="H1215" s="114"/>
    </row>
    <row r="1216" spans="1:8" ht="12.75">
      <c r="A1216" s="114"/>
      <c r="B1216" s="114"/>
      <c r="C1216" s="114"/>
      <c r="D1216" s="114"/>
      <c r="E1216" s="114"/>
      <c r="F1216" s="114"/>
      <c r="G1216" s="114"/>
      <c r="H1216" s="114"/>
    </row>
    <row r="1217" spans="1:8" ht="12.75">
      <c r="A1217" s="114"/>
      <c r="B1217" s="114"/>
      <c r="C1217" s="114"/>
      <c r="D1217" s="114"/>
      <c r="E1217" s="114"/>
      <c r="F1217" s="114"/>
      <c r="G1217" s="114"/>
      <c r="H1217" s="114"/>
    </row>
    <row r="1218" spans="1:8" ht="12.75">
      <c r="A1218" s="114"/>
      <c r="B1218" s="114"/>
      <c r="C1218" s="114"/>
      <c r="D1218" s="114"/>
      <c r="E1218" s="114"/>
      <c r="F1218" s="114"/>
      <c r="G1218" s="114"/>
      <c r="H1218" s="114"/>
    </row>
    <row r="1219" spans="1:8" ht="12.75">
      <c r="A1219" s="114"/>
      <c r="B1219" s="114"/>
      <c r="C1219" s="114"/>
      <c r="D1219" s="114"/>
      <c r="E1219" s="114"/>
      <c r="F1219" s="114"/>
      <c r="G1219" s="114"/>
      <c r="H1219" s="114"/>
    </row>
    <row r="1220" spans="1:8" ht="12.75">
      <c r="A1220" s="114"/>
      <c r="B1220" s="114"/>
      <c r="C1220" s="114"/>
      <c r="D1220" s="114"/>
      <c r="E1220" s="114"/>
      <c r="F1220" s="114"/>
      <c r="G1220" s="114"/>
      <c r="H1220" s="114"/>
    </row>
    <row r="1221" spans="1:8" ht="12.75">
      <c r="A1221" s="114"/>
      <c r="B1221" s="114"/>
      <c r="C1221" s="114"/>
      <c r="D1221" s="114"/>
      <c r="E1221" s="114"/>
      <c r="F1221" s="114"/>
      <c r="G1221" s="114"/>
      <c r="H1221" s="114"/>
    </row>
    <row r="1222" spans="1:8" ht="12.75">
      <c r="A1222" s="114"/>
      <c r="B1222" s="114"/>
      <c r="C1222" s="114"/>
      <c r="D1222" s="114"/>
      <c r="E1222" s="114"/>
      <c r="F1222" s="114"/>
      <c r="G1222" s="114"/>
      <c r="H1222" s="114"/>
    </row>
    <row r="1223" spans="1:8" ht="12.75">
      <c r="A1223" s="114"/>
      <c r="B1223" s="114"/>
      <c r="C1223" s="114"/>
      <c r="D1223" s="114"/>
      <c r="E1223" s="114"/>
      <c r="F1223" s="114"/>
      <c r="G1223" s="114"/>
      <c r="H1223" s="114"/>
    </row>
    <row r="1224" spans="1:8" ht="12.75">
      <c r="A1224" s="114"/>
      <c r="B1224" s="114"/>
      <c r="C1224" s="114"/>
      <c r="D1224" s="114"/>
      <c r="E1224" s="114"/>
      <c r="F1224" s="114"/>
      <c r="G1224" s="114"/>
      <c r="H1224" s="114"/>
    </row>
    <row r="1225" spans="1:8" ht="12.75">
      <c r="A1225" s="114"/>
      <c r="B1225" s="114"/>
      <c r="C1225" s="114"/>
      <c r="D1225" s="114"/>
      <c r="E1225" s="114"/>
      <c r="F1225" s="114"/>
      <c r="G1225" s="114"/>
      <c r="H1225" s="114"/>
    </row>
    <row r="1226" spans="1:8" ht="12.75">
      <c r="A1226" s="114"/>
      <c r="B1226" s="114"/>
      <c r="C1226" s="114"/>
      <c r="D1226" s="114"/>
      <c r="E1226" s="114"/>
      <c r="F1226" s="114"/>
      <c r="G1226" s="114"/>
      <c r="H1226" s="114"/>
    </row>
    <row r="1227" spans="1:8" ht="12.75">
      <c r="A1227" s="114"/>
      <c r="B1227" s="114"/>
      <c r="C1227" s="114"/>
      <c r="D1227" s="114"/>
      <c r="E1227" s="114"/>
      <c r="F1227" s="114"/>
      <c r="G1227" s="114"/>
      <c r="H1227" s="114"/>
    </row>
    <row r="1228" spans="1:8" ht="12.75">
      <c r="A1228" s="114"/>
      <c r="B1228" s="114"/>
      <c r="C1228" s="114"/>
      <c r="D1228" s="114"/>
      <c r="E1228" s="114"/>
      <c r="F1228" s="114"/>
      <c r="G1228" s="114"/>
      <c r="H1228" s="114"/>
    </row>
    <row r="1229" spans="1:8" ht="12.75">
      <c r="A1229" s="114"/>
      <c r="B1229" s="114"/>
      <c r="C1229" s="114"/>
      <c r="D1229" s="114"/>
      <c r="E1229" s="114"/>
      <c r="F1229" s="114"/>
      <c r="G1229" s="114"/>
      <c r="H1229" s="114"/>
    </row>
    <row r="1230" spans="1:8" ht="12.75">
      <c r="A1230" s="114"/>
      <c r="B1230" s="114"/>
      <c r="C1230" s="114"/>
      <c r="D1230" s="114"/>
      <c r="E1230" s="114"/>
      <c r="F1230" s="114"/>
      <c r="G1230" s="114"/>
      <c r="H1230" s="114"/>
    </row>
    <row r="1231" spans="1:8" ht="12.75">
      <c r="A1231" s="114"/>
      <c r="B1231" s="114"/>
      <c r="C1231" s="114"/>
      <c r="D1231" s="114"/>
      <c r="E1231" s="114"/>
      <c r="F1231" s="114"/>
      <c r="G1231" s="114"/>
      <c r="H1231" s="114"/>
    </row>
    <row r="1232" spans="1:8" ht="12.75">
      <c r="A1232" s="114"/>
      <c r="B1232" s="114"/>
      <c r="C1232" s="114"/>
      <c r="D1232" s="114"/>
      <c r="E1232" s="114"/>
      <c r="F1232" s="114"/>
      <c r="G1232" s="114"/>
      <c r="H1232" s="114"/>
    </row>
    <row r="1233" spans="1:8" ht="12.75">
      <c r="A1233" s="114"/>
      <c r="B1233" s="114"/>
      <c r="C1233" s="114"/>
      <c r="D1233" s="114"/>
      <c r="E1233" s="114"/>
      <c r="F1233" s="114"/>
      <c r="G1233" s="114"/>
      <c r="H1233" s="114"/>
    </row>
    <row r="1234" spans="1:8" ht="12.75">
      <c r="A1234" s="114"/>
      <c r="B1234" s="114"/>
      <c r="C1234" s="114"/>
      <c r="D1234" s="114"/>
      <c r="E1234" s="114"/>
      <c r="F1234" s="114"/>
      <c r="G1234" s="114"/>
      <c r="H1234" s="114"/>
    </row>
    <row r="1235" spans="1:8" ht="12.75">
      <c r="A1235" s="114"/>
      <c r="B1235" s="114"/>
      <c r="C1235" s="114"/>
      <c r="D1235" s="114"/>
      <c r="E1235" s="114"/>
      <c r="F1235" s="114"/>
      <c r="G1235" s="114"/>
      <c r="H1235" s="114"/>
    </row>
    <row r="1236" spans="1:8" ht="12.75">
      <c r="A1236" s="114"/>
      <c r="B1236" s="114"/>
      <c r="C1236" s="114"/>
      <c r="D1236" s="114"/>
      <c r="E1236" s="114"/>
      <c r="F1236" s="114"/>
      <c r="G1236" s="114"/>
      <c r="H1236" s="114"/>
    </row>
    <row r="1237" spans="1:8" ht="12.75">
      <c r="A1237" s="114"/>
      <c r="B1237" s="114"/>
      <c r="C1237" s="114"/>
      <c r="D1237" s="114"/>
      <c r="E1237" s="114"/>
      <c r="F1237" s="114"/>
      <c r="G1237" s="114"/>
      <c r="H1237" s="114"/>
    </row>
    <row r="1238" spans="1:8" ht="12.75">
      <c r="A1238" s="114"/>
      <c r="B1238" s="114"/>
      <c r="C1238" s="114"/>
      <c r="D1238" s="114"/>
      <c r="E1238" s="114"/>
      <c r="F1238" s="114"/>
      <c r="G1238" s="114"/>
      <c r="H1238" s="114"/>
    </row>
    <row r="1239" spans="1:8" ht="12.75">
      <c r="A1239" s="114"/>
      <c r="B1239" s="114"/>
      <c r="C1239" s="114"/>
      <c r="D1239" s="114"/>
      <c r="E1239" s="114"/>
      <c r="F1239" s="114"/>
      <c r="G1239" s="114"/>
      <c r="H1239" s="114"/>
    </row>
    <row r="1240" spans="1:8" ht="12.75">
      <c r="A1240" s="114"/>
      <c r="B1240" s="114"/>
      <c r="C1240" s="114"/>
      <c r="D1240" s="114"/>
      <c r="E1240" s="114"/>
      <c r="F1240" s="114"/>
      <c r="G1240" s="114"/>
      <c r="H1240" s="114"/>
    </row>
    <row r="1241" spans="1:8" ht="12.75">
      <c r="A1241" s="114"/>
      <c r="B1241" s="114"/>
      <c r="C1241" s="114"/>
      <c r="D1241" s="114"/>
      <c r="E1241" s="114"/>
      <c r="F1241" s="114"/>
      <c r="G1241" s="114"/>
      <c r="H1241" s="114"/>
    </row>
    <row r="1242" spans="1:8" ht="12.75">
      <c r="A1242" s="114"/>
      <c r="B1242" s="114"/>
      <c r="C1242" s="114"/>
      <c r="D1242" s="114"/>
      <c r="E1242" s="114"/>
      <c r="F1242" s="114"/>
      <c r="G1242" s="114"/>
      <c r="H1242" s="114"/>
    </row>
    <row r="1243" spans="1:8" ht="12.75">
      <c r="A1243" s="114"/>
      <c r="B1243" s="114"/>
      <c r="C1243" s="114"/>
      <c r="D1243" s="114"/>
      <c r="E1243" s="114"/>
      <c r="F1243" s="114"/>
      <c r="G1243" s="114"/>
      <c r="H1243" s="114"/>
    </row>
    <row r="1244" spans="1:8" ht="12.75">
      <c r="A1244" s="114"/>
      <c r="B1244" s="114"/>
      <c r="C1244" s="114"/>
      <c r="D1244" s="114"/>
      <c r="E1244" s="114"/>
      <c r="F1244" s="114"/>
      <c r="G1244" s="114"/>
      <c r="H1244" s="114"/>
    </row>
    <row r="1245" spans="1:8" ht="12.75">
      <c r="A1245" s="114"/>
      <c r="B1245" s="114"/>
      <c r="C1245" s="114"/>
      <c r="D1245" s="114"/>
      <c r="E1245" s="114"/>
      <c r="F1245" s="114"/>
      <c r="G1245" s="114"/>
      <c r="H1245" s="114"/>
    </row>
    <row r="1246" spans="1:8" ht="12.75">
      <c r="A1246" s="114"/>
      <c r="B1246" s="114"/>
      <c r="C1246" s="114"/>
      <c r="D1246" s="114"/>
      <c r="E1246" s="114"/>
      <c r="F1246" s="114"/>
      <c r="G1246" s="114"/>
      <c r="H1246" s="114"/>
    </row>
    <row r="1247" spans="1:8" ht="12.75">
      <c r="A1247" s="114"/>
      <c r="B1247" s="114"/>
      <c r="C1247" s="114"/>
      <c r="D1247" s="114"/>
      <c r="E1247" s="114"/>
      <c r="F1247" s="114"/>
      <c r="G1247" s="114"/>
      <c r="H1247" s="114"/>
    </row>
    <row r="1248" spans="1:8" ht="12.75">
      <c r="A1248" s="114"/>
      <c r="B1248" s="114"/>
      <c r="C1248" s="114"/>
      <c r="D1248" s="114"/>
      <c r="E1248" s="114"/>
      <c r="F1248" s="114"/>
      <c r="G1248" s="114"/>
      <c r="H1248" s="114"/>
    </row>
    <row r="1249" spans="1:8" ht="12.75">
      <c r="A1249" s="114"/>
      <c r="B1249" s="114"/>
      <c r="C1249" s="114"/>
      <c r="D1249" s="114"/>
      <c r="E1249" s="114"/>
      <c r="F1249" s="114"/>
      <c r="G1249" s="114"/>
      <c r="H1249" s="114"/>
    </row>
    <row r="1250" spans="1:8" ht="12.75">
      <c r="A1250" s="114"/>
      <c r="B1250" s="114"/>
      <c r="C1250" s="114"/>
      <c r="D1250" s="114"/>
      <c r="E1250" s="114"/>
      <c r="F1250" s="114"/>
      <c r="G1250" s="114"/>
      <c r="H1250" s="114"/>
    </row>
    <row r="1251" spans="1:8" ht="12.75">
      <c r="A1251" s="114"/>
      <c r="B1251" s="114"/>
      <c r="C1251" s="114"/>
      <c r="D1251" s="114"/>
      <c r="E1251" s="114"/>
      <c r="F1251" s="114"/>
      <c r="G1251" s="114"/>
      <c r="H1251" s="114"/>
    </row>
    <row r="1252" spans="1:8" ht="12.75">
      <c r="A1252" s="114"/>
      <c r="B1252" s="114"/>
      <c r="C1252" s="114"/>
      <c r="D1252" s="114"/>
      <c r="E1252" s="114"/>
      <c r="F1252" s="114"/>
      <c r="G1252" s="114"/>
      <c r="H1252" s="114"/>
    </row>
    <row r="1253" spans="1:8" ht="12.75">
      <c r="A1253" s="114"/>
      <c r="B1253" s="114"/>
      <c r="C1253" s="114"/>
      <c r="D1253" s="114"/>
      <c r="E1253" s="114"/>
      <c r="F1253" s="114"/>
      <c r="G1253" s="114"/>
      <c r="H1253" s="114"/>
    </row>
    <row r="1254" spans="1:8" ht="12.75">
      <c r="A1254" s="114"/>
      <c r="B1254" s="114"/>
      <c r="C1254" s="114"/>
      <c r="D1254" s="114"/>
      <c r="E1254" s="114"/>
      <c r="F1254" s="114"/>
      <c r="G1254" s="114"/>
      <c r="H1254" s="114"/>
    </row>
    <row r="1255" spans="1:8" ht="12.75">
      <c r="A1255" s="114"/>
      <c r="B1255" s="114"/>
      <c r="C1255" s="114"/>
      <c r="D1255" s="114"/>
      <c r="E1255" s="114"/>
      <c r="F1255" s="114"/>
      <c r="G1255" s="114"/>
      <c r="H1255" s="114"/>
    </row>
    <row r="1256" spans="1:8" ht="12.75">
      <c r="A1256" s="114"/>
      <c r="B1256" s="114"/>
      <c r="C1256" s="114"/>
      <c r="D1256" s="114"/>
      <c r="E1256" s="114"/>
      <c r="F1256" s="114"/>
      <c r="G1256" s="114"/>
      <c r="H1256" s="114"/>
    </row>
    <row r="1257" spans="1:8" ht="12.75">
      <c r="A1257" s="114"/>
      <c r="B1257" s="114"/>
      <c r="C1257" s="114"/>
      <c r="D1257" s="114"/>
      <c r="E1257" s="114"/>
      <c r="F1257" s="114"/>
      <c r="G1257" s="114"/>
      <c r="H1257" s="114"/>
    </row>
    <row r="1258" spans="1:8" ht="12.75">
      <c r="A1258" s="114"/>
      <c r="B1258" s="114"/>
      <c r="C1258" s="114"/>
      <c r="D1258" s="114"/>
      <c r="E1258" s="114"/>
      <c r="F1258" s="114"/>
      <c r="G1258" s="114"/>
      <c r="H1258" s="114"/>
    </row>
    <row r="1259" spans="1:8" ht="12.75">
      <c r="A1259" s="114"/>
      <c r="B1259" s="114"/>
      <c r="C1259" s="114"/>
      <c r="D1259" s="114"/>
      <c r="E1259" s="114"/>
      <c r="F1259" s="114"/>
      <c r="G1259" s="114"/>
      <c r="H1259" s="114"/>
    </row>
    <row r="1260" spans="1:8" ht="12.75">
      <c r="A1260" s="114"/>
      <c r="B1260" s="114"/>
      <c r="C1260" s="114"/>
      <c r="D1260" s="114"/>
      <c r="E1260" s="114"/>
      <c r="F1260" s="114"/>
      <c r="G1260" s="114"/>
      <c r="H1260" s="114"/>
    </row>
    <row r="1261" spans="1:8" ht="12.75">
      <c r="A1261" s="114"/>
      <c r="B1261" s="114"/>
      <c r="C1261" s="114"/>
      <c r="D1261" s="114"/>
      <c r="E1261" s="114"/>
      <c r="F1261" s="114"/>
      <c r="G1261" s="114"/>
      <c r="H1261" s="114"/>
    </row>
    <row r="1262" spans="1:8" ht="12.75">
      <c r="A1262" s="114"/>
      <c r="B1262" s="114"/>
      <c r="C1262" s="114"/>
      <c r="D1262" s="114"/>
      <c r="E1262" s="114"/>
      <c r="F1262" s="114"/>
      <c r="G1262" s="114"/>
      <c r="H1262" s="114"/>
    </row>
    <row r="1263" spans="1:8" ht="12.75">
      <c r="A1263" s="114"/>
      <c r="B1263" s="114"/>
      <c r="C1263" s="114"/>
      <c r="D1263" s="114"/>
      <c r="E1263" s="114"/>
      <c r="F1263" s="114"/>
      <c r="G1263" s="114"/>
      <c r="H1263" s="114"/>
    </row>
    <row r="1264" spans="1:8" ht="12.75">
      <c r="A1264" s="114"/>
      <c r="B1264" s="114"/>
      <c r="C1264" s="114"/>
      <c r="D1264" s="114"/>
      <c r="E1264" s="114"/>
      <c r="F1264" s="114"/>
      <c r="G1264" s="114"/>
      <c r="H1264" s="114"/>
    </row>
    <row r="1265" spans="1:8" ht="12.75">
      <c r="A1265" s="114"/>
      <c r="B1265" s="114"/>
      <c r="C1265" s="114"/>
      <c r="D1265" s="114"/>
      <c r="E1265" s="114"/>
      <c r="F1265" s="114"/>
      <c r="G1265" s="114"/>
      <c r="H1265" s="114"/>
    </row>
    <row r="1266" spans="1:8" ht="12.75">
      <c r="A1266" s="114"/>
      <c r="B1266" s="114"/>
      <c r="C1266" s="114"/>
      <c r="D1266" s="114"/>
      <c r="E1266" s="114"/>
      <c r="F1266" s="114"/>
      <c r="G1266" s="114"/>
      <c r="H1266" s="114"/>
    </row>
    <row r="1267" spans="1:8" ht="12.75">
      <c r="A1267" s="114"/>
      <c r="B1267" s="114"/>
      <c r="C1267" s="114"/>
      <c r="D1267" s="114"/>
      <c r="E1267" s="114"/>
      <c r="F1267" s="114"/>
      <c r="G1267" s="114"/>
      <c r="H1267" s="114"/>
    </row>
    <row r="1268" spans="1:8" ht="12.75">
      <c r="A1268" s="114"/>
      <c r="B1268" s="114"/>
      <c r="C1268" s="114"/>
      <c r="D1268" s="114"/>
      <c r="E1268" s="114"/>
      <c r="F1268" s="114"/>
      <c r="G1268" s="114"/>
      <c r="H1268" s="114"/>
    </row>
    <row r="1269" spans="1:8" ht="12.75">
      <c r="A1269" s="114"/>
      <c r="B1269" s="114"/>
      <c r="C1269" s="114"/>
      <c r="D1269" s="114"/>
      <c r="E1269" s="114"/>
      <c r="F1269" s="114"/>
      <c r="G1269" s="114"/>
      <c r="H1269" s="114"/>
    </row>
    <row r="1270" spans="1:8" ht="12.75">
      <c r="A1270" s="114"/>
      <c r="B1270" s="114"/>
      <c r="C1270" s="114"/>
      <c r="D1270" s="114"/>
      <c r="E1270" s="114"/>
      <c r="F1270" s="114"/>
      <c r="G1270" s="114"/>
      <c r="H1270" s="114"/>
    </row>
    <row r="1271" spans="1:8" ht="12.75">
      <c r="A1271" s="114"/>
      <c r="B1271" s="114"/>
      <c r="C1271" s="114"/>
      <c r="D1271" s="114"/>
      <c r="E1271" s="114"/>
      <c r="F1271" s="114"/>
      <c r="G1271" s="114"/>
      <c r="H1271" s="114"/>
    </row>
    <row r="1272" spans="1:8" ht="12.75">
      <c r="A1272" s="114"/>
      <c r="B1272" s="114"/>
      <c r="C1272" s="114"/>
      <c r="D1272" s="114"/>
      <c r="E1272" s="114"/>
      <c r="F1272" s="114"/>
      <c r="G1272" s="114"/>
      <c r="H1272" s="114"/>
    </row>
    <row r="1273" spans="1:8" ht="12.75">
      <c r="A1273" s="114"/>
      <c r="B1273" s="114"/>
      <c r="C1273" s="114"/>
      <c r="D1273" s="114"/>
      <c r="E1273" s="114"/>
      <c r="F1273" s="114"/>
      <c r="G1273" s="114"/>
      <c r="H1273" s="114"/>
    </row>
    <row r="1274" spans="1:8" ht="12.75">
      <c r="A1274" s="114"/>
      <c r="B1274" s="114"/>
      <c r="C1274" s="114"/>
      <c r="D1274" s="114"/>
      <c r="E1274" s="114"/>
      <c r="F1274" s="114"/>
      <c r="G1274" s="114"/>
      <c r="H1274" s="114"/>
    </row>
    <row r="1275" spans="1:8" ht="12.75">
      <c r="A1275" s="114"/>
      <c r="B1275" s="114"/>
      <c r="C1275" s="114"/>
      <c r="D1275" s="114"/>
      <c r="E1275" s="114"/>
      <c r="F1275" s="114"/>
      <c r="G1275" s="114"/>
      <c r="H1275" s="114"/>
    </row>
    <row r="1276" spans="1:8" ht="12.75">
      <c r="A1276" s="114"/>
      <c r="B1276" s="114"/>
      <c r="C1276" s="114"/>
      <c r="D1276" s="114"/>
      <c r="E1276" s="114"/>
      <c r="F1276" s="114"/>
      <c r="G1276" s="114"/>
      <c r="H1276" s="114"/>
    </row>
    <row r="1277" spans="1:8" ht="12.75">
      <c r="A1277" s="114"/>
      <c r="B1277" s="114"/>
      <c r="C1277" s="114"/>
      <c r="D1277" s="114"/>
      <c r="E1277" s="114"/>
      <c r="F1277" s="114"/>
      <c r="G1277" s="114"/>
      <c r="H1277" s="114"/>
    </row>
    <row r="1278" spans="1:8" ht="12.75">
      <c r="A1278" s="114"/>
      <c r="B1278" s="114"/>
      <c r="C1278" s="114"/>
      <c r="D1278" s="114"/>
      <c r="E1278" s="114"/>
      <c r="F1278" s="114"/>
      <c r="G1278" s="114"/>
      <c r="H1278" s="114"/>
    </row>
    <row r="1279" spans="1:8" ht="12.75">
      <c r="A1279" s="114"/>
      <c r="B1279" s="114"/>
      <c r="C1279" s="114"/>
      <c r="D1279" s="114"/>
      <c r="E1279" s="114"/>
      <c r="F1279" s="114"/>
      <c r="G1279" s="114"/>
      <c r="H1279" s="114"/>
    </row>
    <row r="1280" spans="1:8" ht="12.75">
      <c r="A1280" s="114"/>
      <c r="B1280" s="114"/>
      <c r="C1280" s="114"/>
      <c r="D1280" s="114"/>
      <c r="E1280" s="114"/>
      <c r="F1280" s="114"/>
      <c r="G1280" s="114"/>
      <c r="H1280" s="114"/>
    </row>
    <row r="1281" spans="1:8" ht="12.75">
      <c r="A1281" s="114"/>
      <c r="B1281" s="114"/>
      <c r="C1281" s="114"/>
      <c r="D1281" s="114"/>
      <c r="E1281" s="114"/>
      <c r="F1281" s="114"/>
      <c r="G1281" s="114"/>
      <c r="H1281" s="114"/>
    </row>
    <row r="1282" spans="1:8" ht="12.75">
      <c r="A1282" s="114"/>
      <c r="B1282" s="114"/>
      <c r="C1282" s="114"/>
      <c r="D1282" s="114"/>
      <c r="E1282" s="114"/>
      <c r="F1282" s="114"/>
      <c r="G1282" s="114"/>
      <c r="H1282" s="114"/>
    </row>
    <row r="1283" spans="1:8" ht="12.75">
      <c r="A1283" s="114"/>
      <c r="B1283" s="114"/>
      <c r="C1283" s="114"/>
      <c r="D1283" s="114"/>
      <c r="E1283" s="114"/>
      <c r="F1283" s="114"/>
      <c r="G1283" s="114"/>
      <c r="H1283" s="114"/>
    </row>
    <row r="1284" spans="1:8" ht="12.75">
      <c r="A1284" s="114"/>
      <c r="B1284" s="114"/>
      <c r="C1284" s="114"/>
      <c r="D1284" s="114"/>
      <c r="E1284" s="114"/>
      <c r="F1284" s="114"/>
      <c r="G1284" s="114"/>
      <c r="H1284" s="114"/>
    </row>
    <row r="1285" spans="1:8" ht="12.75">
      <c r="A1285" s="114"/>
      <c r="B1285" s="114"/>
      <c r="C1285" s="114"/>
      <c r="D1285" s="114"/>
      <c r="E1285" s="114"/>
      <c r="F1285" s="114"/>
      <c r="G1285" s="114"/>
      <c r="H1285" s="114"/>
    </row>
    <row r="1286" spans="1:8" ht="12.75">
      <c r="A1286" s="114"/>
      <c r="B1286" s="114"/>
      <c r="C1286" s="114"/>
      <c r="D1286" s="114"/>
      <c r="E1286" s="114"/>
      <c r="F1286" s="114"/>
      <c r="G1286" s="114"/>
      <c r="H1286" s="114"/>
    </row>
    <row r="1287" spans="1:8" ht="12.75">
      <c r="A1287" s="114"/>
      <c r="B1287" s="114"/>
      <c r="C1287" s="114"/>
      <c r="D1287" s="114"/>
      <c r="E1287" s="114"/>
      <c r="F1287" s="114"/>
      <c r="G1287" s="114"/>
      <c r="H1287" s="114"/>
    </row>
    <row r="1288" spans="1:8" ht="12.75">
      <c r="A1288" s="114"/>
      <c r="B1288" s="114"/>
      <c r="C1288" s="114"/>
      <c r="D1288" s="114"/>
      <c r="E1288" s="114"/>
      <c r="F1288" s="114"/>
      <c r="G1288" s="114"/>
      <c r="H1288" s="114"/>
    </row>
    <row r="1289" spans="1:8" ht="12.75">
      <c r="A1289" s="114"/>
      <c r="B1289" s="114"/>
      <c r="C1289" s="114"/>
      <c r="D1289" s="114"/>
      <c r="E1289" s="114"/>
      <c r="F1289" s="114"/>
      <c r="G1289" s="114"/>
      <c r="H1289" s="114"/>
    </row>
    <row r="1290" spans="1:8" ht="12.75">
      <c r="A1290" s="114"/>
      <c r="B1290" s="114"/>
      <c r="C1290" s="114"/>
      <c r="D1290" s="114"/>
      <c r="E1290" s="114"/>
      <c r="F1290" s="114"/>
      <c r="G1290" s="114"/>
      <c r="H1290" s="114"/>
    </row>
    <row r="1291" spans="1:8" ht="12.75">
      <c r="A1291" s="114"/>
      <c r="B1291" s="114"/>
      <c r="C1291" s="114"/>
      <c r="D1291" s="114"/>
      <c r="E1291" s="114"/>
      <c r="F1291" s="114"/>
      <c r="G1291" s="114"/>
      <c r="H1291" s="114"/>
    </row>
    <row r="1292" spans="1:8" ht="12.75">
      <c r="A1292" s="114"/>
      <c r="B1292" s="114"/>
      <c r="C1292" s="114"/>
      <c r="D1292" s="114"/>
      <c r="E1292" s="114"/>
      <c r="F1292" s="114"/>
      <c r="G1292" s="114"/>
      <c r="H1292" s="114"/>
    </row>
    <row r="1293" spans="1:8" ht="12.75">
      <c r="A1293" s="114"/>
      <c r="B1293" s="114"/>
      <c r="C1293" s="114"/>
      <c r="D1293" s="114"/>
      <c r="E1293" s="114"/>
      <c r="F1293" s="114"/>
      <c r="G1293" s="114"/>
      <c r="H1293" s="114"/>
    </row>
    <row r="1294" spans="1:8" ht="12.75">
      <c r="A1294" s="114"/>
      <c r="B1294" s="114"/>
      <c r="C1294" s="114"/>
      <c r="D1294" s="114"/>
      <c r="E1294" s="114"/>
      <c r="F1294" s="114"/>
      <c r="G1294" s="114"/>
      <c r="H1294" s="114"/>
    </row>
    <row r="1295" spans="1:8" ht="12.75">
      <c r="A1295" s="114"/>
      <c r="B1295" s="114"/>
      <c r="C1295" s="114"/>
      <c r="D1295" s="114"/>
      <c r="E1295" s="114"/>
      <c r="F1295" s="114"/>
      <c r="G1295" s="114"/>
      <c r="H1295" s="114"/>
    </row>
    <row r="1296" spans="1:8" ht="12.75">
      <c r="A1296" s="114"/>
      <c r="B1296" s="114"/>
      <c r="C1296" s="114"/>
      <c r="D1296" s="114"/>
      <c r="E1296" s="114"/>
      <c r="F1296" s="114"/>
      <c r="G1296" s="114"/>
      <c r="H1296" s="114"/>
    </row>
    <row r="1297" spans="1:8" ht="12.75">
      <c r="A1297" s="114"/>
      <c r="B1297" s="114"/>
      <c r="C1297" s="114"/>
      <c r="D1297" s="114"/>
      <c r="E1297" s="114"/>
      <c r="F1297" s="114"/>
      <c r="G1297" s="114"/>
      <c r="H1297" s="114"/>
    </row>
    <row r="1298" spans="1:8" ht="12.75">
      <c r="A1298" s="114"/>
      <c r="B1298" s="114"/>
      <c r="C1298" s="114"/>
      <c r="D1298" s="114"/>
      <c r="E1298" s="114"/>
      <c r="F1298" s="114"/>
      <c r="G1298" s="114"/>
      <c r="H1298" s="114"/>
    </row>
    <row r="1299" spans="1:8" ht="12.75">
      <c r="A1299" s="114"/>
      <c r="B1299" s="114"/>
      <c r="C1299" s="114"/>
      <c r="D1299" s="114"/>
      <c r="E1299" s="114"/>
      <c r="F1299" s="114"/>
      <c r="G1299" s="114"/>
      <c r="H1299" s="114"/>
    </row>
    <row r="1300" spans="1:8" ht="12.75">
      <c r="A1300" s="114"/>
      <c r="B1300" s="114"/>
      <c r="C1300" s="114"/>
      <c r="D1300" s="114"/>
      <c r="E1300" s="114"/>
      <c r="F1300" s="114"/>
      <c r="G1300" s="114"/>
      <c r="H1300" s="114"/>
    </row>
    <row r="1301" spans="1:8" ht="12.75">
      <c r="A1301" s="114"/>
      <c r="B1301" s="114"/>
      <c r="C1301" s="114"/>
      <c r="D1301" s="114"/>
      <c r="E1301" s="114"/>
      <c r="F1301" s="114"/>
      <c r="G1301" s="114"/>
      <c r="H1301" s="114"/>
    </row>
    <row r="1302" spans="1:8" ht="12.75">
      <c r="A1302" s="114"/>
      <c r="B1302" s="114"/>
      <c r="C1302" s="114"/>
      <c r="D1302" s="114"/>
      <c r="E1302" s="114"/>
      <c r="F1302" s="114"/>
      <c r="G1302" s="114"/>
      <c r="H1302" s="114"/>
    </row>
    <row r="1303" spans="1:8" ht="12.75">
      <c r="A1303" s="114"/>
      <c r="B1303" s="114"/>
      <c r="C1303" s="114"/>
      <c r="D1303" s="114"/>
      <c r="E1303" s="114"/>
      <c r="F1303" s="114"/>
      <c r="G1303" s="114"/>
      <c r="H1303" s="114"/>
    </row>
    <row r="1304" spans="1:8" ht="12.75">
      <c r="A1304" s="114"/>
      <c r="B1304" s="114"/>
      <c r="C1304" s="114"/>
      <c r="D1304" s="114"/>
      <c r="E1304" s="114"/>
      <c r="F1304" s="114"/>
      <c r="G1304" s="114"/>
      <c r="H1304" s="114"/>
    </row>
    <row r="1305" spans="1:8" ht="12.75">
      <c r="A1305" s="114"/>
      <c r="B1305" s="114"/>
      <c r="C1305" s="114"/>
      <c r="D1305" s="114"/>
      <c r="E1305" s="114"/>
      <c r="F1305" s="114"/>
      <c r="G1305" s="114"/>
      <c r="H1305" s="114"/>
    </row>
    <row r="1306" spans="1:8" ht="12.75">
      <c r="A1306" s="114"/>
      <c r="B1306" s="114"/>
      <c r="C1306" s="114"/>
      <c r="D1306" s="114"/>
      <c r="E1306" s="114"/>
      <c r="F1306" s="114"/>
      <c r="G1306" s="114"/>
      <c r="H1306" s="114"/>
    </row>
    <row r="1307" spans="1:8" ht="12.75">
      <c r="A1307" s="114"/>
      <c r="B1307" s="114"/>
      <c r="C1307" s="114"/>
      <c r="D1307" s="114"/>
      <c r="E1307" s="114"/>
      <c r="F1307" s="114"/>
      <c r="G1307" s="114"/>
      <c r="H1307" s="114"/>
    </row>
    <row r="1308" spans="1:8" ht="12.75">
      <c r="A1308" s="114"/>
      <c r="B1308" s="114"/>
      <c r="C1308" s="114"/>
      <c r="D1308" s="114"/>
      <c r="E1308" s="114"/>
      <c r="F1308" s="114"/>
      <c r="G1308" s="114"/>
      <c r="H1308" s="114"/>
    </row>
    <row r="1309" spans="1:8" ht="12.75">
      <c r="A1309" s="114"/>
      <c r="B1309" s="114"/>
      <c r="C1309" s="114"/>
      <c r="D1309" s="114"/>
      <c r="E1309" s="114"/>
      <c r="F1309" s="114"/>
      <c r="G1309" s="114"/>
      <c r="H1309" s="114"/>
    </row>
    <row r="1310" spans="1:8" ht="12.75">
      <c r="A1310" s="114"/>
      <c r="B1310" s="114"/>
      <c r="C1310" s="114"/>
      <c r="D1310" s="114"/>
      <c r="E1310" s="114"/>
      <c r="F1310" s="114"/>
      <c r="G1310" s="114"/>
      <c r="H1310" s="114"/>
    </row>
    <row r="1311" spans="1:8" ht="12.75">
      <c r="A1311" s="114"/>
      <c r="B1311" s="114"/>
      <c r="C1311" s="114"/>
      <c r="D1311" s="114"/>
      <c r="E1311" s="114"/>
      <c r="F1311" s="114"/>
      <c r="G1311" s="114"/>
      <c r="H1311" s="114"/>
    </row>
    <row r="1312" spans="1:8" ht="12.75">
      <c r="A1312" s="114"/>
      <c r="B1312" s="114"/>
      <c r="C1312" s="114"/>
      <c r="D1312" s="114"/>
      <c r="E1312" s="114"/>
      <c r="F1312" s="114"/>
      <c r="G1312" s="114"/>
      <c r="H1312" s="114"/>
    </row>
    <row r="1313" spans="1:8" ht="12.75">
      <c r="A1313" s="114"/>
      <c r="B1313" s="114"/>
      <c r="C1313" s="114"/>
      <c r="D1313" s="114"/>
      <c r="E1313" s="114"/>
      <c r="F1313" s="114"/>
      <c r="G1313" s="114"/>
      <c r="H1313" s="114"/>
    </row>
    <row r="1314" spans="1:8" ht="12.75">
      <c r="A1314" s="114"/>
      <c r="B1314" s="114"/>
      <c r="C1314" s="114"/>
      <c r="D1314" s="114"/>
      <c r="E1314" s="114"/>
      <c r="F1314" s="114"/>
      <c r="G1314" s="114"/>
      <c r="H1314" s="114"/>
    </row>
    <row r="1315" spans="1:8" ht="12.75">
      <c r="A1315" s="114"/>
      <c r="B1315" s="114"/>
      <c r="C1315" s="114"/>
      <c r="D1315" s="114"/>
      <c r="E1315" s="114"/>
      <c r="F1315" s="114"/>
      <c r="G1315" s="114"/>
      <c r="H1315" s="114"/>
    </row>
    <row r="1316" spans="1:8" ht="12.75">
      <c r="A1316" s="114"/>
      <c r="B1316" s="114"/>
      <c r="C1316" s="114"/>
      <c r="D1316" s="114"/>
      <c r="E1316" s="114"/>
      <c r="F1316" s="114"/>
      <c r="G1316" s="114"/>
      <c r="H1316" s="114"/>
    </row>
    <row r="1317" spans="1:8" ht="12.75">
      <c r="A1317" s="114"/>
      <c r="B1317" s="114"/>
      <c r="C1317" s="114"/>
      <c r="D1317" s="114"/>
      <c r="E1317" s="114"/>
      <c r="F1317" s="114"/>
      <c r="G1317" s="114"/>
      <c r="H1317" s="114"/>
    </row>
    <row r="1318" spans="1:8" ht="12.75">
      <c r="A1318" s="114"/>
      <c r="B1318" s="114"/>
      <c r="C1318" s="114"/>
      <c r="D1318" s="114"/>
      <c r="E1318" s="114"/>
      <c r="F1318" s="114"/>
      <c r="G1318" s="114"/>
      <c r="H1318" s="114"/>
    </row>
    <row r="1319" spans="1:8" ht="12.75">
      <c r="A1319" s="114"/>
      <c r="B1319" s="114"/>
      <c r="C1319" s="114"/>
      <c r="D1319" s="114"/>
      <c r="E1319" s="114"/>
      <c r="F1319" s="114"/>
      <c r="G1319" s="114"/>
      <c r="H1319" s="114"/>
    </row>
    <row r="1320" spans="1:8" ht="12.75">
      <c r="A1320" s="114"/>
      <c r="B1320" s="114"/>
      <c r="C1320" s="114"/>
      <c r="D1320" s="114"/>
      <c r="E1320" s="114"/>
      <c r="F1320" s="114"/>
      <c r="G1320" s="114"/>
      <c r="H1320" s="114"/>
    </row>
    <row r="1321" spans="1:8" ht="12.75">
      <c r="A1321" s="114"/>
      <c r="B1321" s="114"/>
      <c r="C1321" s="114"/>
      <c r="D1321" s="114"/>
      <c r="E1321" s="114"/>
      <c r="F1321" s="114"/>
      <c r="G1321" s="114"/>
      <c r="H1321" s="114"/>
    </row>
    <row r="1322" spans="1:8" ht="12.75">
      <c r="A1322" s="114"/>
      <c r="B1322" s="114"/>
      <c r="C1322" s="114"/>
      <c r="D1322" s="114"/>
      <c r="E1322" s="114"/>
      <c r="F1322" s="114"/>
      <c r="G1322" s="114"/>
      <c r="H1322" s="114"/>
    </row>
    <row r="1323" spans="1:8" ht="12.75">
      <c r="A1323" s="114"/>
      <c r="B1323" s="114"/>
      <c r="C1323" s="114"/>
      <c r="D1323" s="114"/>
      <c r="E1323" s="114"/>
      <c r="F1323" s="114"/>
      <c r="G1323" s="114"/>
      <c r="H1323" s="114"/>
    </row>
    <row r="1324" spans="1:8" ht="12.75">
      <c r="A1324" s="114"/>
      <c r="B1324" s="114"/>
      <c r="C1324" s="114"/>
      <c r="D1324" s="114"/>
      <c r="E1324" s="114"/>
      <c r="F1324" s="114"/>
      <c r="G1324" s="114"/>
      <c r="H1324" s="114"/>
    </row>
    <row r="1325" spans="1:8" ht="12.75">
      <c r="A1325" s="114"/>
      <c r="B1325" s="114"/>
      <c r="C1325" s="114"/>
      <c r="D1325" s="114"/>
      <c r="E1325" s="114"/>
      <c r="F1325" s="114"/>
      <c r="G1325" s="114"/>
      <c r="H1325" s="114"/>
    </row>
    <row r="1326" spans="1:8" ht="12.75">
      <c r="A1326" s="114"/>
      <c r="B1326" s="114"/>
      <c r="C1326" s="114"/>
      <c r="D1326" s="114"/>
      <c r="E1326" s="114"/>
      <c r="F1326" s="114"/>
      <c r="G1326" s="114"/>
      <c r="H1326" s="114"/>
    </row>
    <row r="1327" spans="1:8" ht="12.75">
      <c r="A1327" s="114"/>
      <c r="B1327" s="114"/>
      <c r="C1327" s="114"/>
      <c r="D1327" s="114"/>
      <c r="E1327" s="114"/>
      <c r="F1327" s="114"/>
      <c r="G1327" s="114"/>
      <c r="H1327" s="114"/>
    </row>
    <row r="1328" spans="1:8" ht="12.75">
      <c r="A1328" s="114"/>
      <c r="B1328" s="114"/>
      <c r="C1328" s="114"/>
      <c r="D1328" s="114"/>
      <c r="E1328" s="114"/>
      <c r="F1328" s="114"/>
      <c r="G1328" s="114"/>
      <c r="H1328" s="114"/>
    </row>
    <row r="1329" spans="1:8" ht="12.75">
      <c r="A1329" s="114"/>
      <c r="B1329" s="114"/>
      <c r="C1329" s="114"/>
      <c r="D1329" s="114"/>
      <c r="E1329" s="114"/>
      <c r="F1329" s="114"/>
      <c r="G1329" s="114"/>
      <c r="H1329" s="114"/>
    </row>
    <row r="1330" spans="1:8" ht="12.75">
      <c r="A1330" s="114"/>
      <c r="B1330" s="114"/>
      <c r="C1330" s="114"/>
      <c r="D1330" s="114"/>
      <c r="E1330" s="114"/>
      <c r="F1330" s="114"/>
      <c r="G1330" s="114"/>
      <c r="H1330" s="114"/>
    </row>
    <row r="1331" spans="1:8" ht="12.75">
      <c r="A1331" s="114"/>
      <c r="B1331" s="114"/>
      <c r="C1331" s="114"/>
      <c r="D1331" s="114"/>
      <c r="E1331" s="114"/>
      <c r="F1331" s="114"/>
      <c r="G1331" s="114"/>
      <c r="H1331" s="114"/>
    </row>
    <row r="1332" spans="1:8" ht="12.75">
      <c r="A1332" s="114"/>
      <c r="B1332" s="114"/>
      <c r="C1332" s="114"/>
      <c r="D1332" s="114"/>
      <c r="E1332" s="114"/>
      <c r="F1332" s="114"/>
      <c r="G1332" s="114"/>
      <c r="H1332" s="114"/>
    </row>
    <row r="1333" spans="1:8" ht="12.75">
      <c r="A1333" s="114"/>
      <c r="B1333" s="114"/>
      <c r="C1333" s="114"/>
      <c r="D1333" s="114"/>
      <c r="E1333" s="114"/>
      <c r="F1333" s="114"/>
      <c r="G1333" s="114"/>
      <c r="H1333" s="114"/>
    </row>
    <row r="1334" spans="1:8" ht="12.75">
      <c r="A1334" s="114"/>
      <c r="B1334" s="114"/>
      <c r="C1334" s="114"/>
      <c r="D1334" s="114"/>
      <c r="E1334" s="114"/>
      <c r="F1334" s="114"/>
      <c r="G1334" s="114"/>
      <c r="H1334" s="114"/>
    </row>
    <row r="1335" spans="1:8" ht="12.75">
      <c r="A1335" s="114"/>
      <c r="B1335" s="114"/>
      <c r="C1335" s="114"/>
      <c r="D1335" s="114"/>
      <c r="E1335" s="114"/>
      <c r="F1335" s="114"/>
      <c r="G1335" s="114"/>
      <c r="H1335" s="114"/>
    </row>
    <row r="1336" spans="1:8" ht="12.75">
      <c r="A1336" s="114"/>
      <c r="B1336" s="114"/>
      <c r="C1336" s="114"/>
      <c r="D1336" s="114"/>
      <c r="E1336" s="114"/>
      <c r="F1336" s="114"/>
      <c r="G1336" s="114"/>
      <c r="H1336" s="114"/>
    </row>
    <row r="1337" spans="1:8" ht="12.75">
      <c r="A1337" s="114"/>
      <c r="B1337" s="114"/>
      <c r="C1337" s="114"/>
      <c r="D1337" s="114"/>
      <c r="E1337" s="114"/>
      <c r="F1337" s="114"/>
      <c r="G1337" s="114"/>
      <c r="H1337" s="114"/>
    </row>
    <row r="1338" spans="1:8" ht="12.75">
      <c r="A1338" s="114"/>
      <c r="B1338" s="114"/>
      <c r="C1338" s="114"/>
      <c r="D1338" s="114"/>
      <c r="E1338" s="114"/>
      <c r="F1338" s="114"/>
      <c r="G1338" s="114"/>
      <c r="H1338" s="114"/>
    </row>
    <row r="1339" spans="1:8" ht="12.75">
      <c r="A1339" s="114"/>
      <c r="B1339" s="114"/>
      <c r="C1339" s="114"/>
      <c r="D1339" s="114"/>
      <c r="E1339" s="114"/>
      <c r="F1339" s="114"/>
      <c r="G1339" s="114"/>
      <c r="H1339" s="114"/>
    </row>
    <row r="1340" spans="1:8" ht="12.75">
      <c r="A1340" s="114"/>
      <c r="B1340" s="114"/>
      <c r="C1340" s="114"/>
      <c r="D1340" s="114"/>
      <c r="E1340" s="114"/>
      <c r="F1340" s="114"/>
      <c r="G1340" s="114"/>
      <c r="H1340" s="114"/>
    </row>
    <row r="1341" spans="1:8" ht="12.75">
      <c r="A1341" s="114"/>
      <c r="B1341" s="114"/>
      <c r="C1341" s="114"/>
      <c r="D1341" s="114"/>
      <c r="E1341" s="114"/>
      <c r="F1341" s="114"/>
      <c r="G1341" s="114"/>
      <c r="H1341" s="114"/>
    </row>
    <row r="1342" spans="1:8" ht="12.75">
      <c r="A1342" s="114"/>
      <c r="B1342" s="114"/>
      <c r="C1342" s="114"/>
      <c r="D1342" s="114"/>
      <c r="E1342" s="114"/>
      <c r="F1342" s="114"/>
      <c r="G1342" s="114"/>
      <c r="H1342" s="114"/>
    </row>
    <row r="1343" spans="1:8" ht="12.75">
      <c r="A1343" s="114"/>
      <c r="B1343" s="114"/>
      <c r="C1343" s="114"/>
      <c r="D1343" s="114"/>
      <c r="E1343" s="114"/>
      <c r="F1343" s="114"/>
      <c r="G1343" s="114"/>
      <c r="H1343" s="114"/>
    </row>
    <row r="1344" spans="1:8" ht="12.75">
      <c r="A1344" s="114"/>
      <c r="B1344" s="114"/>
      <c r="C1344" s="114"/>
      <c r="D1344" s="114"/>
      <c r="E1344" s="114"/>
      <c r="F1344" s="114"/>
      <c r="G1344" s="114"/>
      <c r="H1344" s="114"/>
    </row>
    <row r="1345" spans="1:8" ht="12.75">
      <c r="A1345" s="114"/>
      <c r="B1345" s="114"/>
      <c r="C1345" s="114"/>
      <c r="D1345" s="114"/>
      <c r="E1345" s="114"/>
      <c r="F1345" s="114"/>
      <c r="G1345" s="114"/>
      <c r="H1345" s="114"/>
    </row>
    <row r="1346" spans="1:8" ht="12.75">
      <c r="A1346" s="114"/>
      <c r="B1346" s="114"/>
      <c r="C1346" s="114"/>
      <c r="D1346" s="114"/>
      <c r="E1346" s="114"/>
      <c r="F1346" s="114"/>
      <c r="G1346" s="114"/>
      <c r="H1346" s="114"/>
    </row>
    <row r="1347" spans="1:8" ht="12.75">
      <c r="A1347" s="114"/>
      <c r="B1347" s="114"/>
      <c r="C1347" s="114"/>
      <c r="D1347" s="114"/>
      <c r="E1347" s="114"/>
      <c r="F1347" s="114"/>
      <c r="G1347" s="114"/>
      <c r="H1347" s="114"/>
    </row>
    <row r="1348" spans="1:8" ht="12.75">
      <c r="A1348" s="114"/>
      <c r="B1348" s="114"/>
      <c r="C1348" s="114"/>
      <c r="D1348" s="114"/>
      <c r="E1348" s="114"/>
      <c r="F1348" s="114"/>
      <c r="G1348" s="114"/>
      <c r="H1348" s="114"/>
    </row>
    <row r="1349" spans="1:8" ht="12.75">
      <c r="A1349" s="114"/>
      <c r="B1349" s="114"/>
      <c r="C1349" s="114"/>
      <c r="D1349" s="114"/>
      <c r="E1349" s="114"/>
      <c r="F1349" s="114"/>
      <c r="G1349" s="114"/>
      <c r="H1349" s="114"/>
    </row>
    <row r="1350" spans="1:8" ht="12.75">
      <c r="A1350" s="114"/>
      <c r="B1350" s="114"/>
      <c r="C1350" s="114"/>
      <c r="D1350" s="114"/>
      <c r="E1350" s="114"/>
      <c r="F1350" s="114"/>
      <c r="G1350" s="114"/>
      <c r="H1350" s="114"/>
    </row>
    <row r="1351" spans="1:8" ht="12.75">
      <c r="A1351" s="114"/>
      <c r="B1351" s="114"/>
      <c r="C1351" s="114"/>
      <c r="D1351" s="114"/>
      <c r="E1351" s="114"/>
      <c r="F1351" s="114"/>
      <c r="G1351" s="114"/>
      <c r="H1351" s="114"/>
    </row>
    <row r="1352" spans="1:8" ht="12.75">
      <c r="A1352" s="114"/>
      <c r="B1352" s="114"/>
      <c r="C1352" s="114"/>
      <c r="D1352" s="114"/>
      <c r="E1352" s="114"/>
      <c r="F1352" s="114"/>
      <c r="G1352" s="114"/>
      <c r="H1352" s="114"/>
    </row>
    <row r="1353" spans="1:8" ht="12.75">
      <c r="A1353" s="114"/>
      <c r="B1353" s="114"/>
      <c r="C1353" s="114"/>
      <c r="D1353" s="114"/>
      <c r="E1353" s="114"/>
      <c r="F1353" s="114"/>
      <c r="G1353" s="114"/>
      <c r="H1353" s="114"/>
    </row>
    <row r="1354" spans="1:8" ht="12.75">
      <c r="A1354" s="114"/>
      <c r="B1354" s="114"/>
      <c r="C1354" s="114"/>
      <c r="D1354" s="114"/>
      <c r="E1354" s="114"/>
      <c r="F1354" s="114"/>
      <c r="G1354" s="114"/>
      <c r="H1354" s="114"/>
    </row>
    <row r="1355" spans="1:8" ht="12.75">
      <c r="A1355" s="114"/>
      <c r="B1355" s="114"/>
      <c r="C1355" s="114"/>
      <c r="D1355" s="114"/>
      <c r="E1355" s="114"/>
      <c r="F1355" s="114"/>
      <c r="G1355" s="114"/>
      <c r="H1355" s="114"/>
    </row>
    <row r="1356" spans="1:8" ht="12.75">
      <c r="A1356" s="114"/>
      <c r="B1356" s="114"/>
      <c r="C1356" s="114"/>
      <c r="D1356" s="114"/>
      <c r="E1356" s="114"/>
      <c r="F1356" s="114"/>
      <c r="G1356" s="114"/>
      <c r="H1356" s="114"/>
    </row>
    <row r="1357" spans="1:8" ht="12.75">
      <c r="A1357" s="114"/>
      <c r="B1357" s="114"/>
      <c r="C1357" s="114"/>
      <c r="D1357" s="114"/>
      <c r="E1357" s="114"/>
      <c r="F1357" s="114"/>
      <c r="G1357" s="114"/>
      <c r="H1357" s="114"/>
    </row>
    <row r="1358" spans="1:8" ht="12.75">
      <c r="A1358" s="114"/>
      <c r="B1358" s="114"/>
      <c r="C1358" s="114"/>
      <c r="D1358" s="114"/>
      <c r="E1358" s="114"/>
      <c r="F1358" s="114"/>
      <c r="G1358" s="114"/>
      <c r="H1358" s="114"/>
    </row>
    <row r="1359" spans="1:8" ht="12.75">
      <c r="A1359" s="114"/>
      <c r="B1359" s="114"/>
      <c r="C1359" s="114"/>
      <c r="D1359" s="114"/>
      <c r="E1359" s="114"/>
      <c r="F1359" s="114"/>
      <c r="G1359" s="114"/>
      <c r="H1359" s="114"/>
    </row>
    <row r="1360" spans="1:8" ht="12.75">
      <c r="A1360" s="114"/>
      <c r="B1360" s="114"/>
      <c r="C1360" s="114"/>
      <c r="D1360" s="114"/>
      <c r="E1360" s="114"/>
      <c r="F1360" s="114"/>
      <c r="G1360" s="114"/>
      <c r="H1360" s="114"/>
    </row>
    <row r="1361" spans="1:8" ht="12.75">
      <c r="A1361" s="114"/>
      <c r="B1361" s="114"/>
      <c r="C1361" s="114"/>
      <c r="D1361" s="114"/>
      <c r="E1361" s="114"/>
      <c r="F1361" s="114"/>
      <c r="G1361" s="114"/>
      <c r="H1361" s="114"/>
    </row>
    <row r="1362" spans="1:8" ht="12.75">
      <c r="A1362" s="114"/>
      <c r="B1362" s="114"/>
      <c r="C1362" s="114"/>
      <c r="D1362" s="114"/>
      <c r="E1362" s="114"/>
      <c r="F1362" s="114"/>
      <c r="G1362" s="114"/>
      <c r="H1362" s="114"/>
    </row>
    <row r="1363" spans="1:8" ht="12.75">
      <c r="A1363" s="114"/>
      <c r="B1363" s="114"/>
      <c r="C1363" s="114"/>
      <c r="D1363" s="114"/>
      <c r="E1363" s="114"/>
      <c r="F1363" s="114"/>
      <c r="G1363" s="114"/>
      <c r="H1363" s="114"/>
    </row>
    <row r="1364" spans="1:8" ht="12.75">
      <c r="A1364" s="114"/>
      <c r="B1364" s="114"/>
      <c r="C1364" s="114"/>
      <c r="D1364" s="114"/>
      <c r="E1364" s="114"/>
      <c r="F1364" s="114"/>
      <c r="G1364" s="114"/>
      <c r="H1364" s="114"/>
    </row>
    <row r="1365" spans="1:8" ht="12.75">
      <c r="A1365" s="114"/>
      <c r="B1365" s="114"/>
      <c r="C1365" s="114"/>
      <c r="D1365" s="114"/>
      <c r="E1365" s="114"/>
      <c r="F1365" s="114"/>
      <c r="G1365" s="114"/>
      <c r="H1365" s="114"/>
    </row>
    <row r="1366" spans="1:8" ht="12.75">
      <c r="A1366" s="114"/>
      <c r="B1366" s="114"/>
      <c r="C1366" s="114"/>
      <c r="D1366" s="114"/>
      <c r="E1366" s="114"/>
      <c r="F1366" s="114"/>
      <c r="G1366" s="114"/>
      <c r="H1366" s="114"/>
    </row>
    <row r="1367" spans="1:8" ht="12.75">
      <c r="A1367" s="114"/>
      <c r="B1367" s="114"/>
      <c r="C1367" s="114"/>
      <c r="D1367" s="114"/>
      <c r="E1367" s="114"/>
      <c r="F1367" s="114"/>
      <c r="G1367" s="114"/>
      <c r="H1367" s="114"/>
    </row>
    <row r="1368" spans="1:8" ht="12.75">
      <c r="A1368" s="114"/>
      <c r="B1368" s="114"/>
      <c r="C1368" s="114"/>
      <c r="D1368" s="114"/>
      <c r="E1368" s="114"/>
      <c r="F1368" s="114"/>
      <c r="G1368" s="114"/>
      <c r="H1368" s="114"/>
    </row>
    <row r="1369" spans="1:8" ht="12.75">
      <c r="A1369" s="114"/>
      <c r="B1369" s="114"/>
      <c r="C1369" s="114"/>
      <c r="D1369" s="114"/>
      <c r="E1369" s="114"/>
      <c r="F1369" s="114"/>
      <c r="G1369" s="114"/>
      <c r="H1369" s="114"/>
    </row>
    <row r="1370" spans="1:8" ht="12.75">
      <c r="A1370" s="114"/>
      <c r="B1370" s="114"/>
      <c r="C1370" s="114"/>
      <c r="D1370" s="114"/>
      <c r="E1370" s="114"/>
      <c r="F1370" s="114"/>
      <c r="G1370" s="114"/>
      <c r="H1370" s="114"/>
    </row>
    <row r="1371" spans="1:8" ht="12.75">
      <c r="A1371" s="114"/>
      <c r="B1371" s="114"/>
      <c r="C1371" s="114"/>
      <c r="D1371" s="114"/>
      <c r="E1371" s="114"/>
      <c r="F1371" s="114"/>
      <c r="G1371" s="114"/>
      <c r="H1371" s="114"/>
    </row>
    <row r="1372" spans="1:8" ht="12.75">
      <c r="A1372" s="114"/>
      <c r="B1372" s="114"/>
      <c r="C1372" s="114"/>
      <c r="D1372" s="114"/>
      <c r="E1372" s="114"/>
      <c r="F1372" s="114"/>
      <c r="G1372" s="114"/>
      <c r="H1372" s="114"/>
    </row>
    <row r="1373" spans="1:8" ht="12.75">
      <c r="A1373" s="114"/>
      <c r="B1373" s="114"/>
      <c r="C1373" s="114"/>
      <c r="D1373" s="114"/>
      <c r="E1373" s="114"/>
      <c r="F1373" s="114"/>
      <c r="G1373" s="114"/>
      <c r="H1373" s="114"/>
    </row>
    <row r="1374" spans="1:8" ht="12.75">
      <c r="A1374" s="114"/>
      <c r="B1374" s="114"/>
      <c r="C1374" s="114"/>
      <c r="D1374" s="114"/>
      <c r="E1374" s="114"/>
      <c r="F1374" s="114"/>
      <c r="G1374" s="114"/>
      <c r="H1374" s="114"/>
    </row>
    <row r="1375" spans="1:8" ht="12.75">
      <c r="A1375" s="114"/>
      <c r="B1375" s="114"/>
      <c r="C1375" s="114"/>
      <c r="D1375" s="114"/>
      <c r="E1375" s="114"/>
      <c r="F1375" s="114"/>
      <c r="G1375" s="114"/>
      <c r="H1375" s="114"/>
    </row>
    <row r="1376" spans="1:8" ht="12.75">
      <c r="A1376" s="114"/>
      <c r="B1376" s="114"/>
      <c r="C1376" s="114"/>
      <c r="D1376" s="114"/>
      <c r="E1376" s="114"/>
      <c r="F1376" s="114"/>
      <c r="G1376" s="114"/>
      <c r="H1376" s="114"/>
    </row>
    <row r="1377" spans="1:8" ht="12.75">
      <c r="A1377" s="114"/>
      <c r="B1377" s="114"/>
      <c r="C1377" s="114"/>
      <c r="D1377" s="114"/>
      <c r="E1377" s="114"/>
      <c r="F1377" s="114"/>
      <c r="G1377" s="114"/>
      <c r="H1377" s="114"/>
    </row>
    <row r="1378" spans="1:8" ht="12.75">
      <c r="A1378" s="114"/>
      <c r="B1378" s="114"/>
      <c r="C1378" s="114"/>
      <c r="D1378" s="114"/>
      <c r="E1378" s="114"/>
      <c r="F1378" s="114"/>
      <c r="G1378" s="114"/>
      <c r="H1378" s="114"/>
    </row>
    <row r="1379" spans="1:8" ht="12.75">
      <c r="A1379" s="114"/>
      <c r="B1379" s="114"/>
      <c r="C1379" s="114"/>
      <c r="D1379" s="114"/>
      <c r="E1379" s="114"/>
      <c r="F1379" s="114"/>
      <c r="G1379" s="114"/>
      <c r="H1379" s="114"/>
    </row>
    <row r="1380" spans="1:8" ht="12.75">
      <c r="A1380" s="114"/>
      <c r="B1380" s="114"/>
      <c r="C1380" s="114"/>
      <c r="D1380" s="114"/>
      <c r="E1380" s="114"/>
      <c r="F1380" s="114"/>
      <c r="G1380" s="114"/>
      <c r="H1380" s="114"/>
    </row>
    <row r="1381" spans="1:8" ht="12.75">
      <c r="A1381" s="114"/>
      <c r="B1381" s="114"/>
      <c r="C1381" s="114"/>
      <c r="D1381" s="114"/>
      <c r="E1381" s="114"/>
      <c r="F1381" s="114"/>
      <c r="G1381" s="114"/>
      <c r="H1381" s="114"/>
    </row>
    <row r="1382" spans="1:8" ht="12.75">
      <c r="A1382" s="114"/>
      <c r="B1382" s="114"/>
      <c r="C1382" s="114"/>
      <c r="D1382" s="114"/>
      <c r="E1382" s="114"/>
      <c r="F1382" s="114"/>
      <c r="G1382" s="114"/>
      <c r="H1382" s="114"/>
    </row>
    <row r="1383" spans="1:8" ht="12.75">
      <c r="A1383" s="114"/>
      <c r="B1383" s="114"/>
      <c r="C1383" s="114"/>
      <c r="D1383" s="114"/>
      <c r="E1383" s="114"/>
      <c r="F1383" s="114"/>
      <c r="G1383" s="114"/>
      <c r="H1383" s="114"/>
    </row>
    <row r="1384" spans="1:8" ht="12.75">
      <c r="A1384" s="114"/>
      <c r="B1384" s="114"/>
      <c r="C1384" s="114"/>
      <c r="D1384" s="114"/>
      <c r="E1384" s="114"/>
      <c r="F1384" s="114"/>
      <c r="G1384" s="114"/>
      <c r="H1384" s="114"/>
    </row>
    <row r="1385" spans="1:8" ht="12.75">
      <c r="A1385" s="114"/>
      <c r="B1385" s="114"/>
      <c r="C1385" s="114"/>
      <c r="D1385" s="114"/>
      <c r="E1385" s="114"/>
      <c r="F1385" s="114"/>
      <c r="G1385" s="114"/>
      <c r="H1385" s="114"/>
    </row>
    <row r="1386" spans="1:8" ht="12.75">
      <c r="A1386" s="114"/>
      <c r="B1386" s="114"/>
      <c r="C1386" s="114"/>
      <c r="D1386" s="114"/>
      <c r="E1386" s="114"/>
      <c r="F1386" s="114"/>
      <c r="G1386" s="114"/>
      <c r="H1386" s="114"/>
    </row>
    <row r="1387" spans="1:8" ht="12.75">
      <c r="A1387" s="114"/>
      <c r="B1387" s="114"/>
      <c r="C1387" s="114"/>
      <c r="D1387" s="114"/>
      <c r="E1387" s="114"/>
      <c r="F1387" s="114"/>
      <c r="G1387" s="114"/>
      <c r="H1387" s="114"/>
    </row>
    <row r="1388" spans="1:8" ht="12.75">
      <c r="A1388" s="114"/>
      <c r="B1388" s="114"/>
      <c r="C1388" s="114"/>
      <c r="D1388" s="114"/>
      <c r="E1388" s="114"/>
      <c r="F1388" s="114"/>
      <c r="G1388" s="114"/>
      <c r="H1388" s="114"/>
    </row>
    <row r="1389" spans="1:8" ht="12.75">
      <c r="A1389" s="114"/>
      <c r="B1389" s="114"/>
      <c r="C1389" s="114"/>
      <c r="D1389" s="114"/>
      <c r="E1389" s="114"/>
      <c r="F1389" s="114"/>
      <c r="G1389" s="114"/>
      <c r="H1389" s="114"/>
    </row>
    <row r="1390" spans="1:8" ht="12.75">
      <c r="A1390" s="114"/>
      <c r="B1390" s="114"/>
      <c r="C1390" s="114"/>
      <c r="D1390" s="114"/>
      <c r="E1390" s="114"/>
      <c r="F1390" s="114"/>
      <c r="G1390" s="114"/>
      <c r="H1390" s="114"/>
    </row>
    <row r="1391" spans="1:8" ht="12.75">
      <c r="A1391" s="114"/>
      <c r="B1391" s="114"/>
      <c r="C1391" s="114"/>
      <c r="D1391" s="114"/>
      <c r="E1391" s="114"/>
      <c r="F1391" s="114"/>
      <c r="G1391" s="114"/>
      <c r="H1391" s="114"/>
    </row>
    <row r="1392" spans="1:8" ht="12.75">
      <c r="A1392" s="114"/>
      <c r="B1392" s="114"/>
      <c r="C1392" s="114"/>
      <c r="D1392" s="114"/>
      <c r="E1392" s="114"/>
      <c r="F1392" s="114"/>
      <c r="G1392" s="114"/>
      <c r="H1392" s="114"/>
    </row>
    <row r="1393" spans="1:8" ht="12.75">
      <c r="A1393" s="114"/>
      <c r="B1393" s="114"/>
      <c r="C1393" s="114"/>
      <c r="D1393" s="114"/>
      <c r="E1393" s="114"/>
      <c r="F1393" s="114"/>
      <c r="G1393" s="114"/>
      <c r="H1393" s="114"/>
    </row>
    <row r="1394" spans="1:8" ht="12.75">
      <c r="A1394" s="114"/>
      <c r="B1394" s="114"/>
      <c r="C1394" s="114"/>
      <c r="D1394" s="114"/>
      <c r="E1394" s="114"/>
      <c r="F1394" s="114"/>
      <c r="G1394" s="114"/>
      <c r="H1394" s="114"/>
    </row>
    <row r="1395" spans="1:8" ht="12.75">
      <c r="A1395" s="114"/>
      <c r="B1395" s="114"/>
      <c r="C1395" s="114"/>
      <c r="D1395" s="114"/>
      <c r="E1395" s="114"/>
      <c r="F1395" s="114"/>
      <c r="G1395" s="114"/>
      <c r="H1395" s="114"/>
    </row>
    <row r="1396" spans="1:8" ht="12.75">
      <c r="A1396" s="114"/>
      <c r="B1396" s="114"/>
      <c r="C1396" s="114"/>
      <c r="D1396" s="114"/>
      <c r="E1396" s="114"/>
      <c r="F1396" s="114"/>
      <c r="G1396" s="114"/>
      <c r="H1396" s="114"/>
    </row>
    <row r="1397" spans="1:8" ht="12.75">
      <c r="A1397" s="114"/>
      <c r="B1397" s="114"/>
      <c r="C1397" s="114"/>
      <c r="D1397" s="114"/>
      <c r="E1397" s="114"/>
      <c r="F1397" s="114"/>
      <c r="G1397" s="114"/>
      <c r="H1397" s="114"/>
    </row>
    <row r="1398" spans="1:8" ht="12.75">
      <c r="A1398" s="114"/>
      <c r="B1398" s="114"/>
      <c r="C1398" s="114"/>
      <c r="D1398" s="114"/>
      <c r="E1398" s="114"/>
      <c r="F1398" s="114"/>
      <c r="G1398" s="114"/>
      <c r="H1398" s="114"/>
    </row>
    <row r="1399" spans="1:8" ht="12.75">
      <c r="A1399" s="114"/>
      <c r="B1399" s="114"/>
      <c r="C1399" s="114"/>
      <c r="D1399" s="114"/>
      <c r="E1399" s="114"/>
      <c r="F1399" s="114"/>
      <c r="G1399" s="114"/>
      <c r="H1399" s="114"/>
    </row>
    <row r="1400" spans="1:8" ht="12.75">
      <c r="A1400" s="114"/>
      <c r="B1400" s="114"/>
      <c r="C1400" s="114"/>
      <c r="D1400" s="114"/>
      <c r="E1400" s="114"/>
      <c r="F1400" s="114"/>
      <c r="G1400" s="114"/>
      <c r="H1400" s="114"/>
    </row>
    <row r="1401" spans="1:8" ht="12.75">
      <c r="A1401" s="114"/>
      <c r="B1401" s="114"/>
      <c r="C1401" s="114"/>
      <c r="D1401" s="114"/>
      <c r="E1401" s="114"/>
      <c r="F1401" s="114"/>
      <c r="G1401" s="114"/>
      <c r="H1401" s="114"/>
    </row>
    <row r="1402" spans="1:8" ht="12.75">
      <c r="A1402" s="114"/>
      <c r="B1402" s="114"/>
      <c r="C1402" s="114"/>
      <c r="D1402" s="114"/>
      <c r="E1402" s="114"/>
      <c r="F1402" s="114"/>
      <c r="G1402" s="114"/>
      <c r="H1402" s="114"/>
    </row>
    <row r="1403" spans="1:8" ht="12.75">
      <c r="A1403" s="114"/>
      <c r="B1403" s="114"/>
      <c r="C1403" s="114"/>
      <c r="D1403" s="114"/>
      <c r="E1403" s="114"/>
      <c r="F1403" s="114"/>
      <c r="G1403" s="114"/>
      <c r="H1403" s="114"/>
    </row>
    <row r="1404" spans="1:8" ht="12.75">
      <c r="A1404" s="114"/>
      <c r="B1404" s="114"/>
      <c r="C1404" s="114"/>
      <c r="D1404" s="114"/>
      <c r="E1404" s="114"/>
      <c r="F1404" s="114"/>
      <c r="G1404" s="114"/>
      <c r="H1404" s="114"/>
    </row>
    <row r="1405" spans="1:8" ht="12.75">
      <c r="A1405" s="114"/>
      <c r="B1405" s="114"/>
      <c r="C1405" s="114"/>
      <c r="D1405" s="114"/>
      <c r="E1405" s="114"/>
      <c r="F1405" s="114"/>
      <c r="G1405" s="114"/>
      <c r="H1405" s="114"/>
    </row>
    <row r="1406" spans="1:8" ht="12.75">
      <c r="A1406" s="114"/>
      <c r="B1406" s="114"/>
      <c r="C1406" s="114"/>
      <c r="D1406" s="114"/>
      <c r="E1406" s="114"/>
      <c r="F1406" s="114"/>
      <c r="G1406" s="114"/>
      <c r="H1406" s="114"/>
    </row>
    <row r="1407" spans="1:8" ht="12.75">
      <c r="A1407" s="114"/>
      <c r="B1407" s="114"/>
      <c r="C1407" s="114"/>
      <c r="D1407" s="114"/>
      <c r="E1407" s="114"/>
      <c r="F1407" s="114"/>
      <c r="G1407" s="114"/>
      <c r="H1407" s="114"/>
    </row>
    <row r="1408" spans="1:8" ht="12.75">
      <c r="A1408" s="114"/>
      <c r="B1408" s="114"/>
      <c r="C1408" s="114"/>
      <c r="D1408" s="114"/>
      <c r="E1408" s="114"/>
      <c r="F1408" s="114"/>
      <c r="G1408" s="114"/>
      <c r="H1408" s="114"/>
    </row>
    <row r="1409" spans="1:8" ht="12.75">
      <c r="A1409" s="114"/>
      <c r="B1409" s="114"/>
      <c r="C1409" s="114"/>
      <c r="D1409" s="114"/>
      <c r="E1409" s="114"/>
      <c r="F1409" s="114"/>
      <c r="G1409" s="114"/>
      <c r="H1409" s="114"/>
    </row>
    <row r="1410" spans="1:8" ht="12.75">
      <c r="A1410" s="114"/>
      <c r="B1410" s="114"/>
      <c r="C1410" s="114"/>
      <c r="D1410" s="114"/>
      <c r="E1410" s="114"/>
      <c r="F1410" s="114"/>
      <c r="G1410" s="114"/>
      <c r="H1410" s="114"/>
    </row>
    <row r="1411" spans="1:8" ht="12.75">
      <c r="A1411" s="114"/>
      <c r="B1411" s="114"/>
      <c r="C1411" s="114"/>
      <c r="D1411" s="114"/>
      <c r="E1411" s="114"/>
      <c r="F1411" s="114"/>
      <c r="G1411" s="114"/>
      <c r="H1411" s="114"/>
    </row>
    <row r="1412" spans="1:8" ht="12.75">
      <c r="A1412" s="114"/>
      <c r="B1412" s="114"/>
      <c r="C1412" s="114"/>
      <c r="D1412" s="114"/>
      <c r="E1412" s="114"/>
      <c r="F1412" s="114"/>
      <c r="G1412" s="114"/>
      <c r="H1412" s="114"/>
    </row>
    <row r="1413" spans="1:8" ht="12.75">
      <c r="A1413" s="114"/>
      <c r="B1413" s="114"/>
      <c r="C1413" s="114"/>
      <c r="D1413" s="114"/>
      <c r="E1413" s="114"/>
      <c r="F1413" s="114"/>
      <c r="G1413" s="114"/>
      <c r="H1413" s="114"/>
    </row>
    <row r="1414" spans="1:8" ht="12.75">
      <c r="A1414" s="114"/>
      <c r="B1414" s="114"/>
      <c r="C1414" s="114"/>
      <c r="D1414" s="114"/>
      <c r="E1414" s="114"/>
      <c r="F1414" s="114"/>
      <c r="G1414" s="114"/>
      <c r="H1414" s="114"/>
    </row>
    <row r="1415" spans="1:8" ht="12.75">
      <c r="A1415" s="114"/>
      <c r="B1415" s="114"/>
      <c r="C1415" s="114"/>
      <c r="D1415" s="114"/>
      <c r="E1415" s="114"/>
      <c r="F1415" s="114"/>
      <c r="G1415" s="114"/>
      <c r="H1415" s="114"/>
    </row>
    <row r="1416" spans="1:8" ht="12.75">
      <c r="A1416" s="114"/>
      <c r="B1416" s="114"/>
      <c r="C1416" s="114"/>
      <c r="D1416" s="114"/>
      <c r="E1416" s="114"/>
      <c r="F1416" s="114"/>
      <c r="G1416" s="114"/>
      <c r="H1416" s="114"/>
    </row>
    <row r="1417" spans="1:8" ht="12.75">
      <c r="A1417" s="114"/>
      <c r="B1417" s="114"/>
      <c r="C1417" s="114"/>
      <c r="D1417" s="114"/>
      <c r="E1417" s="114"/>
      <c r="F1417" s="114"/>
      <c r="G1417" s="114"/>
      <c r="H1417" s="114"/>
    </row>
    <row r="1418" spans="1:8" ht="12.75">
      <c r="A1418" s="114"/>
      <c r="B1418" s="114"/>
      <c r="C1418" s="114"/>
      <c r="D1418" s="114"/>
      <c r="E1418" s="114"/>
      <c r="F1418" s="114"/>
      <c r="G1418" s="114"/>
      <c r="H1418" s="114"/>
    </row>
    <row r="1419" spans="1:8" ht="12.75">
      <c r="A1419" s="114"/>
      <c r="B1419" s="114"/>
      <c r="C1419" s="114"/>
      <c r="D1419" s="114"/>
      <c r="E1419" s="114"/>
      <c r="F1419" s="114"/>
      <c r="G1419" s="114"/>
      <c r="H1419" s="114"/>
    </row>
    <row r="1420" spans="1:8" ht="12.75">
      <c r="A1420" s="114"/>
      <c r="B1420" s="114"/>
      <c r="C1420" s="114"/>
      <c r="D1420" s="114"/>
      <c r="E1420" s="114"/>
      <c r="F1420" s="114"/>
      <c r="G1420" s="114"/>
      <c r="H1420" s="114"/>
    </row>
    <row r="1421" spans="1:8" ht="12.75">
      <c r="A1421" s="114"/>
      <c r="B1421" s="114"/>
      <c r="C1421" s="114"/>
      <c r="D1421" s="114"/>
      <c r="E1421" s="114"/>
      <c r="F1421" s="114"/>
      <c r="G1421" s="114"/>
      <c r="H1421" s="114"/>
    </row>
    <row r="1422" spans="1:8" ht="12.75">
      <c r="A1422" s="114"/>
      <c r="B1422" s="114"/>
      <c r="C1422" s="114"/>
      <c r="D1422" s="114"/>
      <c r="E1422" s="114"/>
      <c r="F1422" s="114"/>
      <c r="G1422" s="114"/>
      <c r="H1422" s="114"/>
    </row>
    <row r="1423" spans="1:8" ht="12.75">
      <c r="A1423" s="114"/>
      <c r="B1423" s="114"/>
      <c r="C1423" s="114"/>
      <c r="D1423" s="114"/>
      <c r="E1423" s="114"/>
      <c r="F1423" s="114"/>
      <c r="G1423" s="114"/>
      <c r="H1423" s="114"/>
    </row>
    <row r="1424" spans="1:8" ht="12.75">
      <c r="A1424" s="114"/>
      <c r="B1424" s="114"/>
      <c r="C1424" s="114"/>
      <c r="D1424" s="114"/>
      <c r="E1424" s="114"/>
      <c r="F1424" s="114"/>
      <c r="G1424" s="114"/>
      <c r="H1424" s="114"/>
    </row>
    <row r="1425" spans="1:8" ht="12.75">
      <c r="A1425" s="114"/>
      <c r="B1425" s="114"/>
      <c r="C1425" s="114"/>
      <c r="D1425" s="114"/>
      <c r="E1425" s="114"/>
      <c r="F1425" s="114"/>
      <c r="G1425" s="114"/>
      <c r="H1425" s="114"/>
    </row>
    <row r="1426" spans="1:8" ht="12.75">
      <c r="A1426" s="114"/>
      <c r="B1426" s="114"/>
      <c r="C1426" s="114"/>
      <c r="D1426" s="114"/>
      <c r="E1426" s="114"/>
      <c r="F1426" s="114"/>
      <c r="G1426" s="114"/>
      <c r="H1426" s="114"/>
    </row>
    <row r="1427" spans="1:8" ht="12.75">
      <c r="A1427" s="114"/>
      <c r="B1427" s="114"/>
      <c r="C1427" s="114"/>
      <c r="D1427" s="114"/>
      <c r="E1427" s="114"/>
      <c r="F1427" s="114"/>
      <c r="G1427" s="114"/>
      <c r="H1427" s="114"/>
    </row>
    <row r="1428" spans="1:8" ht="12.75">
      <c r="A1428" s="114"/>
      <c r="B1428" s="114"/>
      <c r="C1428" s="114"/>
      <c r="D1428" s="114"/>
      <c r="E1428" s="114"/>
      <c r="F1428" s="114"/>
      <c r="G1428" s="114"/>
      <c r="H1428" s="114"/>
    </row>
    <row r="1429" spans="1:8" ht="12.75">
      <c r="A1429" s="114"/>
      <c r="B1429" s="114"/>
      <c r="C1429" s="114"/>
      <c r="D1429" s="114"/>
      <c r="E1429" s="114"/>
      <c r="F1429" s="114"/>
      <c r="G1429" s="114"/>
      <c r="H1429" s="114"/>
    </row>
    <row r="1430" spans="1:8" ht="12.75">
      <c r="A1430" s="114"/>
      <c r="B1430" s="114"/>
      <c r="C1430" s="114"/>
      <c r="D1430" s="114"/>
      <c r="E1430" s="114"/>
      <c r="F1430" s="114"/>
      <c r="G1430" s="114"/>
      <c r="H1430" s="114"/>
    </row>
    <row r="1431" spans="1:8" ht="12.75">
      <c r="A1431" s="114"/>
      <c r="B1431" s="114"/>
      <c r="C1431" s="114"/>
      <c r="D1431" s="114"/>
      <c r="E1431" s="114"/>
      <c r="F1431" s="114"/>
      <c r="G1431" s="114"/>
      <c r="H1431" s="114"/>
    </row>
    <row r="1432" spans="1:8" ht="12.75">
      <c r="A1432" s="114"/>
      <c r="B1432" s="114"/>
      <c r="C1432" s="114"/>
      <c r="D1432" s="114"/>
      <c r="E1432" s="114"/>
      <c r="F1432" s="114"/>
      <c r="G1432" s="114"/>
      <c r="H1432" s="114"/>
    </row>
    <row r="1433" spans="1:8" ht="12.75">
      <c r="A1433" s="114"/>
      <c r="B1433" s="114"/>
      <c r="C1433" s="114"/>
      <c r="D1433" s="114"/>
      <c r="E1433" s="114"/>
      <c r="F1433" s="114"/>
      <c r="G1433" s="114"/>
      <c r="H1433" s="114"/>
    </row>
    <row r="1434" spans="1:8" ht="12.75">
      <c r="A1434" s="114"/>
      <c r="B1434" s="114"/>
      <c r="C1434" s="114"/>
      <c r="D1434" s="114"/>
      <c r="E1434" s="114"/>
      <c r="F1434" s="114"/>
      <c r="G1434" s="114"/>
      <c r="H1434" s="114"/>
    </row>
    <row r="1435" spans="1:8" ht="12.75">
      <c r="A1435" s="114"/>
      <c r="B1435" s="114"/>
      <c r="C1435" s="114"/>
      <c r="D1435" s="114"/>
      <c r="E1435" s="114"/>
      <c r="F1435" s="114"/>
      <c r="G1435" s="114"/>
      <c r="H1435" s="114"/>
    </row>
    <row r="1436" spans="1:8" ht="12.75">
      <c r="A1436" s="114"/>
      <c r="B1436" s="114"/>
      <c r="C1436" s="114"/>
      <c r="D1436" s="114"/>
      <c r="E1436" s="114"/>
      <c r="F1436" s="114"/>
      <c r="G1436" s="114"/>
      <c r="H1436" s="114"/>
    </row>
    <row r="1437" spans="1:8" ht="12.75">
      <c r="A1437" s="114"/>
      <c r="B1437" s="114"/>
      <c r="C1437" s="114"/>
      <c r="D1437" s="114"/>
      <c r="E1437" s="114"/>
      <c r="F1437" s="114"/>
      <c r="G1437" s="114"/>
      <c r="H1437" s="114"/>
    </row>
    <row r="1438" spans="1:8" ht="12.75">
      <c r="A1438" s="114"/>
      <c r="B1438" s="114"/>
      <c r="C1438" s="114"/>
      <c r="D1438" s="114"/>
      <c r="E1438" s="114"/>
      <c r="F1438" s="114"/>
      <c r="G1438" s="114"/>
      <c r="H1438" s="114"/>
    </row>
    <row r="1439" spans="1:8" ht="12.75">
      <c r="A1439" s="114"/>
      <c r="B1439" s="114"/>
      <c r="C1439" s="114"/>
      <c r="D1439" s="114"/>
      <c r="E1439" s="114"/>
      <c r="F1439" s="114"/>
      <c r="G1439" s="114"/>
      <c r="H1439" s="114"/>
    </row>
    <row r="1440" spans="1:8" ht="12.75">
      <c r="A1440" s="114"/>
      <c r="B1440" s="114"/>
      <c r="C1440" s="114"/>
      <c r="D1440" s="114"/>
      <c r="E1440" s="114"/>
      <c r="F1440" s="114"/>
      <c r="G1440" s="114"/>
      <c r="H1440" s="114"/>
    </row>
    <row r="1441" spans="1:8" ht="12.75">
      <c r="A1441" s="114"/>
      <c r="B1441" s="114"/>
      <c r="C1441" s="114"/>
      <c r="D1441" s="114"/>
      <c r="E1441" s="114"/>
      <c r="F1441" s="114"/>
      <c r="G1441" s="114"/>
      <c r="H1441" s="114"/>
    </row>
    <row r="1442" spans="1:8" ht="12.75">
      <c r="A1442" s="114"/>
      <c r="B1442" s="114"/>
      <c r="C1442" s="114"/>
      <c r="D1442" s="114"/>
      <c r="E1442" s="114"/>
      <c r="F1442" s="114"/>
      <c r="G1442" s="114"/>
      <c r="H1442" s="114"/>
    </row>
    <row r="1443" spans="1:8" ht="12.75">
      <c r="A1443" s="114"/>
      <c r="B1443" s="114"/>
      <c r="C1443" s="114"/>
      <c r="D1443" s="114"/>
      <c r="E1443" s="114"/>
      <c r="F1443" s="114"/>
      <c r="G1443" s="114"/>
      <c r="H1443" s="114"/>
    </row>
    <row r="1444" spans="1:8" ht="12.75">
      <c r="A1444" s="114"/>
      <c r="B1444" s="114"/>
      <c r="C1444" s="114"/>
      <c r="D1444" s="114"/>
      <c r="E1444" s="114"/>
      <c r="F1444" s="114"/>
      <c r="G1444" s="114"/>
      <c r="H1444" s="114"/>
    </row>
    <row r="1445" spans="1:8" ht="12.75">
      <c r="A1445" s="114"/>
      <c r="B1445" s="114"/>
      <c r="C1445" s="114"/>
      <c r="D1445" s="114"/>
      <c r="E1445" s="114"/>
      <c r="F1445" s="114"/>
      <c r="G1445" s="114"/>
      <c r="H1445" s="114"/>
    </row>
    <row r="1446" spans="1:8" ht="12.75">
      <c r="A1446" s="114"/>
      <c r="B1446" s="114"/>
      <c r="C1446" s="114"/>
      <c r="D1446" s="114"/>
      <c r="E1446" s="114"/>
      <c r="F1446" s="114"/>
      <c r="G1446" s="114"/>
      <c r="H1446" s="114"/>
    </row>
    <row r="1447" spans="1:8" ht="12.75">
      <c r="A1447" s="114"/>
      <c r="B1447" s="114"/>
      <c r="C1447" s="114"/>
      <c r="D1447" s="114"/>
      <c r="E1447" s="114"/>
      <c r="F1447" s="114"/>
      <c r="G1447" s="114"/>
      <c r="H1447" s="114"/>
    </row>
    <row r="1448" spans="1:8" ht="12.75">
      <c r="A1448" s="114"/>
      <c r="B1448" s="114"/>
      <c r="C1448" s="114"/>
      <c r="D1448" s="114"/>
      <c r="E1448" s="114"/>
      <c r="F1448" s="114"/>
      <c r="G1448" s="114"/>
      <c r="H1448" s="114"/>
    </row>
    <row r="1449" spans="1:8" ht="12.75">
      <c r="A1449" s="114"/>
      <c r="B1449" s="114"/>
      <c r="C1449" s="114"/>
      <c r="D1449" s="114"/>
      <c r="E1449" s="114"/>
      <c r="F1449" s="114"/>
      <c r="G1449" s="114"/>
      <c r="H1449" s="114"/>
    </row>
    <row r="1450" spans="1:8" ht="12.75">
      <c r="A1450" s="114"/>
      <c r="B1450" s="114"/>
      <c r="C1450" s="114"/>
      <c r="D1450" s="114"/>
      <c r="E1450" s="114"/>
      <c r="F1450" s="114"/>
      <c r="G1450" s="114"/>
      <c r="H1450" s="114"/>
    </row>
    <row r="1451" spans="1:8" ht="12.75">
      <c r="A1451" s="114"/>
      <c r="B1451" s="114"/>
      <c r="C1451" s="114"/>
      <c r="D1451" s="114"/>
      <c r="E1451" s="114"/>
      <c r="F1451" s="114"/>
      <c r="G1451" s="114"/>
      <c r="H1451" s="114"/>
    </row>
    <row r="1452" spans="1:8" ht="12.75">
      <c r="A1452" s="114"/>
      <c r="B1452" s="114"/>
      <c r="C1452" s="114"/>
      <c r="D1452" s="114"/>
      <c r="E1452" s="114"/>
      <c r="F1452" s="114"/>
      <c r="G1452" s="114"/>
      <c r="H1452" s="114"/>
    </row>
    <row r="1453" spans="1:8" ht="12.75">
      <c r="A1453" s="114"/>
      <c r="B1453" s="114"/>
      <c r="C1453" s="114"/>
      <c r="D1453" s="114"/>
      <c r="E1453" s="114"/>
      <c r="F1453" s="114"/>
      <c r="G1453" s="114"/>
      <c r="H1453" s="114"/>
    </row>
    <row r="1454" spans="1:8" ht="12.75">
      <c r="A1454" s="114"/>
      <c r="B1454" s="114"/>
      <c r="C1454" s="114"/>
      <c r="D1454" s="114"/>
      <c r="E1454" s="114"/>
      <c r="F1454" s="114"/>
      <c r="G1454" s="114"/>
      <c r="H1454" s="114"/>
    </row>
    <row r="1455" spans="1:8" ht="12.75">
      <c r="A1455" s="114"/>
      <c r="B1455" s="114"/>
      <c r="C1455" s="114"/>
      <c r="D1455" s="114"/>
      <c r="E1455" s="114"/>
      <c r="F1455" s="114"/>
      <c r="G1455" s="114"/>
      <c r="H1455" s="114"/>
    </row>
    <row r="1456" spans="1:8" ht="12.75">
      <c r="A1456" s="114"/>
      <c r="B1456" s="114"/>
      <c r="C1456" s="114"/>
      <c r="D1456" s="114"/>
      <c r="E1456" s="114"/>
      <c r="F1456" s="114"/>
      <c r="G1456" s="114"/>
      <c r="H1456" s="114"/>
    </row>
    <row r="1457" spans="1:8" ht="12.75">
      <c r="A1457" s="114"/>
      <c r="B1457" s="114"/>
      <c r="C1457" s="114"/>
      <c r="D1457" s="114"/>
      <c r="E1457" s="114"/>
      <c r="F1457" s="114"/>
      <c r="G1457" s="114"/>
      <c r="H1457" s="114"/>
    </row>
    <row r="1458" spans="1:8" ht="12.75">
      <c r="A1458" s="114"/>
      <c r="B1458" s="114"/>
      <c r="C1458" s="114"/>
      <c r="D1458" s="114"/>
      <c r="E1458" s="114"/>
      <c r="F1458" s="114"/>
      <c r="G1458" s="114"/>
      <c r="H1458" s="114"/>
    </row>
    <row r="1459" spans="1:8" ht="12.75">
      <c r="A1459" s="114"/>
      <c r="B1459" s="114"/>
      <c r="C1459" s="114"/>
      <c r="D1459" s="114"/>
      <c r="E1459" s="114"/>
      <c r="F1459" s="114"/>
      <c r="G1459" s="114"/>
      <c r="H1459" s="114"/>
    </row>
    <row r="1460" spans="1:8" ht="12.75">
      <c r="A1460" s="114"/>
      <c r="B1460" s="114"/>
      <c r="C1460" s="114"/>
      <c r="D1460" s="114"/>
      <c r="E1460" s="114"/>
      <c r="F1460" s="114"/>
      <c r="G1460" s="114"/>
      <c r="H1460" s="114"/>
    </row>
    <row r="1461" spans="1:8" ht="12.75">
      <c r="A1461" s="114"/>
      <c r="B1461" s="114"/>
      <c r="C1461" s="114"/>
      <c r="D1461" s="114"/>
      <c r="E1461" s="114"/>
      <c r="F1461" s="114"/>
      <c r="G1461" s="114"/>
      <c r="H1461" s="114"/>
    </row>
    <row r="1462" spans="1:8" ht="12.75">
      <c r="A1462" s="114"/>
      <c r="B1462" s="114"/>
      <c r="C1462" s="114"/>
      <c r="D1462" s="114"/>
      <c r="E1462" s="114"/>
      <c r="F1462" s="114"/>
      <c r="G1462" s="114"/>
      <c r="H1462" s="114"/>
    </row>
    <row r="1463" spans="1:8" ht="12.75">
      <c r="A1463" s="114"/>
      <c r="B1463" s="114"/>
      <c r="C1463" s="114"/>
      <c r="D1463" s="114"/>
      <c r="E1463" s="114"/>
      <c r="F1463" s="114"/>
      <c r="G1463" s="114"/>
      <c r="H1463" s="114"/>
    </row>
    <row r="1464" spans="1:8" ht="12.75">
      <c r="A1464" s="114"/>
      <c r="B1464" s="114"/>
      <c r="C1464" s="114"/>
      <c r="D1464" s="114"/>
      <c r="E1464" s="114"/>
      <c r="F1464" s="114"/>
      <c r="G1464" s="114"/>
      <c r="H1464" s="114"/>
    </row>
    <row r="1465" spans="1:8" ht="12.75">
      <c r="A1465" s="114"/>
      <c r="B1465" s="114"/>
      <c r="C1465" s="114"/>
      <c r="D1465" s="114"/>
      <c r="E1465" s="114"/>
      <c r="F1465" s="114"/>
      <c r="G1465" s="114"/>
      <c r="H1465" s="114"/>
    </row>
    <row r="1466" spans="1:8" ht="12.75">
      <c r="A1466" s="114"/>
      <c r="B1466" s="114"/>
      <c r="C1466" s="114"/>
      <c r="D1466" s="114"/>
      <c r="E1466" s="114"/>
      <c r="F1466" s="114"/>
      <c r="G1466" s="114"/>
      <c r="H1466" s="114"/>
    </row>
    <row r="1467" spans="1:8" ht="12.75">
      <c r="A1467" s="114"/>
      <c r="B1467" s="114"/>
      <c r="C1467" s="114"/>
      <c r="D1467" s="114"/>
      <c r="E1467" s="114"/>
      <c r="F1467" s="114"/>
      <c r="G1467" s="114"/>
      <c r="H1467" s="114"/>
    </row>
    <row r="1468" spans="1:8" ht="12.75">
      <c r="A1468" s="114"/>
      <c r="B1468" s="114"/>
      <c r="C1468" s="114"/>
      <c r="D1468" s="114"/>
      <c r="E1468" s="114"/>
      <c r="F1468" s="114"/>
      <c r="G1468" s="114"/>
      <c r="H1468" s="114"/>
    </row>
    <row r="1469" spans="1:8" ht="12.75">
      <c r="A1469" s="114"/>
      <c r="B1469" s="114"/>
      <c r="C1469" s="114"/>
      <c r="D1469" s="114"/>
      <c r="E1469" s="114"/>
      <c r="F1469" s="114"/>
      <c r="G1469" s="114"/>
      <c r="H1469" s="114"/>
    </row>
    <row r="1470" spans="1:8" ht="12.75">
      <c r="A1470" s="114"/>
      <c r="B1470" s="114"/>
      <c r="C1470" s="114"/>
      <c r="D1470" s="114"/>
      <c r="E1470" s="114"/>
      <c r="F1470" s="114"/>
      <c r="G1470" s="114"/>
      <c r="H1470" s="114"/>
    </row>
    <row r="1471" spans="1:8" ht="12.75">
      <c r="A1471" s="114"/>
      <c r="B1471" s="114"/>
      <c r="C1471" s="114"/>
      <c r="D1471" s="114"/>
      <c r="E1471" s="114"/>
      <c r="F1471" s="114"/>
      <c r="G1471" s="114"/>
      <c r="H1471" s="114"/>
    </row>
    <row r="1472" spans="1:8" ht="12.75">
      <c r="A1472" s="114"/>
      <c r="B1472" s="114"/>
      <c r="C1472" s="114"/>
      <c r="D1472" s="114"/>
      <c r="E1472" s="114"/>
      <c r="F1472" s="114"/>
      <c r="G1472" s="114"/>
      <c r="H1472" s="114"/>
    </row>
    <row r="1473" spans="1:8" ht="12.75">
      <c r="A1473" s="114"/>
      <c r="B1473" s="114"/>
      <c r="C1473" s="114"/>
      <c r="D1473" s="114"/>
      <c r="E1473" s="114"/>
      <c r="F1473" s="114"/>
      <c r="G1473" s="114"/>
      <c r="H1473" s="114"/>
    </row>
    <row r="1474" spans="1:8" ht="12.75">
      <c r="A1474" s="114"/>
      <c r="B1474" s="114"/>
      <c r="C1474" s="114"/>
      <c r="D1474" s="114"/>
      <c r="E1474" s="114"/>
      <c r="F1474" s="114"/>
      <c r="G1474" s="114"/>
      <c r="H1474" s="114"/>
    </row>
    <row r="1475" spans="1:8" ht="12.75">
      <c r="A1475" s="114"/>
      <c r="B1475" s="114"/>
      <c r="C1475" s="114"/>
      <c r="D1475" s="114"/>
      <c r="E1475" s="114"/>
      <c r="F1475" s="114"/>
      <c r="G1475" s="114"/>
      <c r="H1475" s="114"/>
    </row>
    <row r="1476" spans="1:8" ht="12.75">
      <c r="A1476" s="114"/>
      <c r="B1476" s="114"/>
      <c r="C1476" s="114"/>
      <c r="D1476" s="114"/>
      <c r="E1476" s="114"/>
      <c r="F1476" s="114"/>
      <c r="G1476" s="114"/>
      <c r="H1476" s="114"/>
    </row>
    <row r="1477" spans="1:8" ht="12.75">
      <c r="A1477" s="114"/>
      <c r="B1477" s="114"/>
      <c r="C1477" s="114"/>
      <c r="D1477" s="114"/>
      <c r="E1477" s="114"/>
      <c r="F1477" s="114"/>
      <c r="G1477" s="114"/>
      <c r="H1477" s="114"/>
    </row>
    <row r="1478" spans="1:8" ht="12.75">
      <c r="A1478" s="114"/>
      <c r="B1478" s="114"/>
      <c r="C1478" s="114"/>
      <c r="D1478" s="114"/>
      <c r="E1478" s="114"/>
      <c r="F1478" s="114"/>
      <c r="G1478" s="114"/>
      <c r="H1478" s="114"/>
    </row>
    <row r="1479" spans="1:8" ht="12.75">
      <c r="A1479" s="114"/>
      <c r="B1479" s="114"/>
      <c r="C1479" s="114"/>
      <c r="D1479" s="114"/>
      <c r="E1479" s="114"/>
      <c r="F1479" s="114"/>
      <c r="G1479" s="114"/>
      <c r="H1479" s="114"/>
    </row>
    <row r="1480" spans="1:8" ht="12.75">
      <c r="A1480" s="114"/>
      <c r="B1480" s="114"/>
      <c r="C1480" s="114"/>
      <c r="D1480" s="114"/>
      <c r="E1480" s="114"/>
      <c r="F1480" s="114"/>
      <c r="G1480" s="114"/>
      <c r="H1480" s="114"/>
    </row>
    <row r="1481" spans="1:8" ht="12.75">
      <c r="A1481" s="114"/>
      <c r="B1481" s="114"/>
      <c r="C1481" s="114"/>
      <c r="D1481" s="114"/>
      <c r="E1481" s="114"/>
      <c r="F1481" s="114"/>
      <c r="G1481" s="114"/>
      <c r="H1481" s="114"/>
    </row>
    <row r="1482" spans="1:8" ht="12.75">
      <c r="A1482" s="114"/>
      <c r="B1482" s="114"/>
      <c r="C1482" s="114"/>
      <c r="D1482" s="114"/>
      <c r="E1482" s="114"/>
      <c r="F1482" s="114"/>
      <c r="G1482" s="114"/>
      <c r="H1482" s="114"/>
    </row>
    <row r="1483" spans="1:8" ht="12.75">
      <c r="A1483" s="114"/>
      <c r="B1483" s="114"/>
      <c r="C1483" s="114"/>
      <c r="D1483" s="114"/>
      <c r="E1483" s="114"/>
      <c r="F1483" s="114"/>
      <c r="G1483" s="114"/>
      <c r="H1483" s="114"/>
    </row>
    <row r="1484" spans="1:8" ht="12.75">
      <c r="A1484" s="114"/>
      <c r="B1484" s="114"/>
      <c r="C1484" s="114"/>
      <c r="D1484" s="114"/>
      <c r="E1484" s="114"/>
      <c r="F1484" s="114"/>
      <c r="G1484" s="114"/>
      <c r="H1484" s="114"/>
    </row>
    <row r="1485" spans="1:8" ht="12.75">
      <c r="A1485" s="114"/>
      <c r="B1485" s="114"/>
      <c r="C1485" s="114"/>
      <c r="D1485" s="114"/>
      <c r="E1485" s="114"/>
      <c r="F1485" s="114"/>
      <c r="G1485" s="114"/>
      <c r="H1485" s="114"/>
    </row>
    <row r="1486" spans="1:8" ht="12.75">
      <c r="A1486" s="114"/>
      <c r="B1486" s="114"/>
      <c r="C1486" s="114"/>
      <c r="D1486" s="114"/>
      <c r="E1486" s="114"/>
      <c r="F1486" s="114"/>
      <c r="G1486" s="114"/>
      <c r="H1486" s="114"/>
    </row>
    <row r="1487" spans="1:8" ht="12.75">
      <c r="A1487" s="114"/>
      <c r="B1487" s="114"/>
      <c r="C1487" s="114"/>
      <c r="D1487" s="114"/>
      <c r="E1487" s="114"/>
      <c r="F1487" s="114"/>
      <c r="G1487" s="114"/>
      <c r="H1487" s="114"/>
    </row>
    <row r="1488" spans="1:8" ht="12.75">
      <c r="A1488" s="114"/>
      <c r="B1488" s="114"/>
      <c r="C1488" s="114"/>
      <c r="D1488" s="114"/>
      <c r="E1488" s="114"/>
      <c r="F1488" s="114"/>
      <c r="G1488" s="114"/>
      <c r="H1488" s="114"/>
    </row>
    <row r="1489" spans="1:8" ht="12.75">
      <c r="A1489" s="114"/>
      <c r="B1489" s="114"/>
      <c r="C1489" s="114"/>
      <c r="D1489" s="114"/>
      <c r="E1489" s="114"/>
      <c r="F1489" s="114"/>
      <c r="G1489" s="114"/>
      <c r="H1489" s="114"/>
    </row>
    <row r="1490" spans="1:8" ht="12.75">
      <c r="A1490" s="114"/>
      <c r="B1490" s="114"/>
      <c r="C1490" s="114"/>
      <c r="D1490" s="114"/>
      <c r="E1490" s="114"/>
      <c r="F1490" s="114"/>
      <c r="G1490" s="114"/>
      <c r="H1490" s="114"/>
    </row>
    <row r="1491" spans="1:8" ht="12.75">
      <c r="A1491" s="114"/>
      <c r="B1491" s="114"/>
      <c r="C1491" s="114"/>
      <c r="D1491" s="114"/>
      <c r="E1491" s="114"/>
      <c r="F1491" s="114"/>
      <c r="G1491" s="114"/>
      <c r="H1491" s="114"/>
    </row>
    <row r="1492" spans="1:8" ht="12.75">
      <c r="A1492" s="114"/>
      <c r="B1492" s="114"/>
      <c r="C1492" s="114"/>
      <c r="D1492" s="114"/>
      <c r="E1492" s="114"/>
      <c r="F1492" s="114"/>
      <c r="G1492" s="114"/>
      <c r="H1492" s="114"/>
    </row>
    <row r="1493" spans="1:8" ht="12.75">
      <c r="A1493" s="114"/>
      <c r="B1493" s="114"/>
      <c r="C1493" s="114"/>
      <c r="D1493" s="114"/>
      <c r="E1493" s="114"/>
      <c r="F1493" s="114"/>
      <c r="G1493" s="114"/>
      <c r="H1493" s="114"/>
    </row>
    <row r="1494" spans="1:8" ht="12.75">
      <c r="A1494" s="114"/>
      <c r="B1494" s="114"/>
      <c r="C1494" s="114"/>
      <c r="D1494" s="114"/>
      <c r="E1494" s="114"/>
      <c r="F1494" s="114"/>
      <c r="G1494" s="114"/>
      <c r="H1494" s="114"/>
    </row>
    <row r="1495" spans="1:8" ht="12.75">
      <c r="A1495" s="114"/>
      <c r="B1495" s="114"/>
      <c r="C1495" s="114"/>
      <c r="D1495" s="114"/>
      <c r="E1495" s="114"/>
      <c r="F1495" s="114"/>
      <c r="G1495" s="114"/>
      <c r="H1495" s="114"/>
    </row>
    <row r="1496" spans="1:8" ht="12.75">
      <c r="A1496" s="114"/>
      <c r="B1496" s="114"/>
      <c r="C1496" s="114"/>
      <c r="D1496" s="114"/>
      <c r="E1496" s="114"/>
      <c r="F1496" s="114"/>
      <c r="G1496" s="114"/>
      <c r="H1496" s="114"/>
    </row>
    <row r="1497" spans="1:8" ht="12.75">
      <c r="A1497" s="114"/>
      <c r="B1497" s="114"/>
      <c r="C1497" s="114"/>
      <c r="D1497" s="114"/>
      <c r="E1497" s="114"/>
      <c r="F1497" s="114"/>
      <c r="G1497" s="114"/>
      <c r="H1497" s="114"/>
    </row>
    <row r="1498" spans="1:8" ht="12.75">
      <c r="A1498" s="114"/>
      <c r="B1498" s="114"/>
      <c r="C1498" s="114"/>
      <c r="D1498" s="114"/>
      <c r="E1498" s="114"/>
      <c r="F1498" s="114"/>
      <c r="G1498" s="114"/>
      <c r="H1498" s="114"/>
    </row>
    <row r="1499" spans="1:8" ht="12.75">
      <c r="A1499" s="114"/>
      <c r="B1499" s="114"/>
      <c r="C1499" s="114"/>
      <c r="D1499" s="114"/>
      <c r="E1499" s="114"/>
      <c r="F1499" s="114"/>
      <c r="G1499" s="114"/>
      <c r="H1499" s="114"/>
    </row>
    <row r="1500" spans="1:8" ht="12.75">
      <c r="A1500" s="114"/>
      <c r="B1500" s="114"/>
      <c r="C1500" s="114"/>
      <c r="D1500" s="114"/>
      <c r="E1500" s="114"/>
      <c r="F1500" s="114"/>
      <c r="G1500" s="114"/>
      <c r="H1500" s="114"/>
    </row>
    <row r="1501" spans="1:8" ht="12.75">
      <c r="A1501" s="114"/>
      <c r="B1501" s="114"/>
      <c r="C1501" s="114"/>
      <c r="D1501" s="114"/>
      <c r="E1501" s="114"/>
      <c r="F1501" s="114"/>
      <c r="G1501" s="114"/>
      <c r="H1501" s="114"/>
    </row>
    <row r="1502" spans="1:8" ht="12.75">
      <c r="A1502" s="114"/>
      <c r="B1502" s="114"/>
      <c r="C1502" s="114"/>
      <c r="D1502" s="114"/>
      <c r="E1502" s="114"/>
      <c r="F1502" s="114"/>
      <c r="G1502" s="114"/>
      <c r="H1502" s="114"/>
    </row>
    <row r="1503" spans="1:8" ht="12.75">
      <c r="A1503" s="114"/>
      <c r="B1503" s="114"/>
      <c r="C1503" s="114"/>
      <c r="D1503" s="114"/>
      <c r="E1503" s="114"/>
      <c r="F1503" s="114"/>
      <c r="G1503" s="114"/>
      <c r="H1503" s="114"/>
    </row>
    <row r="1504" spans="1:8" ht="12.75">
      <c r="A1504" s="114"/>
      <c r="B1504" s="114"/>
      <c r="C1504" s="114"/>
      <c r="D1504" s="114"/>
      <c r="E1504" s="114"/>
      <c r="F1504" s="114"/>
      <c r="G1504" s="114"/>
      <c r="H1504" s="114"/>
    </row>
    <row r="1505" spans="1:8" ht="12.75">
      <c r="A1505" s="114"/>
      <c r="B1505" s="114"/>
      <c r="C1505" s="114"/>
      <c r="D1505" s="114"/>
      <c r="E1505" s="114"/>
      <c r="F1505" s="114"/>
      <c r="G1505" s="114"/>
      <c r="H1505" s="114"/>
    </row>
    <row r="1506" spans="1:8" ht="12.75">
      <c r="A1506" s="114"/>
      <c r="B1506" s="114"/>
      <c r="C1506" s="114"/>
      <c r="D1506" s="114"/>
      <c r="E1506" s="114"/>
      <c r="F1506" s="114"/>
      <c r="G1506" s="114"/>
      <c r="H1506" s="114"/>
    </row>
    <row r="1507" spans="1:8" ht="12.75">
      <c r="A1507" s="114"/>
      <c r="B1507" s="114"/>
      <c r="C1507" s="114"/>
      <c r="D1507" s="114"/>
      <c r="E1507" s="114"/>
      <c r="F1507" s="114"/>
      <c r="G1507" s="114"/>
      <c r="H1507" s="114"/>
    </row>
    <row r="1508" spans="1:8" ht="12.75">
      <c r="A1508" s="114"/>
      <c r="B1508" s="114"/>
      <c r="C1508" s="114"/>
      <c r="D1508" s="114"/>
      <c r="E1508" s="114"/>
      <c r="F1508" s="114"/>
      <c r="G1508" s="114"/>
      <c r="H1508" s="114"/>
    </row>
    <row r="1509" spans="1:8" ht="12.75">
      <c r="A1509" s="114"/>
      <c r="B1509" s="114"/>
      <c r="C1509" s="114"/>
      <c r="D1509" s="114"/>
      <c r="E1509" s="114"/>
      <c r="F1509" s="114"/>
      <c r="G1509" s="114"/>
      <c r="H1509" s="114"/>
    </row>
    <row r="1510" spans="1:8" ht="12.75">
      <c r="A1510" s="114"/>
      <c r="B1510" s="114"/>
      <c r="C1510" s="114"/>
      <c r="D1510" s="114"/>
      <c r="E1510" s="114"/>
      <c r="F1510" s="114"/>
      <c r="G1510" s="114"/>
      <c r="H1510" s="114"/>
    </row>
    <row r="1511" spans="1:8" ht="12.75">
      <c r="A1511" s="114"/>
      <c r="B1511" s="114"/>
      <c r="C1511" s="114"/>
      <c r="D1511" s="114"/>
      <c r="E1511" s="114"/>
      <c r="F1511" s="114"/>
      <c r="G1511" s="114"/>
      <c r="H1511" s="114"/>
    </row>
    <row r="1512" spans="1:8" ht="12.75">
      <c r="A1512" s="114"/>
      <c r="B1512" s="114"/>
      <c r="C1512" s="114"/>
      <c r="D1512" s="114"/>
      <c r="E1512" s="114"/>
      <c r="F1512" s="114"/>
      <c r="G1512" s="114"/>
      <c r="H1512" s="114"/>
    </row>
    <row r="1513" spans="1:8" ht="12.75">
      <c r="A1513" s="114"/>
      <c r="B1513" s="114"/>
      <c r="C1513" s="114"/>
      <c r="D1513" s="114"/>
      <c r="E1513" s="114"/>
      <c r="F1513" s="114"/>
      <c r="G1513" s="114"/>
      <c r="H1513" s="114"/>
    </row>
    <row r="1514" spans="1:8" ht="12.75">
      <c r="A1514" s="114"/>
      <c r="B1514" s="114"/>
      <c r="C1514" s="114"/>
      <c r="D1514" s="114"/>
      <c r="E1514" s="114"/>
      <c r="F1514" s="114"/>
      <c r="G1514" s="114"/>
      <c r="H1514" s="114"/>
    </row>
    <row r="1515" spans="1:8" ht="12.75">
      <c r="A1515" s="114"/>
      <c r="B1515" s="114"/>
      <c r="C1515" s="114"/>
      <c r="D1515" s="114"/>
      <c r="E1515" s="114"/>
      <c r="F1515" s="114"/>
      <c r="G1515" s="114"/>
      <c r="H1515" s="114"/>
    </row>
    <row r="1516" spans="1:8" ht="12.75">
      <c r="A1516" s="114"/>
      <c r="B1516" s="114"/>
      <c r="C1516" s="114"/>
      <c r="D1516" s="114"/>
      <c r="E1516" s="114"/>
      <c r="F1516" s="114"/>
      <c r="G1516" s="114"/>
      <c r="H1516" s="114"/>
    </row>
    <row r="1517" spans="1:8" ht="12.75">
      <c r="A1517" s="114"/>
      <c r="B1517" s="114"/>
      <c r="C1517" s="114"/>
      <c r="D1517" s="114"/>
      <c r="E1517" s="114"/>
      <c r="F1517" s="114"/>
      <c r="G1517" s="114"/>
      <c r="H1517" s="114"/>
    </row>
    <row r="1518" spans="1:8" ht="12.75">
      <c r="A1518" s="114"/>
      <c r="B1518" s="114"/>
      <c r="C1518" s="114"/>
      <c r="D1518" s="114"/>
      <c r="E1518" s="114"/>
      <c r="F1518" s="114"/>
      <c r="G1518" s="114"/>
      <c r="H1518" s="114"/>
    </row>
    <row r="1519" spans="1:8" ht="12.75">
      <c r="A1519" s="114"/>
      <c r="B1519" s="114"/>
      <c r="C1519" s="114"/>
      <c r="D1519" s="114"/>
      <c r="E1519" s="114"/>
      <c r="F1519" s="114"/>
      <c r="G1519" s="114"/>
      <c r="H1519" s="114"/>
    </row>
    <row r="1520" spans="1:8" ht="12.75">
      <c r="A1520" s="114"/>
      <c r="B1520" s="114"/>
      <c r="C1520" s="114"/>
      <c r="D1520" s="114"/>
      <c r="E1520" s="114"/>
      <c r="F1520" s="114"/>
      <c r="G1520" s="114"/>
      <c r="H1520" s="114"/>
    </row>
    <row r="1521" spans="1:8" ht="12.75">
      <c r="A1521" s="114"/>
      <c r="B1521" s="114"/>
      <c r="C1521" s="114"/>
      <c r="D1521" s="114"/>
      <c r="E1521" s="114"/>
      <c r="F1521" s="114"/>
      <c r="G1521" s="114"/>
      <c r="H1521" s="114"/>
    </row>
    <row r="1522" spans="1:8" ht="12.75">
      <c r="A1522" s="114"/>
      <c r="B1522" s="114"/>
      <c r="C1522" s="114"/>
      <c r="D1522" s="114"/>
      <c r="E1522" s="114"/>
      <c r="F1522" s="114"/>
      <c r="G1522" s="114"/>
      <c r="H1522" s="114"/>
    </row>
    <row r="1523" spans="1:8" ht="12.75">
      <c r="A1523" s="114"/>
      <c r="B1523" s="114"/>
      <c r="C1523" s="114"/>
      <c r="D1523" s="114"/>
      <c r="E1523" s="114"/>
      <c r="F1523" s="114"/>
      <c r="G1523" s="114"/>
      <c r="H1523" s="114"/>
    </row>
    <row r="1524" spans="1:8" ht="12.75">
      <c r="A1524" s="114"/>
      <c r="B1524" s="114"/>
      <c r="C1524" s="114"/>
      <c r="D1524" s="114"/>
      <c r="E1524" s="114"/>
      <c r="F1524" s="114"/>
      <c r="G1524" s="114"/>
      <c r="H1524" s="114"/>
    </row>
    <row r="1525" spans="1:8" ht="12.75">
      <c r="A1525" s="114"/>
      <c r="B1525" s="114"/>
      <c r="C1525" s="114"/>
      <c r="D1525" s="114"/>
      <c r="E1525" s="114"/>
      <c r="F1525" s="114"/>
      <c r="G1525" s="114"/>
      <c r="H1525" s="114"/>
    </row>
    <row r="1526" spans="1:8" ht="12.75">
      <c r="A1526" s="114"/>
      <c r="B1526" s="114"/>
      <c r="C1526" s="114"/>
      <c r="D1526" s="114"/>
      <c r="E1526" s="114"/>
      <c r="F1526" s="114"/>
      <c r="G1526" s="114"/>
      <c r="H1526" s="114"/>
    </row>
    <row r="1527" spans="1:8" ht="12.75">
      <c r="A1527" s="114"/>
      <c r="B1527" s="114"/>
      <c r="C1527" s="114"/>
      <c r="D1527" s="114"/>
      <c r="E1527" s="114"/>
      <c r="F1527" s="114"/>
      <c r="G1527" s="114"/>
      <c r="H1527" s="114"/>
    </row>
    <row r="1528" spans="1:8" ht="12.75">
      <c r="A1528" s="114"/>
      <c r="B1528" s="114"/>
      <c r="C1528" s="114"/>
      <c r="D1528" s="114"/>
      <c r="E1528" s="114"/>
      <c r="F1528" s="114"/>
      <c r="G1528" s="114"/>
      <c r="H1528" s="114"/>
    </row>
    <row r="1529" spans="1:8" ht="12.75">
      <c r="A1529" s="114"/>
      <c r="B1529" s="114"/>
      <c r="C1529" s="114"/>
      <c r="D1529" s="114"/>
      <c r="E1529" s="114"/>
      <c r="F1529" s="114"/>
      <c r="G1529" s="114"/>
      <c r="H1529" s="114"/>
    </row>
    <row r="1530" spans="1:8" ht="12.75">
      <c r="A1530" s="114"/>
      <c r="B1530" s="114"/>
      <c r="C1530" s="114"/>
      <c r="D1530" s="114"/>
      <c r="E1530" s="114"/>
      <c r="F1530" s="114"/>
      <c r="G1530" s="114"/>
      <c r="H1530" s="114"/>
    </row>
    <row r="1531" spans="1:8" ht="12.75">
      <c r="A1531" s="114"/>
      <c r="B1531" s="114"/>
      <c r="C1531" s="114"/>
      <c r="D1531" s="114"/>
      <c r="E1531" s="114"/>
      <c r="F1531" s="114"/>
      <c r="G1531" s="114"/>
      <c r="H1531" s="114"/>
    </row>
    <row r="1532" spans="1:8" ht="12.75">
      <c r="A1532" s="114"/>
      <c r="B1532" s="114"/>
      <c r="C1532" s="114"/>
      <c r="D1532" s="114"/>
      <c r="E1532" s="114"/>
      <c r="F1532" s="114"/>
      <c r="G1532" s="114"/>
      <c r="H1532" s="114"/>
    </row>
    <row r="1533" spans="1:8" ht="12.75">
      <c r="A1533" s="114"/>
      <c r="B1533" s="114"/>
      <c r="C1533" s="114"/>
      <c r="D1533" s="114"/>
      <c r="E1533" s="114"/>
      <c r="F1533" s="114"/>
      <c r="G1533" s="114"/>
      <c r="H1533" s="114"/>
    </row>
    <row r="1534" spans="1:8" ht="12.75">
      <c r="A1534" s="114"/>
      <c r="B1534" s="114"/>
      <c r="C1534" s="114"/>
      <c r="D1534" s="114"/>
      <c r="E1534" s="114"/>
      <c r="F1534" s="114"/>
      <c r="G1534" s="114"/>
      <c r="H1534" s="114"/>
    </row>
    <row r="1535" spans="1:8" ht="12.75">
      <c r="A1535" s="114"/>
      <c r="B1535" s="114"/>
      <c r="C1535" s="114"/>
      <c r="D1535" s="114"/>
      <c r="E1535" s="114"/>
      <c r="F1535" s="114"/>
      <c r="G1535" s="114"/>
      <c r="H1535" s="114"/>
    </row>
    <row r="1536" spans="1:8" ht="12.75">
      <c r="A1536" s="114"/>
      <c r="B1536" s="114"/>
      <c r="C1536" s="114"/>
      <c r="D1536" s="114"/>
      <c r="E1536" s="114"/>
      <c r="F1536" s="114"/>
      <c r="G1536" s="114"/>
      <c r="H1536" s="114"/>
    </row>
    <row r="1537" spans="1:8" ht="12.75">
      <c r="A1537" s="114"/>
      <c r="B1537" s="114"/>
      <c r="C1537" s="114"/>
      <c r="D1537" s="114"/>
      <c r="E1537" s="114"/>
      <c r="F1537" s="114"/>
      <c r="G1537" s="114"/>
      <c r="H1537" s="114"/>
    </row>
    <row r="1538" spans="1:8" ht="12.75">
      <c r="A1538" s="114"/>
      <c r="B1538" s="114"/>
      <c r="C1538" s="114"/>
      <c r="D1538" s="114"/>
      <c r="E1538" s="114"/>
      <c r="F1538" s="114"/>
      <c r="G1538" s="114"/>
      <c r="H1538" s="114"/>
    </row>
    <row r="1539" spans="1:8" ht="12.75">
      <c r="A1539" s="114"/>
      <c r="B1539" s="114"/>
      <c r="C1539" s="114"/>
      <c r="D1539" s="114"/>
      <c r="E1539" s="114"/>
      <c r="F1539" s="114"/>
      <c r="G1539" s="114"/>
      <c r="H1539" s="114"/>
    </row>
    <row r="1540" spans="1:8" ht="12.75">
      <c r="A1540" s="114"/>
      <c r="B1540" s="114"/>
      <c r="C1540" s="114"/>
      <c r="D1540" s="114"/>
      <c r="E1540" s="114"/>
      <c r="F1540" s="114"/>
      <c r="G1540" s="114"/>
      <c r="H1540" s="114"/>
    </row>
    <row r="1541" spans="1:8" ht="12.75">
      <c r="A1541" s="114"/>
      <c r="B1541" s="114"/>
      <c r="C1541" s="114"/>
      <c r="D1541" s="114"/>
      <c r="E1541" s="114"/>
      <c r="F1541" s="114"/>
      <c r="G1541" s="114"/>
      <c r="H1541" s="114"/>
    </row>
    <row r="1542" spans="1:8" ht="12.75">
      <c r="A1542" s="114"/>
      <c r="B1542" s="114"/>
      <c r="C1542" s="114"/>
      <c r="D1542" s="114"/>
      <c r="E1542" s="114"/>
      <c r="F1542" s="114"/>
      <c r="G1542" s="114"/>
      <c r="H1542" s="114"/>
    </row>
    <row r="1543" spans="1:8" ht="12.75">
      <c r="A1543" s="114"/>
      <c r="B1543" s="114"/>
      <c r="C1543" s="114"/>
      <c r="D1543" s="114"/>
      <c r="E1543" s="114"/>
      <c r="F1543" s="114"/>
      <c r="G1543" s="114"/>
      <c r="H1543" s="114"/>
    </row>
    <row r="1544" spans="1:8" ht="12.75">
      <c r="A1544" s="114"/>
      <c r="B1544" s="114"/>
      <c r="C1544" s="114"/>
      <c r="D1544" s="114"/>
      <c r="E1544" s="114"/>
      <c r="F1544" s="114"/>
      <c r="G1544" s="114"/>
      <c r="H1544" s="114"/>
    </row>
    <row r="1545" spans="1:8" ht="12.75">
      <c r="A1545" s="114"/>
      <c r="B1545" s="114"/>
      <c r="C1545" s="114"/>
      <c r="D1545" s="114"/>
      <c r="E1545" s="114"/>
      <c r="F1545" s="114"/>
      <c r="G1545" s="114"/>
      <c r="H1545" s="114"/>
    </row>
    <row r="1546" spans="1:8" ht="12.75">
      <c r="A1546" s="114"/>
      <c r="B1546" s="114"/>
      <c r="C1546" s="114"/>
      <c r="D1546" s="114"/>
      <c r="E1546" s="114"/>
      <c r="F1546" s="114"/>
      <c r="G1546" s="114"/>
      <c r="H1546" s="114"/>
    </row>
    <row r="1547" spans="1:8" ht="12.75">
      <c r="A1547" s="114"/>
      <c r="B1547" s="114"/>
      <c r="C1547" s="114"/>
      <c r="D1547" s="114"/>
      <c r="E1547" s="114"/>
      <c r="F1547" s="114"/>
      <c r="G1547" s="114"/>
      <c r="H1547" s="114"/>
    </row>
    <row r="1548" spans="1:8" ht="12.75">
      <c r="A1548" s="114"/>
      <c r="B1548" s="114"/>
      <c r="C1548" s="114"/>
      <c r="D1548" s="114"/>
      <c r="E1548" s="114"/>
      <c r="F1548" s="114"/>
      <c r="G1548" s="114"/>
      <c r="H1548" s="114"/>
    </row>
    <row r="1549" spans="1:8" ht="12.75">
      <c r="A1549" s="114"/>
      <c r="B1549" s="114"/>
      <c r="C1549" s="114"/>
      <c r="D1549" s="114"/>
      <c r="E1549" s="114"/>
      <c r="F1549" s="114"/>
      <c r="G1549" s="114"/>
      <c r="H1549" s="114"/>
    </row>
    <row r="1550" spans="1:8" ht="12.75">
      <c r="A1550" s="114"/>
      <c r="B1550" s="114"/>
      <c r="C1550" s="114"/>
      <c r="D1550" s="114"/>
      <c r="E1550" s="114"/>
      <c r="F1550" s="114"/>
      <c r="G1550" s="114"/>
      <c r="H1550" s="114"/>
    </row>
    <row r="1551" spans="1:8" ht="12.75">
      <c r="A1551" s="114"/>
      <c r="B1551" s="114"/>
      <c r="C1551" s="114"/>
      <c r="D1551" s="114"/>
      <c r="E1551" s="114"/>
      <c r="F1551" s="114"/>
      <c r="G1551" s="114"/>
      <c r="H1551" s="114"/>
    </row>
    <row r="1552" spans="1:8" ht="12.75">
      <c r="A1552" s="114"/>
      <c r="B1552" s="114"/>
      <c r="C1552" s="114"/>
      <c r="D1552" s="114"/>
      <c r="E1552" s="114"/>
      <c r="F1552" s="114"/>
      <c r="G1552" s="114"/>
      <c r="H1552" s="114"/>
    </row>
  </sheetData>
  <sheetProtection/>
  <mergeCells count="38">
    <mergeCell ref="A1:H1"/>
    <mergeCell ref="A97:H97"/>
    <mergeCell ref="I97:M97"/>
    <mergeCell ref="I60:M60"/>
    <mergeCell ref="A61:H61"/>
    <mergeCell ref="I61:M61"/>
    <mergeCell ref="I62:M62"/>
    <mergeCell ref="A64:A66"/>
    <mergeCell ref="I64:I66"/>
    <mergeCell ref="B65:B66"/>
    <mergeCell ref="J65:J66"/>
    <mergeCell ref="A2:H2"/>
    <mergeCell ref="I2:M2"/>
    <mergeCell ref="A3:H3"/>
    <mergeCell ref="I3:M3"/>
    <mergeCell ref="A115:E115"/>
    <mergeCell ref="I115:M115"/>
    <mergeCell ref="A67:H67"/>
    <mergeCell ref="I67:M67"/>
    <mergeCell ref="A82:H82"/>
    <mergeCell ref="I82:M82"/>
    <mergeCell ref="A4:H4"/>
    <mergeCell ref="I4:M4"/>
    <mergeCell ref="A7:A9"/>
    <mergeCell ref="I7:I9"/>
    <mergeCell ref="J7:M7"/>
    <mergeCell ref="B8:B9"/>
    <mergeCell ref="J8:J9"/>
    <mergeCell ref="A10:H10"/>
    <mergeCell ref="I10:M10"/>
    <mergeCell ref="A62:H62"/>
    <mergeCell ref="A60:H60"/>
    <mergeCell ref="I58:M58"/>
    <mergeCell ref="A58:E58"/>
    <mergeCell ref="A25:H25"/>
    <mergeCell ref="I25:M25"/>
    <mergeCell ref="A40:H40"/>
    <mergeCell ref="I40:M40"/>
  </mergeCells>
  <printOptions horizontalCentered="1"/>
  <pageMargins left="0.5118110236220472" right="0.5118110236220472" top="0.7874015748031497" bottom="0.7874015748031497" header="0.5118110236220472" footer="0.5118110236220472"/>
  <pageSetup horizontalDpi="600" verticalDpi="600" orientation="portrait" paperSize="9" r:id="rId1"/>
  <rowBreaks count="1" manualBreakCount="1">
    <brk id="58" max="255" man="1"/>
  </rowBreaks>
</worksheet>
</file>

<file path=xl/worksheets/sheet29.xml><?xml version="1.0" encoding="utf-8"?>
<worksheet xmlns="http://schemas.openxmlformats.org/spreadsheetml/2006/main" xmlns:r="http://schemas.openxmlformats.org/officeDocument/2006/relationships">
  <dimension ref="A1:AR40"/>
  <sheetViews>
    <sheetView zoomScalePageLayoutView="0" workbookViewId="0" topLeftCell="A1">
      <selection activeCell="A1" sqref="A1:O1"/>
    </sheetView>
  </sheetViews>
  <sheetFormatPr defaultColWidth="11.421875" defaultRowHeight="12.75"/>
  <cols>
    <col min="1" max="1" width="34.7109375" style="106" customWidth="1"/>
    <col min="2" max="12" width="6.7109375" style="232" customWidth="1"/>
    <col min="13" max="15" width="6.7109375" style="106" customWidth="1"/>
    <col min="16" max="16" width="34.7109375" style="106" customWidth="1"/>
    <col min="17" max="27" width="7.28125" style="232" customWidth="1"/>
    <col min="28" max="30" width="7.28125" style="106" customWidth="1"/>
    <col min="31" max="31" width="36.7109375" style="106" customWidth="1"/>
    <col min="32" max="44" width="7.28125" style="106" customWidth="1"/>
    <col min="45" max="16384" width="11.421875" style="106" customWidth="1"/>
  </cols>
  <sheetData>
    <row r="1" spans="1:44" ht="15" customHeight="1">
      <c r="A1" s="436" t="s">
        <v>213</v>
      </c>
      <c r="B1" s="436"/>
      <c r="C1" s="436"/>
      <c r="D1" s="436"/>
      <c r="E1" s="436"/>
      <c r="F1" s="436"/>
      <c r="G1" s="436"/>
      <c r="H1" s="436"/>
      <c r="I1" s="436"/>
      <c r="J1" s="436"/>
      <c r="K1" s="436"/>
      <c r="L1" s="436"/>
      <c r="M1" s="436"/>
      <c r="N1" s="436"/>
      <c r="O1" s="436"/>
      <c r="P1" s="154" t="s">
        <v>213</v>
      </c>
      <c r="Q1" s="234"/>
      <c r="R1" s="234"/>
      <c r="S1" s="234"/>
      <c r="T1" s="234"/>
      <c r="U1" s="234"/>
      <c r="V1" s="234"/>
      <c r="W1" s="234"/>
      <c r="X1" s="234"/>
      <c r="Y1" s="234"/>
      <c r="Z1" s="234"/>
      <c r="AA1" s="234"/>
      <c r="AB1" s="154"/>
      <c r="AC1" s="154"/>
      <c r="AD1" s="154"/>
      <c r="AE1" s="436" t="s">
        <v>213</v>
      </c>
      <c r="AF1" s="436"/>
      <c r="AG1" s="436"/>
      <c r="AH1" s="436"/>
      <c r="AI1" s="436"/>
      <c r="AJ1" s="436"/>
      <c r="AK1" s="436"/>
      <c r="AL1" s="436"/>
      <c r="AM1" s="436"/>
      <c r="AN1" s="436"/>
      <c r="AO1" s="436"/>
      <c r="AP1" s="436"/>
      <c r="AQ1" s="436"/>
      <c r="AR1" s="436"/>
    </row>
    <row r="2" spans="1:44" ht="12.75" customHeight="1">
      <c r="A2" s="436" t="s">
        <v>364</v>
      </c>
      <c r="B2" s="436"/>
      <c r="C2" s="436"/>
      <c r="D2" s="436"/>
      <c r="E2" s="436"/>
      <c r="F2" s="436"/>
      <c r="G2" s="436"/>
      <c r="H2" s="436"/>
      <c r="I2" s="436"/>
      <c r="J2" s="436"/>
      <c r="K2" s="436"/>
      <c r="L2" s="436"/>
      <c r="M2" s="436"/>
      <c r="N2" s="436"/>
      <c r="O2" s="436"/>
      <c r="P2" s="154" t="s">
        <v>366</v>
      </c>
      <c r="Q2" s="234"/>
      <c r="R2" s="234"/>
      <c r="S2" s="234"/>
      <c r="T2" s="234"/>
      <c r="U2" s="234"/>
      <c r="V2" s="234"/>
      <c r="W2" s="234"/>
      <c r="X2" s="234"/>
      <c r="Y2" s="234"/>
      <c r="Z2" s="234"/>
      <c r="AA2" s="234"/>
      <c r="AB2" s="154"/>
      <c r="AC2" s="154"/>
      <c r="AD2" s="154"/>
      <c r="AE2" s="436" t="s">
        <v>368</v>
      </c>
      <c r="AF2" s="436"/>
      <c r="AG2" s="436"/>
      <c r="AH2" s="436"/>
      <c r="AI2" s="436"/>
      <c r="AJ2" s="436"/>
      <c r="AK2" s="436"/>
      <c r="AL2" s="436"/>
      <c r="AM2" s="436"/>
      <c r="AN2" s="436"/>
      <c r="AO2" s="436"/>
      <c r="AP2" s="436"/>
      <c r="AQ2" s="436"/>
      <c r="AR2" s="436"/>
    </row>
    <row r="3" spans="1:44" ht="12.75" customHeight="1">
      <c r="A3" s="436" t="s">
        <v>389</v>
      </c>
      <c r="B3" s="436"/>
      <c r="C3" s="436"/>
      <c r="D3" s="436"/>
      <c r="E3" s="436"/>
      <c r="F3" s="436"/>
      <c r="G3" s="436"/>
      <c r="H3" s="436"/>
      <c r="I3" s="436"/>
      <c r="J3" s="436"/>
      <c r="K3" s="436"/>
      <c r="L3" s="436"/>
      <c r="M3" s="436"/>
      <c r="N3" s="436"/>
      <c r="O3" s="436"/>
      <c r="P3" s="436" t="s">
        <v>548</v>
      </c>
      <c r="Q3" s="436"/>
      <c r="R3" s="436"/>
      <c r="S3" s="436"/>
      <c r="T3" s="436"/>
      <c r="U3" s="436"/>
      <c r="V3" s="436"/>
      <c r="W3" s="436"/>
      <c r="X3" s="436"/>
      <c r="Y3" s="436"/>
      <c r="Z3" s="436"/>
      <c r="AA3" s="436"/>
      <c r="AB3" s="436"/>
      <c r="AC3" s="436"/>
      <c r="AD3" s="436"/>
      <c r="AE3" s="436" t="s">
        <v>549</v>
      </c>
      <c r="AF3" s="436"/>
      <c r="AG3" s="436"/>
      <c r="AH3" s="436"/>
      <c r="AI3" s="436"/>
      <c r="AJ3" s="436"/>
      <c r="AK3" s="436"/>
      <c r="AL3" s="436"/>
      <c r="AM3" s="436"/>
      <c r="AN3" s="436"/>
      <c r="AO3" s="436"/>
      <c r="AP3" s="436"/>
      <c r="AQ3" s="436"/>
      <c r="AR3" s="436"/>
    </row>
    <row r="4" spans="1:44" ht="12.75" customHeight="1">
      <c r="A4" s="143" t="s">
        <v>279</v>
      </c>
      <c r="B4" s="242"/>
      <c r="C4" s="242"/>
      <c r="D4" s="242"/>
      <c r="E4" s="242"/>
      <c r="F4" s="242"/>
      <c r="G4" s="242"/>
      <c r="H4" s="242"/>
      <c r="I4" s="242"/>
      <c r="J4" s="242"/>
      <c r="K4" s="242"/>
      <c r="L4" s="242"/>
      <c r="M4" s="143"/>
      <c r="N4" s="143"/>
      <c r="O4" s="143"/>
      <c r="P4" s="421" t="s">
        <v>280</v>
      </c>
      <c r="Q4" s="421"/>
      <c r="R4" s="421"/>
      <c r="S4" s="421"/>
      <c r="T4" s="421"/>
      <c r="U4" s="421"/>
      <c r="V4" s="421"/>
      <c r="W4" s="421"/>
      <c r="X4" s="421"/>
      <c r="Y4" s="421"/>
      <c r="Z4" s="421"/>
      <c r="AA4" s="421"/>
      <c r="AB4" s="421"/>
      <c r="AC4" s="421"/>
      <c r="AD4" s="421"/>
      <c r="AE4" s="421" t="s">
        <v>280</v>
      </c>
      <c r="AF4" s="421"/>
      <c r="AG4" s="421"/>
      <c r="AH4" s="421"/>
      <c r="AI4" s="421"/>
      <c r="AJ4" s="421"/>
      <c r="AK4" s="421"/>
      <c r="AL4" s="421"/>
      <c r="AM4" s="421"/>
      <c r="AN4" s="421"/>
      <c r="AO4" s="421"/>
      <c r="AP4" s="421"/>
      <c r="AQ4" s="421"/>
      <c r="AR4" s="421"/>
    </row>
    <row r="5" spans="1:43" ht="12" customHeight="1">
      <c r="A5" s="103"/>
      <c r="B5" s="229"/>
      <c r="C5" s="229"/>
      <c r="D5" s="229"/>
      <c r="E5" s="229"/>
      <c r="F5" s="229"/>
      <c r="G5" s="229"/>
      <c r="H5" s="229"/>
      <c r="I5" s="229"/>
      <c r="J5" s="240"/>
      <c r="K5" s="240"/>
      <c r="L5" s="240"/>
      <c r="M5" s="189"/>
      <c r="N5" s="189"/>
      <c r="O5" s="189"/>
      <c r="P5" s="103"/>
      <c r="Q5" s="229"/>
      <c r="R5" s="229"/>
      <c r="S5" s="229"/>
      <c r="T5" s="229"/>
      <c r="U5" s="229"/>
      <c r="V5" s="229"/>
      <c r="W5" s="229"/>
      <c r="X5" s="229"/>
      <c r="Y5" s="229"/>
      <c r="Z5" s="229"/>
      <c r="AA5" s="229"/>
      <c r="AB5" s="103"/>
      <c r="AC5" s="103"/>
      <c r="AD5" s="103"/>
      <c r="AE5" s="98"/>
      <c r="AF5" s="98"/>
      <c r="AG5" s="98"/>
      <c r="AH5" s="98"/>
      <c r="AI5" s="98"/>
      <c r="AJ5" s="98"/>
      <c r="AK5" s="98"/>
      <c r="AL5" s="98"/>
      <c r="AM5" s="98"/>
      <c r="AN5" s="98"/>
      <c r="AO5" s="98"/>
      <c r="AP5" s="98"/>
      <c r="AQ5" s="98"/>
    </row>
    <row r="6" spans="1:44" ht="30" customHeight="1">
      <c r="A6" s="439" t="s">
        <v>27</v>
      </c>
      <c r="B6" s="425" t="s">
        <v>365</v>
      </c>
      <c r="C6" s="456"/>
      <c r="D6" s="456"/>
      <c r="E6" s="456"/>
      <c r="F6" s="456"/>
      <c r="G6" s="456"/>
      <c r="H6" s="456"/>
      <c r="I6" s="456"/>
      <c r="J6" s="456"/>
      <c r="K6" s="456"/>
      <c r="L6" s="456"/>
      <c r="M6" s="456"/>
      <c r="N6" s="456"/>
      <c r="O6" s="456"/>
      <c r="P6" s="439" t="s">
        <v>27</v>
      </c>
      <c r="Q6" s="425" t="s">
        <v>367</v>
      </c>
      <c r="R6" s="456"/>
      <c r="S6" s="456"/>
      <c r="T6" s="456"/>
      <c r="U6" s="456"/>
      <c r="V6" s="456"/>
      <c r="W6" s="456"/>
      <c r="X6" s="456"/>
      <c r="Y6" s="456"/>
      <c r="Z6" s="456"/>
      <c r="AA6" s="456"/>
      <c r="AB6" s="456"/>
      <c r="AC6" s="456"/>
      <c r="AD6" s="456"/>
      <c r="AE6" s="439" t="s">
        <v>27</v>
      </c>
      <c r="AF6" s="425" t="s">
        <v>369</v>
      </c>
      <c r="AG6" s="456"/>
      <c r="AH6" s="456"/>
      <c r="AI6" s="456"/>
      <c r="AJ6" s="456"/>
      <c r="AK6" s="456"/>
      <c r="AL6" s="456"/>
      <c r="AM6" s="456"/>
      <c r="AN6" s="456"/>
      <c r="AO6" s="456"/>
      <c r="AP6" s="456"/>
      <c r="AQ6" s="456"/>
      <c r="AR6" s="456"/>
    </row>
    <row r="7" spans="1:44" ht="15" customHeight="1">
      <c r="A7" s="424"/>
      <c r="B7" s="149">
        <v>2001</v>
      </c>
      <c r="C7" s="149">
        <v>2002</v>
      </c>
      <c r="D7" s="149">
        <v>2003</v>
      </c>
      <c r="E7" s="149">
        <v>2004</v>
      </c>
      <c r="F7" s="149">
        <v>2005</v>
      </c>
      <c r="G7" s="147">
        <v>2006</v>
      </c>
      <c r="H7" s="147">
        <v>2007</v>
      </c>
      <c r="I7" s="147">
        <v>2008</v>
      </c>
      <c r="J7" s="147">
        <v>2009</v>
      </c>
      <c r="K7" s="147">
        <v>2011</v>
      </c>
      <c r="L7" s="147">
        <v>2012</v>
      </c>
      <c r="M7" s="147">
        <v>2013</v>
      </c>
      <c r="N7" s="147">
        <v>2014</v>
      </c>
      <c r="O7" s="117">
        <v>2015</v>
      </c>
      <c r="P7" s="424"/>
      <c r="Q7" s="149">
        <v>2001</v>
      </c>
      <c r="R7" s="149">
        <v>2002</v>
      </c>
      <c r="S7" s="149">
        <v>2003</v>
      </c>
      <c r="T7" s="149">
        <v>2004</v>
      </c>
      <c r="U7" s="149">
        <v>2005</v>
      </c>
      <c r="V7" s="147">
        <v>2006</v>
      </c>
      <c r="W7" s="147">
        <v>2007</v>
      </c>
      <c r="X7" s="147">
        <v>2008</v>
      </c>
      <c r="Y7" s="147">
        <v>2009</v>
      </c>
      <c r="Z7" s="147">
        <v>2011</v>
      </c>
      <c r="AA7" s="147">
        <v>2012</v>
      </c>
      <c r="AB7" s="147">
        <v>2013</v>
      </c>
      <c r="AC7" s="147">
        <v>2014</v>
      </c>
      <c r="AD7" s="117">
        <v>2015</v>
      </c>
      <c r="AE7" s="424"/>
      <c r="AF7" s="190" t="s">
        <v>281</v>
      </c>
      <c r="AG7" s="190" t="s">
        <v>282</v>
      </c>
      <c r="AH7" s="191" t="s">
        <v>283</v>
      </c>
      <c r="AI7" s="190" t="s">
        <v>284</v>
      </c>
      <c r="AJ7" s="191" t="s">
        <v>285</v>
      </c>
      <c r="AK7" s="191" t="s">
        <v>286</v>
      </c>
      <c r="AL7" s="191" t="s">
        <v>287</v>
      </c>
      <c r="AM7" s="192" t="s">
        <v>104</v>
      </c>
      <c r="AN7" s="192" t="s">
        <v>308</v>
      </c>
      <c r="AO7" s="192" t="s">
        <v>321</v>
      </c>
      <c r="AP7" s="192" t="s">
        <v>325</v>
      </c>
      <c r="AQ7" s="192" t="s">
        <v>375</v>
      </c>
      <c r="AR7" s="117" t="s">
        <v>380</v>
      </c>
    </row>
    <row r="8" spans="1:44" ht="12" customHeight="1">
      <c r="A8" s="109" t="s">
        <v>218</v>
      </c>
      <c r="B8" s="193">
        <v>46.7</v>
      </c>
      <c r="C8" s="193">
        <v>46</v>
      </c>
      <c r="D8" s="193">
        <v>47.1</v>
      </c>
      <c r="E8" s="193">
        <v>47.9</v>
      </c>
      <c r="F8" s="193">
        <v>48.7</v>
      </c>
      <c r="G8" s="193">
        <v>50</v>
      </c>
      <c r="H8" s="193">
        <v>51.8</v>
      </c>
      <c r="I8" s="193">
        <v>53.2</v>
      </c>
      <c r="J8" s="193">
        <v>54.7</v>
      </c>
      <c r="K8" s="193">
        <v>59.8</v>
      </c>
      <c r="L8" s="193">
        <v>60.9</v>
      </c>
      <c r="M8" s="193">
        <v>62.1</v>
      </c>
      <c r="N8" s="193">
        <v>62.2</v>
      </c>
      <c r="O8" s="193">
        <v>62.7</v>
      </c>
      <c r="P8" s="442" t="s">
        <v>218</v>
      </c>
      <c r="Q8" s="442"/>
      <c r="R8" s="442"/>
      <c r="S8" s="442"/>
      <c r="T8" s="442"/>
      <c r="U8" s="442"/>
      <c r="V8" s="442"/>
      <c r="W8" s="442"/>
      <c r="X8" s="442"/>
      <c r="Y8" s="442"/>
      <c r="Z8" s="442"/>
      <c r="AA8" s="442"/>
      <c r="AB8" s="442"/>
      <c r="AC8" s="442"/>
      <c r="AD8" s="442"/>
      <c r="AE8" s="442" t="s">
        <v>218</v>
      </c>
      <c r="AF8" s="442"/>
      <c r="AG8" s="442"/>
      <c r="AH8" s="442"/>
      <c r="AI8" s="442"/>
      <c r="AJ8" s="442"/>
      <c r="AK8" s="442"/>
      <c r="AL8" s="442"/>
      <c r="AM8" s="442"/>
      <c r="AN8" s="442"/>
      <c r="AO8" s="442"/>
      <c r="AP8" s="442"/>
      <c r="AQ8" s="442"/>
      <c r="AR8" s="442"/>
    </row>
    <row r="9" spans="1:44" ht="12" customHeight="1">
      <c r="A9" s="85" t="s">
        <v>14</v>
      </c>
      <c r="B9" s="193">
        <v>11.2</v>
      </c>
      <c r="C9" s="193">
        <v>10.9</v>
      </c>
      <c r="D9" s="193">
        <v>11.6</v>
      </c>
      <c r="E9" s="193">
        <v>12.8</v>
      </c>
      <c r="F9" s="193">
        <v>13</v>
      </c>
      <c r="G9" s="193">
        <v>14.6</v>
      </c>
      <c r="H9" s="193">
        <v>16.7</v>
      </c>
      <c r="I9" s="193">
        <v>16.9</v>
      </c>
      <c r="J9" s="193">
        <v>17.7</v>
      </c>
      <c r="K9" s="193">
        <v>19.4</v>
      </c>
      <c r="L9" s="193">
        <v>21.5</v>
      </c>
      <c r="M9" s="193">
        <v>21.7</v>
      </c>
      <c r="N9" s="193">
        <v>23.7</v>
      </c>
      <c r="O9" s="193">
        <v>24.6</v>
      </c>
      <c r="P9" s="109" t="s">
        <v>218</v>
      </c>
      <c r="Q9" s="194">
        <v>74963.271</v>
      </c>
      <c r="R9" s="194">
        <v>77804.984</v>
      </c>
      <c r="S9" s="194">
        <v>79053.946</v>
      </c>
      <c r="T9" s="194">
        <v>81677.875</v>
      </c>
      <c r="U9" s="194">
        <v>84002.298</v>
      </c>
      <c r="V9" s="194">
        <v>86058.34</v>
      </c>
      <c r="W9" s="194">
        <v>87463.041</v>
      </c>
      <c r="X9" s="194">
        <v>90288.316</v>
      </c>
      <c r="Y9" s="194">
        <v>90704.506</v>
      </c>
      <c r="Z9" s="194">
        <v>91934.62</v>
      </c>
      <c r="AA9" s="194">
        <v>93520.369</v>
      </c>
      <c r="AB9" s="194">
        <v>94125.134</v>
      </c>
      <c r="AC9" s="194">
        <v>96848.803</v>
      </c>
      <c r="AD9" s="194">
        <v>92985.079</v>
      </c>
      <c r="AE9" s="109" t="s">
        <v>218</v>
      </c>
      <c r="AF9" s="133">
        <f aca="true" t="shared" si="0" ref="AF9:AL9">(R9/Q9-1)*100</f>
        <v>3.7908071007200395</v>
      </c>
      <c r="AG9" s="133">
        <f t="shared" si="0"/>
        <v>1.6052467795636405</v>
      </c>
      <c r="AH9" s="133">
        <f t="shared" si="0"/>
        <v>3.3191625880383047</v>
      </c>
      <c r="AI9" s="133">
        <f t="shared" si="0"/>
        <v>2.845841667648674</v>
      </c>
      <c r="AJ9" s="133">
        <f t="shared" si="0"/>
        <v>2.4476020882190586</v>
      </c>
      <c r="AK9" s="133">
        <f t="shared" si="0"/>
        <v>1.6322659721300647</v>
      </c>
      <c r="AL9" s="133">
        <f t="shared" si="0"/>
        <v>3.230250135025625</v>
      </c>
      <c r="AM9" s="133">
        <f aca="true" t="shared" si="1" ref="AM9:AM21">(Y9/X9-1)*100</f>
        <v>0.46095665357186455</v>
      </c>
      <c r="AN9" s="133">
        <f aca="true" t="shared" si="2" ref="AN9:AN21">(Z9/Y9-1)*100</f>
        <v>1.3561773877033279</v>
      </c>
      <c r="AO9" s="133">
        <f aca="true" t="shared" si="3" ref="AO9:AR21">(AA9/Z9-1)*100</f>
        <v>1.7248659971619063</v>
      </c>
      <c r="AP9" s="133">
        <f>(AB9/AA9-1)*100</f>
        <v>0.646666610137081</v>
      </c>
      <c r="AQ9" s="133">
        <f>(AC9/AB9-1)*100</f>
        <v>2.89366812481775</v>
      </c>
      <c r="AR9" s="133">
        <f>(AD9/AC9-1)*100</f>
        <v>-3.9894390847556527</v>
      </c>
    </row>
    <row r="10" spans="1:44" ht="12" customHeight="1">
      <c r="A10" s="110" t="s">
        <v>15</v>
      </c>
      <c r="B10" s="193">
        <v>64.6</v>
      </c>
      <c r="C10" s="193">
        <v>63</v>
      </c>
      <c r="D10" s="193">
        <v>63.7</v>
      </c>
      <c r="E10" s="193">
        <v>65.9</v>
      </c>
      <c r="F10" s="193">
        <v>65.4</v>
      </c>
      <c r="G10" s="193">
        <v>66.2</v>
      </c>
      <c r="H10" s="193">
        <v>67.7</v>
      </c>
      <c r="I10" s="193">
        <v>69.5</v>
      </c>
      <c r="J10" s="193">
        <v>69.4</v>
      </c>
      <c r="K10" s="193">
        <v>75.7</v>
      </c>
      <c r="L10" s="193">
        <v>76.4</v>
      </c>
      <c r="M10" s="193">
        <v>76.7</v>
      </c>
      <c r="N10" s="193">
        <v>76</v>
      </c>
      <c r="O10" s="193">
        <v>75</v>
      </c>
      <c r="P10" s="85" t="s">
        <v>14</v>
      </c>
      <c r="Q10" s="194">
        <v>14988.33</v>
      </c>
      <c r="R10" s="194">
        <v>15369.489</v>
      </c>
      <c r="S10" s="194">
        <v>15748.92</v>
      </c>
      <c r="T10" s="194">
        <v>15745.969</v>
      </c>
      <c r="U10" s="194">
        <v>15979.206</v>
      </c>
      <c r="V10" s="194">
        <v>15527.864</v>
      </c>
      <c r="W10" s="194">
        <v>14894.794</v>
      </c>
      <c r="X10" s="194">
        <v>14751.733</v>
      </c>
      <c r="Y10" s="194">
        <v>14361.773</v>
      </c>
      <c r="Z10" s="194">
        <v>13128.106</v>
      </c>
      <c r="AA10" s="194">
        <v>12435.575</v>
      </c>
      <c r="AB10" s="194">
        <v>12496.322</v>
      </c>
      <c r="AC10" s="194">
        <v>12932.656</v>
      </c>
      <c r="AD10" s="194">
        <v>12023.685</v>
      </c>
      <c r="AE10" s="85" t="s">
        <v>14</v>
      </c>
      <c r="AF10" s="133">
        <f aca="true" t="shared" si="4" ref="AF10:AF21">(R10/Q10-1)*100</f>
        <v>2.5430384839405074</v>
      </c>
      <c r="AG10" s="133">
        <f aca="true" t="shared" si="5" ref="AG10:AG21">(S10/R10-1)*100</f>
        <v>2.4687287911784317</v>
      </c>
      <c r="AH10" s="133">
        <f aca="true" t="shared" si="6" ref="AH10:AH21">(T10/S10-1)*100</f>
        <v>-0.018737792813738885</v>
      </c>
      <c r="AI10" s="133">
        <f aca="true" t="shared" si="7" ref="AI10:AI21">(U10/T10-1)*100</f>
        <v>1.481248946952718</v>
      </c>
      <c r="AJ10" s="133">
        <f aca="true" t="shared" si="8" ref="AJ10:AJ21">(V10/U10-1)*100</f>
        <v>-2.8245583666672847</v>
      </c>
      <c r="AK10" s="133">
        <f aca="true" t="shared" si="9" ref="AK10:AK21">(W10/V10-1)*100</f>
        <v>-4.076993461560452</v>
      </c>
      <c r="AL10" s="133">
        <f aca="true" t="shared" si="10" ref="AL10:AL21">(X10/W10-1)*100</f>
        <v>-0.9604765262278825</v>
      </c>
      <c r="AM10" s="133">
        <f t="shared" si="1"/>
        <v>-2.6434860229642254</v>
      </c>
      <c r="AN10" s="133">
        <f t="shared" si="2"/>
        <v>-8.589935239889945</v>
      </c>
      <c r="AO10" s="133">
        <f t="shared" si="3"/>
        <v>-5.275178308279949</v>
      </c>
      <c r="AP10" s="133">
        <f t="shared" si="3"/>
        <v>0.48849369651182695</v>
      </c>
      <c r="AQ10" s="133">
        <f t="shared" si="3"/>
        <v>3.4916993976307653</v>
      </c>
      <c r="AR10" s="133">
        <f t="shared" si="3"/>
        <v>-7.028494378880879</v>
      </c>
    </row>
    <row r="11" spans="1:44" ht="12" customHeight="1">
      <c r="A11" s="110" t="s">
        <v>16</v>
      </c>
      <c r="B11" s="193">
        <v>77.7</v>
      </c>
      <c r="C11" s="193">
        <v>77.2</v>
      </c>
      <c r="D11" s="193">
        <v>77.2</v>
      </c>
      <c r="E11" s="193">
        <v>81.4</v>
      </c>
      <c r="F11" s="193">
        <v>80</v>
      </c>
      <c r="G11" s="193">
        <v>83</v>
      </c>
      <c r="H11" s="193">
        <v>84.6</v>
      </c>
      <c r="I11" s="193">
        <v>86.8</v>
      </c>
      <c r="J11" s="193">
        <v>88.4</v>
      </c>
      <c r="K11" s="193">
        <v>88.6</v>
      </c>
      <c r="L11" s="193">
        <v>90.5</v>
      </c>
      <c r="M11" s="193">
        <v>90.6</v>
      </c>
      <c r="N11" s="193">
        <v>90.5</v>
      </c>
      <c r="O11" s="193">
        <v>90</v>
      </c>
      <c r="P11" s="110" t="s">
        <v>15</v>
      </c>
      <c r="Q11" s="194">
        <v>10379.985</v>
      </c>
      <c r="R11" s="194">
        <v>10622.696</v>
      </c>
      <c r="S11" s="194">
        <v>10807.528</v>
      </c>
      <c r="T11" s="194">
        <v>11531.804</v>
      </c>
      <c r="U11" s="194">
        <v>11892.781</v>
      </c>
      <c r="V11" s="194">
        <v>12092.267</v>
      </c>
      <c r="W11" s="194">
        <v>12724.406</v>
      </c>
      <c r="X11" s="194">
        <v>13072.081</v>
      </c>
      <c r="Y11" s="194">
        <v>12728.391</v>
      </c>
      <c r="Z11" s="194">
        <v>11744.833</v>
      </c>
      <c r="AA11" s="194">
        <v>12461.324</v>
      </c>
      <c r="AB11" s="194">
        <v>11956.609</v>
      </c>
      <c r="AC11" s="194">
        <v>12012.111</v>
      </c>
      <c r="AD11" s="194">
        <v>11067.518</v>
      </c>
      <c r="AE11" s="110" t="s">
        <v>15</v>
      </c>
      <c r="AF11" s="133">
        <f t="shared" si="4"/>
        <v>2.3382596410302936</v>
      </c>
      <c r="AG11" s="133">
        <f t="shared" si="5"/>
        <v>1.739972602058848</v>
      </c>
      <c r="AH11" s="133">
        <f t="shared" si="6"/>
        <v>6.701588004213366</v>
      </c>
      <c r="AI11" s="133">
        <f t="shared" si="7"/>
        <v>3.1302734593824155</v>
      </c>
      <c r="AJ11" s="133">
        <f t="shared" si="8"/>
        <v>1.677370498960662</v>
      </c>
      <c r="AK11" s="133">
        <f t="shared" si="9"/>
        <v>5.227630187127041</v>
      </c>
      <c r="AL11" s="133">
        <f t="shared" si="10"/>
        <v>2.7323475846338097</v>
      </c>
      <c r="AM11" s="133">
        <f t="shared" si="1"/>
        <v>-2.629191174687495</v>
      </c>
      <c r="AN11" s="133">
        <f t="shared" si="2"/>
        <v>-7.727276762632441</v>
      </c>
      <c r="AO11" s="133">
        <f t="shared" si="3"/>
        <v>6.100478397606834</v>
      </c>
      <c r="AP11" s="133">
        <f t="shared" si="3"/>
        <v>-4.050251803098936</v>
      </c>
      <c r="AQ11" s="133">
        <f t="shared" si="3"/>
        <v>0.46419515767388564</v>
      </c>
      <c r="AR11" s="133">
        <f t="shared" si="3"/>
        <v>-7.863671922445614</v>
      </c>
    </row>
    <row r="12" spans="1:44" ht="12" customHeight="1">
      <c r="A12" s="110" t="s">
        <v>17</v>
      </c>
      <c r="B12" s="193">
        <v>28</v>
      </c>
      <c r="C12" s="193">
        <v>29</v>
      </c>
      <c r="D12" s="193">
        <v>28.1</v>
      </c>
      <c r="E12" s="193">
        <v>29</v>
      </c>
      <c r="F12" s="193">
        <v>30.5</v>
      </c>
      <c r="G12" s="193">
        <v>31.3</v>
      </c>
      <c r="H12" s="193">
        <v>32.6</v>
      </c>
      <c r="I12" s="193">
        <v>35.5</v>
      </c>
      <c r="J12" s="193">
        <v>36.7</v>
      </c>
      <c r="K12" s="193">
        <v>41.3</v>
      </c>
      <c r="L12" s="193">
        <v>42.7</v>
      </c>
      <c r="M12" s="193">
        <v>45.7</v>
      </c>
      <c r="N12" s="193">
        <v>44.1</v>
      </c>
      <c r="O12" s="193">
        <v>43.1</v>
      </c>
      <c r="P12" s="110" t="s">
        <v>16</v>
      </c>
      <c r="Q12" s="194">
        <v>597.113</v>
      </c>
      <c r="R12" s="194">
        <v>571.581</v>
      </c>
      <c r="S12" s="194">
        <v>648.155</v>
      </c>
      <c r="T12" s="194">
        <v>670.56</v>
      </c>
      <c r="U12" s="194">
        <v>663.874</v>
      </c>
      <c r="V12" s="194">
        <v>726.1</v>
      </c>
      <c r="W12" s="194">
        <v>724.871</v>
      </c>
      <c r="X12" s="194">
        <v>718.61</v>
      </c>
      <c r="Y12" s="194">
        <v>775.701</v>
      </c>
      <c r="Z12" s="194">
        <v>720.883</v>
      </c>
      <c r="AA12" s="194">
        <v>716.261</v>
      </c>
      <c r="AB12" s="194">
        <v>717.546</v>
      </c>
      <c r="AC12" s="194">
        <v>767.836</v>
      </c>
      <c r="AD12" s="194">
        <v>696.532</v>
      </c>
      <c r="AE12" s="110" t="s">
        <v>16</v>
      </c>
      <c r="AF12" s="133">
        <f t="shared" si="4"/>
        <v>-4.275907575283078</v>
      </c>
      <c r="AG12" s="133">
        <f t="shared" si="5"/>
        <v>13.396876383224775</v>
      </c>
      <c r="AH12" s="133">
        <f t="shared" si="6"/>
        <v>3.4567348859454894</v>
      </c>
      <c r="AI12" s="133">
        <f t="shared" si="7"/>
        <v>-0.9970770699117004</v>
      </c>
      <c r="AJ12" s="133">
        <f t="shared" si="8"/>
        <v>9.373164184770012</v>
      </c>
      <c r="AK12" s="133">
        <f t="shared" si="9"/>
        <v>-0.1692604324473268</v>
      </c>
      <c r="AL12" s="133">
        <f t="shared" si="10"/>
        <v>-0.8637398930292361</v>
      </c>
      <c r="AM12" s="133">
        <f t="shared" si="1"/>
        <v>7.944643130488016</v>
      </c>
      <c r="AN12" s="133">
        <f t="shared" si="2"/>
        <v>-7.066898199177263</v>
      </c>
      <c r="AO12" s="133">
        <f t="shared" si="3"/>
        <v>-0.64115813523139</v>
      </c>
      <c r="AP12" s="133">
        <f t="shared" si="3"/>
        <v>0.1794038765198902</v>
      </c>
      <c r="AQ12" s="133">
        <f t="shared" si="3"/>
        <v>7.00860990096801</v>
      </c>
      <c r="AR12" s="133">
        <f t="shared" si="3"/>
        <v>-9.286358024369779</v>
      </c>
    </row>
    <row r="13" spans="1:44" ht="12" customHeight="1">
      <c r="A13" s="110" t="s">
        <v>18</v>
      </c>
      <c r="B13" s="193">
        <v>48.5</v>
      </c>
      <c r="C13" s="193">
        <v>47.1</v>
      </c>
      <c r="D13" s="193">
        <v>48.3</v>
      </c>
      <c r="E13" s="193">
        <v>48.5</v>
      </c>
      <c r="F13" s="193">
        <v>50.5</v>
      </c>
      <c r="G13" s="193">
        <v>52</v>
      </c>
      <c r="H13" s="193">
        <v>53</v>
      </c>
      <c r="I13" s="193">
        <v>54.5</v>
      </c>
      <c r="J13" s="193">
        <v>56.8</v>
      </c>
      <c r="K13" s="193">
        <v>63</v>
      </c>
      <c r="L13" s="193">
        <v>63.2</v>
      </c>
      <c r="M13" s="193">
        <v>64.9</v>
      </c>
      <c r="N13" s="193">
        <v>65.9</v>
      </c>
      <c r="O13" s="193">
        <v>65.7</v>
      </c>
      <c r="P13" s="110" t="s">
        <v>17</v>
      </c>
      <c r="Q13" s="194">
        <v>5258.9</v>
      </c>
      <c r="R13" s="194">
        <v>5634.577</v>
      </c>
      <c r="S13" s="194">
        <v>5232.974</v>
      </c>
      <c r="T13" s="194">
        <v>5302.002</v>
      </c>
      <c r="U13" s="194">
        <v>5573.345</v>
      </c>
      <c r="V13" s="194">
        <v>5750.028</v>
      </c>
      <c r="W13" s="194">
        <v>5989.084</v>
      </c>
      <c r="X13" s="194">
        <v>6824.92</v>
      </c>
      <c r="Y13" s="194">
        <v>6852.147</v>
      </c>
      <c r="Z13" s="194">
        <v>7821.54</v>
      </c>
      <c r="AA13" s="194">
        <v>8272.257</v>
      </c>
      <c r="AB13" s="194">
        <v>8779.795</v>
      </c>
      <c r="AC13" s="194">
        <v>8998.705</v>
      </c>
      <c r="AD13" s="194">
        <v>8461.567</v>
      </c>
      <c r="AE13" s="110" t="s">
        <v>17</v>
      </c>
      <c r="AF13" s="133">
        <f t="shared" si="4"/>
        <v>7.143642206545109</v>
      </c>
      <c r="AG13" s="133">
        <f t="shared" si="5"/>
        <v>-7.127473810367668</v>
      </c>
      <c r="AH13" s="133">
        <f t="shared" si="6"/>
        <v>1.3190969418154896</v>
      </c>
      <c r="AI13" s="133">
        <f t="shared" si="7"/>
        <v>5.117746089118791</v>
      </c>
      <c r="AJ13" s="133">
        <f t="shared" si="8"/>
        <v>3.1701428854664426</v>
      </c>
      <c r="AK13" s="133">
        <f t="shared" si="9"/>
        <v>4.157475407076272</v>
      </c>
      <c r="AL13" s="133">
        <f t="shared" si="10"/>
        <v>13.955990598896273</v>
      </c>
      <c r="AM13" s="133">
        <f t="shared" si="1"/>
        <v>0.3989350790924995</v>
      </c>
      <c r="AN13" s="133">
        <f t="shared" si="2"/>
        <v>14.147288433829575</v>
      </c>
      <c r="AO13" s="133">
        <f t="shared" si="3"/>
        <v>5.762509684793526</v>
      </c>
      <c r="AP13" s="133">
        <f t="shared" si="3"/>
        <v>6.135423500502957</v>
      </c>
      <c r="AQ13" s="133">
        <f t="shared" si="3"/>
        <v>2.4933383979922175</v>
      </c>
      <c r="AR13" s="133">
        <f t="shared" si="3"/>
        <v>-5.969058881250144</v>
      </c>
    </row>
    <row r="14" spans="1:44" ht="12" customHeight="1">
      <c r="A14" s="85" t="s">
        <v>19</v>
      </c>
      <c r="B14" s="193">
        <v>39.2</v>
      </c>
      <c r="C14" s="193">
        <v>41.4</v>
      </c>
      <c r="D14" s="193">
        <v>41.1</v>
      </c>
      <c r="E14" s="193">
        <v>41.3</v>
      </c>
      <c r="F14" s="193">
        <v>43.2</v>
      </c>
      <c r="G14" s="193">
        <v>44.1</v>
      </c>
      <c r="H14" s="193">
        <v>46.5</v>
      </c>
      <c r="I14" s="193">
        <v>45.9</v>
      </c>
      <c r="J14" s="193">
        <v>48</v>
      </c>
      <c r="K14" s="193">
        <v>55.6</v>
      </c>
      <c r="L14" s="193">
        <v>54.7</v>
      </c>
      <c r="M14" s="193">
        <v>56.2</v>
      </c>
      <c r="N14" s="193">
        <v>56.7</v>
      </c>
      <c r="O14" s="193">
        <v>56.2</v>
      </c>
      <c r="P14" s="110" t="s">
        <v>18</v>
      </c>
      <c r="Q14" s="194">
        <v>12737.735</v>
      </c>
      <c r="R14" s="194">
        <v>13370.3</v>
      </c>
      <c r="S14" s="194">
        <v>14019.784</v>
      </c>
      <c r="T14" s="194">
        <v>14330.543</v>
      </c>
      <c r="U14" s="194">
        <v>15148.472</v>
      </c>
      <c r="V14" s="194">
        <v>15329.721</v>
      </c>
      <c r="W14" s="194">
        <v>15867.813</v>
      </c>
      <c r="X14" s="194">
        <v>15855.355</v>
      </c>
      <c r="Y14" s="194">
        <v>16245.217</v>
      </c>
      <c r="Z14" s="194">
        <v>16605.149</v>
      </c>
      <c r="AA14" s="194">
        <v>16828.259</v>
      </c>
      <c r="AB14" s="194">
        <v>16956.712</v>
      </c>
      <c r="AC14" s="194">
        <v>17792.705</v>
      </c>
      <c r="AD14" s="194">
        <v>17087.596</v>
      </c>
      <c r="AE14" s="110" t="s">
        <v>18</v>
      </c>
      <c r="AF14" s="133">
        <f t="shared" si="4"/>
        <v>4.966071283473861</v>
      </c>
      <c r="AG14" s="133">
        <f t="shared" si="5"/>
        <v>4.857662131739748</v>
      </c>
      <c r="AH14" s="133">
        <f t="shared" si="6"/>
        <v>2.2165748060027246</v>
      </c>
      <c r="AI14" s="133">
        <f t="shared" si="7"/>
        <v>5.707592517603843</v>
      </c>
      <c r="AJ14" s="133">
        <f t="shared" si="8"/>
        <v>1.196483711360452</v>
      </c>
      <c r="AK14" s="133">
        <f t="shared" si="9"/>
        <v>3.5101225912722134</v>
      </c>
      <c r="AL14" s="133">
        <f t="shared" si="10"/>
        <v>-0.07851113445817015</v>
      </c>
      <c r="AM14" s="133">
        <f t="shared" si="1"/>
        <v>2.4588664208401667</v>
      </c>
      <c r="AN14" s="133">
        <f t="shared" si="2"/>
        <v>2.2156182955266113</v>
      </c>
      <c r="AO14" s="133">
        <f t="shared" si="3"/>
        <v>1.3436193797477847</v>
      </c>
      <c r="AP14" s="133">
        <f t="shared" si="3"/>
        <v>0.7633172272901279</v>
      </c>
      <c r="AQ14" s="133">
        <f t="shared" si="3"/>
        <v>4.930159809283796</v>
      </c>
      <c r="AR14" s="133">
        <f t="shared" si="3"/>
        <v>-3.9629106423109905</v>
      </c>
    </row>
    <row r="15" spans="1:44" ht="12" customHeight="1">
      <c r="A15" s="85" t="s">
        <v>20</v>
      </c>
      <c r="B15" s="193">
        <v>60.3</v>
      </c>
      <c r="C15" s="193">
        <v>58.5</v>
      </c>
      <c r="D15" s="193">
        <v>59.7</v>
      </c>
      <c r="E15" s="193">
        <v>60.6</v>
      </c>
      <c r="F15" s="193">
        <v>62.3</v>
      </c>
      <c r="G15" s="193">
        <v>62.6</v>
      </c>
      <c r="H15" s="193">
        <v>63.8</v>
      </c>
      <c r="I15" s="193">
        <v>65.6</v>
      </c>
      <c r="J15" s="193">
        <v>66.6</v>
      </c>
      <c r="K15" s="193">
        <v>71.4</v>
      </c>
      <c r="L15" s="193">
        <v>71.4</v>
      </c>
      <c r="M15" s="193">
        <v>72.7</v>
      </c>
      <c r="N15" s="193">
        <v>73.6</v>
      </c>
      <c r="O15" s="193">
        <v>73.2</v>
      </c>
      <c r="P15" s="85" t="s">
        <v>19</v>
      </c>
      <c r="Q15" s="194">
        <v>3137.406</v>
      </c>
      <c r="R15" s="194">
        <v>2873.912</v>
      </c>
      <c r="S15" s="194">
        <v>2850.387</v>
      </c>
      <c r="T15" s="194">
        <v>2947.46</v>
      </c>
      <c r="U15" s="194">
        <v>3088.434</v>
      </c>
      <c r="V15" s="194">
        <v>3294.18</v>
      </c>
      <c r="W15" s="194">
        <v>3256.916</v>
      </c>
      <c r="X15" s="194">
        <v>3507.737</v>
      </c>
      <c r="Y15" s="194">
        <v>3548.201</v>
      </c>
      <c r="Z15" s="194">
        <v>4522.102</v>
      </c>
      <c r="AA15" s="194">
        <v>4497.203</v>
      </c>
      <c r="AB15" s="194">
        <v>4390.992</v>
      </c>
      <c r="AC15" s="194">
        <v>4563.573</v>
      </c>
      <c r="AD15" s="194">
        <v>4612.831</v>
      </c>
      <c r="AE15" s="85" t="s">
        <v>19</v>
      </c>
      <c r="AF15" s="133">
        <f t="shared" si="4"/>
        <v>-8.398466758844735</v>
      </c>
      <c r="AG15" s="133">
        <f t="shared" si="5"/>
        <v>-0.8185706451693586</v>
      </c>
      <c r="AH15" s="133">
        <f t="shared" si="6"/>
        <v>3.4056077297573983</v>
      </c>
      <c r="AI15" s="133">
        <f t="shared" si="7"/>
        <v>4.7828978171035486</v>
      </c>
      <c r="AJ15" s="133">
        <f t="shared" si="8"/>
        <v>6.661822787859473</v>
      </c>
      <c r="AK15" s="133">
        <f t="shared" si="9"/>
        <v>-1.1312071592930462</v>
      </c>
      <c r="AL15" s="133">
        <f t="shared" si="10"/>
        <v>7.701181117351497</v>
      </c>
      <c r="AM15" s="133">
        <f t="shared" si="1"/>
        <v>1.1535642495432263</v>
      </c>
      <c r="AN15" s="133">
        <f t="shared" si="2"/>
        <v>27.447740418313394</v>
      </c>
      <c r="AO15" s="133">
        <f t="shared" si="3"/>
        <v>-0.5506067753447308</v>
      </c>
      <c r="AP15" s="133">
        <f t="shared" si="3"/>
        <v>-2.361712379894798</v>
      </c>
      <c r="AQ15" s="133">
        <f t="shared" si="3"/>
        <v>3.9303419364007164</v>
      </c>
      <c r="AR15" s="133">
        <f t="shared" si="3"/>
        <v>1.0793735522582892</v>
      </c>
    </row>
    <row r="16" spans="1:44" ht="12" customHeight="1">
      <c r="A16" s="110" t="s">
        <v>21</v>
      </c>
      <c r="B16" s="193">
        <v>83</v>
      </c>
      <c r="C16" s="193">
        <v>84</v>
      </c>
      <c r="D16" s="193">
        <v>84.7</v>
      </c>
      <c r="E16" s="193">
        <v>84.5</v>
      </c>
      <c r="F16" s="193">
        <v>84.5</v>
      </c>
      <c r="G16" s="193">
        <v>84.8</v>
      </c>
      <c r="H16" s="193">
        <v>85.9</v>
      </c>
      <c r="I16" s="193">
        <v>89.8</v>
      </c>
      <c r="J16" s="193">
        <v>89.8</v>
      </c>
      <c r="K16" s="193">
        <v>91.2</v>
      </c>
      <c r="L16" s="193">
        <v>88.4</v>
      </c>
      <c r="M16" s="193">
        <v>88.7</v>
      </c>
      <c r="N16" s="193">
        <v>88.9</v>
      </c>
      <c r="O16" s="193">
        <v>88.9</v>
      </c>
      <c r="P16" s="85" t="s">
        <v>20</v>
      </c>
      <c r="Q16" s="194">
        <v>3575.843</v>
      </c>
      <c r="R16" s="194">
        <v>3687.064</v>
      </c>
      <c r="S16" s="194">
        <v>3714.633</v>
      </c>
      <c r="T16" s="194">
        <v>3847.874</v>
      </c>
      <c r="U16" s="194">
        <v>3908.653</v>
      </c>
      <c r="V16" s="194">
        <v>4003.678</v>
      </c>
      <c r="W16" s="194">
        <v>4285.858</v>
      </c>
      <c r="X16" s="194">
        <v>4576.534</v>
      </c>
      <c r="Y16" s="194">
        <v>4416.495</v>
      </c>
      <c r="Z16" s="194">
        <v>5137.689</v>
      </c>
      <c r="AA16" s="194">
        <v>5286.865</v>
      </c>
      <c r="AB16" s="194">
        <v>5353.23</v>
      </c>
      <c r="AC16" s="194">
        <v>5395.701</v>
      </c>
      <c r="AD16" s="194">
        <v>5270.221</v>
      </c>
      <c r="AE16" s="85" t="s">
        <v>20</v>
      </c>
      <c r="AF16" s="133">
        <f t="shared" si="4"/>
        <v>3.110343491031342</v>
      </c>
      <c r="AG16" s="133">
        <f t="shared" si="5"/>
        <v>0.7477223069629391</v>
      </c>
      <c r="AH16" s="133">
        <f t="shared" si="6"/>
        <v>3.586922315071228</v>
      </c>
      <c r="AI16" s="133">
        <f t="shared" si="7"/>
        <v>1.579547563147865</v>
      </c>
      <c r="AJ16" s="133">
        <f t="shared" si="8"/>
        <v>2.4311444377385305</v>
      </c>
      <c r="AK16" s="133">
        <f t="shared" si="9"/>
        <v>7.048019346211176</v>
      </c>
      <c r="AL16" s="133">
        <f t="shared" si="10"/>
        <v>6.782212569805157</v>
      </c>
      <c r="AM16" s="133">
        <f t="shared" si="1"/>
        <v>-3.4969476901078322</v>
      </c>
      <c r="AN16" s="133">
        <f t="shared" si="2"/>
        <v>16.329555450645827</v>
      </c>
      <c r="AO16" s="133">
        <f t="shared" si="3"/>
        <v>2.9035622825748897</v>
      </c>
      <c r="AP16" s="133">
        <f t="shared" si="3"/>
        <v>1.2552807760364493</v>
      </c>
      <c r="AQ16" s="133">
        <f t="shared" si="3"/>
        <v>0.7933714785279156</v>
      </c>
      <c r="AR16" s="133">
        <f t="shared" si="3"/>
        <v>-2.325555103961474</v>
      </c>
    </row>
    <row r="17" spans="1:44" ht="12" customHeight="1">
      <c r="A17" s="110" t="s">
        <v>22</v>
      </c>
      <c r="B17" s="193">
        <v>82.3</v>
      </c>
      <c r="C17" s="193">
        <v>81.7</v>
      </c>
      <c r="D17" s="193">
        <v>82.8</v>
      </c>
      <c r="E17" s="193">
        <v>83.1</v>
      </c>
      <c r="F17" s="193">
        <v>82.3</v>
      </c>
      <c r="G17" s="193">
        <v>82.7</v>
      </c>
      <c r="H17" s="193">
        <v>82.8</v>
      </c>
      <c r="I17" s="193">
        <v>85.6</v>
      </c>
      <c r="J17" s="193">
        <v>86.8</v>
      </c>
      <c r="K17" s="193">
        <v>88.7</v>
      </c>
      <c r="L17" s="193">
        <v>88.6</v>
      </c>
      <c r="M17" s="193">
        <v>89.1</v>
      </c>
      <c r="N17" s="193">
        <v>88.9</v>
      </c>
      <c r="O17" s="193">
        <v>89.9</v>
      </c>
      <c r="P17" s="110" t="s">
        <v>21</v>
      </c>
      <c r="Q17" s="194">
        <v>3775.242</v>
      </c>
      <c r="R17" s="194">
        <v>3901.092</v>
      </c>
      <c r="S17" s="194">
        <v>4014.996</v>
      </c>
      <c r="T17" s="194">
        <v>4197.465</v>
      </c>
      <c r="U17" s="194">
        <v>4252.15</v>
      </c>
      <c r="V17" s="194">
        <v>4418.993</v>
      </c>
      <c r="W17" s="194">
        <v>4455.713</v>
      </c>
      <c r="X17" s="194">
        <v>4514.541</v>
      </c>
      <c r="Y17" s="194">
        <v>4736.845</v>
      </c>
      <c r="Z17" s="194">
        <v>5105.139</v>
      </c>
      <c r="AA17" s="194">
        <v>5212.963</v>
      </c>
      <c r="AB17" s="194">
        <v>5313.395</v>
      </c>
      <c r="AC17" s="194">
        <v>5108.911</v>
      </c>
      <c r="AD17" s="194">
        <v>4979.267</v>
      </c>
      <c r="AE17" s="110" t="s">
        <v>21</v>
      </c>
      <c r="AF17" s="133">
        <f t="shared" si="4"/>
        <v>3.333561133299523</v>
      </c>
      <c r="AG17" s="133">
        <f t="shared" si="5"/>
        <v>2.919797841219851</v>
      </c>
      <c r="AH17" s="133">
        <f t="shared" si="6"/>
        <v>4.5446869685548785</v>
      </c>
      <c r="AI17" s="133">
        <f t="shared" si="7"/>
        <v>1.3028101485062837</v>
      </c>
      <c r="AJ17" s="133">
        <f t="shared" si="8"/>
        <v>3.923732699928295</v>
      </c>
      <c r="AK17" s="133">
        <f t="shared" si="9"/>
        <v>0.8309585464380431</v>
      </c>
      <c r="AL17" s="133">
        <f t="shared" si="10"/>
        <v>1.3202825226849235</v>
      </c>
      <c r="AM17" s="133">
        <f t="shared" si="1"/>
        <v>4.924177230863558</v>
      </c>
      <c r="AN17" s="133">
        <f t="shared" si="2"/>
        <v>7.775090804111162</v>
      </c>
      <c r="AO17" s="133">
        <f t="shared" si="3"/>
        <v>2.112067859464739</v>
      </c>
      <c r="AP17" s="133">
        <f t="shared" si="3"/>
        <v>1.9265818690829217</v>
      </c>
      <c r="AQ17" s="133">
        <f t="shared" si="3"/>
        <v>-3.8484622355386744</v>
      </c>
      <c r="AR17" s="133">
        <f t="shared" si="3"/>
        <v>-2.537605372260354</v>
      </c>
    </row>
    <row r="18" spans="1:44" ht="12" customHeight="1">
      <c r="A18" s="110" t="s">
        <v>23</v>
      </c>
      <c r="B18" s="193">
        <v>29</v>
      </c>
      <c r="C18" s="193">
        <v>28.5</v>
      </c>
      <c r="D18" s="193">
        <v>29.8</v>
      </c>
      <c r="E18" s="193">
        <v>28.5</v>
      </c>
      <c r="F18" s="193">
        <v>29.3</v>
      </c>
      <c r="G18" s="193">
        <v>30.2</v>
      </c>
      <c r="H18" s="193">
        <v>31</v>
      </c>
      <c r="I18" s="193">
        <v>30.7</v>
      </c>
      <c r="J18" s="193">
        <v>31.9</v>
      </c>
      <c r="K18" s="193">
        <v>36.7</v>
      </c>
      <c r="L18" s="193">
        <v>38.1</v>
      </c>
      <c r="M18" s="193">
        <v>41</v>
      </c>
      <c r="N18" s="193">
        <v>41.4</v>
      </c>
      <c r="O18" s="193">
        <v>41.3</v>
      </c>
      <c r="P18" s="110" t="s">
        <v>22</v>
      </c>
      <c r="Q18" s="194">
        <v>6780.408</v>
      </c>
      <c r="R18" s="194">
        <v>7111.949</v>
      </c>
      <c r="S18" s="194">
        <v>7204.807</v>
      </c>
      <c r="T18" s="194">
        <v>7363.17</v>
      </c>
      <c r="U18" s="194">
        <v>7586.667</v>
      </c>
      <c r="V18" s="194">
        <v>7921.342</v>
      </c>
      <c r="W18" s="194">
        <v>8270.673</v>
      </c>
      <c r="X18" s="194">
        <v>8513.6</v>
      </c>
      <c r="Y18" s="194">
        <v>8652.424</v>
      </c>
      <c r="Z18" s="194">
        <v>8645.951</v>
      </c>
      <c r="AA18" s="194">
        <v>9139.913</v>
      </c>
      <c r="AB18" s="194">
        <v>9807.93</v>
      </c>
      <c r="AC18" s="194">
        <v>10091.205</v>
      </c>
      <c r="AD18" s="194">
        <v>10214.007</v>
      </c>
      <c r="AE18" s="110" t="s">
        <v>22</v>
      </c>
      <c r="AF18" s="133">
        <f t="shared" si="4"/>
        <v>4.889691003845176</v>
      </c>
      <c r="AG18" s="133">
        <f t="shared" si="5"/>
        <v>1.305661781320433</v>
      </c>
      <c r="AH18" s="133">
        <f t="shared" si="6"/>
        <v>2.1980186283963032</v>
      </c>
      <c r="AI18" s="133">
        <f t="shared" si="7"/>
        <v>3.035336682434342</v>
      </c>
      <c r="AJ18" s="133">
        <f t="shared" si="8"/>
        <v>4.411357451170583</v>
      </c>
      <c r="AK18" s="133">
        <f t="shared" si="9"/>
        <v>4.409997699884705</v>
      </c>
      <c r="AL18" s="133">
        <f t="shared" si="10"/>
        <v>2.937209583790823</v>
      </c>
      <c r="AM18" s="133">
        <f t="shared" si="1"/>
        <v>1.630614546137954</v>
      </c>
      <c r="AN18" s="133">
        <f t="shared" si="2"/>
        <v>-0.0748114054512583</v>
      </c>
      <c r="AO18" s="133">
        <f t="shared" si="3"/>
        <v>5.713217666859327</v>
      </c>
      <c r="AP18" s="133">
        <f t="shared" si="3"/>
        <v>7.308789481913003</v>
      </c>
      <c r="AQ18" s="133">
        <f t="shared" si="3"/>
        <v>2.8882241206860115</v>
      </c>
      <c r="AR18" s="133">
        <f t="shared" si="3"/>
        <v>1.2169210713685708</v>
      </c>
    </row>
    <row r="19" spans="1:44" ht="12" customHeight="1">
      <c r="A19" s="110" t="s">
        <v>24</v>
      </c>
      <c r="B19" s="193">
        <v>38.1</v>
      </c>
      <c r="C19" s="193">
        <v>35</v>
      </c>
      <c r="D19" s="193">
        <v>38.3</v>
      </c>
      <c r="E19" s="193">
        <v>35.5</v>
      </c>
      <c r="F19" s="193">
        <v>38</v>
      </c>
      <c r="G19" s="193">
        <v>37.6</v>
      </c>
      <c r="H19" s="193">
        <v>37.4</v>
      </c>
      <c r="I19" s="193">
        <v>36.5</v>
      </c>
      <c r="J19" s="193">
        <v>41.3</v>
      </c>
      <c r="K19" s="193">
        <v>44.9</v>
      </c>
      <c r="L19" s="193">
        <v>45.3</v>
      </c>
      <c r="M19" s="193">
        <v>47.5</v>
      </c>
      <c r="N19" s="193">
        <v>47.4</v>
      </c>
      <c r="O19" s="193">
        <v>50.6</v>
      </c>
      <c r="P19" s="110" t="s">
        <v>23</v>
      </c>
      <c r="Q19" s="194">
        <v>5866.492</v>
      </c>
      <c r="R19" s="194">
        <v>6049.132</v>
      </c>
      <c r="S19" s="194">
        <v>6099.151</v>
      </c>
      <c r="T19" s="194">
        <v>6356.017</v>
      </c>
      <c r="U19" s="194">
        <v>6541.454</v>
      </c>
      <c r="V19" s="194">
        <v>6627.218</v>
      </c>
      <c r="W19" s="194">
        <v>6557.365</v>
      </c>
      <c r="X19" s="194">
        <v>6538.739</v>
      </c>
      <c r="Y19" s="194">
        <v>7107.088</v>
      </c>
      <c r="Z19" s="194">
        <v>6631.175</v>
      </c>
      <c r="AA19" s="194">
        <v>6394.807</v>
      </c>
      <c r="AB19" s="194">
        <v>6365.253</v>
      </c>
      <c r="AC19" s="194">
        <v>6393.163</v>
      </c>
      <c r="AD19" s="194">
        <v>6218.02</v>
      </c>
      <c r="AE19" s="110" t="s">
        <v>23</v>
      </c>
      <c r="AF19" s="133">
        <f t="shared" si="4"/>
        <v>3.11327450885468</v>
      </c>
      <c r="AG19" s="133">
        <f t="shared" si="5"/>
        <v>0.8268789637918328</v>
      </c>
      <c r="AH19" s="133">
        <f t="shared" si="6"/>
        <v>4.211504191321058</v>
      </c>
      <c r="AI19" s="133">
        <f t="shared" si="7"/>
        <v>2.9175032099505005</v>
      </c>
      <c r="AJ19" s="133">
        <f t="shared" si="8"/>
        <v>1.3110846609943216</v>
      </c>
      <c r="AK19" s="133">
        <f t="shared" si="9"/>
        <v>-1.0540320236938072</v>
      </c>
      <c r="AL19" s="133">
        <f t="shared" si="10"/>
        <v>-0.28404702193640663</v>
      </c>
      <c r="AM19" s="133">
        <f t="shared" si="1"/>
        <v>8.692027621839626</v>
      </c>
      <c r="AN19" s="133">
        <f t="shared" si="2"/>
        <v>-6.696315002712783</v>
      </c>
      <c r="AO19" s="133">
        <f t="shared" si="3"/>
        <v>-3.5644964881789476</v>
      </c>
      <c r="AP19" s="133">
        <f t="shared" si="3"/>
        <v>-0.4621562464668605</v>
      </c>
      <c r="AQ19" s="133">
        <f t="shared" si="3"/>
        <v>0.4384743230159138</v>
      </c>
      <c r="AR19" s="133">
        <f t="shared" si="3"/>
        <v>-2.739535969910345</v>
      </c>
    </row>
    <row r="20" spans="1:44" ht="12" customHeight="1">
      <c r="A20" s="110" t="s">
        <v>25</v>
      </c>
      <c r="B20" s="193">
        <v>73.6</v>
      </c>
      <c r="C20" s="193">
        <v>71.5</v>
      </c>
      <c r="D20" s="193">
        <v>72.9</v>
      </c>
      <c r="E20" s="193">
        <v>72.9</v>
      </c>
      <c r="F20" s="193">
        <v>74.1</v>
      </c>
      <c r="G20" s="193">
        <v>72.7</v>
      </c>
      <c r="H20" s="193">
        <v>73.8</v>
      </c>
      <c r="I20" s="193">
        <v>73.9</v>
      </c>
      <c r="J20" s="193">
        <v>76</v>
      </c>
      <c r="K20" s="193">
        <v>80.9</v>
      </c>
      <c r="L20" s="193">
        <v>80.6</v>
      </c>
      <c r="M20" s="193">
        <v>81.8</v>
      </c>
      <c r="N20" s="193">
        <v>81.5</v>
      </c>
      <c r="O20" s="193">
        <v>82.8</v>
      </c>
      <c r="P20" s="110" t="s">
        <v>24</v>
      </c>
      <c r="Q20" s="194">
        <v>2768.611</v>
      </c>
      <c r="R20" s="194">
        <v>3139.551</v>
      </c>
      <c r="S20" s="194">
        <v>2981.535</v>
      </c>
      <c r="T20" s="194">
        <v>3459.394</v>
      </c>
      <c r="U20" s="194">
        <v>3261.624</v>
      </c>
      <c r="V20" s="194">
        <v>3728.936</v>
      </c>
      <c r="W20" s="194">
        <v>3638.109</v>
      </c>
      <c r="X20" s="194">
        <v>4063.597</v>
      </c>
      <c r="Y20" s="194">
        <v>3909.099</v>
      </c>
      <c r="Z20" s="194">
        <v>3545.255</v>
      </c>
      <c r="AA20" s="194">
        <v>3788.473</v>
      </c>
      <c r="AB20" s="194">
        <v>3760.882</v>
      </c>
      <c r="AC20" s="194">
        <v>4153.659</v>
      </c>
      <c r="AD20" s="194">
        <v>4046.648</v>
      </c>
      <c r="AE20" s="110" t="s">
        <v>24</v>
      </c>
      <c r="AF20" s="133">
        <f t="shared" si="4"/>
        <v>13.398054114500013</v>
      </c>
      <c r="AG20" s="133">
        <f t="shared" si="5"/>
        <v>-5.033076385763446</v>
      </c>
      <c r="AH20" s="133">
        <f t="shared" si="6"/>
        <v>16.02728124942354</v>
      </c>
      <c r="AI20" s="133">
        <f t="shared" si="7"/>
        <v>-5.7168972369149085</v>
      </c>
      <c r="AJ20" s="133">
        <f t="shared" si="8"/>
        <v>14.327586502920031</v>
      </c>
      <c r="AK20" s="133">
        <f t="shared" si="9"/>
        <v>-2.435735019319185</v>
      </c>
      <c r="AL20" s="133">
        <f t="shared" si="10"/>
        <v>11.695306545240957</v>
      </c>
      <c r="AM20" s="133">
        <f t="shared" si="1"/>
        <v>-3.8020010350435895</v>
      </c>
      <c r="AN20" s="133">
        <f t="shared" si="2"/>
        <v>-9.307617944697743</v>
      </c>
      <c r="AO20" s="133">
        <f t="shared" si="3"/>
        <v>6.86038098810946</v>
      </c>
      <c r="AP20" s="133">
        <f t="shared" si="3"/>
        <v>-0.7282881519810158</v>
      </c>
      <c r="AQ20" s="133">
        <f t="shared" si="3"/>
        <v>10.443746972119827</v>
      </c>
      <c r="AR20" s="133">
        <f t="shared" si="3"/>
        <v>-2.5763068176756776</v>
      </c>
    </row>
    <row r="21" spans="1:44" ht="12" customHeight="1">
      <c r="A21" s="195" t="s">
        <v>103</v>
      </c>
      <c r="B21" s="193">
        <v>14.5</v>
      </c>
      <c r="C21" s="193">
        <v>16.9</v>
      </c>
      <c r="D21" s="193">
        <v>12.1</v>
      </c>
      <c r="E21" s="193">
        <v>15.3</v>
      </c>
      <c r="F21" s="193">
        <v>11.6</v>
      </c>
      <c r="G21" s="193">
        <v>6.2</v>
      </c>
      <c r="H21" s="193">
        <v>28.7</v>
      </c>
      <c r="I21" s="193">
        <v>19.1</v>
      </c>
      <c r="J21" s="193">
        <v>11.3</v>
      </c>
      <c r="K21" s="193">
        <v>35.4</v>
      </c>
      <c r="L21" s="193">
        <v>22.9</v>
      </c>
      <c r="M21" s="193">
        <v>29.8</v>
      </c>
      <c r="N21" s="193">
        <v>29.9</v>
      </c>
      <c r="O21" s="193">
        <v>30.4</v>
      </c>
      <c r="P21" s="110" t="s">
        <v>25</v>
      </c>
      <c r="Q21" s="194">
        <v>4887.396</v>
      </c>
      <c r="R21" s="194">
        <v>5277.564</v>
      </c>
      <c r="S21" s="194">
        <v>5537.413</v>
      </c>
      <c r="T21" s="194">
        <v>5709.029</v>
      </c>
      <c r="U21" s="194">
        <v>5920.003</v>
      </c>
      <c r="V21" s="194">
        <v>6447.689</v>
      </c>
      <c r="W21" s="194">
        <v>6603.833</v>
      </c>
      <c r="X21" s="194">
        <v>7161.798</v>
      </c>
      <c r="Y21" s="194">
        <v>7187.64</v>
      </c>
      <c r="Z21" s="194">
        <v>8199.604</v>
      </c>
      <c r="AA21" s="194">
        <v>8418.717</v>
      </c>
      <c r="AB21" s="194">
        <v>8166.262</v>
      </c>
      <c r="AC21" s="194">
        <v>8576.45</v>
      </c>
      <c r="AD21" s="194">
        <v>8241.167</v>
      </c>
      <c r="AE21" s="110" t="s">
        <v>25</v>
      </c>
      <c r="AF21" s="133">
        <f t="shared" si="4"/>
        <v>7.983146853661971</v>
      </c>
      <c r="AG21" s="133">
        <f t="shared" si="5"/>
        <v>4.92365417074998</v>
      </c>
      <c r="AH21" s="133">
        <f t="shared" si="6"/>
        <v>3.0992089627412733</v>
      </c>
      <c r="AI21" s="133">
        <f t="shared" si="7"/>
        <v>3.695444531810921</v>
      </c>
      <c r="AJ21" s="133">
        <f t="shared" si="8"/>
        <v>8.913610347832602</v>
      </c>
      <c r="AK21" s="133">
        <f t="shared" si="9"/>
        <v>2.4217048930244456</v>
      </c>
      <c r="AL21" s="133">
        <f t="shared" si="10"/>
        <v>8.44910826788019</v>
      </c>
      <c r="AM21" s="133">
        <f t="shared" si="1"/>
        <v>0.3608311767519856</v>
      </c>
      <c r="AN21" s="133">
        <f t="shared" si="2"/>
        <v>14.079224891619479</v>
      </c>
      <c r="AO21" s="133">
        <f t="shared" si="3"/>
        <v>2.672238805678928</v>
      </c>
      <c r="AP21" s="133">
        <f t="shared" si="3"/>
        <v>-2.99873484285077</v>
      </c>
      <c r="AQ21" s="133">
        <f t="shared" si="3"/>
        <v>5.022959096830371</v>
      </c>
      <c r="AR21" s="133">
        <f>(AD21/AC21-1)*100</f>
        <v>-3.909344775519019</v>
      </c>
    </row>
    <row r="22" spans="1:43" ht="12" customHeight="1">
      <c r="A22" s="150"/>
      <c r="B22" s="235"/>
      <c r="C22" s="235"/>
      <c r="D22" s="235"/>
      <c r="E22" s="235"/>
      <c r="F22" s="235"/>
      <c r="G22" s="235"/>
      <c r="H22" s="235"/>
      <c r="I22" s="235"/>
      <c r="J22" s="235"/>
      <c r="K22" s="235"/>
      <c r="L22" s="235"/>
      <c r="M22" s="196"/>
      <c r="N22" s="196"/>
      <c r="O22" s="345"/>
      <c r="P22" s="195" t="s">
        <v>103</v>
      </c>
      <c r="Q22" s="194">
        <v>209.81</v>
      </c>
      <c r="R22" s="194">
        <v>196.077</v>
      </c>
      <c r="S22" s="194">
        <v>193.663</v>
      </c>
      <c r="T22" s="194">
        <v>216.588</v>
      </c>
      <c r="U22" s="194">
        <v>185.635</v>
      </c>
      <c r="V22" s="194">
        <v>190.324</v>
      </c>
      <c r="W22" s="194">
        <v>193.606</v>
      </c>
      <c r="X22" s="194">
        <v>189.071</v>
      </c>
      <c r="Y22" s="194">
        <v>183.485</v>
      </c>
      <c r="Z22" s="194">
        <v>127.194</v>
      </c>
      <c r="AA22" s="194">
        <v>67.752</v>
      </c>
      <c r="AB22" s="194">
        <v>60.206</v>
      </c>
      <c r="AC22" s="194">
        <v>62.128</v>
      </c>
      <c r="AD22" s="194">
        <v>66.02</v>
      </c>
      <c r="AE22" s="195"/>
      <c r="AF22" s="133"/>
      <c r="AG22" s="133"/>
      <c r="AH22" s="133"/>
      <c r="AI22" s="133"/>
      <c r="AJ22" s="133"/>
      <c r="AK22" s="133"/>
      <c r="AL22" s="133"/>
      <c r="AM22" s="133"/>
      <c r="AN22" s="133"/>
      <c r="AO22" s="133"/>
      <c r="AP22" s="133"/>
      <c r="AQ22" s="133"/>
    </row>
    <row r="23" spans="1:44" ht="12" customHeight="1">
      <c r="A23" s="112" t="s">
        <v>158</v>
      </c>
      <c r="B23" s="247"/>
      <c r="C23" s="247"/>
      <c r="D23" s="247"/>
      <c r="E23" s="247"/>
      <c r="F23" s="247"/>
      <c r="G23" s="247"/>
      <c r="H23" s="247"/>
      <c r="I23" s="247"/>
      <c r="J23" s="247"/>
      <c r="K23" s="247"/>
      <c r="L23" s="247"/>
      <c r="M23" s="198"/>
      <c r="N23" s="198"/>
      <c r="O23" s="350"/>
      <c r="P23" s="458" t="s">
        <v>33</v>
      </c>
      <c r="Q23" s="458"/>
      <c r="R23" s="458"/>
      <c r="S23" s="458"/>
      <c r="T23" s="458"/>
      <c r="U23" s="458"/>
      <c r="V23" s="458"/>
      <c r="W23" s="458"/>
      <c r="X23" s="458"/>
      <c r="Y23" s="458"/>
      <c r="Z23" s="458"/>
      <c r="AA23" s="458"/>
      <c r="AB23" s="458"/>
      <c r="AC23" s="458"/>
      <c r="AD23" s="458"/>
      <c r="AE23" s="458" t="s">
        <v>33</v>
      </c>
      <c r="AF23" s="458"/>
      <c r="AG23" s="458"/>
      <c r="AH23" s="458"/>
      <c r="AI23" s="458"/>
      <c r="AJ23" s="458"/>
      <c r="AK23" s="458"/>
      <c r="AL23" s="458"/>
      <c r="AM23" s="458"/>
      <c r="AN23" s="458"/>
      <c r="AO23" s="458"/>
      <c r="AP23" s="458"/>
      <c r="AQ23" s="458"/>
      <c r="AR23" s="458"/>
    </row>
    <row r="24" spans="1:44" ht="12" customHeight="1">
      <c r="A24" s="112"/>
      <c r="B24" s="248"/>
      <c r="C24" s="248"/>
      <c r="D24" s="248"/>
      <c r="E24" s="248"/>
      <c r="F24" s="248"/>
      <c r="G24" s="248"/>
      <c r="H24" s="248"/>
      <c r="I24" s="248"/>
      <c r="J24" s="248"/>
      <c r="K24" s="248"/>
      <c r="L24" s="248"/>
      <c r="M24" s="197"/>
      <c r="N24" s="197"/>
      <c r="O24" s="197"/>
      <c r="P24" s="109" t="s">
        <v>218</v>
      </c>
      <c r="Q24" s="194">
        <v>34984.243</v>
      </c>
      <c r="R24" s="194">
        <v>35801.479</v>
      </c>
      <c r="S24" s="194">
        <v>37227.773</v>
      </c>
      <c r="T24" s="194">
        <v>39095.577</v>
      </c>
      <c r="U24" s="194">
        <v>40912.137</v>
      </c>
      <c r="V24" s="194">
        <v>43017.957</v>
      </c>
      <c r="W24" s="194">
        <v>45323.59</v>
      </c>
      <c r="X24" s="194">
        <v>48035.729</v>
      </c>
      <c r="Y24" s="194">
        <v>49585.697</v>
      </c>
      <c r="Z24" s="194">
        <v>54982.359</v>
      </c>
      <c r="AA24" s="194">
        <v>56907.787</v>
      </c>
      <c r="AB24" s="194">
        <v>58450.615</v>
      </c>
      <c r="AC24" s="194">
        <v>60278.216</v>
      </c>
      <c r="AD24" s="194">
        <v>58277.258</v>
      </c>
      <c r="AE24" s="109" t="s">
        <v>218</v>
      </c>
      <c r="AF24" s="133">
        <f aca="true" t="shared" si="11" ref="AF24:AM24">(R24/Q24-1)*100</f>
        <v>2.3360116724549407</v>
      </c>
      <c r="AG24" s="133">
        <f t="shared" si="11"/>
        <v>3.9838968663836516</v>
      </c>
      <c r="AH24" s="133">
        <f t="shared" si="11"/>
        <v>5.017232698824059</v>
      </c>
      <c r="AI24" s="133">
        <f t="shared" si="11"/>
        <v>4.646459112241796</v>
      </c>
      <c r="AJ24" s="133">
        <f t="shared" si="11"/>
        <v>5.14717674121985</v>
      </c>
      <c r="AK24" s="133">
        <f t="shared" si="11"/>
        <v>5.359698974081906</v>
      </c>
      <c r="AL24" s="133">
        <f t="shared" si="11"/>
        <v>5.983945667145973</v>
      </c>
      <c r="AM24" s="133">
        <f t="shared" si="11"/>
        <v>3.2266981937548955</v>
      </c>
      <c r="AN24" s="133">
        <f aca="true" t="shared" si="12" ref="AN24:AN36">(Z24/Y24-1)*100</f>
        <v>10.883505378577208</v>
      </c>
      <c r="AO24" s="133">
        <f aca="true" t="shared" si="13" ref="AO24:AR35">(AA24/Z24-1)*100</f>
        <v>3.501901400774754</v>
      </c>
      <c r="AP24" s="133">
        <f>(AB24/AA24-1)*100</f>
        <v>2.7111017337574594</v>
      </c>
      <c r="AQ24" s="133">
        <f>(AC24/AB24-1)*100</f>
        <v>3.126743833234258</v>
      </c>
      <c r="AR24" s="133">
        <f>(AD24/AC24-1)*100</f>
        <v>-3.3195375257953907</v>
      </c>
    </row>
    <row r="25" spans="16:44" ht="12" customHeight="1">
      <c r="P25" s="85" t="s">
        <v>14</v>
      </c>
      <c r="Q25" s="194">
        <v>1683.217</v>
      </c>
      <c r="R25" s="194">
        <v>1672.632</v>
      </c>
      <c r="S25" s="194">
        <v>1820.288</v>
      </c>
      <c r="T25" s="194">
        <v>2011.592</v>
      </c>
      <c r="U25" s="194">
        <v>2073.721</v>
      </c>
      <c r="V25" s="194">
        <v>2268.04</v>
      </c>
      <c r="W25" s="194">
        <v>2484.412</v>
      </c>
      <c r="X25" s="194">
        <v>2485.934</v>
      </c>
      <c r="Y25" s="194">
        <v>2543.936</v>
      </c>
      <c r="Z25" s="194">
        <v>2550.745</v>
      </c>
      <c r="AA25" s="194">
        <v>2672.231</v>
      </c>
      <c r="AB25" s="194">
        <v>2710.907</v>
      </c>
      <c r="AC25" s="194">
        <v>3067.853</v>
      </c>
      <c r="AD25" s="194">
        <v>2962.291</v>
      </c>
      <c r="AE25" s="85" t="s">
        <v>14</v>
      </c>
      <c r="AF25" s="133">
        <f aca="true" t="shared" si="14" ref="AF25:AF36">(R25/Q25-1)*100</f>
        <v>-0.6288553406958219</v>
      </c>
      <c r="AG25" s="133">
        <f aca="true" t="shared" si="15" ref="AG25:AG36">(S25/R25-1)*100</f>
        <v>8.827763668278488</v>
      </c>
      <c r="AH25" s="133">
        <f aca="true" t="shared" si="16" ref="AH25:AH36">(T25/S25-1)*100</f>
        <v>10.509545742212234</v>
      </c>
      <c r="AI25" s="133">
        <f aca="true" t="shared" si="17" ref="AI25:AI36">(U25/T25-1)*100</f>
        <v>3.088548771321409</v>
      </c>
      <c r="AJ25" s="133">
        <f aca="true" t="shared" si="18" ref="AJ25:AJ36">(V25/U25-1)*100</f>
        <v>9.370546954002013</v>
      </c>
      <c r="AK25" s="133">
        <f aca="true" t="shared" si="19" ref="AK25:AK36">(W25/V25-1)*100</f>
        <v>9.540043385478203</v>
      </c>
      <c r="AL25" s="133">
        <f aca="true" t="shared" si="20" ref="AL25:AL36">(X25/W25-1)*100</f>
        <v>0.06126198070208755</v>
      </c>
      <c r="AM25" s="133">
        <f aca="true" t="shared" si="21" ref="AM25:AM36">(Y25/X25-1)*100</f>
        <v>2.3332075590100088</v>
      </c>
      <c r="AN25" s="133">
        <f t="shared" si="12"/>
        <v>0.2676561045560799</v>
      </c>
      <c r="AO25" s="133">
        <f t="shared" si="13"/>
        <v>4.762765388151324</v>
      </c>
      <c r="AP25" s="133">
        <f t="shared" si="13"/>
        <v>1.4473299651115434</v>
      </c>
      <c r="AQ25" s="133">
        <f t="shared" si="13"/>
        <v>13.167032288455482</v>
      </c>
      <c r="AR25" s="133">
        <f t="shared" si="13"/>
        <v>-3.4409080226464495</v>
      </c>
    </row>
    <row r="26" spans="16:44" ht="12" customHeight="1">
      <c r="P26" s="110" t="s">
        <v>15</v>
      </c>
      <c r="Q26" s="194">
        <v>6707.115</v>
      </c>
      <c r="R26" s="194">
        <v>6687.895</v>
      </c>
      <c r="S26" s="194">
        <v>6887.857</v>
      </c>
      <c r="T26" s="194">
        <v>7601.061</v>
      </c>
      <c r="U26" s="194">
        <v>7782.071</v>
      </c>
      <c r="V26" s="194">
        <v>8004.934</v>
      </c>
      <c r="W26" s="194">
        <v>8611.253</v>
      </c>
      <c r="X26" s="194">
        <v>9082.871</v>
      </c>
      <c r="Y26" s="194">
        <v>8829.733</v>
      </c>
      <c r="Z26" s="194">
        <v>8895.393</v>
      </c>
      <c r="AA26" s="194">
        <v>9516.17</v>
      </c>
      <c r="AB26" s="194">
        <v>9172.034</v>
      </c>
      <c r="AC26" s="194">
        <v>9125.481</v>
      </c>
      <c r="AD26" s="194">
        <v>8295.185</v>
      </c>
      <c r="AE26" s="110" t="s">
        <v>15</v>
      </c>
      <c r="AF26" s="133">
        <f t="shared" si="14"/>
        <v>-0.2865613605849804</v>
      </c>
      <c r="AG26" s="133">
        <f t="shared" si="15"/>
        <v>2.9899093810533683</v>
      </c>
      <c r="AH26" s="133">
        <f t="shared" si="16"/>
        <v>10.354512296059571</v>
      </c>
      <c r="AI26" s="133">
        <f t="shared" si="17"/>
        <v>2.381378073403173</v>
      </c>
      <c r="AJ26" s="133">
        <f t="shared" si="18"/>
        <v>2.8638006515232295</v>
      </c>
      <c r="AK26" s="133">
        <f t="shared" si="19"/>
        <v>7.574316040581985</v>
      </c>
      <c r="AL26" s="133">
        <f t="shared" si="20"/>
        <v>5.476763950612051</v>
      </c>
      <c r="AM26" s="133">
        <f t="shared" si="21"/>
        <v>-2.7869822218106965</v>
      </c>
      <c r="AN26" s="133">
        <f t="shared" si="12"/>
        <v>0.7436238445715171</v>
      </c>
      <c r="AO26" s="133">
        <f t="shared" si="13"/>
        <v>6.978634895613944</v>
      </c>
      <c r="AP26" s="133">
        <f t="shared" si="13"/>
        <v>-3.6163288381775516</v>
      </c>
      <c r="AQ26" s="133">
        <f t="shared" si="13"/>
        <v>-0.5075537225439852</v>
      </c>
      <c r="AR26" s="133">
        <f t="shared" si="13"/>
        <v>-9.098654635300873</v>
      </c>
    </row>
    <row r="27" spans="16:44" ht="12" customHeight="1">
      <c r="P27" s="110" t="s">
        <v>16</v>
      </c>
      <c r="Q27" s="194">
        <v>463.713</v>
      </c>
      <c r="R27" s="194">
        <v>441.212</v>
      </c>
      <c r="S27" s="194">
        <v>500.391</v>
      </c>
      <c r="T27" s="194">
        <v>545.965</v>
      </c>
      <c r="U27" s="194">
        <v>531.054</v>
      </c>
      <c r="V27" s="194">
        <v>602.903</v>
      </c>
      <c r="W27" s="194">
        <v>612.982</v>
      </c>
      <c r="X27" s="194">
        <v>623.998</v>
      </c>
      <c r="Y27" s="194">
        <v>685.967</v>
      </c>
      <c r="Z27" s="194">
        <v>639.047</v>
      </c>
      <c r="AA27" s="194">
        <v>648.443</v>
      </c>
      <c r="AB27" s="194">
        <v>649.837</v>
      </c>
      <c r="AC27" s="194">
        <v>695.234</v>
      </c>
      <c r="AD27" s="194">
        <v>626.583</v>
      </c>
      <c r="AE27" s="110" t="s">
        <v>16</v>
      </c>
      <c r="AF27" s="133">
        <f t="shared" si="14"/>
        <v>-4.852354797040414</v>
      </c>
      <c r="AG27" s="133">
        <f t="shared" si="15"/>
        <v>13.412826487040252</v>
      </c>
      <c r="AH27" s="133">
        <f t="shared" si="16"/>
        <v>9.107677795963554</v>
      </c>
      <c r="AI27" s="133">
        <f t="shared" si="17"/>
        <v>-2.731127453225035</v>
      </c>
      <c r="AJ27" s="133">
        <f t="shared" si="18"/>
        <v>13.529509240114956</v>
      </c>
      <c r="AK27" s="133">
        <f t="shared" si="19"/>
        <v>1.6717448743827745</v>
      </c>
      <c r="AL27" s="133">
        <f t="shared" si="20"/>
        <v>1.7971163916721933</v>
      </c>
      <c r="AM27" s="133">
        <f t="shared" si="21"/>
        <v>9.930961317183694</v>
      </c>
      <c r="AN27" s="133">
        <f t="shared" si="12"/>
        <v>-6.839979182672051</v>
      </c>
      <c r="AO27" s="133">
        <f t="shared" si="13"/>
        <v>1.4703143900213878</v>
      </c>
      <c r="AP27" s="133">
        <f t="shared" si="13"/>
        <v>0.21497648983797024</v>
      </c>
      <c r="AQ27" s="133">
        <f t="shared" si="13"/>
        <v>6.985905696351558</v>
      </c>
      <c r="AR27" s="133">
        <f t="shared" si="13"/>
        <v>-9.874517069073152</v>
      </c>
    </row>
    <row r="28" spans="16:44" ht="12" customHeight="1">
      <c r="P28" s="110" t="s">
        <v>17</v>
      </c>
      <c r="Q28" s="194">
        <v>1472.9</v>
      </c>
      <c r="R28" s="194">
        <v>1635.527</v>
      </c>
      <c r="S28" s="194">
        <v>1469.948</v>
      </c>
      <c r="T28" s="194">
        <v>1539.308</v>
      </c>
      <c r="U28" s="194">
        <v>1701.949</v>
      </c>
      <c r="V28" s="194">
        <v>1800.254</v>
      </c>
      <c r="W28" s="194">
        <v>1952.285</v>
      </c>
      <c r="X28" s="194">
        <v>2424.924</v>
      </c>
      <c r="Y28" s="194">
        <v>2516.37</v>
      </c>
      <c r="Z28" s="194">
        <v>3229.65</v>
      </c>
      <c r="AA28" s="194">
        <v>3535.557</v>
      </c>
      <c r="AB28" s="194">
        <v>4011.775</v>
      </c>
      <c r="AC28" s="194">
        <v>3964.224</v>
      </c>
      <c r="AD28" s="194">
        <v>3644.08</v>
      </c>
      <c r="AE28" s="110" t="s">
        <v>17</v>
      </c>
      <c r="AF28" s="133">
        <f t="shared" si="14"/>
        <v>11.041279109240264</v>
      </c>
      <c r="AG28" s="133">
        <f t="shared" si="15"/>
        <v>-10.123892788073807</v>
      </c>
      <c r="AH28" s="133">
        <f t="shared" si="16"/>
        <v>4.718534261075891</v>
      </c>
      <c r="AI28" s="133">
        <f t="shared" si="17"/>
        <v>10.56585166841204</v>
      </c>
      <c r="AJ28" s="133">
        <f t="shared" si="18"/>
        <v>5.776025016025743</v>
      </c>
      <c r="AK28" s="133">
        <f t="shared" si="19"/>
        <v>8.444974986862984</v>
      </c>
      <c r="AL28" s="133">
        <f t="shared" si="20"/>
        <v>24.209528834160988</v>
      </c>
      <c r="AM28" s="133">
        <f t="shared" si="21"/>
        <v>3.771087258817185</v>
      </c>
      <c r="AN28" s="133">
        <f t="shared" si="12"/>
        <v>28.345593056664974</v>
      </c>
      <c r="AO28" s="133">
        <f t="shared" si="13"/>
        <v>9.471831312990563</v>
      </c>
      <c r="AP28" s="133">
        <f t="shared" si="13"/>
        <v>13.469391103014328</v>
      </c>
      <c r="AQ28" s="133">
        <f t="shared" si="13"/>
        <v>-1.185285814882442</v>
      </c>
      <c r="AR28" s="133">
        <f t="shared" si="13"/>
        <v>-8.075830225537207</v>
      </c>
    </row>
    <row r="29" spans="16:44" ht="12" customHeight="1">
      <c r="P29" s="110" t="s">
        <v>18</v>
      </c>
      <c r="Q29" s="194">
        <v>6174.504</v>
      </c>
      <c r="R29" s="194">
        <v>6302.41</v>
      </c>
      <c r="S29" s="194">
        <v>6775.646</v>
      </c>
      <c r="T29" s="194">
        <v>6945.785</v>
      </c>
      <c r="U29" s="194">
        <v>7651.505</v>
      </c>
      <c r="V29" s="194">
        <v>7978.984</v>
      </c>
      <c r="W29" s="194">
        <v>8408.719</v>
      </c>
      <c r="X29" s="194">
        <v>8642.964</v>
      </c>
      <c r="Y29" s="194">
        <v>9234.527</v>
      </c>
      <c r="Z29" s="194">
        <v>10455.56</v>
      </c>
      <c r="AA29" s="194">
        <v>10639.917</v>
      </c>
      <c r="AB29" s="194">
        <v>10998.42</v>
      </c>
      <c r="AC29" s="194">
        <v>11724.823</v>
      </c>
      <c r="AD29" s="194">
        <v>11228.334</v>
      </c>
      <c r="AE29" s="110" t="s">
        <v>18</v>
      </c>
      <c r="AF29" s="133">
        <f t="shared" si="14"/>
        <v>2.0715186191473833</v>
      </c>
      <c r="AG29" s="133">
        <f t="shared" si="15"/>
        <v>7.50881012184228</v>
      </c>
      <c r="AH29" s="133">
        <f t="shared" si="16"/>
        <v>2.5110373239688233</v>
      </c>
      <c r="AI29" s="133">
        <f t="shared" si="17"/>
        <v>10.160406635103158</v>
      </c>
      <c r="AJ29" s="133">
        <f t="shared" si="18"/>
        <v>4.279929242678415</v>
      </c>
      <c r="AK29" s="133">
        <f t="shared" si="19"/>
        <v>5.385836091412122</v>
      </c>
      <c r="AL29" s="133">
        <f t="shared" si="20"/>
        <v>2.785739421188893</v>
      </c>
      <c r="AM29" s="133">
        <f t="shared" si="21"/>
        <v>6.844445956271494</v>
      </c>
      <c r="AN29" s="133">
        <f t="shared" si="12"/>
        <v>13.222474740720337</v>
      </c>
      <c r="AO29" s="133">
        <f t="shared" si="13"/>
        <v>1.7632436713097999</v>
      </c>
      <c r="AP29" s="133">
        <f t="shared" si="13"/>
        <v>3.369415381717733</v>
      </c>
      <c r="AQ29" s="133">
        <f t="shared" si="13"/>
        <v>6.604612298857471</v>
      </c>
      <c r="AR29" s="133">
        <f t="shared" si="13"/>
        <v>-4.234511685165732</v>
      </c>
    </row>
    <row r="30" spans="16:44" ht="12" customHeight="1">
      <c r="P30" s="85" t="s">
        <v>19</v>
      </c>
      <c r="Q30" s="194">
        <v>1230.161</v>
      </c>
      <c r="R30" s="194">
        <v>1190.023</v>
      </c>
      <c r="S30" s="194">
        <v>1172.188</v>
      </c>
      <c r="T30" s="194">
        <v>1218.347</v>
      </c>
      <c r="U30" s="194">
        <v>1334.694</v>
      </c>
      <c r="V30" s="194">
        <v>1451.957</v>
      </c>
      <c r="W30" s="194">
        <v>1513.868</v>
      </c>
      <c r="X30" s="194">
        <v>1608.656</v>
      </c>
      <c r="Y30" s="194">
        <v>1704.003</v>
      </c>
      <c r="Z30" s="194">
        <v>2512.444</v>
      </c>
      <c r="AA30" s="194">
        <v>2459.678</v>
      </c>
      <c r="AB30" s="194">
        <v>2466.454</v>
      </c>
      <c r="AC30" s="194">
        <v>2589.532</v>
      </c>
      <c r="AD30" s="194">
        <v>2592.399</v>
      </c>
      <c r="AE30" s="85" t="s">
        <v>19</v>
      </c>
      <c r="AF30" s="133">
        <f t="shared" si="14"/>
        <v>-3.2628249473036552</v>
      </c>
      <c r="AG30" s="133">
        <f t="shared" si="15"/>
        <v>-1.4987105291242142</v>
      </c>
      <c r="AH30" s="133">
        <f t="shared" si="16"/>
        <v>3.9378495599681873</v>
      </c>
      <c r="AI30" s="133">
        <f t="shared" si="17"/>
        <v>9.549578240025202</v>
      </c>
      <c r="AJ30" s="133">
        <f t="shared" si="18"/>
        <v>8.785759132804994</v>
      </c>
      <c r="AK30" s="133">
        <f t="shared" si="19"/>
        <v>4.263969249778055</v>
      </c>
      <c r="AL30" s="133">
        <f t="shared" si="20"/>
        <v>6.261312082691495</v>
      </c>
      <c r="AM30" s="133">
        <f t="shared" si="21"/>
        <v>5.927121771217703</v>
      </c>
      <c r="AN30" s="133">
        <f t="shared" si="12"/>
        <v>47.44363712974684</v>
      </c>
      <c r="AO30" s="133">
        <f t="shared" si="13"/>
        <v>-2.1001861136009436</v>
      </c>
      <c r="AP30" s="133">
        <f t="shared" si="13"/>
        <v>0.2754832136564245</v>
      </c>
      <c r="AQ30" s="133">
        <f t="shared" si="13"/>
        <v>4.99007887436782</v>
      </c>
      <c r="AR30" s="133">
        <f t="shared" si="13"/>
        <v>0.11071498633727916</v>
      </c>
    </row>
    <row r="31" spans="16:44" ht="12" customHeight="1">
      <c r="P31" s="85" t="s">
        <v>20</v>
      </c>
      <c r="Q31" s="194">
        <v>2157.455</v>
      </c>
      <c r="R31" s="194">
        <v>2157.129</v>
      </c>
      <c r="S31" s="194">
        <v>2218.267</v>
      </c>
      <c r="T31" s="194">
        <v>2330.763</v>
      </c>
      <c r="U31" s="194">
        <v>2435.209</v>
      </c>
      <c r="V31" s="194">
        <v>2508.11</v>
      </c>
      <c r="W31" s="194">
        <v>2734.618</v>
      </c>
      <c r="X31" s="194">
        <v>3003.497</v>
      </c>
      <c r="Y31" s="194">
        <v>2942.067</v>
      </c>
      <c r="Z31" s="194">
        <v>3667.157</v>
      </c>
      <c r="AA31" s="194">
        <v>3774.689</v>
      </c>
      <c r="AB31" s="194">
        <v>3894.209</v>
      </c>
      <c r="AC31" s="194">
        <v>3970.841</v>
      </c>
      <c r="AD31" s="194">
        <v>3858.989</v>
      </c>
      <c r="AE31" s="85" t="s">
        <v>20</v>
      </c>
      <c r="AF31" s="133">
        <f t="shared" si="14"/>
        <v>-0.015110396277095983</v>
      </c>
      <c r="AG31" s="133">
        <f t="shared" si="15"/>
        <v>2.8342301271736536</v>
      </c>
      <c r="AH31" s="133">
        <f t="shared" si="16"/>
        <v>5.07134623559744</v>
      </c>
      <c r="AI31" s="133">
        <f t="shared" si="17"/>
        <v>4.481193497579983</v>
      </c>
      <c r="AJ31" s="133">
        <f t="shared" si="18"/>
        <v>2.9936239558904454</v>
      </c>
      <c r="AK31" s="133">
        <f t="shared" si="19"/>
        <v>9.031023360219436</v>
      </c>
      <c r="AL31" s="133">
        <f t="shared" si="20"/>
        <v>9.832415350151269</v>
      </c>
      <c r="AM31" s="133">
        <f t="shared" si="21"/>
        <v>-2.0452825489754023</v>
      </c>
      <c r="AN31" s="133">
        <f t="shared" si="12"/>
        <v>24.645597805896347</v>
      </c>
      <c r="AO31" s="133">
        <f t="shared" si="13"/>
        <v>2.9322987807721246</v>
      </c>
      <c r="AP31" s="133">
        <f t="shared" si="13"/>
        <v>3.166353572440017</v>
      </c>
      <c r="AQ31" s="133">
        <f t="shared" si="13"/>
        <v>1.9678450745709952</v>
      </c>
      <c r="AR31" s="133">
        <f t="shared" si="13"/>
        <v>-2.816834015766434</v>
      </c>
    </row>
    <row r="32" spans="16:44" ht="12" customHeight="1">
      <c r="P32" s="110" t="s">
        <v>21</v>
      </c>
      <c r="Q32" s="194">
        <v>3132.909</v>
      </c>
      <c r="R32" s="194">
        <v>3275.816</v>
      </c>
      <c r="S32" s="194">
        <v>3398.727</v>
      </c>
      <c r="T32" s="194">
        <v>3546.668</v>
      </c>
      <c r="U32" s="194">
        <v>3594.281</v>
      </c>
      <c r="V32" s="194">
        <v>3749.347</v>
      </c>
      <c r="W32" s="194">
        <v>3829.339</v>
      </c>
      <c r="X32" s="194">
        <v>4053.887</v>
      </c>
      <c r="Y32" s="194">
        <v>4254.432</v>
      </c>
      <c r="Z32" s="194">
        <v>4655.661</v>
      </c>
      <c r="AA32" s="194">
        <v>4610.661</v>
      </c>
      <c r="AB32" s="194">
        <v>4712.765</v>
      </c>
      <c r="AC32" s="194">
        <v>4539.978</v>
      </c>
      <c r="AD32" s="194">
        <v>4425.696</v>
      </c>
      <c r="AE32" s="110" t="s">
        <v>21</v>
      </c>
      <c r="AF32" s="133">
        <f t="shared" si="14"/>
        <v>4.561479442907523</v>
      </c>
      <c r="AG32" s="133">
        <f t="shared" si="15"/>
        <v>3.752072765991743</v>
      </c>
      <c r="AH32" s="133">
        <f t="shared" si="16"/>
        <v>4.352835635224617</v>
      </c>
      <c r="AI32" s="133">
        <f t="shared" si="17"/>
        <v>1.3424712998228117</v>
      </c>
      <c r="AJ32" s="133">
        <f t="shared" si="18"/>
        <v>4.314242542527991</v>
      </c>
      <c r="AK32" s="133">
        <f t="shared" si="19"/>
        <v>2.1334915119886055</v>
      </c>
      <c r="AL32" s="133">
        <f t="shared" si="20"/>
        <v>5.863884080255111</v>
      </c>
      <c r="AM32" s="133">
        <f t="shared" si="21"/>
        <v>4.94698051524376</v>
      </c>
      <c r="AN32" s="133">
        <f t="shared" si="12"/>
        <v>9.430847643116635</v>
      </c>
      <c r="AO32" s="133">
        <f t="shared" si="13"/>
        <v>-0.9665652202769937</v>
      </c>
      <c r="AP32" s="133">
        <f t="shared" si="13"/>
        <v>2.2145197836058728</v>
      </c>
      <c r="AQ32" s="133">
        <f t="shared" si="13"/>
        <v>-3.6663614672066247</v>
      </c>
      <c r="AR32" s="133">
        <f t="shared" si="13"/>
        <v>-2.5172368676676493</v>
      </c>
    </row>
    <row r="33" spans="16:44" ht="12" customHeight="1">
      <c r="P33" s="110" t="s">
        <v>22</v>
      </c>
      <c r="Q33" s="194">
        <v>5580.548</v>
      </c>
      <c r="R33" s="194">
        <v>5808.807</v>
      </c>
      <c r="S33" s="194">
        <v>5965.568</v>
      </c>
      <c r="T33" s="194">
        <v>6118.596</v>
      </c>
      <c r="U33" s="194">
        <v>6247.561</v>
      </c>
      <c r="V33" s="194">
        <v>6551.318</v>
      </c>
      <c r="W33" s="194">
        <v>6848.209</v>
      </c>
      <c r="X33" s="194">
        <v>7290.794</v>
      </c>
      <c r="Y33" s="194">
        <v>7508.118</v>
      </c>
      <c r="Z33" s="194">
        <v>7670.885</v>
      </c>
      <c r="AA33" s="194">
        <v>8096.459</v>
      </c>
      <c r="AB33" s="194">
        <v>8740.073</v>
      </c>
      <c r="AC33" s="194">
        <v>8974.222</v>
      </c>
      <c r="AD33" s="194">
        <v>9187.356</v>
      </c>
      <c r="AE33" s="110" t="s">
        <v>22</v>
      </c>
      <c r="AF33" s="133">
        <f t="shared" si="14"/>
        <v>4.090261386516159</v>
      </c>
      <c r="AG33" s="133">
        <f t="shared" si="15"/>
        <v>2.698678059023152</v>
      </c>
      <c r="AH33" s="133">
        <f t="shared" si="16"/>
        <v>2.565187422220294</v>
      </c>
      <c r="AI33" s="133">
        <f t="shared" si="17"/>
        <v>2.107754785574989</v>
      </c>
      <c r="AJ33" s="133">
        <f t="shared" si="18"/>
        <v>4.862009350528962</v>
      </c>
      <c r="AK33" s="133">
        <f t="shared" si="19"/>
        <v>4.531775132881655</v>
      </c>
      <c r="AL33" s="133">
        <f t="shared" si="20"/>
        <v>6.4627846492418595</v>
      </c>
      <c r="AM33" s="133">
        <f t="shared" si="21"/>
        <v>2.9808001707358756</v>
      </c>
      <c r="AN33" s="133">
        <f t="shared" si="12"/>
        <v>2.1678801531888503</v>
      </c>
      <c r="AO33" s="133">
        <f t="shared" si="13"/>
        <v>5.5479126593606765</v>
      </c>
      <c r="AP33" s="133">
        <f t="shared" si="13"/>
        <v>7.949326983561589</v>
      </c>
      <c r="AQ33" s="133">
        <f t="shared" si="13"/>
        <v>2.679027966928871</v>
      </c>
      <c r="AR33" s="133">
        <f t="shared" si="13"/>
        <v>2.3749579629298134</v>
      </c>
    </row>
    <row r="34" spans="16:44" ht="12" customHeight="1">
      <c r="P34" s="110" t="s">
        <v>23</v>
      </c>
      <c r="Q34" s="194">
        <v>1700.867</v>
      </c>
      <c r="R34" s="194">
        <v>1726.368</v>
      </c>
      <c r="S34" s="194">
        <v>1816.565</v>
      </c>
      <c r="T34" s="194">
        <v>1813.917</v>
      </c>
      <c r="U34" s="194">
        <v>1913.957</v>
      </c>
      <c r="V34" s="194">
        <v>2004.153</v>
      </c>
      <c r="W34" s="194">
        <v>2033.966</v>
      </c>
      <c r="X34" s="194">
        <v>2010.627</v>
      </c>
      <c r="Y34" s="194">
        <v>2270.53</v>
      </c>
      <c r="Z34" s="194">
        <v>2435.441</v>
      </c>
      <c r="AA34" s="194">
        <v>2436.981</v>
      </c>
      <c r="AB34" s="194">
        <v>2609.482</v>
      </c>
      <c r="AC34" s="194">
        <v>2648.095</v>
      </c>
      <c r="AD34" s="194">
        <v>2567.929</v>
      </c>
      <c r="AE34" s="110" t="s">
        <v>23</v>
      </c>
      <c r="AF34" s="133">
        <f t="shared" si="14"/>
        <v>1.4992941834958362</v>
      </c>
      <c r="AG34" s="133">
        <f t="shared" si="15"/>
        <v>5.224668205156724</v>
      </c>
      <c r="AH34" s="133">
        <f t="shared" si="16"/>
        <v>-0.14576962563960238</v>
      </c>
      <c r="AI34" s="133">
        <f t="shared" si="17"/>
        <v>5.515136580119173</v>
      </c>
      <c r="AJ34" s="133">
        <f t="shared" si="18"/>
        <v>4.7125405638684725</v>
      </c>
      <c r="AK34" s="133">
        <f t="shared" si="19"/>
        <v>1.4875610794185867</v>
      </c>
      <c r="AL34" s="133">
        <f t="shared" si="20"/>
        <v>-1.1474626419517353</v>
      </c>
      <c r="AM34" s="133">
        <f t="shared" si="21"/>
        <v>12.926465227016259</v>
      </c>
      <c r="AN34" s="133">
        <f t="shared" si="12"/>
        <v>7.263105970852601</v>
      </c>
      <c r="AO34" s="133">
        <f t="shared" si="13"/>
        <v>0.06323290114604863</v>
      </c>
      <c r="AP34" s="133">
        <f t="shared" si="13"/>
        <v>7.07847127244734</v>
      </c>
      <c r="AQ34" s="133">
        <f t="shared" si="13"/>
        <v>1.4797189633804608</v>
      </c>
      <c r="AR34" s="133">
        <f t="shared" si="13"/>
        <v>-3.0273083103136256</v>
      </c>
    </row>
    <row r="35" spans="16:44" ht="12" customHeight="1">
      <c r="P35" s="110" t="s">
        <v>24</v>
      </c>
      <c r="Q35" s="194">
        <v>1053.676</v>
      </c>
      <c r="R35" s="194">
        <v>1098.156</v>
      </c>
      <c r="S35" s="194">
        <v>1142.597</v>
      </c>
      <c r="T35" s="194">
        <v>1229.779</v>
      </c>
      <c r="U35" s="194">
        <v>1238.91</v>
      </c>
      <c r="V35" s="194">
        <v>1400.785</v>
      </c>
      <c r="W35" s="194">
        <v>1361.743</v>
      </c>
      <c r="X35" s="194">
        <v>1481.216</v>
      </c>
      <c r="Y35" s="194">
        <v>1615.932</v>
      </c>
      <c r="Z35" s="194">
        <v>1592.597</v>
      </c>
      <c r="AA35" s="194">
        <v>1715.857</v>
      </c>
      <c r="AB35" s="194">
        <v>1785.907</v>
      </c>
      <c r="AC35" s="194">
        <v>1968.661</v>
      </c>
      <c r="AD35" s="194">
        <v>2046.769</v>
      </c>
      <c r="AE35" s="110" t="s">
        <v>24</v>
      </c>
      <c r="AF35" s="133">
        <f t="shared" si="14"/>
        <v>4.221411515494333</v>
      </c>
      <c r="AG35" s="133">
        <f t="shared" si="15"/>
        <v>4.04687494308642</v>
      </c>
      <c r="AH35" s="133">
        <f t="shared" si="16"/>
        <v>7.63016181558327</v>
      </c>
      <c r="AI35" s="133">
        <f t="shared" si="17"/>
        <v>0.7424911305202064</v>
      </c>
      <c r="AJ35" s="133">
        <f t="shared" si="18"/>
        <v>13.065920849779245</v>
      </c>
      <c r="AK35" s="133">
        <f t="shared" si="19"/>
        <v>-2.7871514900573713</v>
      </c>
      <c r="AL35" s="133">
        <f t="shared" si="20"/>
        <v>8.773535094360675</v>
      </c>
      <c r="AM35" s="133">
        <f t="shared" si="21"/>
        <v>9.094959816799175</v>
      </c>
      <c r="AN35" s="133">
        <f t="shared" si="12"/>
        <v>-1.4440582895814957</v>
      </c>
      <c r="AO35" s="133">
        <f t="shared" si="13"/>
        <v>7.739559976566568</v>
      </c>
      <c r="AP35" s="133">
        <f t="shared" si="13"/>
        <v>4.082508041171251</v>
      </c>
      <c r="AQ35" s="133">
        <f t="shared" si="13"/>
        <v>10.233119641728283</v>
      </c>
      <c r="AR35" s="133">
        <f t="shared" si="13"/>
        <v>3.967569835537965</v>
      </c>
    </row>
    <row r="36" spans="16:44" ht="12" customHeight="1">
      <c r="P36" s="110" t="s">
        <v>25</v>
      </c>
      <c r="Q36" s="194">
        <v>3596.728</v>
      </c>
      <c r="R36" s="194">
        <v>3772.348</v>
      </c>
      <c r="S36" s="194">
        <v>4036.266</v>
      </c>
      <c r="T36" s="194">
        <v>4160.71</v>
      </c>
      <c r="U36" s="194">
        <v>4385.768</v>
      </c>
      <c r="V36" s="194">
        <v>4685.362</v>
      </c>
      <c r="W36" s="194">
        <v>4876.565</v>
      </c>
      <c r="X36" s="194">
        <v>5290.19</v>
      </c>
      <c r="Y36" s="194">
        <v>5459.323</v>
      </c>
      <c r="Z36" s="194">
        <v>6632.697</v>
      </c>
      <c r="AA36" s="194">
        <v>6785.653</v>
      </c>
      <c r="AB36" s="194">
        <v>6680.834</v>
      </c>
      <c r="AC36" s="194">
        <v>6990.707</v>
      </c>
      <c r="AD36" s="194">
        <v>6821.567</v>
      </c>
      <c r="AE36" s="110" t="s">
        <v>25</v>
      </c>
      <c r="AF36" s="133">
        <f t="shared" si="14"/>
        <v>4.882771229851124</v>
      </c>
      <c r="AG36" s="133">
        <f t="shared" si="15"/>
        <v>6.996120188275312</v>
      </c>
      <c r="AH36" s="133">
        <f t="shared" si="16"/>
        <v>3.083146650889712</v>
      </c>
      <c r="AI36" s="133">
        <f t="shared" si="17"/>
        <v>5.409124884935501</v>
      </c>
      <c r="AJ36" s="133">
        <f t="shared" si="18"/>
        <v>6.83104988681571</v>
      </c>
      <c r="AK36" s="133">
        <f t="shared" si="19"/>
        <v>4.080858640164831</v>
      </c>
      <c r="AL36" s="133">
        <f t="shared" si="20"/>
        <v>8.481892479644992</v>
      </c>
      <c r="AM36" s="133">
        <f t="shared" si="21"/>
        <v>3.1971063421162738</v>
      </c>
      <c r="AN36" s="133">
        <f t="shared" si="12"/>
        <v>21.493031278786766</v>
      </c>
      <c r="AO36" s="133">
        <f>(AA36/Z36-1)*100</f>
        <v>2.3060905691907774</v>
      </c>
      <c r="AP36" s="133">
        <f>(AB36/AA36-1)*100</f>
        <v>-1.544715003847097</v>
      </c>
      <c r="AQ36" s="133">
        <f>(AC36/AB36-1)*100</f>
        <v>4.638238279831541</v>
      </c>
      <c r="AR36" s="133">
        <f>(AD36/AC36-1)*100</f>
        <v>-2.4194977703971943</v>
      </c>
    </row>
    <row r="37" spans="16:43" ht="12" customHeight="1">
      <c r="P37" s="195" t="s">
        <v>103</v>
      </c>
      <c r="Q37" s="194">
        <v>30.45</v>
      </c>
      <c r="R37" s="194">
        <v>33.156</v>
      </c>
      <c r="S37" s="194">
        <v>23.465</v>
      </c>
      <c r="T37" s="194">
        <v>33.086</v>
      </c>
      <c r="U37" s="194">
        <v>21.457</v>
      </c>
      <c r="V37" s="194">
        <v>11.81</v>
      </c>
      <c r="W37" s="194">
        <v>55.631</v>
      </c>
      <c r="X37" s="194">
        <v>36.171</v>
      </c>
      <c r="Y37" s="194">
        <v>20.759</v>
      </c>
      <c r="Z37" s="194">
        <v>45.082</v>
      </c>
      <c r="AA37" s="194">
        <v>15.491</v>
      </c>
      <c r="AB37" s="194">
        <v>17.918</v>
      </c>
      <c r="AC37" s="194">
        <v>18.565</v>
      </c>
      <c r="AD37" s="194">
        <v>20.08</v>
      </c>
      <c r="AE37" s="195"/>
      <c r="AF37" s="133"/>
      <c r="AG37" s="133"/>
      <c r="AH37" s="133"/>
      <c r="AI37" s="133"/>
      <c r="AJ37" s="133"/>
      <c r="AK37" s="133"/>
      <c r="AL37" s="133"/>
      <c r="AM37" s="133"/>
      <c r="AN37" s="133"/>
      <c r="AO37" s="133"/>
      <c r="AP37" s="133"/>
      <c r="AQ37" s="133"/>
    </row>
    <row r="38" spans="16:43" ht="6" customHeight="1">
      <c r="P38" s="150"/>
      <c r="Q38" s="235"/>
      <c r="R38" s="235"/>
      <c r="S38" s="235"/>
      <c r="T38" s="235"/>
      <c r="U38" s="235"/>
      <c r="V38" s="235"/>
      <c r="W38" s="235"/>
      <c r="X38" s="235"/>
      <c r="Y38" s="235"/>
      <c r="Z38" s="235"/>
      <c r="AA38" s="235"/>
      <c r="AB38" s="196"/>
      <c r="AC38" s="196"/>
      <c r="AD38" s="196"/>
      <c r="AE38" s="150"/>
      <c r="AF38" s="103"/>
      <c r="AG38" s="103"/>
      <c r="AH38" s="103"/>
      <c r="AI38" s="103"/>
      <c r="AJ38" s="103"/>
      <c r="AK38" s="103"/>
      <c r="AL38" s="103"/>
      <c r="AM38" s="103"/>
      <c r="AN38" s="103"/>
      <c r="AO38" s="103"/>
      <c r="AP38" s="103"/>
      <c r="AQ38" s="103"/>
    </row>
    <row r="39" spans="16:44" ht="10.5" customHeight="1">
      <c r="P39" s="112" t="s">
        <v>158</v>
      </c>
      <c r="Q39" s="247"/>
      <c r="R39" s="247"/>
      <c r="S39" s="247"/>
      <c r="T39" s="247"/>
      <c r="U39" s="247"/>
      <c r="V39" s="247"/>
      <c r="W39" s="247"/>
      <c r="X39" s="247"/>
      <c r="Y39" s="247"/>
      <c r="Z39" s="247"/>
      <c r="AA39" s="247"/>
      <c r="AB39" s="198"/>
      <c r="AC39" s="198"/>
      <c r="AD39" s="198"/>
      <c r="AE39" s="112" t="s">
        <v>158</v>
      </c>
      <c r="AF39" s="113"/>
      <c r="AR39" s="346"/>
    </row>
    <row r="40" spans="16:32" ht="10.5" customHeight="1">
      <c r="P40" s="112" t="s">
        <v>169</v>
      </c>
      <c r="Q40" s="248"/>
      <c r="R40" s="248"/>
      <c r="S40" s="248"/>
      <c r="T40" s="248"/>
      <c r="U40" s="248"/>
      <c r="V40" s="248"/>
      <c r="W40" s="248"/>
      <c r="X40" s="248"/>
      <c r="Y40" s="248"/>
      <c r="Z40" s="248"/>
      <c r="AA40" s="248"/>
      <c r="AB40" s="197"/>
      <c r="AC40" s="197"/>
      <c r="AD40" s="197"/>
      <c r="AE40" s="112" t="s">
        <v>169</v>
      </c>
      <c r="AF40" s="113"/>
    </row>
  </sheetData>
  <sheetProtection/>
  <mergeCells count="19">
    <mergeCell ref="P23:AD23"/>
    <mergeCell ref="AE23:AR23"/>
    <mergeCell ref="A2:O2"/>
    <mergeCell ref="A1:O1"/>
    <mergeCell ref="AE1:AR1"/>
    <mergeCell ref="A6:A7"/>
    <mergeCell ref="P6:P7"/>
    <mergeCell ref="AE6:AE7"/>
    <mergeCell ref="P8:AD8"/>
    <mergeCell ref="P3:AD3"/>
    <mergeCell ref="AE8:AR8"/>
    <mergeCell ref="P4:AD4"/>
    <mergeCell ref="A3:O3"/>
    <mergeCell ref="B6:O6"/>
    <mergeCell ref="AE2:AR2"/>
    <mergeCell ref="AE3:AR3"/>
    <mergeCell ref="AE4:AR4"/>
    <mergeCell ref="AF6:AR6"/>
    <mergeCell ref="Q6:AD6"/>
  </mergeCells>
  <printOptions horizontalCentered="1"/>
  <pageMargins left="0.5118110236220472" right="0.5118110236220472" top="0.7874015748031497" bottom="0.5905511811023623" header="0.5118110236220472" footer="0.5118110236220472"/>
  <pageSetup horizontalDpi="600" verticalDpi="600" orientation="landscape" paperSize="9" r:id="rId1"/>
  <ignoredErrors>
    <ignoredError sqref="AP7" twoDigitTextYear="1"/>
  </ignoredErrors>
</worksheet>
</file>

<file path=xl/worksheets/sheet3.xml><?xml version="1.0" encoding="utf-8"?>
<worksheet xmlns="http://schemas.openxmlformats.org/spreadsheetml/2006/main" xmlns:r="http://schemas.openxmlformats.org/officeDocument/2006/relationships">
  <dimension ref="A1:A129"/>
  <sheetViews>
    <sheetView zoomScalePageLayoutView="0" workbookViewId="0" topLeftCell="A1">
      <selection activeCell="A12" sqref="A12"/>
    </sheetView>
  </sheetViews>
  <sheetFormatPr defaultColWidth="9.140625" defaultRowHeight="12.75"/>
  <cols>
    <col min="1" max="1" width="101.57421875" style="64" customWidth="1"/>
    <col min="2" max="16384" width="9.140625" style="44" customWidth="1"/>
  </cols>
  <sheetData>
    <row r="1" ht="45" customHeight="1">
      <c r="A1" s="61" t="s">
        <v>408</v>
      </c>
    </row>
    <row r="2" ht="18.75">
      <c r="A2" s="62" t="s">
        <v>127</v>
      </c>
    </row>
    <row r="3" ht="18.75">
      <c r="A3" s="62"/>
    </row>
    <row r="4" ht="37.5">
      <c r="A4" s="62" t="s">
        <v>409</v>
      </c>
    </row>
    <row r="6" ht="15.75">
      <c r="A6" s="63" t="s">
        <v>210</v>
      </c>
    </row>
    <row r="7" ht="15.75">
      <c r="A7" s="63"/>
    </row>
    <row r="8" ht="25.5" customHeight="1">
      <c r="A8" s="66" t="s">
        <v>410</v>
      </c>
    </row>
    <row r="9" ht="12.75" customHeight="1">
      <c r="A9" s="66" t="s">
        <v>411</v>
      </c>
    </row>
    <row r="10" ht="25.5" customHeight="1">
      <c r="A10" s="67" t="s">
        <v>412</v>
      </c>
    </row>
    <row r="11" ht="12.75">
      <c r="A11" s="67" t="s">
        <v>413</v>
      </c>
    </row>
    <row r="12" ht="25.5" customHeight="1">
      <c r="A12" s="67" t="s">
        <v>414</v>
      </c>
    </row>
    <row r="13" ht="25.5" customHeight="1">
      <c r="A13" s="66" t="s">
        <v>415</v>
      </c>
    </row>
    <row r="14" ht="12.75">
      <c r="A14" s="66" t="s">
        <v>416</v>
      </c>
    </row>
    <row r="15" ht="25.5" customHeight="1">
      <c r="A15" s="66" t="s">
        <v>417</v>
      </c>
    </row>
    <row r="16" ht="12.75">
      <c r="A16" s="66" t="s">
        <v>418</v>
      </c>
    </row>
    <row r="17" ht="15.75" customHeight="1"/>
    <row r="18" ht="15.75">
      <c r="A18" s="63" t="s">
        <v>211</v>
      </c>
    </row>
    <row r="19" ht="15.75" customHeight="1">
      <c r="A19" s="63"/>
    </row>
    <row r="20" ht="12.75" customHeight="1">
      <c r="A20" s="68" t="s">
        <v>419</v>
      </c>
    </row>
    <row r="21" ht="12.75" customHeight="1">
      <c r="A21" s="68" t="s">
        <v>420</v>
      </c>
    </row>
    <row r="22" ht="24">
      <c r="A22" s="67" t="s">
        <v>421</v>
      </c>
    </row>
    <row r="23" ht="12.75">
      <c r="A23" s="69" t="s">
        <v>422</v>
      </c>
    </row>
    <row r="25" ht="15.75">
      <c r="A25" s="63" t="s">
        <v>305</v>
      </c>
    </row>
    <row r="26" ht="15.75">
      <c r="A26" s="63"/>
    </row>
    <row r="27" ht="25.5" customHeight="1">
      <c r="A27" s="66" t="s">
        <v>423</v>
      </c>
    </row>
    <row r="28" ht="25.5" customHeight="1">
      <c r="A28" s="66" t="s">
        <v>424</v>
      </c>
    </row>
    <row r="29" ht="25.5" customHeight="1">
      <c r="A29" s="70" t="s">
        <v>425</v>
      </c>
    </row>
    <row r="30" ht="24">
      <c r="A30" s="70" t="s">
        <v>426</v>
      </c>
    </row>
    <row r="31" ht="24">
      <c r="A31" s="70" t="s">
        <v>427</v>
      </c>
    </row>
    <row r="32" ht="25.5" customHeight="1">
      <c r="A32" s="70" t="s">
        <v>428</v>
      </c>
    </row>
    <row r="33" ht="24">
      <c r="A33" s="66" t="s">
        <v>429</v>
      </c>
    </row>
    <row r="34" ht="24">
      <c r="A34" s="66" t="s">
        <v>430</v>
      </c>
    </row>
    <row r="35" ht="25.5" customHeight="1">
      <c r="A35" s="70" t="s">
        <v>431</v>
      </c>
    </row>
    <row r="36" ht="24">
      <c r="A36" s="66" t="s">
        <v>432</v>
      </c>
    </row>
    <row r="37" ht="24">
      <c r="A37" s="66" t="s">
        <v>433</v>
      </c>
    </row>
    <row r="38" ht="25.5" customHeight="1">
      <c r="A38" s="70" t="s">
        <v>434</v>
      </c>
    </row>
    <row r="39" ht="25.5" customHeight="1">
      <c r="A39" s="70" t="s">
        <v>435</v>
      </c>
    </row>
    <row r="40" ht="25.5" customHeight="1">
      <c r="A40" s="70" t="s">
        <v>436</v>
      </c>
    </row>
    <row r="42" ht="15.75">
      <c r="A42" s="63" t="s">
        <v>212</v>
      </c>
    </row>
    <row r="43" ht="15.75">
      <c r="A43" s="63"/>
    </row>
    <row r="44" ht="25.5" customHeight="1">
      <c r="A44" s="71" t="s">
        <v>437</v>
      </c>
    </row>
    <row r="45" ht="25.5" customHeight="1">
      <c r="A45" s="71" t="s">
        <v>438</v>
      </c>
    </row>
    <row r="46" ht="12.75" customHeight="1">
      <c r="A46" s="71" t="s">
        <v>439</v>
      </c>
    </row>
    <row r="47" ht="12.75" customHeight="1">
      <c r="A47" s="71" t="s">
        <v>440</v>
      </c>
    </row>
    <row r="48" ht="25.5" customHeight="1">
      <c r="A48" s="70" t="s">
        <v>441</v>
      </c>
    </row>
    <row r="49" ht="12.75">
      <c r="A49" s="71" t="s">
        <v>442</v>
      </c>
    </row>
    <row r="50" ht="12.75" customHeight="1">
      <c r="A50" s="71" t="s">
        <v>443</v>
      </c>
    </row>
    <row r="51" ht="25.5" customHeight="1">
      <c r="A51" s="70" t="s">
        <v>444</v>
      </c>
    </row>
    <row r="52" ht="12.75">
      <c r="A52" s="71" t="s">
        <v>445</v>
      </c>
    </row>
    <row r="53" ht="25.5" customHeight="1">
      <c r="A53" s="70" t="s">
        <v>446</v>
      </c>
    </row>
    <row r="54" ht="24">
      <c r="A54" s="72" t="s">
        <v>447</v>
      </c>
    </row>
    <row r="55" ht="12.75" customHeight="1">
      <c r="A55" s="70" t="s">
        <v>448</v>
      </c>
    </row>
    <row r="56" ht="12.75" customHeight="1">
      <c r="A56" s="72" t="s">
        <v>449</v>
      </c>
    </row>
    <row r="57" ht="12.75" customHeight="1">
      <c r="A57" s="70" t="s">
        <v>450</v>
      </c>
    </row>
    <row r="58" ht="12.75" customHeight="1">
      <c r="A58" s="72" t="s">
        <v>451</v>
      </c>
    </row>
    <row r="59" ht="12.75">
      <c r="A59" s="70" t="s">
        <v>452</v>
      </c>
    </row>
    <row r="60" ht="12.75">
      <c r="A60" s="72" t="s">
        <v>453</v>
      </c>
    </row>
    <row r="61" ht="25.5" customHeight="1">
      <c r="A61" s="71" t="s">
        <v>454</v>
      </c>
    </row>
    <row r="62" ht="12.75">
      <c r="A62" s="71" t="s">
        <v>455</v>
      </c>
    </row>
    <row r="63" ht="25.5" customHeight="1">
      <c r="A63" s="71" t="s">
        <v>456</v>
      </c>
    </row>
    <row r="64" ht="12.75">
      <c r="A64" s="71" t="s">
        <v>457</v>
      </c>
    </row>
    <row r="65" ht="24">
      <c r="A65" s="70" t="s">
        <v>458</v>
      </c>
    </row>
    <row r="66" ht="12.75">
      <c r="A66" s="71" t="s">
        <v>459</v>
      </c>
    </row>
    <row r="67" ht="25.5" customHeight="1">
      <c r="A67" s="71" t="s">
        <v>460</v>
      </c>
    </row>
    <row r="68" ht="12.75">
      <c r="A68" s="71" t="s">
        <v>461</v>
      </c>
    </row>
    <row r="70" ht="15.75">
      <c r="A70" s="63" t="s">
        <v>213</v>
      </c>
    </row>
    <row r="71" ht="15.75">
      <c r="A71" s="63"/>
    </row>
    <row r="72" ht="25.5" customHeight="1">
      <c r="A72" s="73" t="s">
        <v>462</v>
      </c>
    </row>
    <row r="73" ht="12.75">
      <c r="A73" s="73" t="s">
        <v>376</v>
      </c>
    </row>
    <row r="74" ht="25.5" customHeight="1">
      <c r="A74" s="70" t="s">
        <v>377</v>
      </c>
    </row>
    <row r="75" ht="25.5" customHeight="1">
      <c r="A75" s="70" t="s">
        <v>463</v>
      </c>
    </row>
    <row r="76" ht="25.5" customHeight="1">
      <c r="A76" s="73" t="s">
        <v>464</v>
      </c>
    </row>
    <row r="77" ht="25.5" customHeight="1">
      <c r="A77" s="74" t="s">
        <v>465</v>
      </c>
    </row>
    <row r="78" ht="25.5" customHeight="1">
      <c r="A78" s="71" t="s">
        <v>466</v>
      </c>
    </row>
    <row r="79" ht="25.5" customHeight="1">
      <c r="A79" s="71" t="s">
        <v>467</v>
      </c>
    </row>
    <row r="80" ht="25.5" customHeight="1">
      <c r="A80" s="71" t="s">
        <v>379</v>
      </c>
    </row>
    <row r="81" ht="25.5" customHeight="1">
      <c r="A81" s="70" t="s">
        <v>468</v>
      </c>
    </row>
    <row r="82" ht="25.5" customHeight="1">
      <c r="A82" s="70" t="s">
        <v>469</v>
      </c>
    </row>
    <row r="83" ht="25.5" customHeight="1">
      <c r="A83" s="70" t="s">
        <v>470</v>
      </c>
    </row>
    <row r="84" ht="25.5" customHeight="1">
      <c r="A84" s="70" t="s">
        <v>471</v>
      </c>
    </row>
    <row r="85" ht="25.5" customHeight="1">
      <c r="A85" s="70" t="s">
        <v>472</v>
      </c>
    </row>
    <row r="86" ht="25.5" customHeight="1">
      <c r="A86" s="70" t="s">
        <v>473</v>
      </c>
    </row>
    <row r="87" ht="25.5" customHeight="1">
      <c r="A87" s="70" t="s">
        <v>474</v>
      </c>
    </row>
    <row r="88" ht="25.5" customHeight="1">
      <c r="A88" s="70" t="s">
        <v>475</v>
      </c>
    </row>
    <row r="89" ht="25.5" customHeight="1">
      <c r="A89" s="70" t="s">
        <v>476</v>
      </c>
    </row>
    <row r="90" ht="25.5" customHeight="1">
      <c r="A90" s="70" t="s">
        <v>477</v>
      </c>
    </row>
    <row r="91" ht="25.5" customHeight="1">
      <c r="A91" s="70" t="s">
        <v>478</v>
      </c>
    </row>
    <row r="92" ht="25.5" customHeight="1">
      <c r="A92" s="70" t="s">
        <v>479</v>
      </c>
    </row>
    <row r="93" ht="38.25" customHeight="1">
      <c r="A93" s="70" t="s">
        <v>480</v>
      </c>
    </row>
    <row r="94" ht="25.5" customHeight="1">
      <c r="A94" s="70" t="s">
        <v>481</v>
      </c>
    </row>
    <row r="95" ht="38.25" customHeight="1">
      <c r="A95" s="70" t="s">
        <v>482</v>
      </c>
    </row>
    <row r="96" ht="25.5" customHeight="1">
      <c r="A96" s="70" t="s">
        <v>483</v>
      </c>
    </row>
    <row r="97" ht="38.25" customHeight="1">
      <c r="A97" s="70" t="s">
        <v>484</v>
      </c>
    </row>
    <row r="98" ht="24">
      <c r="A98" s="73" t="s">
        <v>485</v>
      </c>
    </row>
    <row r="99" ht="24">
      <c r="A99" s="73" t="s">
        <v>486</v>
      </c>
    </row>
    <row r="100" ht="36">
      <c r="A100" s="73" t="s">
        <v>487</v>
      </c>
    </row>
    <row r="101" ht="38.25" customHeight="1">
      <c r="A101" s="73" t="s">
        <v>488</v>
      </c>
    </row>
    <row r="102" ht="38.25" customHeight="1">
      <c r="A102" s="70" t="s">
        <v>489</v>
      </c>
    </row>
    <row r="103" ht="38.25" customHeight="1">
      <c r="A103" s="70" t="s">
        <v>490</v>
      </c>
    </row>
    <row r="104" ht="38.25" customHeight="1">
      <c r="A104" s="70" t="s">
        <v>491</v>
      </c>
    </row>
    <row r="105" ht="38.25" customHeight="1">
      <c r="A105" s="70" t="s">
        <v>492</v>
      </c>
    </row>
    <row r="106" ht="38.25" customHeight="1">
      <c r="A106" s="70" t="s">
        <v>493</v>
      </c>
    </row>
    <row r="107" ht="38.25" customHeight="1">
      <c r="A107" s="70" t="s">
        <v>494</v>
      </c>
    </row>
    <row r="108" ht="25.5" customHeight="1">
      <c r="A108" s="70" t="s">
        <v>495</v>
      </c>
    </row>
    <row r="109" ht="25.5" customHeight="1">
      <c r="A109" s="70" t="s">
        <v>496</v>
      </c>
    </row>
    <row r="110" ht="25.5" customHeight="1">
      <c r="A110" s="70" t="s">
        <v>497</v>
      </c>
    </row>
    <row r="112" ht="15.75">
      <c r="A112" s="63" t="s">
        <v>41</v>
      </c>
    </row>
    <row r="113" ht="15.75">
      <c r="A113" s="63"/>
    </row>
    <row r="114" ht="24">
      <c r="A114" s="73" t="s">
        <v>393</v>
      </c>
    </row>
    <row r="115" ht="25.5" customHeight="1">
      <c r="A115" s="73" t="s">
        <v>392</v>
      </c>
    </row>
    <row r="116" ht="24">
      <c r="A116" s="73" t="s">
        <v>498</v>
      </c>
    </row>
    <row r="117" ht="24">
      <c r="A117" s="73" t="s">
        <v>395</v>
      </c>
    </row>
    <row r="118" ht="24">
      <c r="A118" s="73" t="s">
        <v>499</v>
      </c>
    </row>
    <row r="119" ht="24">
      <c r="A119" s="73" t="s">
        <v>500</v>
      </c>
    </row>
    <row r="120" ht="24">
      <c r="A120" s="73" t="s">
        <v>394</v>
      </c>
    </row>
    <row r="121" ht="12.75">
      <c r="A121" s="65"/>
    </row>
    <row r="122" ht="15.75">
      <c r="A122" s="63" t="s">
        <v>49</v>
      </c>
    </row>
    <row r="123" ht="15" customHeight="1">
      <c r="A123" s="63"/>
    </row>
    <row r="124" ht="24">
      <c r="A124" s="70" t="s">
        <v>401</v>
      </c>
    </row>
    <row r="125" ht="25.5" customHeight="1">
      <c r="A125" s="70" t="s">
        <v>400</v>
      </c>
    </row>
    <row r="126" ht="25.5" customHeight="1">
      <c r="A126" s="70" t="s">
        <v>399</v>
      </c>
    </row>
    <row r="127" ht="24">
      <c r="A127" s="70" t="s">
        <v>501</v>
      </c>
    </row>
    <row r="128" ht="12.75">
      <c r="A128" s="66"/>
    </row>
    <row r="129" ht="12.75">
      <c r="A129" s="66"/>
    </row>
  </sheetData>
  <sheetProtection/>
  <printOptions/>
  <pageMargins left="0.787401575" right="0.787401575" top="0.984251969" bottom="0.984251969" header="0.492125985" footer="0.49212598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R36"/>
  <sheetViews>
    <sheetView zoomScalePageLayoutView="0" workbookViewId="0" topLeftCell="A1">
      <selection activeCell="A1" sqref="A1:O1"/>
    </sheetView>
  </sheetViews>
  <sheetFormatPr defaultColWidth="11.421875" defaultRowHeight="12.75"/>
  <cols>
    <col min="1" max="1" width="12.7109375" style="106" customWidth="1"/>
    <col min="2" max="12" width="6.7109375" style="232" customWidth="1"/>
    <col min="13" max="15" width="6.7109375" style="106" customWidth="1"/>
    <col min="16" max="16" width="13.7109375" style="106" customWidth="1"/>
    <col min="17" max="27" width="8.7109375" style="232" customWidth="1"/>
    <col min="28" max="30" width="8.7109375" style="106" customWidth="1"/>
    <col min="31" max="31" width="13.7109375" style="106" customWidth="1"/>
    <col min="32" max="44" width="9.28125" style="106" customWidth="1"/>
    <col min="45" max="16384" width="11.421875" style="106" customWidth="1"/>
  </cols>
  <sheetData>
    <row r="1" spans="1:44" ht="15" customHeight="1">
      <c r="A1" s="436" t="s">
        <v>213</v>
      </c>
      <c r="B1" s="436"/>
      <c r="C1" s="436"/>
      <c r="D1" s="436"/>
      <c r="E1" s="436"/>
      <c r="F1" s="436"/>
      <c r="G1" s="436"/>
      <c r="H1" s="436"/>
      <c r="I1" s="436"/>
      <c r="J1" s="436"/>
      <c r="K1" s="436"/>
      <c r="L1" s="436"/>
      <c r="M1" s="436"/>
      <c r="N1" s="436"/>
      <c r="O1" s="436"/>
      <c r="P1" s="436" t="s">
        <v>213</v>
      </c>
      <c r="Q1" s="436"/>
      <c r="R1" s="436"/>
      <c r="S1" s="436"/>
      <c r="T1" s="436"/>
      <c r="U1" s="436"/>
      <c r="V1" s="436"/>
      <c r="W1" s="436"/>
      <c r="X1" s="436"/>
      <c r="Y1" s="436"/>
      <c r="Z1" s="436"/>
      <c r="AA1" s="436"/>
      <c r="AB1" s="436"/>
      <c r="AC1" s="436"/>
      <c r="AD1" s="436"/>
      <c r="AE1" s="436" t="s">
        <v>213</v>
      </c>
      <c r="AF1" s="436"/>
      <c r="AG1" s="436"/>
      <c r="AH1" s="436"/>
      <c r="AI1" s="436"/>
      <c r="AJ1" s="436"/>
      <c r="AK1" s="436"/>
      <c r="AL1" s="436"/>
      <c r="AM1" s="436"/>
      <c r="AN1" s="436"/>
      <c r="AO1" s="436"/>
      <c r="AP1" s="436"/>
      <c r="AQ1" s="436"/>
      <c r="AR1" s="436"/>
    </row>
    <row r="2" spans="1:44" ht="12.75" customHeight="1">
      <c r="A2" s="436" t="s">
        <v>34</v>
      </c>
      <c r="B2" s="436"/>
      <c r="C2" s="436"/>
      <c r="D2" s="436"/>
      <c r="E2" s="436"/>
      <c r="F2" s="436"/>
      <c r="G2" s="436"/>
      <c r="H2" s="436"/>
      <c r="I2" s="436"/>
      <c r="J2" s="436"/>
      <c r="K2" s="436"/>
      <c r="L2" s="436"/>
      <c r="M2" s="436"/>
      <c r="N2" s="436"/>
      <c r="O2" s="436"/>
      <c r="P2" s="436" t="s">
        <v>372</v>
      </c>
      <c r="Q2" s="436"/>
      <c r="R2" s="436"/>
      <c r="S2" s="436"/>
      <c r="T2" s="436"/>
      <c r="U2" s="436"/>
      <c r="V2" s="436"/>
      <c r="W2" s="436"/>
      <c r="X2" s="436"/>
      <c r="Y2" s="436"/>
      <c r="Z2" s="436"/>
      <c r="AA2" s="436"/>
      <c r="AB2" s="436"/>
      <c r="AC2" s="436"/>
      <c r="AD2" s="436"/>
      <c r="AE2" s="436" t="s">
        <v>373</v>
      </c>
      <c r="AF2" s="436"/>
      <c r="AG2" s="436"/>
      <c r="AH2" s="436"/>
      <c r="AI2" s="436"/>
      <c r="AJ2" s="436"/>
      <c r="AK2" s="436"/>
      <c r="AL2" s="436"/>
      <c r="AM2" s="436"/>
      <c r="AN2" s="436"/>
      <c r="AO2" s="436"/>
      <c r="AP2" s="436"/>
      <c r="AQ2" s="436"/>
      <c r="AR2" s="436"/>
    </row>
    <row r="3" spans="1:44" ht="12.75" customHeight="1">
      <c r="A3" s="436" t="s">
        <v>370</v>
      </c>
      <c r="B3" s="436"/>
      <c r="C3" s="436"/>
      <c r="D3" s="436"/>
      <c r="E3" s="436"/>
      <c r="F3" s="436"/>
      <c r="G3" s="436"/>
      <c r="H3" s="436"/>
      <c r="I3" s="436"/>
      <c r="J3" s="436"/>
      <c r="K3" s="436"/>
      <c r="L3" s="436"/>
      <c r="M3" s="436"/>
      <c r="N3" s="436"/>
      <c r="O3" s="436"/>
      <c r="P3" s="436" t="s">
        <v>35</v>
      </c>
      <c r="Q3" s="436"/>
      <c r="R3" s="436"/>
      <c r="S3" s="436"/>
      <c r="T3" s="436"/>
      <c r="U3" s="436"/>
      <c r="V3" s="436"/>
      <c r="W3" s="436"/>
      <c r="X3" s="436"/>
      <c r="Y3" s="436"/>
      <c r="Z3" s="436"/>
      <c r="AA3" s="436"/>
      <c r="AB3" s="436"/>
      <c r="AC3" s="436"/>
      <c r="AD3" s="436"/>
      <c r="AE3" s="436" t="s">
        <v>35</v>
      </c>
      <c r="AF3" s="436"/>
      <c r="AG3" s="436"/>
      <c r="AH3" s="436"/>
      <c r="AI3" s="436"/>
      <c r="AJ3" s="436"/>
      <c r="AK3" s="436"/>
      <c r="AL3" s="436"/>
      <c r="AM3" s="436"/>
      <c r="AN3" s="436"/>
      <c r="AO3" s="436"/>
      <c r="AP3" s="436"/>
      <c r="AQ3" s="436"/>
      <c r="AR3" s="436"/>
    </row>
    <row r="4" spans="1:44" ht="12.75" customHeight="1">
      <c r="A4" s="436" t="s">
        <v>390</v>
      </c>
      <c r="B4" s="436"/>
      <c r="C4" s="436"/>
      <c r="D4" s="436"/>
      <c r="E4" s="436"/>
      <c r="F4" s="436"/>
      <c r="G4" s="436"/>
      <c r="H4" s="436"/>
      <c r="I4" s="436"/>
      <c r="J4" s="436"/>
      <c r="K4" s="436"/>
      <c r="L4" s="436"/>
      <c r="M4" s="436"/>
      <c r="N4" s="436"/>
      <c r="O4" s="436"/>
      <c r="P4" s="436" t="s">
        <v>390</v>
      </c>
      <c r="Q4" s="436"/>
      <c r="R4" s="436"/>
      <c r="S4" s="436"/>
      <c r="T4" s="436"/>
      <c r="U4" s="436"/>
      <c r="V4" s="436"/>
      <c r="W4" s="436"/>
      <c r="X4" s="436"/>
      <c r="Y4" s="436"/>
      <c r="Z4" s="436"/>
      <c r="AA4" s="436"/>
      <c r="AB4" s="436"/>
      <c r="AC4" s="436"/>
      <c r="AD4" s="436"/>
      <c r="AE4" s="436" t="s">
        <v>390</v>
      </c>
      <c r="AF4" s="436"/>
      <c r="AG4" s="436"/>
      <c r="AH4" s="436"/>
      <c r="AI4" s="436"/>
      <c r="AJ4" s="436"/>
      <c r="AK4" s="436"/>
      <c r="AL4" s="436"/>
      <c r="AM4" s="436"/>
      <c r="AN4" s="436"/>
      <c r="AO4" s="436"/>
      <c r="AP4" s="436"/>
      <c r="AQ4" s="436"/>
      <c r="AR4" s="436"/>
    </row>
    <row r="5" spans="1:44" ht="12.75" customHeight="1">
      <c r="A5" s="143" t="s">
        <v>279</v>
      </c>
      <c r="B5" s="242"/>
      <c r="C5" s="242"/>
      <c r="D5" s="242"/>
      <c r="E5" s="242"/>
      <c r="F5" s="242"/>
      <c r="G5" s="242"/>
      <c r="H5" s="242"/>
      <c r="I5" s="242"/>
      <c r="J5" s="242"/>
      <c r="K5" s="242"/>
      <c r="L5" s="242"/>
      <c r="M5" s="143"/>
      <c r="N5" s="143"/>
      <c r="O5" s="143"/>
      <c r="P5" s="421" t="s">
        <v>280</v>
      </c>
      <c r="Q5" s="421"/>
      <c r="R5" s="421"/>
      <c r="S5" s="421"/>
      <c r="T5" s="421"/>
      <c r="U5" s="421"/>
      <c r="V5" s="421"/>
      <c r="W5" s="421"/>
      <c r="X5" s="421"/>
      <c r="Y5" s="421"/>
      <c r="Z5" s="421"/>
      <c r="AA5" s="421"/>
      <c r="AB5" s="421"/>
      <c r="AC5" s="421"/>
      <c r="AD5" s="421"/>
      <c r="AE5" s="421" t="s">
        <v>280</v>
      </c>
      <c r="AF5" s="421"/>
      <c r="AG5" s="421"/>
      <c r="AH5" s="421"/>
      <c r="AI5" s="421"/>
      <c r="AJ5" s="421"/>
      <c r="AK5" s="421"/>
      <c r="AL5" s="421"/>
      <c r="AM5" s="421"/>
      <c r="AN5" s="421"/>
      <c r="AO5" s="421"/>
      <c r="AP5" s="421"/>
      <c r="AQ5" s="421"/>
      <c r="AR5" s="421"/>
    </row>
    <row r="6" spans="1:43" ht="13.5" customHeight="1">
      <c r="A6" s="103"/>
      <c r="B6" s="229"/>
      <c r="C6" s="229"/>
      <c r="D6" s="229"/>
      <c r="E6" s="229"/>
      <c r="F6" s="229"/>
      <c r="G6" s="229"/>
      <c r="H6" s="229"/>
      <c r="I6" s="229"/>
      <c r="J6" s="229"/>
      <c r="K6" s="229"/>
      <c r="L6" s="229"/>
      <c r="M6" s="103"/>
      <c r="N6" s="103"/>
      <c r="O6" s="103"/>
      <c r="P6" s="103"/>
      <c r="Q6" s="229"/>
      <c r="R6" s="229"/>
      <c r="S6" s="229"/>
      <c r="T6" s="229"/>
      <c r="U6" s="229"/>
      <c r="V6" s="229"/>
      <c r="W6" s="229"/>
      <c r="X6" s="229"/>
      <c r="Y6" s="229"/>
      <c r="Z6" s="229"/>
      <c r="AA6" s="229"/>
      <c r="AB6" s="103"/>
      <c r="AC6" s="103"/>
      <c r="AD6" s="103"/>
      <c r="AE6" s="98"/>
      <c r="AF6" s="151"/>
      <c r="AG6" s="114"/>
      <c r="AH6" s="114"/>
      <c r="AI6" s="114"/>
      <c r="AJ6" s="114"/>
      <c r="AK6" s="114"/>
      <c r="AL6" s="114"/>
      <c r="AM6" s="114"/>
      <c r="AN6" s="114"/>
      <c r="AO6" s="114"/>
      <c r="AP6" s="114"/>
      <c r="AQ6" s="114"/>
    </row>
    <row r="7" spans="1:44" ht="37.5" customHeight="1">
      <c r="A7" s="439" t="s">
        <v>36</v>
      </c>
      <c r="B7" s="425" t="s">
        <v>371</v>
      </c>
      <c r="C7" s="456"/>
      <c r="D7" s="456"/>
      <c r="E7" s="456"/>
      <c r="F7" s="456"/>
      <c r="G7" s="456"/>
      <c r="H7" s="456"/>
      <c r="I7" s="456"/>
      <c r="J7" s="456"/>
      <c r="K7" s="456"/>
      <c r="L7" s="456"/>
      <c r="M7" s="456"/>
      <c r="N7" s="456"/>
      <c r="O7" s="456"/>
      <c r="P7" s="439" t="s">
        <v>36</v>
      </c>
      <c r="Q7" s="425" t="s">
        <v>331</v>
      </c>
      <c r="R7" s="456"/>
      <c r="S7" s="456"/>
      <c r="T7" s="456"/>
      <c r="U7" s="456"/>
      <c r="V7" s="456"/>
      <c r="W7" s="456"/>
      <c r="X7" s="456"/>
      <c r="Y7" s="456"/>
      <c r="Z7" s="456"/>
      <c r="AA7" s="456"/>
      <c r="AB7" s="456"/>
      <c r="AC7" s="456"/>
      <c r="AD7" s="456"/>
      <c r="AE7" s="439" t="s">
        <v>36</v>
      </c>
      <c r="AF7" s="425" t="s">
        <v>344</v>
      </c>
      <c r="AG7" s="456"/>
      <c r="AH7" s="456"/>
      <c r="AI7" s="456"/>
      <c r="AJ7" s="456"/>
      <c r="AK7" s="456"/>
      <c r="AL7" s="456"/>
      <c r="AM7" s="456"/>
      <c r="AN7" s="456"/>
      <c r="AO7" s="456"/>
      <c r="AP7" s="456"/>
      <c r="AQ7" s="456"/>
      <c r="AR7" s="456"/>
    </row>
    <row r="8" spans="1:44" ht="18.75" customHeight="1">
      <c r="A8" s="424"/>
      <c r="B8" s="149">
        <v>2001</v>
      </c>
      <c r="C8" s="149">
        <v>2002</v>
      </c>
      <c r="D8" s="149">
        <v>2003</v>
      </c>
      <c r="E8" s="149">
        <v>2004</v>
      </c>
      <c r="F8" s="149">
        <v>2005</v>
      </c>
      <c r="G8" s="147">
        <v>2006</v>
      </c>
      <c r="H8" s="147">
        <v>2007</v>
      </c>
      <c r="I8" s="147">
        <v>2008</v>
      </c>
      <c r="J8" s="147">
        <v>2009</v>
      </c>
      <c r="K8" s="147">
        <v>2011</v>
      </c>
      <c r="L8" s="147">
        <v>2012</v>
      </c>
      <c r="M8" s="147">
        <v>2013</v>
      </c>
      <c r="N8" s="147">
        <v>2014</v>
      </c>
      <c r="O8" s="343">
        <v>2015</v>
      </c>
      <c r="P8" s="424"/>
      <c r="Q8" s="149">
        <v>2001</v>
      </c>
      <c r="R8" s="149">
        <v>2002</v>
      </c>
      <c r="S8" s="149">
        <v>2003</v>
      </c>
      <c r="T8" s="149">
        <v>2004</v>
      </c>
      <c r="U8" s="149">
        <v>2005</v>
      </c>
      <c r="V8" s="147">
        <v>2006</v>
      </c>
      <c r="W8" s="147">
        <v>2007</v>
      </c>
      <c r="X8" s="147">
        <v>2008</v>
      </c>
      <c r="Y8" s="147">
        <v>2009</v>
      </c>
      <c r="Z8" s="147">
        <v>2011</v>
      </c>
      <c r="AA8" s="147">
        <v>2012</v>
      </c>
      <c r="AB8" s="147">
        <v>2013</v>
      </c>
      <c r="AC8" s="175">
        <v>2014</v>
      </c>
      <c r="AD8" s="343">
        <v>2015</v>
      </c>
      <c r="AE8" s="424"/>
      <c r="AF8" s="190" t="s">
        <v>281</v>
      </c>
      <c r="AG8" s="190" t="s">
        <v>282</v>
      </c>
      <c r="AH8" s="191" t="s">
        <v>283</v>
      </c>
      <c r="AI8" s="190" t="s">
        <v>284</v>
      </c>
      <c r="AJ8" s="191" t="s">
        <v>285</v>
      </c>
      <c r="AK8" s="191" t="s">
        <v>286</v>
      </c>
      <c r="AL8" s="191" t="s">
        <v>287</v>
      </c>
      <c r="AM8" s="192" t="s">
        <v>104</v>
      </c>
      <c r="AN8" s="192" t="s">
        <v>308</v>
      </c>
      <c r="AO8" s="192" t="s">
        <v>321</v>
      </c>
      <c r="AP8" s="192" t="s">
        <v>325</v>
      </c>
      <c r="AQ8" s="532" t="s">
        <v>375</v>
      </c>
      <c r="AR8" s="343" t="s">
        <v>380</v>
      </c>
    </row>
    <row r="9" spans="1:44" ht="12.75" customHeight="1">
      <c r="A9" s="422" t="s">
        <v>37</v>
      </c>
      <c r="B9" s="422"/>
      <c r="C9" s="422"/>
      <c r="D9" s="422"/>
      <c r="E9" s="422"/>
      <c r="F9" s="422"/>
      <c r="G9" s="422"/>
      <c r="H9" s="422"/>
      <c r="I9" s="422"/>
      <c r="J9" s="422"/>
      <c r="K9" s="422"/>
      <c r="L9" s="422"/>
      <c r="M9" s="422"/>
      <c r="N9" s="422"/>
      <c r="O9" s="422"/>
      <c r="P9" s="442" t="s">
        <v>218</v>
      </c>
      <c r="Q9" s="442"/>
      <c r="R9" s="442"/>
      <c r="S9" s="442"/>
      <c r="T9" s="442"/>
      <c r="U9" s="442"/>
      <c r="V9" s="442"/>
      <c r="W9" s="442"/>
      <c r="X9" s="442"/>
      <c r="Y9" s="442"/>
      <c r="Z9" s="442"/>
      <c r="AA9" s="442"/>
      <c r="AB9" s="442"/>
      <c r="AC9" s="442"/>
      <c r="AD9" s="442"/>
      <c r="AE9" s="442" t="s">
        <v>218</v>
      </c>
      <c r="AF9" s="442"/>
      <c r="AG9" s="442"/>
      <c r="AH9" s="442"/>
      <c r="AI9" s="442"/>
      <c r="AJ9" s="442"/>
      <c r="AK9" s="442"/>
      <c r="AL9" s="442"/>
      <c r="AM9" s="442"/>
      <c r="AN9" s="442"/>
      <c r="AO9" s="442"/>
      <c r="AP9" s="442"/>
      <c r="AQ9" s="442"/>
      <c r="AR9" s="442"/>
    </row>
    <row r="10" spans="1:44" ht="12.75" customHeight="1">
      <c r="A10" s="109" t="s">
        <v>218</v>
      </c>
      <c r="B10" s="193">
        <v>46.7</v>
      </c>
      <c r="C10" s="193">
        <v>46</v>
      </c>
      <c r="D10" s="193">
        <v>47.1</v>
      </c>
      <c r="E10" s="193">
        <v>47.9</v>
      </c>
      <c r="F10" s="193">
        <v>48.7</v>
      </c>
      <c r="G10" s="193">
        <v>50</v>
      </c>
      <c r="H10" s="193">
        <v>51.8</v>
      </c>
      <c r="I10" s="193">
        <v>53.2</v>
      </c>
      <c r="J10" s="193">
        <v>54.7</v>
      </c>
      <c r="K10" s="193">
        <v>59.8</v>
      </c>
      <c r="L10" s="193">
        <v>60.9</v>
      </c>
      <c r="M10" s="193">
        <v>62.1</v>
      </c>
      <c r="N10" s="193">
        <v>62.2</v>
      </c>
      <c r="O10" s="193">
        <v>62.7</v>
      </c>
      <c r="P10" s="109" t="s">
        <v>218</v>
      </c>
      <c r="Q10" s="194">
        <v>74963.271</v>
      </c>
      <c r="R10" s="194">
        <v>77804.984</v>
      </c>
      <c r="S10" s="194">
        <v>79053.946</v>
      </c>
      <c r="T10" s="194">
        <v>81677.875</v>
      </c>
      <c r="U10" s="194">
        <v>84002.298</v>
      </c>
      <c r="V10" s="194">
        <v>86058.34</v>
      </c>
      <c r="W10" s="194">
        <v>87463.041</v>
      </c>
      <c r="X10" s="194">
        <v>90288.316</v>
      </c>
      <c r="Y10" s="194">
        <v>90704.506</v>
      </c>
      <c r="Z10" s="194">
        <v>91934.62</v>
      </c>
      <c r="AA10" s="194">
        <v>93520.369</v>
      </c>
      <c r="AB10" s="194">
        <v>94125.134</v>
      </c>
      <c r="AC10" s="194">
        <v>96848.803</v>
      </c>
      <c r="AD10" s="194">
        <v>92985.079</v>
      </c>
      <c r="AE10" s="109" t="s">
        <v>218</v>
      </c>
      <c r="AF10" s="133">
        <f aca="true" t="shared" si="0" ref="AF10:AR10">(R10/Q10-1)*100</f>
        <v>3.7908071007200395</v>
      </c>
      <c r="AG10" s="133">
        <f t="shared" si="0"/>
        <v>1.6052467795636405</v>
      </c>
      <c r="AH10" s="133">
        <f t="shared" si="0"/>
        <v>3.3191625880383047</v>
      </c>
      <c r="AI10" s="133">
        <f t="shared" si="0"/>
        <v>2.845841667648674</v>
      </c>
      <c r="AJ10" s="133">
        <f t="shared" si="0"/>
        <v>2.4476020882190586</v>
      </c>
      <c r="AK10" s="133">
        <f t="shared" si="0"/>
        <v>1.6322659721300647</v>
      </c>
      <c r="AL10" s="133">
        <f t="shared" si="0"/>
        <v>3.230250135025625</v>
      </c>
      <c r="AM10" s="133">
        <f t="shared" si="0"/>
        <v>0.46095665357186455</v>
      </c>
      <c r="AN10" s="133">
        <f t="shared" si="0"/>
        <v>1.3561773877033279</v>
      </c>
      <c r="AO10" s="133">
        <f t="shared" si="0"/>
        <v>1.7248659971619063</v>
      </c>
      <c r="AP10" s="133">
        <f t="shared" si="0"/>
        <v>0.646666610137081</v>
      </c>
      <c r="AQ10" s="133">
        <f t="shared" si="0"/>
        <v>2.89366812481775</v>
      </c>
      <c r="AR10" s="133">
        <f t="shared" si="0"/>
        <v>-3.9894390847556527</v>
      </c>
    </row>
    <row r="11" spans="1:44" ht="12.75" customHeight="1">
      <c r="A11" s="119" t="s">
        <v>38</v>
      </c>
      <c r="B11" s="193">
        <v>11.2</v>
      </c>
      <c r="C11" s="193">
        <v>10.9</v>
      </c>
      <c r="D11" s="193">
        <v>11.6</v>
      </c>
      <c r="E11" s="193">
        <v>12.8</v>
      </c>
      <c r="F11" s="193">
        <v>13</v>
      </c>
      <c r="G11" s="193">
        <v>14.6</v>
      </c>
      <c r="H11" s="193">
        <v>16.7</v>
      </c>
      <c r="I11" s="193">
        <v>16.9</v>
      </c>
      <c r="J11" s="193">
        <v>17.7</v>
      </c>
      <c r="K11" s="193">
        <v>19.4</v>
      </c>
      <c r="L11" s="193">
        <v>21.5</v>
      </c>
      <c r="M11" s="193">
        <v>21.7</v>
      </c>
      <c r="N11" s="193">
        <v>23.7</v>
      </c>
      <c r="O11" s="193">
        <v>24.6</v>
      </c>
      <c r="P11" s="119" t="s">
        <v>38</v>
      </c>
      <c r="Q11" s="194">
        <v>14988.33</v>
      </c>
      <c r="R11" s="194">
        <v>15369.489</v>
      </c>
      <c r="S11" s="194">
        <v>15748.92</v>
      </c>
      <c r="T11" s="194">
        <v>15745.969</v>
      </c>
      <c r="U11" s="194">
        <v>15979.206</v>
      </c>
      <c r="V11" s="194">
        <v>15527.864</v>
      </c>
      <c r="W11" s="194">
        <v>14894.794</v>
      </c>
      <c r="X11" s="194">
        <v>14751.733</v>
      </c>
      <c r="Y11" s="194">
        <v>14361.773</v>
      </c>
      <c r="Z11" s="194">
        <v>13128.106</v>
      </c>
      <c r="AA11" s="194">
        <v>12435.575</v>
      </c>
      <c r="AB11" s="194">
        <v>12496.322</v>
      </c>
      <c r="AC11" s="194">
        <v>12932.656</v>
      </c>
      <c r="AD11" s="194">
        <v>12023.685</v>
      </c>
      <c r="AE11" s="119" t="s">
        <v>38</v>
      </c>
      <c r="AF11" s="133">
        <f aca="true" t="shared" si="1" ref="AF11:AF20">(R11/Q11-1)*100</f>
        <v>2.5430384839405074</v>
      </c>
      <c r="AG11" s="133">
        <f aca="true" t="shared" si="2" ref="AG11:AG18">(S11/R11-1)*100</f>
        <v>2.4687287911784317</v>
      </c>
      <c r="AH11" s="133">
        <f aca="true" t="shared" si="3" ref="AH11:AH18">(T11/S11-1)*100</f>
        <v>-0.018737792813738885</v>
      </c>
      <c r="AI11" s="133">
        <f aca="true" t="shared" si="4" ref="AI11:AI18">(U11/T11-1)*100</f>
        <v>1.481248946952718</v>
      </c>
      <c r="AJ11" s="133">
        <f aca="true" t="shared" si="5" ref="AJ11:AJ18">(V11/U11-1)*100</f>
        <v>-2.8245583666672847</v>
      </c>
      <c r="AK11" s="133">
        <f aca="true" t="shared" si="6" ref="AK11:AK18">(W11/V11-1)*100</f>
        <v>-4.076993461560452</v>
      </c>
      <c r="AL11" s="133">
        <f aca="true" t="shared" si="7" ref="AL11:AL18">(X11/W11-1)*100</f>
        <v>-0.9604765262278825</v>
      </c>
      <c r="AM11" s="133">
        <f aca="true" t="shared" si="8" ref="AM11:AM18">(Y11/X11-1)*100</f>
        <v>-2.6434860229642254</v>
      </c>
      <c r="AN11" s="133">
        <f aca="true" t="shared" si="9" ref="AN11:AN18">(Z11/Y11-1)*100</f>
        <v>-8.589935239889945</v>
      </c>
      <c r="AO11" s="133">
        <f aca="true" t="shared" si="10" ref="AO11:AR18">(AA11/Z11-1)*100</f>
        <v>-5.275178308279949</v>
      </c>
      <c r="AP11" s="133">
        <f t="shared" si="10"/>
        <v>0.48849369651182695</v>
      </c>
      <c r="AQ11" s="133">
        <f t="shared" si="10"/>
        <v>3.4916993976307653</v>
      </c>
      <c r="AR11" s="133">
        <f t="shared" si="10"/>
        <v>-7.028494378880879</v>
      </c>
    </row>
    <row r="12" spans="1:44" ht="12.75" customHeight="1">
      <c r="A12" s="119" t="s">
        <v>117</v>
      </c>
      <c r="B12" s="193">
        <v>55.5</v>
      </c>
      <c r="C12" s="193">
        <v>54.7</v>
      </c>
      <c r="D12" s="193">
        <v>55.9</v>
      </c>
      <c r="E12" s="193">
        <v>56.2</v>
      </c>
      <c r="F12" s="193">
        <v>57.1</v>
      </c>
      <c r="G12" s="193">
        <v>57.8</v>
      </c>
      <c r="H12" s="193">
        <v>59</v>
      </c>
      <c r="I12" s="193">
        <v>60.3</v>
      </c>
      <c r="J12" s="193">
        <v>61.6</v>
      </c>
      <c r="K12" s="193">
        <v>66.5</v>
      </c>
      <c r="L12" s="193">
        <v>66.9</v>
      </c>
      <c r="M12" s="193">
        <v>68.3</v>
      </c>
      <c r="N12" s="193">
        <v>68.2</v>
      </c>
      <c r="O12" s="193">
        <v>68.3</v>
      </c>
      <c r="P12" s="119" t="s">
        <v>117</v>
      </c>
      <c r="Q12" s="194">
        <v>59971.871</v>
      </c>
      <c r="R12" s="194">
        <v>62434.572</v>
      </c>
      <c r="S12" s="194">
        <v>63305.026</v>
      </c>
      <c r="T12" s="194">
        <v>65931.906</v>
      </c>
      <c r="U12" s="194">
        <v>68023.092</v>
      </c>
      <c r="V12" s="194">
        <v>70530.476</v>
      </c>
      <c r="W12" s="194">
        <v>72568.247</v>
      </c>
      <c r="X12" s="194">
        <v>75536.583</v>
      </c>
      <c r="Y12" s="194">
        <v>76342.733</v>
      </c>
      <c r="Z12" s="194">
        <v>78806.514</v>
      </c>
      <c r="AA12" s="194">
        <v>81084.794</v>
      </c>
      <c r="AB12" s="194">
        <v>81628.812</v>
      </c>
      <c r="AC12" s="194">
        <v>83916.147</v>
      </c>
      <c r="AD12" s="194">
        <v>80961.394</v>
      </c>
      <c r="AE12" s="119" t="s">
        <v>117</v>
      </c>
      <c r="AF12" s="133">
        <f t="shared" si="1"/>
        <v>4.106426828004084</v>
      </c>
      <c r="AG12" s="133">
        <f t="shared" si="2"/>
        <v>1.3941859007218005</v>
      </c>
      <c r="AH12" s="133">
        <f t="shared" si="3"/>
        <v>4.149559941733538</v>
      </c>
      <c r="AI12" s="133">
        <f t="shared" si="4"/>
        <v>3.1717360028997277</v>
      </c>
      <c r="AJ12" s="133">
        <f t="shared" si="5"/>
        <v>3.6860776631558956</v>
      </c>
      <c r="AK12" s="133">
        <f t="shared" si="6"/>
        <v>2.8892063623674025</v>
      </c>
      <c r="AL12" s="133">
        <f t="shared" si="7"/>
        <v>4.090406097311394</v>
      </c>
      <c r="AM12" s="133">
        <f t="shared" si="8"/>
        <v>1.0672312249019766</v>
      </c>
      <c r="AN12" s="133">
        <f t="shared" si="9"/>
        <v>3.227263294333471</v>
      </c>
      <c r="AO12" s="133">
        <f t="shared" si="10"/>
        <v>2.8909792913819343</v>
      </c>
      <c r="AP12" s="133">
        <f t="shared" si="10"/>
        <v>0.6709248098971665</v>
      </c>
      <c r="AQ12" s="133">
        <f t="shared" si="10"/>
        <v>2.802117223021683</v>
      </c>
      <c r="AR12" s="133">
        <f t="shared" si="10"/>
        <v>-3.5210780113629325</v>
      </c>
    </row>
    <row r="13" spans="1:44" ht="12.75" customHeight="1">
      <c r="A13" s="110" t="s">
        <v>219</v>
      </c>
      <c r="B13" s="193">
        <v>47.2</v>
      </c>
      <c r="C13" s="193">
        <v>46.6</v>
      </c>
      <c r="D13" s="193">
        <v>47.7</v>
      </c>
      <c r="E13" s="193">
        <v>48.8</v>
      </c>
      <c r="F13" s="193">
        <v>49.7</v>
      </c>
      <c r="G13" s="193">
        <v>51</v>
      </c>
      <c r="H13" s="193">
        <v>52.9</v>
      </c>
      <c r="I13" s="193">
        <v>54.3</v>
      </c>
      <c r="J13" s="193">
        <v>55.5</v>
      </c>
      <c r="K13" s="193">
        <v>59.7</v>
      </c>
      <c r="L13" s="193">
        <v>60.4</v>
      </c>
      <c r="M13" s="193">
        <v>61.4</v>
      </c>
      <c r="N13" s="193">
        <v>61.6</v>
      </c>
      <c r="O13" s="193">
        <v>61.6</v>
      </c>
      <c r="P13" s="110" t="s">
        <v>219</v>
      </c>
      <c r="Q13" s="194">
        <v>44306.563</v>
      </c>
      <c r="R13" s="194">
        <v>45501.616</v>
      </c>
      <c r="S13" s="194">
        <v>46126.797</v>
      </c>
      <c r="T13" s="194">
        <v>47264.746</v>
      </c>
      <c r="U13" s="194">
        <v>48367.561</v>
      </c>
      <c r="V13" s="194">
        <v>49283.322</v>
      </c>
      <c r="W13" s="194">
        <v>50178.05</v>
      </c>
      <c r="X13" s="194">
        <v>51711.754</v>
      </c>
      <c r="Y13" s="194">
        <v>51815.078</v>
      </c>
      <c r="Z13" s="194">
        <v>52898.236</v>
      </c>
      <c r="AA13" s="194">
        <v>53693.559</v>
      </c>
      <c r="AB13" s="194">
        <v>53818.751</v>
      </c>
      <c r="AC13" s="194">
        <v>54869.43</v>
      </c>
      <c r="AD13" s="194">
        <v>53078.75</v>
      </c>
      <c r="AE13" s="110" t="s">
        <v>219</v>
      </c>
      <c r="AF13" s="133">
        <f t="shared" si="1"/>
        <v>2.697236975930628</v>
      </c>
      <c r="AG13" s="133">
        <f t="shared" si="2"/>
        <v>1.3739753770503293</v>
      </c>
      <c r="AH13" s="133">
        <f t="shared" si="3"/>
        <v>2.4670019901880558</v>
      </c>
      <c r="AI13" s="133">
        <f t="shared" si="4"/>
        <v>2.333271821665983</v>
      </c>
      <c r="AJ13" s="133">
        <f t="shared" si="5"/>
        <v>1.8933371480112537</v>
      </c>
      <c r="AK13" s="133">
        <f t="shared" si="6"/>
        <v>1.815478266663928</v>
      </c>
      <c r="AL13" s="133">
        <f t="shared" si="7"/>
        <v>3.056523719036508</v>
      </c>
      <c r="AM13" s="133">
        <f t="shared" si="8"/>
        <v>0.19980757179498543</v>
      </c>
      <c r="AN13" s="133">
        <f t="shared" si="9"/>
        <v>2.0904301253777735</v>
      </c>
      <c r="AO13" s="133">
        <f t="shared" si="10"/>
        <v>1.5034962602533675</v>
      </c>
      <c r="AP13" s="133">
        <f t="shared" si="10"/>
        <v>0.23316018221104517</v>
      </c>
      <c r="AQ13" s="133">
        <f t="shared" si="10"/>
        <v>1.9522545218487286</v>
      </c>
      <c r="AR13" s="133">
        <f t="shared" si="10"/>
        <v>-3.2635294370654155</v>
      </c>
    </row>
    <row r="14" spans="1:44" ht="12.75" customHeight="1">
      <c r="A14" s="119" t="s">
        <v>38</v>
      </c>
      <c r="B14" s="193">
        <v>14.6</v>
      </c>
      <c r="C14" s="193">
        <v>14.4</v>
      </c>
      <c r="D14" s="193">
        <v>15.1</v>
      </c>
      <c r="E14" s="193">
        <v>16.3</v>
      </c>
      <c r="F14" s="193">
        <v>16.9</v>
      </c>
      <c r="G14" s="193">
        <v>18.4</v>
      </c>
      <c r="H14" s="193">
        <v>20.4</v>
      </c>
      <c r="I14" s="193">
        <v>21</v>
      </c>
      <c r="J14" s="193">
        <v>21.3</v>
      </c>
      <c r="K14" s="193">
        <v>23.1</v>
      </c>
      <c r="L14" s="193">
        <v>24.9</v>
      </c>
      <c r="M14" s="193">
        <v>25.1</v>
      </c>
      <c r="N14" s="193">
        <v>27.4</v>
      </c>
      <c r="O14" s="193">
        <v>28</v>
      </c>
      <c r="P14" s="119" t="s">
        <v>38</v>
      </c>
      <c r="Q14" s="194">
        <v>10204.856</v>
      </c>
      <c r="R14" s="194">
        <v>10222.679</v>
      </c>
      <c r="S14" s="194">
        <v>10613.834</v>
      </c>
      <c r="T14" s="194">
        <v>10644.029</v>
      </c>
      <c r="U14" s="194">
        <v>10657.764</v>
      </c>
      <c r="V14" s="194">
        <v>10360.026</v>
      </c>
      <c r="W14" s="194">
        <v>10048.525</v>
      </c>
      <c r="X14" s="194">
        <v>9967.13</v>
      </c>
      <c r="Y14" s="194">
        <v>9897.526</v>
      </c>
      <c r="Z14" s="194">
        <v>9132.009</v>
      </c>
      <c r="AA14" s="194">
        <v>8817.134</v>
      </c>
      <c r="AB14" s="194">
        <v>8732.553</v>
      </c>
      <c r="AC14" s="194">
        <v>8788.308</v>
      </c>
      <c r="AD14" s="194">
        <v>8482.823</v>
      </c>
      <c r="AE14" s="119" t="s">
        <v>38</v>
      </c>
      <c r="AF14" s="133">
        <f t="shared" si="1"/>
        <v>0.17465214599794443</v>
      </c>
      <c r="AG14" s="133">
        <f t="shared" si="2"/>
        <v>3.8263453249387958</v>
      </c>
      <c r="AH14" s="133">
        <f t="shared" si="3"/>
        <v>0.28448720792129123</v>
      </c>
      <c r="AI14" s="133">
        <f t="shared" si="4"/>
        <v>0.12903948307543267</v>
      </c>
      <c r="AJ14" s="133">
        <f t="shared" si="5"/>
        <v>-2.7936253795824317</v>
      </c>
      <c r="AK14" s="133">
        <f t="shared" si="6"/>
        <v>-3.0067588633464815</v>
      </c>
      <c r="AL14" s="133">
        <f t="shared" si="7"/>
        <v>-0.8100193809539302</v>
      </c>
      <c r="AM14" s="133">
        <f t="shared" si="8"/>
        <v>-0.6983354285536536</v>
      </c>
      <c r="AN14" s="133">
        <f t="shared" si="9"/>
        <v>-7.734427775183416</v>
      </c>
      <c r="AO14" s="133">
        <f t="shared" si="10"/>
        <v>-3.448036461637305</v>
      </c>
      <c r="AP14" s="133">
        <f t="shared" si="10"/>
        <v>-0.9592799655761208</v>
      </c>
      <c r="AQ14" s="133">
        <f t="shared" si="10"/>
        <v>0.6384730788350224</v>
      </c>
      <c r="AR14" s="133">
        <f t="shared" si="10"/>
        <v>-3.4760388461578806</v>
      </c>
    </row>
    <row r="15" spans="1:44" ht="12.75" customHeight="1">
      <c r="A15" s="119" t="s">
        <v>117</v>
      </c>
      <c r="B15" s="193">
        <v>57</v>
      </c>
      <c r="C15" s="193">
        <v>56</v>
      </c>
      <c r="D15" s="193">
        <v>57.4</v>
      </c>
      <c r="E15" s="193">
        <v>58.2</v>
      </c>
      <c r="F15" s="193">
        <v>58.9</v>
      </c>
      <c r="G15" s="193">
        <v>59.6</v>
      </c>
      <c r="H15" s="193">
        <v>61.1</v>
      </c>
      <c r="I15" s="193">
        <v>62.3</v>
      </c>
      <c r="J15" s="193">
        <v>63.6</v>
      </c>
      <c r="K15" s="193">
        <v>67.4</v>
      </c>
      <c r="L15" s="193">
        <v>67.3</v>
      </c>
      <c r="M15" s="193">
        <v>68.4</v>
      </c>
      <c r="N15" s="193">
        <v>68.2</v>
      </c>
      <c r="O15" s="193">
        <v>68</v>
      </c>
      <c r="P15" s="119" t="s">
        <v>117</v>
      </c>
      <c r="Q15" s="194">
        <v>34099.848</v>
      </c>
      <c r="R15" s="194">
        <v>35278.502</v>
      </c>
      <c r="S15" s="194">
        <v>35512.963</v>
      </c>
      <c r="T15" s="194">
        <v>36620.717</v>
      </c>
      <c r="U15" s="194">
        <v>37709.797</v>
      </c>
      <c r="V15" s="194">
        <v>38923.296</v>
      </c>
      <c r="W15" s="194">
        <v>40129.525</v>
      </c>
      <c r="X15" s="194">
        <v>41744.624</v>
      </c>
      <c r="Y15" s="194">
        <v>41917.552</v>
      </c>
      <c r="Z15" s="194">
        <v>43766.227</v>
      </c>
      <c r="AA15" s="194">
        <v>44876.425</v>
      </c>
      <c r="AB15" s="194">
        <v>45086.198</v>
      </c>
      <c r="AC15" s="194">
        <v>46081.122</v>
      </c>
      <c r="AD15" s="194">
        <v>44595.927</v>
      </c>
      <c r="AE15" s="119" t="s">
        <v>117</v>
      </c>
      <c r="AF15" s="133">
        <f t="shared" si="1"/>
        <v>3.456478750286518</v>
      </c>
      <c r="AG15" s="133">
        <f t="shared" si="2"/>
        <v>0.6646002146009522</v>
      </c>
      <c r="AH15" s="133">
        <f t="shared" si="3"/>
        <v>3.119294776952275</v>
      </c>
      <c r="AI15" s="133">
        <f t="shared" si="4"/>
        <v>2.9739450486455654</v>
      </c>
      <c r="AJ15" s="133">
        <f t="shared" si="5"/>
        <v>3.2179939870798036</v>
      </c>
      <c r="AK15" s="133">
        <f t="shared" si="6"/>
        <v>3.098989869717106</v>
      </c>
      <c r="AL15" s="133">
        <f t="shared" si="7"/>
        <v>4.0247149698382945</v>
      </c>
      <c r="AM15" s="133">
        <f t="shared" si="8"/>
        <v>0.41425214418029377</v>
      </c>
      <c r="AN15" s="133">
        <f t="shared" si="9"/>
        <v>4.410264702480715</v>
      </c>
      <c r="AO15" s="133">
        <f t="shared" si="10"/>
        <v>2.5366545761415615</v>
      </c>
      <c r="AP15" s="133">
        <f t="shared" si="10"/>
        <v>0.4674458805486337</v>
      </c>
      <c r="AQ15" s="133">
        <f t="shared" si="10"/>
        <v>2.206715234671175</v>
      </c>
      <c r="AR15" s="133">
        <f t="shared" si="10"/>
        <v>-3.223000950367483</v>
      </c>
    </row>
    <row r="16" spans="1:44" ht="12.75" customHeight="1">
      <c r="A16" s="110" t="s">
        <v>217</v>
      </c>
      <c r="B16" s="193">
        <v>45.9</v>
      </c>
      <c r="C16" s="193">
        <v>45.1</v>
      </c>
      <c r="D16" s="193">
        <v>46.3</v>
      </c>
      <c r="E16" s="193">
        <v>46.6</v>
      </c>
      <c r="F16" s="193">
        <v>47.4</v>
      </c>
      <c r="G16" s="193">
        <v>48.7</v>
      </c>
      <c r="H16" s="193">
        <v>50.3</v>
      </c>
      <c r="I16" s="193">
        <v>51.7</v>
      </c>
      <c r="J16" s="193">
        <v>53.5</v>
      </c>
      <c r="K16" s="193">
        <v>59.9</v>
      </c>
      <c r="L16" s="193">
        <v>61.5</v>
      </c>
      <c r="M16" s="193">
        <v>63.1</v>
      </c>
      <c r="N16" s="193">
        <v>63</v>
      </c>
      <c r="O16" s="193">
        <v>64.1</v>
      </c>
      <c r="P16" s="110" t="s">
        <v>217</v>
      </c>
      <c r="Q16" s="194">
        <v>30656.708</v>
      </c>
      <c r="R16" s="194">
        <v>32303.368</v>
      </c>
      <c r="S16" s="194">
        <v>32927.149</v>
      </c>
      <c r="T16" s="194">
        <v>34413.129</v>
      </c>
      <c r="U16" s="194">
        <v>35634.737</v>
      </c>
      <c r="V16" s="194">
        <v>36775.018</v>
      </c>
      <c r="W16" s="194">
        <v>37284.991</v>
      </c>
      <c r="X16" s="194">
        <v>38576.562</v>
      </c>
      <c r="Y16" s="194">
        <v>38889.428</v>
      </c>
      <c r="Z16" s="194">
        <v>39036.384</v>
      </c>
      <c r="AA16" s="194">
        <v>39826.81</v>
      </c>
      <c r="AB16" s="194">
        <v>40306.383</v>
      </c>
      <c r="AC16" s="194">
        <v>41979.373</v>
      </c>
      <c r="AD16" s="194">
        <v>39906.329</v>
      </c>
      <c r="AE16" s="110" t="s">
        <v>217</v>
      </c>
      <c r="AF16" s="133">
        <f t="shared" si="1"/>
        <v>5.371287745572673</v>
      </c>
      <c r="AG16" s="133">
        <f t="shared" si="2"/>
        <v>1.931009175266185</v>
      </c>
      <c r="AH16" s="133">
        <f t="shared" si="3"/>
        <v>4.512932474050535</v>
      </c>
      <c r="AI16" s="133">
        <f t="shared" si="4"/>
        <v>3.549831228656952</v>
      </c>
      <c r="AJ16" s="133">
        <f t="shared" si="5"/>
        <v>3.1999141736334336</v>
      </c>
      <c r="AK16" s="133">
        <f t="shared" si="6"/>
        <v>1.3867375945268101</v>
      </c>
      <c r="AL16" s="133">
        <f t="shared" si="7"/>
        <v>3.4640507221793237</v>
      </c>
      <c r="AM16" s="133">
        <f t="shared" si="8"/>
        <v>0.8110261355068538</v>
      </c>
      <c r="AN16" s="133">
        <f t="shared" si="9"/>
        <v>0.3778816186239542</v>
      </c>
      <c r="AO16" s="133">
        <f t="shared" si="10"/>
        <v>2.0248443093499713</v>
      </c>
      <c r="AP16" s="133">
        <f t="shared" si="10"/>
        <v>1.2041461518007779</v>
      </c>
      <c r="AQ16" s="133">
        <f t="shared" si="10"/>
        <v>4.1506825358157196</v>
      </c>
      <c r="AR16" s="133">
        <f t="shared" si="10"/>
        <v>-4.9382443134631915</v>
      </c>
    </row>
    <row r="17" spans="1:44" ht="12.75" customHeight="1">
      <c r="A17" s="119" t="s">
        <v>38</v>
      </c>
      <c r="B17" s="193">
        <v>4</v>
      </c>
      <c r="C17" s="193">
        <v>3.8</v>
      </c>
      <c r="D17" s="193">
        <v>4.2</v>
      </c>
      <c r="E17" s="193">
        <v>5.4</v>
      </c>
      <c r="F17" s="193">
        <v>5.1</v>
      </c>
      <c r="G17" s="193">
        <v>7</v>
      </c>
      <c r="H17" s="193">
        <v>9.1</v>
      </c>
      <c r="I17" s="193">
        <v>8.3</v>
      </c>
      <c r="J17" s="193">
        <v>9.8</v>
      </c>
      <c r="K17" s="193">
        <v>11.1</v>
      </c>
      <c r="L17" s="193">
        <v>13.1</v>
      </c>
      <c r="M17" s="193">
        <v>13.7</v>
      </c>
      <c r="N17" s="193">
        <v>15.9</v>
      </c>
      <c r="O17" s="193">
        <v>16.5</v>
      </c>
      <c r="P17" s="119" t="s">
        <v>38</v>
      </c>
      <c r="Q17" s="194">
        <v>4783.474</v>
      </c>
      <c r="R17" s="194">
        <v>5146.81</v>
      </c>
      <c r="S17" s="194">
        <v>5135.086</v>
      </c>
      <c r="T17" s="194">
        <v>5101.94</v>
      </c>
      <c r="U17" s="194">
        <v>5321.442</v>
      </c>
      <c r="V17" s="194">
        <v>5167.838</v>
      </c>
      <c r="W17" s="194">
        <v>4846.269</v>
      </c>
      <c r="X17" s="194">
        <v>4784.603</v>
      </c>
      <c r="Y17" s="194">
        <v>4464.247</v>
      </c>
      <c r="Z17" s="194">
        <v>3996.097</v>
      </c>
      <c r="AA17" s="194">
        <v>3618.441</v>
      </c>
      <c r="AB17" s="194">
        <v>3763.769</v>
      </c>
      <c r="AC17" s="194">
        <v>4144.348</v>
      </c>
      <c r="AD17" s="194">
        <v>3540.862</v>
      </c>
      <c r="AE17" s="119" t="s">
        <v>38</v>
      </c>
      <c r="AF17" s="133">
        <f t="shared" si="1"/>
        <v>7.595651194090336</v>
      </c>
      <c r="AG17" s="133">
        <f t="shared" si="2"/>
        <v>-0.2277915835245503</v>
      </c>
      <c r="AH17" s="133">
        <f t="shared" si="3"/>
        <v>-0.6454809130752803</v>
      </c>
      <c r="AI17" s="133">
        <f t="shared" si="4"/>
        <v>4.302324213926467</v>
      </c>
      <c r="AJ17" s="133">
        <f t="shared" si="5"/>
        <v>-2.886510836724332</v>
      </c>
      <c r="AK17" s="133">
        <f t="shared" si="6"/>
        <v>-6.222505426834191</v>
      </c>
      <c r="AL17" s="133">
        <f t="shared" si="7"/>
        <v>-1.27244278020886</v>
      </c>
      <c r="AM17" s="133">
        <f t="shared" si="8"/>
        <v>-6.695560739313167</v>
      </c>
      <c r="AN17" s="133">
        <f t="shared" si="9"/>
        <v>-10.486650940236952</v>
      </c>
      <c r="AO17" s="133">
        <f t="shared" si="10"/>
        <v>-9.450621443873874</v>
      </c>
      <c r="AP17" s="133">
        <f t="shared" si="10"/>
        <v>4.016315313694485</v>
      </c>
      <c r="AQ17" s="133">
        <f t="shared" si="10"/>
        <v>10.111646065420077</v>
      </c>
      <c r="AR17" s="133">
        <f t="shared" si="10"/>
        <v>-14.56166325800825</v>
      </c>
    </row>
    <row r="18" spans="1:44" ht="12.75" customHeight="1">
      <c r="A18" s="119" t="s">
        <v>117</v>
      </c>
      <c r="B18" s="193">
        <v>53.6</v>
      </c>
      <c r="C18" s="193">
        <v>53</v>
      </c>
      <c r="D18" s="193">
        <v>54</v>
      </c>
      <c r="E18" s="193">
        <v>53.8</v>
      </c>
      <c r="F18" s="193">
        <v>54.8</v>
      </c>
      <c r="G18" s="193">
        <v>55.5</v>
      </c>
      <c r="H18" s="193">
        <v>56.5</v>
      </c>
      <c r="I18" s="193">
        <v>57.9</v>
      </c>
      <c r="J18" s="193">
        <v>59.2</v>
      </c>
      <c r="K18" s="193">
        <v>65.5</v>
      </c>
      <c r="L18" s="193">
        <v>66.3</v>
      </c>
      <c r="M18" s="193">
        <v>68.2</v>
      </c>
      <c r="N18" s="193">
        <v>68.2</v>
      </c>
      <c r="O18" s="193">
        <v>68.7</v>
      </c>
      <c r="P18" s="119" t="s">
        <v>117</v>
      </c>
      <c r="Q18" s="194">
        <v>25872.023</v>
      </c>
      <c r="R18" s="194">
        <v>27156.07</v>
      </c>
      <c r="S18" s="194">
        <v>27792.063</v>
      </c>
      <c r="T18" s="194">
        <v>29311.189</v>
      </c>
      <c r="U18" s="194">
        <v>30313.295</v>
      </c>
      <c r="V18" s="194">
        <v>31607.18</v>
      </c>
      <c r="W18" s="194">
        <v>32438.722</v>
      </c>
      <c r="X18" s="194">
        <v>33791.959</v>
      </c>
      <c r="Y18" s="194">
        <v>34425.181</v>
      </c>
      <c r="Z18" s="194">
        <v>35040.287</v>
      </c>
      <c r="AA18" s="194">
        <v>36208.369</v>
      </c>
      <c r="AB18" s="194">
        <v>36542.614</v>
      </c>
      <c r="AC18" s="194">
        <v>37835.025</v>
      </c>
      <c r="AD18" s="194">
        <v>36365.467</v>
      </c>
      <c r="AE18" s="119" t="s">
        <v>117</v>
      </c>
      <c r="AF18" s="133">
        <f t="shared" si="1"/>
        <v>4.963071500052396</v>
      </c>
      <c r="AG18" s="133">
        <f t="shared" si="2"/>
        <v>2.3419920481866363</v>
      </c>
      <c r="AH18" s="133">
        <f t="shared" si="3"/>
        <v>5.46604258920973</v>
      </c>
      <c r="AI18" s="133">
        <f t="shared" si="4"/>
        <v>3.418851415410007</v>
      </c>
      <c r="AJ18" s="133">
        <f t="shared" si="5"/>
        <v>4.268374652112228</v>
      </c>
      <c r="AK18" s="133">
        <f t="shared" si="6"/>
        <v>2.6308642529956794</v>
      </c>
      <c r="AL18" s="133">
        <f t="shared" si="7"/>
        <v>4.17167174465134</v>
      </c>
      <c r="AM18" s="133">
        <f t="shared" si="8"/>
        <v>1.8738836656377211</v>
      </c>
      <c r="AN18" s="133">
        <f t="shared" si="9"/>
        <v>1.7867908958852041</v>
      </c>
      <c r="AO18" s="133">
        <f t="shared" si="10"/>
        <v>3.333540047774153</v>
      </c>
      <c r="AP18" s="133">
        <f t="shared" si="10"/>
        <v>0.9231153162408523</v>
      </c>
      <c r="AQ18" s="133">
        <f t="shared" si="10"/>
        <v>3.536722906576961</v>
      </c>
      <c r="AR18" s="133">
        <f t="shared" si="10"/>
        <v>-3.884120599893892</v>
      </c>
    </row>
    <row r="19" spans="1:44" ht="12.75" customHeight="1">
      <c r="A19" s="421" t="s">
        <v>39</v>
      </c>
      <c r="B19" s="421"/>
      <c r="C19" s="421"/>
      <c r="D19" s="421"/>
      <c r="E19" s="421"/>
      <c r="F19" s="421"/>
      <c r="G19" s="421"/>
      <c r="H19" s="421"/>
      <c r="I19" s="421"/>
      <c r="J19" s="421"/>
      <c r="K19" s="421"/>
      <c r="L19" s="421"/>
      <c r="M19" s="421"/>
      <c r="N19" s="421"/>
      <c r="O19" s="421"/>
      <c r="P19" s="421" t="s">
        <v>33</v>
      </c>
      <c r="Q19" s="421"/>
      <c r="R19" s="421"/>
      <c r="S19" s="421"/>
      <c r="T19" s="421"/>
      <c r="U19" s="421"/>
      <c r="V19" s="421"/>
      <c r="W19" s="421"/>
      <c r="X19" s="421"/>
      <c r="Y19" s="421"/>
      <c r="Z19" s="421"/>
      <c r="AA19" s="421"/>
      <c r="AB19" s="421"/>
      <c r="AC19" s="421"/>
      <c r="AD19" s="421"/>
      <c r="AE19" s="421" t="s">
        <v>33</v>
      </c>
      <c r="AF19" s="421"/>
      <c r="AG19" s="421"/>
      <c r="AH19" s="421"/>
      <c r="AI19" s="421"/>
      <c r="AJ19" s="421"/>
      <c r="AK19" s="421"/>
      <c r="AL19" s="421"/>
      <c r="AM19" s="421"/>
      <c r="AN19" s="421"/>
      <c r="AO19" s="421"/>
      <c r="AP19" s="421"/>
      <c r="AQ19" s="421"/>
      <c r="AR19" s="421"/>
    </row>
    <row r="20" spans="1:44" ht="12.75" customHeight="1">
      <c r="A20" s="109" t="s">
        <v>218</v>
      </c>
      <c r="B20" s="193">
        <v>46.9</v>
      </c>
      <c r="C20" s="193">
        <v>46.2</v>
      </c>
      <c r="D20" s="193">
        <v>47.3</v>
      </c>
      <c r="E20" s="193">
        <v>48.1</v>
      </c>
      <c r="F20" s="193">
        <v>48.9</v>
      </c>
      <c r="G20" s="193">
        <v>50.2</v>
      </c>
      <c r="H20" s="193">
        <v>52.1</v>
      </c>
      <c r="I20" s="193">
        <v>53.4</v>
      </c>
      <c r="J20" s="193">
        <v>54.9</v>
      </c>
      <c r="K20" s="193">
        <v>60</v>
      </c>
      <c r="L20" s="193">
        <v>61</v>
      </c>
      <c r="M20" s="193">
        <v>62.3</v>
      </c>
      <c r="N20" s="193">
        <v>62.4</v>
      </c>
      <c r="O20" s="193">
        <v>62.8</v>
      </c>
      <c r="P20" s="109" t="s">
        <v>218</v>
      </c>
      <c r="Q20" s="194">
        <v>34984.243</v>
      </c>
      <c r="R20" s="194">
        <v>35801.479</v>
      </c>
      <c r="S20" s="194">
        <v>37227.773</v>
      </c>
      <c r="T20" s="194">
        <v>39095.577</v>
      </c>
      <c r="U20" s="194">
        <v>40912.137</v>
      </c>
      <c r="V20" s="194">
        <v>43017.957</v>
      </c>
      <c r="W20" s="194">
        <v>45323.59</v>
      </c>
      <c r="X20" s="194">
        <v>48035.729</v>
      </c>
      <c r="Y20" s="194">
        <v>49585.697</v>
      </c>
      <c r="Z20" s="194">
        <v>54982.359</v>
      </c>
      <c r="AA20" s="194">
        <v>56907.787</v>
      </c>
      <c r="AB20" s="194">
        <v>58450.615</v>
      </c>
      <c r="AC20" s="194">
        <v>60278.216</v>
      </c>
      <c r="AD20" s="194">
        <v>58277.258</v>
      </c>
      <c r="AE20" s="109" t="s">
        <v>218</v>
      </c>
      <c r="AF20" s="133">
        <f t="shared" si="1"/>
        <v>2.3360116724549407</v>
      </c>
      <c r="AG20" s="133">
        <f aca="true" t="shared" si="11" ref="AG20:AR20">(S20/R20-1)*100</f>
        <v>3.9838968663836516</v>
      </c>
      <c r="AH20" s="133">
        <f t="shared" si="11"/>
        <v>5.017232698824059</v>
      </c>
      <c r="AI20" s="133">
        <f t="shared" si="11"/>
        <v>4.646459112241796</v>
      </c>
      <c r="AJ20" s="133">
        <f t="shared" si="11"/>
        <v>5.14717674121985</v>
      </c>
      <c r="AK20" s="133">
        <f t="shared" si="11"/>
        <v>5.359698974081906</v>
      </c>
      <c r="AL20" s="133">
        <f t="shared" si="11"/>
        <v>5.983945667145973</v>
      </c>
      <c r="AM20" s="133">
        <f t="shared" si="11"/>
        <v>3.2266981937548955</v>
      </c>
      <c r="AN20" s="133">
        <f t="shared" si="11"/>
        <v>10.883505378577208</v>
      </c>
      <c r="AO20" s="133">
        <f t="shared" si="11"/>
        <v>3.501901400774754</v>
      </c>
      <c r="AP20" s="133">
        <f t="shared" si="11"/>
        <v>2.7111017337574594</v>
      </c>
      <c r="AQ20" s="133">
        <f t="shared" si="11"/>
        <v>3.126743833234258</v>
      </c>
      <c r="AR20" s="133">
        <f t="shared" si="11"/>
        <v>-3.3195375257953907</v>
      </c>
    </row>
    <row r="21" spans="1:44" ht="12.75" customHeight="1">
      <c r="A21" s="110" t="s">
        <v>219</v>
      </c>
      <c r="B21" s="193">
        <v>47.5</v>
      </c>
      <c r="C21" s="193">
        <v>46.9</v>
      </c>
      <c r="D21" s="193">
        <v>47.9</v>
      </c>
      <c r="E21" s="193">
        <v>49.1</v>
      </c>
      <c r="F21" s="193">
        <v>49.9</v>
      </c>
      <c r="G21" s="193">
        <v>51.2</v>
      </c>
      <c r="H21" s="193">
        <v>53.2</v>
      </c>
      <c r="I21" s="193">
        <v>54.6</v>
      </c>
      <c r="J21" s="193">
        <v>55.8</v>
      </c>
      <c r="K21" s="193">
        <v>59.9</v>
      </c>
      <c r="L21" s="193">
        <v>60.6</v>
      </c>
      <c r="M21" s="193">
        <v>61.6</v>
      </c>
      <c r="N21" s="193">
        <v>61.9</v>
      </c>
      <c r="O21" s="193">
        <v>61.8</v>
      </c>
      <c r="P21" s="119" t="s">
        <v>38</v>
      </c>
      <c r="Q21" s="194">
        <v>1683.217</v>
      </c>
      <c r="R21" s="194">
        <v>1672.632</v>
      </c>
      <c r="S21" s="194">
        <v>1820.288</v>
      </c>
      <c r="T21" s="194">
        <v>2011.592</v>
      </c>
      <c r="U21" s="194">
        <v>2073.721</v>
      </c>
      <c r="V21" s="194">
        <v>2268.04</v>
      </c>
      <c r="W21" s="194">
        <v>2484.412</v>
      </c>
      <c r="X21" s="194">
        <v>2485.934</v>
      </c>
      <c r="Y21" s="194">
        <v>2543.936</v>
      </c>
      <c r="Z21" s="194">
        <v>2550.745</v>
      </c>
      <c r="AA21" s="194">
        <v>2672.231</v>
      </c>
      <c r="AB21" s="194">
        <v>2710.907</v>
      </c>
      <c r="AC21" s="194">
        <v>3067.853</v>
      </c>
      <c r="AD21" s="194">
        <v>2962.291</v>
      </c>
      <c r="AE21" s="119" t="s">
        <v>38</v>
      </c>
      <c r="AF21" s="133">
        <f aca="true" t="shared" si="12" ref="AF21:AF30">(R21/Q21-1)*100</f>
        <v>-0.6288553406958219</v>
      </c>
      <c r="AG21" s="133">
        <f aca="true" t="shared" si="13" ref="AG21:AG28">(S21/R21-1)*100</f>
        <v>8.827763668278488</v>
      </c>
      <c r="AH21" s="133">
        <f aca="true" t="shared" si="14" ref="AH21:AH28">(T21/S21-1)*100</f>
        <v>10.509545742212234</v>
      </c>
      <c r="AI21" s="133">
        <f aca="true" t="shared" si="15" ref="AI21:AI28">(U21/T21-1)*100</f>
        <v>3.088548771321409</v>
      </c>
      <c r="AJ21" s="133">
        <f aca="true" t="shared" si="16" ref="AJ21:AJ28">(V21/U21-1)*100</f>
        <v>9.370546954002013</v>
      </c>
      <c r="AK21" s="133">
        <f aca="true" t="shared" si="17" ref="AK21:AK28">(W21/V21-1)*100</f>
        <v>9.540043385478203</v>
      </c>
      <c r="AL21" s="133">
        <f aca="true" t="shared" si="18" ref="AL21:AL28">(X21/W21-1)*100</f>
        <v>0.06126198070208755</v>
      </c>
      <c r="AM21" s="133">
        <f aca="true" t="shared" si="19" ref="AM21:AM28">(Y21/X21-1)*100</f>
        <v>2.3332075590100088</v>
      </c>
      <c r="AN21" s="133">
        <f aca="true" t="shared" si="20" ref="AN21:AN28">(Z21/Y21-1)*100</f>
        <v>0.2676561045560799</v>
      </c>
      <c r="AO21" s="133">
        <f aca="true" t="shared" si="21" ref="AO21:AR28">(AA21/Z21-1)*100</f>
        <v>4.762765388151324</v>
      </c>
      <c r="AP21" s="133">
        <f t="shared" si="21"/>
        <v>1.4473299651115434</v>
      </c>
      <c r="AQ21" s="133">
        <f t="shared" si="21"/>
        <v>13.167032288455482</v>
      </c>
      <c r="AR21" s="133">
        <f t="shared" si="21"/>
        <v>-3.4409080226464495</v>
      </c>
    </row>
    <row r="22" spans="1:44" ht="12.75" customHeight="1">
      <c r="A22" s="110" t="s">
        <v>217</v>
      </c>
      <c r="B22" s="193">
        <v>46.1</v>
      </c>
      <c r="C22" s="193">
        <v>45.3</v>
      </c>
      <c r="D22" s="193">
        <v>46.5</v>
      </c>
      <c r="E22" s="193">
        <v>46.8</v>
      </c>
      <c r="F22" s="193">
        <v>47.6</v>
      </c>
      <c r="G22" s="193">
        <v>48.9</v>
      </c>
      <c r="H22" s="193">
        <v>50.5</v>
      </c>
      <c r="I22" s="193">
        <v>51.9</v>
      </c>
      <c r="J22" s="193">
        <v>53.7</v>
      </c>
      <c r="K22" s="193">
        <v>60.1</v>
      </c>
      <c r="L22" s="193">
        <v>61.7</v>
      </c>
      <c r="M22" s="193">
        <v>63.3</v>
      </c>
      <c r="N22" s="193">
        <v>63.2</v>
      </c>
      <c r="O22" s="193">
        <v>64.2</v>
      </c>
      <c r="P22" s="119" t="s">
        <v>117</v>
      </c>
      <c r="Q22" s="194">
        <v>33301.026</v>
      </c>
      <c r="R22" s="194">
        <v>34128.847</v>
      </c>
      <c r="S22" s="194">
        <v>35407.485</v>
      </c>
      <c r="T22" s="194">
        <v>37083.985</v>
      </c>
      <c r="U22" s="194">
        <v>38838.416</v>
      </c>
      <c r="V22" s="194">
        <v>40749.917</v>
      </c>
      <c r="W22" s="194">
        <v>42839.178</v>
      </c>
      <c r="X22" s="194">
        <v>45549.795</v>
      </c>
      <c r="Y22" s="194">
        <v>47041.761</v>
      </c>
      <c r="Z22" s="194">
        <v>52431.614</v>
      </c>
      <c r="AA22" s="194">
        <v>54235.556</v>
      </c>
      <c r="AB22" s="194">
        <v>55739.708</v>
      </c>
      <c r="AC22" s="194">
        <v>57210.363</v>
      </c>
      <c r="AD22" s="194">
        <v>55314.967</v>
      </c>
      <c r="AE22" s="119" t="s">
        <v>117</v>
      </c>
      <c r="AF22" s="133">
        <f t="shared" si="12"/>
        <v>2.4858723572060537</v>
      </c>
      <c r="AG22" s="133">
        <f t="shared" si="13"/>
        <v>3.746502189189105</v>
      </c>
      <c r="AH22" s="133">
        <f t="shared" si="14"/>
        <v>4.7348745611274</v>
      </c>
      <c r="AI22" s="133">
        <f t="shared" si="15"/>
        <v>4.730966750202259</v>
      </c>
      <c r="AJ22" s="133">
        <f t="shared" si="16"/>
        <v>4.921676002440489</v>
      </c>
      <c r="AK22" s="133">
        <f t="shared" si="17"/>
        <v>5.1270313016833935</v>
      </c>
      <c r="AL22" s="133">
        <f t="shared" si="18"/>
        <v>6.327425330149894</v>
      </c>
      <c r="AM22" s="133">
        <f t="shared" si="19"/>
        <v>3.2754615031747036</v>
      </c>
      <c r="AN22" s="133">
        <f t="shared" si="20"/>
        <v>11.457591904350695</v>
      </c>
      <c r="AO22" s="133">
        <f t="shared" si="21"/>
        <v>3.440561642828688</v>
      </c>
      <c r="AP22" s="133">
        <f t="shared" si="21"/>
        <v>2.7733688210000107</v>
      </c>
      <c r="AQ22" s="133">
        <f t="shared" si="21"/>
        <v>2.6384332691516743</v>
      </c>
      <c r="AR22" s="133">
        <f t="shared" si="21"/>
        <v>-3.3130291447372895</v>
      </c>
    </row>
    <row r="23" spans="1:44" ht="12.75" customHeight="1">
      <c r="A23" s="150"/>
      <c r="B23" s="235"/>
      <c r="C23" s="235"/>
      <c r="D23" s="235"/>
      <c r="E23" s="235"/>
      <c r="F23" s="235"/>
      <c r="G23" s="235"/>
      <c r="H23" s="235"/>
      <c r="I23" s="235"/>
      <c r="J23" s="235"/>
      <c r="K23" s="235"/>
      <c r="L23" s="235"/>
      <c r="M23" s="196"/>
      <c r="N23" s="196"/>
      <c r="O23" s="345"/>
      <c r="P23" s="110" t="s">
        <v>219</v>
      </c>
      <c r="Q23" s="194">
        <v>20912.026</v>
      </c>
      <c r="R23" s="194">
        <v>21220.545</v>
      </c>
      <c r="S23" s="194">
        <v>21991.019</v>
      </c>
      <c r="T23" s="194">
        <v>23059.018</v>
      </c>
      <c r="U23" s="194">
        <v>24023.089</v>
      </c>
      <c r="V23" s="194">
        <v>25120.718</v>
      </c>
      <c r="W23" s="194">
        <v>26558.126</v>
      </c>
      <c r="X23" s="194">
        <v>28078.262</v>
      </c>
      <c r="Y23" s="194">
        <v>28766.022</v>
      </c>
      <c r="Z23" s="194">
        <v>31586.126</v>
      </c>
      <c r="AA23" s="194">
        <v>32415.54</v>
      </c>
      <c r="AB23" s="194">
        <v>33019.409</v>
      </c>
      <c r="AC23" s="194">
        <v>33818.107</v>
      </c>
      <c r="AD23" s="194">
        <v>32706.077</v>
      </c>
      <c r="AE23" s="110" t="s">
        <v>219</v>
      </c>
      <c r="AF23" s="133">
        <f t="shared" si="12"/>
        <v>1.4753185559352122</v>
      </c>
      <c r="AG23" s="133">
        <f t="shared" si="13"/>
        <v>3.6307927058423894</v>
      </c>
      <c r="AH23" s="133">
        <f t="shared" si="14"/>
        <v>4.856523474423802</v>
      </c>
      <c r="AI23" s="133">
        <f t="shared" si="15"/>
        <v>4.1808848928432285</v>
      </c>
      <c r="AJ23" s="133">
        <f t="shared" si="16"/>
        <v>4.569058541971849</v>
      </c>
      <c r="AK23" s="133">
        <f t="shared" si="17"/>
        <v>5.722002054240649</v>
      </c>
      <c r="AL23" s="133">
        <f t="shared" si="18"/>
        <v>5.7238074704517805</v>
      </c>
      <c r="AM23" s="133">
        <f t="shared" si="19"/>
        <v>2.449439356324845</v>
      </c>
      <c r="AN23" s="133">
        <f t="shared" si="20"/>
        <v>9.803593976254344</v>
      </c>
      <c r="AO23" s="133">
        <f t="shared" si="21"/>
        <v>2.6258807427033126</v>
      </c>
      <c r="AP23" s="133">
        <f t="shared" si="21"/>
        <v>1.8628997079795706</v>
      </c>
      <c r="AQ23" s="133">
        <f t="shared" si="21"/>
        <v>2.418874305109475</v>
      </c>
      <c r="AR23" s="133">
        <f t="shared" si="21"/>
        <v>-3.2882680275392207</v>
      </c>
    </row>
    <row r="24" spans="1:44" ht="12.75" customHeight="1">
      <c r="A24" s="112" t="s">
        <v>158</v>
      </c>
      <c r="B24" s="247"/>
      <c r="C24" s="247"/>
      <c r="D24" s="247"/>
      <c r="E24" s="247"/>
      <c r="F24" s="247"/>
      <c r="G24" s="247"/>
      <c r="H24" s="247"/>
      <c r="I24" s="247"/>
      <c r="J24" s="248"/>
      <c r="K24" s="248"/>
      <c r="L24" s="248"/>
      <c r="M24" s="197"/>
      <c r="N24" s="197"/>
      <c r="O24" s="351"/>
      <c r="P24" s="119" t="s">
        <v>38</v>
      </c>
      <c r="Q24" s="194">
        <v>1490.846</v>
      </c>
      <c r="R24" s="194">
        <v>1476.514</v>
      </c>
      <c r="S24" s="194">
        <v>1602.862</v>
      </c>
      <c r="T24" s="194">
        <v>1738.242</v>
      </c>
      <c r="U24" s="194">
        <v>1801.753</v>
      </c>
      <c r="V24" s="194">
        <v>1906.245</v>
      </c>
      <c r="W24" s="194">
        <v>2045.766</v>
      </c>
      <c r="X24" s="194">
        <v>2089.551</v>
      </c>
      <c r="Y24" s="194">
        <v>2105.709</v>
      </c>
      <c r="Z24" s="194">
        <v>2105.48</v>
      </c>
      <c r="AA24" s="194">
        <v>2198.301</v>
      </c>
      <c r="AB24" s="194">
        <v>2195.118</v>
      </c>
      <c r="AC24" s="194">
        <v>2409.961</v>
      </c>
      <c r="AD24" s="194">
        <v>2379.21</v>
      </c>
      <c r="AE24" s="119" t="s">
        <v>38</v>
      </c>
      <c r="AF24" s="133">
        <f t="shared" si="12"/>
        <v>-0.9613333637411348</v>
      </c>
      <c r="AG24" s="133">
        <f t="shared" si="13"/>
        <v>8.557182661322571</v>
      </c>
      <c r="AH24" s="133">
        <f t="shared" si="14"/>
        <v>8.44614196356266</v>
      </c>
      <c r="AI24" s="133">
        <f t="shared" si="15"/>
        <v>3.6537490176856924</v>
      </c>
      <c r="AJ24" s="133">
        <f t="shared" si="16"/>
        <v>5.7994630784574674</v>
      </c>
      <c r="AK24" s="133">
        <f t="shared" si="17"/>
        <v>7.319153624009522</v>
      </c>
      <c r="AL24" s="133">
        <f t="shared" si="18"/>
        <v>2.140274107595874</v>
      </c>
      <c r="AM24" s="133">
        <f t="shared" si="19"/>
        <v>0.7732761727280213</v>
      </c>
      <c r="AN24" s="133">
        <f t="shared" si="20"/>
        <v>-0.010875196905169027</v>
      </c>
      <c r="AO24" s="133">
        <f t="shared" si="21"/>
        <v>4.408543420027744</v>
      </c>
      <c r="AP24" s="133">
        <f t="shared" si="21"/>
        <v>-0.14479363835980807</v>
      </c>
      <c r="AQ24" s="133">
        <f t="shared" si="21"/>
        <v>9.78730983937992</v>
      </c>
      <c r="AR24" s="133">
        <f t="shared" si="21"/>
        <v>-1.275995752628356</v>
      </c>
    </row>
    <row r="25" spans="1:44" ht="12.75" customHeight="1">
      <c r="A25" s="112" t="s">
        <v>169</v>
      </c>
      <c r="B25" s="248"/>
      <c r="C25" s="248"/>
      <c r="D25" s="248"/>
      <c r="E25" s="248"/>
      <c r="F25" s="248"/>
      <c r="G25" s="248"/>
      <c r="H25" s="248"/>
      <c r="I25" s="248"/>
      <c r="J25" s="248"/>
      <c r="K25" s="248"/>
      <c r="L25" s="248"/>
      <c r="M25" s="197"/>
      <c r="N25" s="197"/>
      <c r="O25" s="197"/>
      <c r="P25" s="119" t="s">
        <v>117</v>
      </c>
      <c r="Q25" s="194">
        <v>19421.18</v>
      </c>
      <c r="R25" s="194">
        <v>19744.031</v>
      </c>
      <c r="S25" s="194">
        <v>20388.157</v>
      </c>
      <c r="T25" s="194">
        <v>21320.776</v>
      </c>
      <c r="U25" s="194">
        <v>22221.336</v>
      </c>
      <c r="V25" s="194">
        <v>23214.473</v>
      </c>
      <c r="W25" s="194">
        <v>24512.36</v>
      </c>
      <c r="X25" s="194">
        <v>25988.711</v>
      </c>
      <c r="Y25" s="194">
        <v>26660.313</v>
      </c>
      <c r="Z25" s="194">
        <v>29480.646</v>
      </c>
      <c r="AA25" s="194">
        <v>30217.239</v>
      </c>
      <c r="AB25" s="194">
        <v>30824.291</v>
      </c>
      <c r="AC25" s="194">
        <v>31408.146</v>
      </c>
      <c r="AD25" s="194">
        <v>30326.867</v>
      </c>
      <c r="AE25" s="119" t="s">
        <v>117</v>
      </c>
      <c r="AF25" s="133">
        <f t="shared" si="12"/>
        <v>1.6623655205296517</v>
      </c>
      <c r="AG25" s="133">
        <f t="shared" si="13"/>
        <v>3.262383451484663</v>
      </c>
      <c r="AH25" s="133">
        <f t="shared" si="14"/>
        <v>4.574317335304023</v>
      </c>
      <c r="AI25" s="133">
        <f t="shared" si="15"/>
        <v>4.223861270340246</v>
      </c>
      <c r="AJ25" s="133">
        <f t="shared" si="16"/>
        <v>4.469294735474061</v>
      </c>
      <c r="AK25" s="133">
        <f t="shared" si="17"/>
        <v>5.590852740874186</v>
      </c>
      <c r="AL25" s="133">
        <f t="shared" si="18"/>
        <v>6.0228839654770105</v>
      </c>
      <c r="AM25" s="133">
        <f t="shared" si="19"/>
        <v>2.584206658037025</v>
      </c>
      <c r="AN25" s="133">
        <f t="shared" si="20"/>
        <v>10.578769274014155</v>
      </c>
      <c r="AO25" s="133">
        <f t="shared" si="21"/>
        <v>2.4985646515344406</v>
      </c>
      <c r="AP25" s="133">
        <f t="shared" si="21"/>
        <v>2.0089591904806303</v>
      </c>
      <c r="AQ25" s="133">
        <f t="shared" si="21"/>
        <v>1.894139268280326</v>
      </c>
      <c r="AR25" s="133">
        <f t="shared" si="21"/>
        <v>-3.442670573423856</v>
      </c>
    </row>
    <row r="26" spans="16:44" ht="12.75" customHeight="1">
      <c r="P26" s="110" t="s">
        <v>217</v>
      </c>
      <c r="Q26" s="194">
        <v>14072.217</v>
      </c>
      <c r="R26" s="194">
        <v>14580.934</v>
      </c>
      <c r="S26" s="194">
        <v>15236.754</v>
      </c>
      <c r="T26" s="194">
        <v>16036.559</v>
      </c>
      <c r="U26" s="194">
        <v>16889.048</v>
      </c>
      <c r="V26" s="194">
        <v>17897.239</v>
      </c>
      <c r="W26" s="194">
        <v>18765.464</v>
      </c>
      <c r="X26" s="194">
        <v>19957.467</v>
      </c>
      <c r="Y26" s="194">
        <v>20819.675</v>
      </c>
      <c r="Z26" s="194">
        <v>23396.233</v>
      </c>
      <c r="AA26" s="194">
        <v>24492.247</v>
      </c>
      <c r="AB26" s="194">
        <v>25431.206</v>
      </c>
      <c r="AC26" s="194">
        <v>26460.109</v>
      </c>
      <c r="AD26" s="194">
        <v>25571.181</v>
      </c>
      <c r="AE26" s="110" t="s">
        <v>217</v>
      </c>
      <c r="AF26" s="133">
        <f t="shared" si="12"/>
        <v>3.6150451631040026</v>
      </c>
      <c r="AG26" s="133">
        <f t="shared" si="13"/>
        <v>4.497791430919329</v>
      </c>
      <c r="AH26" s="133">
        <f t="shared" si="14"/>
        <v>5.249182338967984</v>
      </c>
      <c r="AI26" s="133">
        <f t="shared" si="15"/>
        <v>5.315909728514701</v>
      </c>
      <c r="AJ26" s="133">
        <f t="shared" si="16"/>
        <v>5.969495734750718</v>
      </c>
      <c r="AK26" s="133">
        <f t="shared" si="17"/>
        <v>4.851167266638168</v>
      </c>
      <c r="AL26" s="133">
        <f t="shared" si="18"/>
        <v>6.352110451412241</v>
      </c>
      <c r="AM26" s="133">
        <f t="shared" si="19"/>
        <v>4.320227612051153</v>
      </c>
      <c r="AN26" s="133">
        <f t="shared" si="20"/>
        <v>12.375591838009004</v>
      </c>
      <c r="AO26" s="133">
        <f t="shared" si="21"/>
        <v>4.684574649260842</v>
      </c>
      <c r="AP26" s="133">
        <f t="shared" si="21"/>
        <v>3.833698884385739</v>
      </c>
      <c r="AQ26" s="133">
        <f t="shared" si="21"/>
        <v>4.045828577693089</v>
      </c>
      <c r="AR26" s="133">
        <f t="shared" si="21"/>
        <v>-3.3595024117247574</v>
      </c>
    </row>
    <row r="27" spans="16:44" ht="12.75" customHeight="1">
      <c r="P27" s="119" t="s">
        <v>38</v>
      </c>
      <c r="Q27" s="194">
        <v>192.371</v>
      </c>
      <c r="R27" s="194">
        <v>196.118</v>
      </c>
      <c r="S27" s="194">
        <v>217.426</v>
      </c>
      <c r="T27" s="194">
        <v>273.35</v>
      </c>
      <c r="U27" s="194">
        <v>271.968</v>
      </c>
      <c r="V27" s="194">
        <v>361.795</v>
      </c>
      <c r="W27" s="194">
        <v>438.646</v>
      </c>
      <c r="X27" s="194">
        <v>396.383</v>
      </c>
      <c r="Y27" s="194">
        <v>438.227</v>
      </c>
      <c r="Z27" s="194">
        <v>445.265</v>
      </c>
      <c r="AA27" s="194">
        <v>473.93</v>
      </c>
      <c r="AB27" s="194">
        <v>515.789</v>
      </c>
      <c r="AC27" s="194">
        <v>657.892</v>
      </c>
      <c r="AD27" s="194">
        <v>583.081</v>
      </c>
      <c r="AE27" s="119" t="s">
        <v>38</v>
      </c>
      <c r="AF27" s="133">
        <f t="shared" si="12"/>
        <v>1.9477987846400868</v>
      </c>
      <c r="AG27" s="133">
        <f t="shared" si="13"/>
        <v>10.864887465709415</v>
      </c>
      <c r="AH27" s="133">
        <f t="shared" si="14"/>
        <v>25.720934938783778</v>
      </c>
      <c r="AI27" s="133">
        <f t="shared" si="15"/>
        <v>-0.5055789281141365</v>
      </c>
      <c r="AJ27" s="133">
        <f t="shared" si="16"/>
        <v>33.02851806094835</v>
      </c>
      <c r="AK27" s="133">
        <f t="shared" si="17"/>
        <v>21.241587086609815</v>
      </c>
      <c r="AL27" s="133">
        <f t="shared" si="18"/>
        <v>-9.634876415150263</v>
      </c>
      <c r="AM27" s="133">
        <f t="shared" si="19"/>
        <v>10.556456760254607</v>
      </c>
      <c r="AN27" s="133">
        <f t="shared" si="20"/>
        <v>1.6060169729386953</v>
      </c>
      <c r="AO27" s="133">
        <f t="shared" si="21"/>
        <v>6.437739323773495</v>
      </c>
      <c r="AP27" s="133">
        <f t="shared" si="21"/>
        <v>8.832317008840974</v>
      </c>
      <c r="AQ27" s="133">
        <f t="shared" si="21"/>
        <v>27.55060693423088</v>
      </c>
      <c r="AR27" s="133">
        <f t="shared" si="21"/>
        <v>-11.37131930468831</v>
      </c>
    </row>
    <row r="28" spans="16:44" ht="12.75" customHeight="1">
      <c r="P28" s="119" t="s">
        <v>117</v>
      </c>
      <c r="Q28" s="194">
        <v>13879.846</v>
      </c>
      <c r="R28" s="194">
        <v>14384.816</v>
      </c>
      <c r="S28" s="194">
        <v>15019.328</v>
      </c>
      <c r="T28" s="194">
        <v>15763.209</v>
      </c>
      <c r="U28" s="194">
        <v>16617.08</v>
      </c>
      <c r="V28" s="194">
        <v>17535.444</v>
      </c>
      <c r="W28" s="194">
        <v>18326.818</v>
      </c>
      <c r="X28" s="194">
        <v>19561.084</v>
      </c>
      <c r="Y28" s="194">
        <v>20381.448</v>
      </c>
      <c r="Z28" s="194">
        <v>22950.968</v>
      </c>
      <c r="AA28" s="194">
        <v>24018.317</v>
      </c>
      <c r="AB28" s="194">
        <v>24915.417</v>
      </c>
      <c r="AC28" s="194">
        <v>25802.217</v>
      </c>
      <c r="AD28" s="194">
        <v>24988.1</v>
      </c>
      <c r="AE28" s="119" t="s">
        <v>117</v>
      </c>
      <c r="AF28" s="133">
        <f t="shared" si="12"/>
        <v>3.638152757602642</v>
      </c>
      <c r="AG28" s="133">
        <f t="shared" si="13"/>
        <v>4.410984471403734</v>
      </c>
      <c r="AH28" s="133">
        <f t="shared" si="14"/>
        <v>4.952824786834675</v>
      </c>
      <c r="AI28" s="133">
        <f t="shared" si="15"/>
        <v>5.416860234486531</v>
      </c>
      <c r="AJ28" s="133">
        <f t="shared" si="16"/>
        <v>5.526626820115199</v>
      </c>
      <c r="AK28" s="133">
        <f t="shared" si="17"/>
        <v>4.512996648388268</v>
      </c>
      <c r="AL28" s="133">
        <f t="shared" si="18"/>
        <v>6.734753408911454</v>
      </c>
      <c r="AM28" s="133">
        <f t="shared" si="19"/>
        <v>4.193857559223213</v>
      </c>
      <c r="AN28" s="133">
        <f t="shared" si="20"/>
        <v>12.607151366281721</v>
      </c>
      <c r="AO28" s="133">
        <f t="shared" si="21"/>
        <v>4.6505620155106175</v>
      </c>
      <c r="AP28" s="133">
        <f t="shared" si="21"/>
        <v>3.7350660331446406</v>
      </c>
      <c r="AQ28" s="133">
        <f t="shared" si="21"/>
        <v>3.559242054828937</v>
      </c>
      <c r="AR28" s="133">
        <f t="shared" si="21"/>
        <v>-3.155221119177476</v>
      </c>
    </row>
    <row r="29" spans="16:44" ht="12.75" customHeight="1">
      <c r="P29" s="421" t="s">
        <v>40</v>
      </c>
      <c r="Q29" s="421"/>
      <c r="R29" s="421"/>
      <c r="S29" s="421"/>
      <c r="T29" s="421"/>
      <c r="U29" s="421"/>
      <c r="V29" s="421"/>
      <c r="W29" s="421"/>
      <c r="X29" s="421"/>
      <c r="Y29" s="421"/>
      <c r="Z29" s="421"/>
      <c r="AA29" s="421"/>
      <c r="AB29" s="421"/>
      <c r="AC29" s="421"/>
      <c r="AD29" s="421"/>
      <c r="AE29" s="421" t="s">
        <v>40</v>
      </c>
      <c r="AF29" s="421"/>
      <c r="AG29" s="421"/>
      <c r="AH29" s="421"/>
      <c r="AI29" s="421"/>
      <c r="AJ29" s="421"/>
      <c r="AK29" s="421"/>
      <c r="AL29" s="421"/>
      <c r="AM29" s="421"/>
      <c r="AN29" s="421"/>
      <c r="AO29" s="421"/>
      <c r="AP29" s="421"/>
      <c r="AQ29" s="421"/>
      <c r="AR29" s="421"/>
    </row>
    <row r="30" spans="16:44" ht="12.75" customHeight="1">
      <c r="P30" s="109" t="s">
        <v>218</v>
      </c>
      <c r="Q30" s="194">
        <v>35154.299</v>
      </c>
      <c r="R30" s="194">
        <v>35978.867</v>
      </c>
      <c r="S30" s="194">
        <v>37406.632</v>
      </c>
      <c r="T30" s="194">
        <v>39288.841</v>
      </c>
      <c r="U30" s="194">
        <v>41110.82</v>
      </c>
      <c r="V30" s="194">
        <v>43226.384</v>
      </c>
      <c r="W30" s="194">
        <v>45547.652</v>
      </c>
      <c r="X30" s="194">
        <v>48251.64</v>
      </c>
      <c r="Y30" s="194">
        <v>49791.663</v>
      </c>
      <c r="Z30" s="194">
        <v>55154.027</v>
      </c>
      <c r="AA30" s="194">
        <v>57092.711</v>
      </c>
      <c r="AB30" s="194">
        <v>58643.575</v>
      </c>
      <c r="AC30" s="194">
        <v>60469.681</v>
      </c>
      <c r="AD30" s="194">
        <v>58421.692</v>
      </c>
      <c r="AE30" s="109" t="s">
        <v>218</v>
      </c>
      <c r="AF30" s="133">
        <f t="shared" si="12"/>
        <v>2.3455680342253427</v>
      </c>
      <c r="AG30" s="133">
        <f aca="true" t="shared" si="22" ref="AG30:AR32">(S30/R30-1)*100</f>
        <v>3.968343416706266</v>
      </c>
      <c r="AH30" s="133">
        <f t="shared" si="22"/>
        <v>5.0317521235272</v>
      </c>
      <c r="AI30" s="133">
        <f t="shared" si="22"/>
        <v>4.637395641169451</v>
      </c>
      <c r="AJ30" s="133">
        <f t="shared" si="22"/>
        <v>5.146002925750448</v>
      </c>
      <c r="AK30" s="133">
        <f t="shared" si="22"/>
        <v>5.37002586198283</v>
      </c>
      <c r="AL30" s="133">
        <f t="shared" si="22"/>
        <v>5.936613373615818</v>
      </c>
      <c r="AM30" s="133">
        <f t="shared" si="22"/>
        <v>3.1916490299604305</v>
      </c>
      <c r="AN30" s="133">
        <f t="shared" si="22"/>
        <v>10.769602131987433</v>
      </c>
      <c r="AO30" s="133">
        <f t="shared" si="22"/>
        <v>3.515036173151964</v>
      </c>
      <c r="AP30" s="133">
        <f t="shared" si="22"/>
        <v>2.716395793501536</v>
      </c>
      <c r="AQ30" s="133">
        <f t="shared" si="22"/>
        <v>3.1139063401233624</v>
      </c>
      <c r="AR30" s="133">
        <f t="shared" si="22"/>
        <v>-3.386803049283482</v>
      </c>
    </row>
    <row r="31" spans="16:44" ht="12.75" customHeight="1">
      <c r="P31" s="110" t="s">
        <v>219</v>
      </c>
      <c r="Q31" s="194">
        <v>21025.728</v>
      </c>
      <c r="R31" s="194">
        <v>21330.201</v>
      </c>
      <c r="S31" s="194">
        <v>22111.045</v>
      </c>
      <c r="T31" s="194">
        <v>23189.668</v>
      </c>
      <c r="U31" s="194">
        <v>24141.957</v>
      </c>
      <c r="V31" s="194">
        <v>25257.125</v>
      </c>
      <c r="W31" s="194">
        <v>26701.65</v>
      </c>
      <c r="X31" s="194">
        <v>28217.886</v>
      </c>
      <c r="Y31" s="194">
        <v>28904.963</v>
      </c>
      <c r="Z31" s="194">
        <v>31701.935</v>
      </c>
      <c r="AA31" s="194">
        <v>32531.457</v>
      </c>
      <c r="AB31" s="194">
        <v>33131.741</v>
      </c>
      <c r="AC31" s="194">
        <v>33943.44</v>
      </c>
      <c r="AD31" s="194">
        <v>32811.54</v>
      </c>
      <c r="AE31" s="110" t="s">
        <v>219</v>
      </c>
      <c r="AF31" s="133">
        <f>(R31/Q31-1)*100</f>
        <v>1.448097302504836</v>
      </c>
      <c r="AG31" s="133">
        <f t="shared" si="22"/>
        <v>3.6607437501409157</v>
      </c>
      <c r="AH31" s="133">
        <f t="shared" si="22"/>
        <v>4.878209057961769</v>
      </c>
      <c r="AI31" s="133">
        <f t="shared" si="22"/>
        <v>4.106522784198541</v>
      </c>
      <c r="AJ31" s="133">
        <f t="shared" si="22"/>
        <v>4.619211276036994</v>
      </c>
      <c r="AK31" s="133">
        <f t="shared" si="22"/>
        <v>5.719277233651887</v>
      </c>
      <c r="AL31" s="133">
        <f t="shared" si="22"/>
        <v>5.678435602294218</v>
      </c>
      <c r="AM31" s="133">
        <f t="shared" si="22"/>
        <v>2.434898914823025</v>
      </c>
      <c r="AN31" s="133">
        <f t="shared" si="22"/>
        <v>9.676442069827251</v>
      </c>
      <c r="AO31" s="133">
        <f t="shared" si="22"/>
        <v>2.6166289218623406</v>
      </c>
      <c r="AP31" s="133">
        <f t="shared" si="22"/>
        <v>1.845241668702391</v>
      </c>
      <c r="AQ31" s="133">
        <f t="shared" si="22"/>
        <v>2.449913513449231</v>
      </c>
      <c r="AR31" s="133">
        <f t="shared" si="22"/>
        <v>-3.334664960298661</v>
      </c>
    </row>
    <row r="32" spans="16:44" ht="12.75" customHeight="1">
      <c r="P32" s="110" t="s">
        <v>217</v>
      </c>
      <c r="Q32" s="194">
        <v>14128.571</v>
      </c>
      <c r="R32" s="194">
        <v>14648.666</v>
      </c>
      <c r="S32" s="194">
        <v>15295.587</v>
      </c>
      <c r="T32" s="194">
        <v>16099.173</v>
      </c>
      <c r="U32" s="194">
        <v>16968.863</v>
      </c>
      <c r="V32" s="194">
        <v>17969.259</v>
      </c>
      <c r="W32" s="194">
        <v>18846.002</v>
      </c>
      <c r="X32" s="194">
        <v>20033.754</v>
      </c>
      <c r="Y32" s="194">
        <v>20886.7</v>
      </c>
      <c r="Z32" s="194">
        <v>23452.092</v>
      </c>
      <c r="AA32" s="194">
        <v>24561.254</v>
      </c>
      <c r="AB32" s="194">
        <v>25511.834</v>
      </c>
      <c r="AC32" s="194">
        <v>26526.241</v>
      </c>
      <c r="AD32" s="194">
        <v>25610.152</v>
      </c>
      <c r="AE32" s="110" t="s">
        <v>217</v>
      </c>
      <c r="AF32" s="133">
        <f>(R32/Q32-1)*100</f>
        <v>3.6811578467489614</v>
      </c>
      <c r="AG32" s="133">
        <f t="shared" si="22"/>
        <v>4.416245137953179</v>
      </c>
      <c r="AH32" s="133">
        <f t="shared" si="22"/>
        <v>5.253711413625384</v>
      </c>
      <c r="AI32" s="133">
        <f t="shared" si="22"/>
        <v>5.40207872789491</v>
      </c>
      <c r="AJ32" s="133">
        <f t="shared" si="22"/>
        <v>5.89548044556667</v>
      </c>
      <c r="AK32" s="133">
        <f t="shared" si="22"/>
        <v>4.879127180480847</v>
      </c>
      <c r="AL32" s="133">
        <f t="shared" si="22"/>
        <v>6.30240833042468</v>
      </c>
      <c r="AM32" s="133">
        <f t="shared" si="22"/>
        <v>4.257544542076341</v>
      </c>
      <c r="AN32" s="133">
        <f t="shared" si="22"/>
        <v>12.282418955603337</v>
      </c>
      <c r="AO32" s="133">
        <f t="shared" si="22"/>
        <v>4.7294799969230805</v>
      </c>
      <c r="AP32" s="133">
        <f t="shared" si="22"/>
        <v>3.870242130145307</v>
      </c>
      <c r="AQ32" s="133">
        <f t="shared" si="22"/>
        <v>3.976221388082113</v>
      </c>
      <c r="AR32" s="133">
        <f>(AD32/AC32-1)*100</f>
        <v>-3.4535198560550096</v>
      </c>
    </row>
    <row r="33" spans="16:43" ht="6" customHeight="1">
      <c r="P33" s="103"/>
      <c r="Q33" s="235"/>
      <c r="R33" s="235"/>
      <c r="S33" s="235"/>
      <c r="T33" s="235"/>
      <c r="U33" s="235"/>
      <c r="V33" s="235"/>
      <c r="W33" s="235"/>
      <c r="X33" s="235"/>
      <c r="Y33" s="235"/>
      <c r="Z33" s="235"/>
      <c r="AA33" s="235"/>
      <c r="AB33" s="196"/>
      <c r="AC33" s="196"/>
      <c r="AD33" s="196"/>
      <c r="AE33" s="150"/>
      <c r="AF33" s="103"/>
      <c r="AG33" s="173"/>
      <c r="AH33" s="173"/>
      <c r="AI33" s="173"/>
      <c r="AJ33" s="173"/>
      <c r="AK33" s="173"/>
      <c r="AL33" s="173"/>
      <c r="AM33" s="173"/>
      <c r="AN33" s="173"/>
      <c r="AO33" s="173"/>
      <c r="AP33" s="173"/>
      <c r="AQ33" s="173"/>
    </row>
    <row r="34" spans="16:44" ht="10.5" customHeight="1">
      <c r="P34" s="112" t="s">
        <v>158</v>
      </c>
      <c r="Q34" s="236"/>
      <c r="R34" s="236"/>
      <c r="S34" s="236"/>
      <c r="T34" s="236"/>
      <c r="U34" s="236"/>
      <c r="V34" s="236"/>
      <c r="W34" s="236"/>
      <c r="X34" s="236"/>
      <c r="Y34" s="236"/>
      <c r="Z34" s="236"/>
      <c r="AA34" s="236"/>
      <c r="AB34" s="199"/>
      <c r="AC34" s="199"/>
      <c r="AD34" s="199"/>
      <c r="AE34" s="112" t="s">
        <v>158</v>
      </c>
      <c r="AF34" s="112"/>
      <c r="AG34" s="114"/>
      <c r="AH34" s="114"/>
      <c r="AI34" s="114"/>
      <c r="AJ34" s="114"/>
      <c r="AK34" s="114"/>
      <c r="AL34" s="114"/>
      <c r="AM34" s="114"/>
      <c r="AN34" s="114"/>
      <c r="AO34" s="114"/>
      <c r="AP34" s="114"/>
      <c r="AQ34" s="114"/>
      <c r="AR34" s="346"/>
    </row>
    <row r="35" spans="16:32" ht="10.5" customHeight="1">
      <c r="P35" s="112" t="s">
        <v>169</v>
      </c>
      <c r="Q35" s="237"/>
      <c r="R35" s="237"/>
      <c r="S35" s="237"/>
      <c r="T35" s="237"/>
      <c r="U35" s="237"/>
      <c r="V35" s="237"/>
      <c r="W35" s="237"/>
      <c r="X35" s="237"/>
      <c r="Y35" s="237"/>
      <c r="Z35" s="237"/>
      <c r="AA35" s="237"/>
      <c r="AB35" s="200"/>
      <c r="AC35" s="200"/>
      <c r="AD35" s="200"/>
      <c r="AE35" s="112" t="s">
        <v>169</v>
      </c>
      <c r="AF35" s="112"/>
    </row>
    <row r="36" spans="29:30" ht="12.75">
      <c r="AC36" s="342"/>
      <c r="AD36" s="342"/>
    </row>
  </sheetData>
  <sheetProtection/>
  <mergeCells count="28">
    <mergeCell ref="A1:O1"/>
    <mergeCell ref="P1:AD1"/>
    <mergeCell ref="A7:A8"/>
    <mergeCell ref="Q7:AD7"/>
    <mergeCell ref="A3:O3"/>
    <mergeCell ref="P7:P8"/>
    <mergeCell ref="P2:AD2"/>
    <mergeCell ref="A2:O2"/>
    <mergeCell ref="P3:AD3"/>
    <mergeCell ref="AE29:AR29"/>
    <mergeCell ref="AE5:AR5"/>
    <mergeCell ref="AE4:AR4"/>
    <mergeCell ref="AE3:AR3"/>
    <mergeCell ref="AE2:AR2"/>
    <mergeCell ref="AE1:AR1"/>
    <mergeCell ref="AE7:AE8"/>
    <mergeCell ref="AF7:AR7"/>
    <mergeCell ref="AE9:AR9"/>
    <mergeCell ref="AE19:AR19"/>
    <mergeCell ref="P19:AD19"/>
    <mergeCell ref="P29:AD29"/>
    <mergeCell ref="P9:AD9"/>
    <mergeCell ref="A9:O9"/>
    <mergeCell ref="A19:O19"/>
    <mergeCell ref="A4:O4"/>
    <mergeCell ref="P4:AD4"/>
    <mergeCell ref="P5:AD5"/>
    <mergeCell ref="B7:O7"/>
  </mergeCells>
  <printOptions horizontalCentered="1"/>
  <pageMargins left="0.5118110236220472" right="0.5118110236220472" top="0.7874015748031497" bottom="0.7874015748031497" header="0.5118110236220472" footer="0.5118110236220472"/>
  <pageSetup horizontalDpi="600" verticalDpi="600" orientation="landscape" paperSize="9" r:id="rId1"/>
  <colBreaks count="2" manualBreakCount="2">
    <brk id="15" max="65535" man="1"/>
    <brk id="30" max="65535" man="1"/>
  </colBreaks>
  <ignoredErrors>
    <ignoredError sqref="AP8" twoDigitTextYear="1"/>
  </ignoredErrors>
</worksheet>
</file>

<file path=xl/worksheets/sheet31.xml><?xml version="1.0" encoding="utf-8"?>
<worksheet xmlns="http://schemas.openxmlformats.org/spreadsheetml/2006/main" xmlns:r="http://schemas.openxmlformats.org/officeDocument/2006/relationships">
  <dimension ref="A1:AR41"/>
  <sheetViews>
    <sheetView zoomScalePageLayoutView="0" workbookViewId="0" topLeftCell="A1">
      <selection activeCell="A1" sqref="A1:O1"/>
    </sheetView>
  </sheetViews>
  <sheetFormatPr defaultColWidth="11.421875" defaultRowHeight="12.75"/>
  <cols>
    <col min="1" max="1" width="35.7109375" style="79" customWidth="1"/>
    <col min="2" max="12" width="7.28125" style="246" customWidth="1"/>
    <col min="13" max="15" width="7.28125" style="79" customWidth="1"/>
    <col min="16" max="16" width="35.7109375" style="79" customWidth="1"/>
    <col min="17" max="27" width="8.7109375" style="246" customWidth="1"/>
    <col min="28" max="30" width="8.7109375" style="79" customWidth="1"/>
    <col min="31" max="31" width="35.7109375" style="79" customWidth="1"/>
    <col min="32" max="44" width="9.7109375" style="79" customWidth="1"/>
    <col min="45" max="16384" width="11.421875" style="79" customWidth="1"/>
  </cols>
  <sheetData>
    <row r="1" spans="1:44" ht="15" customHeight="1">
      <c r="A1" s="402" t="s">
        <v>213</v>
      </c>
      <c r="B1" s="402"/>
      <c r="C1" s="402"/>
      <c r="D1" s="402"/>
      <c r="E1" s="402"/>
      <c r="F1" s="402"/>
      <c r="G1" s="402"/>
      <c r="H1" s="402"/>
      <c r="I1" s="402"/>
      <c r="J1" s="402"/>
      <c r="K1" s="402"/>
      <c r="L1" s="402"/>
      <c r="M1" s="402"/>
      <c r="N1" s="402"/>
      <c r="O1" s="402"/>
      <c r="P1" s="402" t="s">
        <v>213</v>
      </c>
      <c r="Q1" s="402"/>
      <c r="R1" s="402"/>
      <c r="S1" s="402"/>
      <c r="T1" s="402"/>
      <c r="U1" s="402"/>
      <c r="V1" s="402"/>
      <c r="W1" s="402"/>
      <c r="X1" s="402"/>
      <c r="Y1" s="402"/>
      <c r="Z1" s="402"/>
      <c r="AA1" s="402"/>
      <c r="AB1" s="402"/>
      <c r="AC1" s="402"/>
      <c r="AD1" s="402"/>
      <c r="AE1" s="402" t="s">
        <v>213</v>
      </c>
      <c r="AF1" s="402"/>
      <c r="AG1" s="402"/>
      <c r="AH1" s="402"/>
      <c r="AI1" s="402"/>
      <c r="AJ1" s="402"/>
      <c r="AK1" s="402"/>
      <c r="AL1" s="402"/>
      <c r="AM1" s="402"/>
      <c r="AN1" s="402"/>
      <c r="AO1" s="402"/>
      <c r="AP1" s="402"/>
      <c r="AQ1" s="402"/>
      <c r="AR1" s="402"/>
    </row>
    <row r="2" spans="1:44" ht="12.75" customHeight="1">
      <c r="A2" s="402" t="s">
        <v>8</v>
      </c>
      <c r="B2" s="402"/>
      <c r="C2" s="402"/>
      <c r="D2" s="402"/>
      <c r="E2" s="402"/>
      <c r="F2" s="402"/>
      <c r="G2" s="402"/>
      <c r="H2" s="402"/>
      <c r="I2" s="402"/>
      <c r="J2" s="402"/>
      <c r="K2" s="402"/>
      <c r="L2" s="402"/>
      <c r="M2" s="402"/>
      <c r="N2" s="402"/>
      <c r="O2" s="402"/>
      <c r="P2" s="402" t="s">
        <v>374</v>
      </c>
      <c r="Q2" s="402"/>
      <c r="R2" s="402"/>
      <c r="S2" s="402"/>
      <c r="T2" s="402"/>
      <c r="U2" s="402"/>
      <c r="V2" s="402"/>
      <c r="W2" s="402"/>
      <c r="X2" s="402"/>
      <c r="Y2" s="402"/>
      <c r="Z2" s="402"/>
      <c r="AA2" s="402"/>
      <c r="AB2" s="402"/>
      <c r="AC2" s="402"/>
      <c r="AD2" s="402"/>
      <c r="AE2" s="402" t="s">
        <v>1</v>
      </c>
      <c r="AF2" s="402"/>
      <c r="AG2" s="402"/>
      <c r="AH2" s="402"/>
      <c r="AI2" s="402"/>
      <c r="AJ2" s="402"/>
      <c r="AK2" s="402"/>
      <c r="AL2" s="402"/>
      <c r="AM2" s="402"/>
      <c r="AN2" s="402"/>
      <c r="AO2" s="402"/>
      <c r="AP2" s="402"/>
      <c r="AQ2" s="402"/>
      <c r="AR2" s="402"/>
    </row>
    <row r="3" spans="1:44" ht="12.75" customHeight="1">
      <c r="A3" s="402" t="s">
        <v>391</v>
      </c>
      <c r="B3" s="402"/>
      <c r="C3" s="402"/>
      <c r="D3" s="402"/>
      <c r="E3" s="402"/>
      <c r="F3" s="402"/>
      <c r="G3" s="402"/>
      <c r="H3" s="402"/>
      <c r="I3" s="402"/>
      <c r="J3" s="402"/>
      <c r="K3" s="402"/>
      <c r="L3" s="402"/>
      <c r="M3" s="402"/>
      <c r="N3" s="402"/>
      <c r="O3" s="402"/>
      <c r="P3" s="402" t="s">
        <v>550</v>
      </c>
      <c r="Q3" s="402"/>
      <c r="R3" s="402"/>
      <c r="S3" s="402"/>
      <c r="T3" s="402"/>
      <c r="U3" s="402"/>
      <c r="V3" s="402"/>
      <c r="W3" s="402"/>
      <c r="X3" s="402"/>
      <c r="Y3" s="402"/>
      <c r="Z3" s="402"/>
      <c r="AA3" s="402"/>
      <c r="AB3" s="402"/>
      <c r="AC3" s="402"/>
      <c r="AD3" s="402"/>
      <c r="AE3" s="402" t="s">
        <v>550</v>
      </c>
      <c r="AF3" s="402"/>
      <c r="AG3" s="402"/>
      <c r="AH3" s="402"/>
      <c r="AI3" s="402"/>
      <c r="AJ3" s="402"/>
      <c r="AK3" s="402"/>
      <c r="AL3" s="402"/>
      <c r="AM3" s="402"/>
      <c r="AN3" s="402"/>
      <c r="AO3" s="402"/>
      <c r="AP3" s="402"/>
      <c r="AQ3" s="402"/>
      <c r="AR3" s="402"/>
    </row>
    <row r="4" spans="1:44" ht="12.75" customHeight="1">
      <c r="A4" s="78" t="s">
        <v>279</v>
      </c>
      <c r="B4" s="249"/>
      <c r="C4" s="249"/>
      <c r="D4" s="249"/>
      <c r="E4" s="249"/>
      <c r="F4" s="249"/>
      <c r="G4" s="249"/>
      <c r="H4" s="249"/>
      <c r="I4" s="249"/>
      <c r="J4" s="249"/>
      <c r="K4" s="249"/>
      <c r="L4" s="249"/>
      <c r="M4" s="78"/>
      <c r="N4" s="78"/>
      <c r="O4" s="78"/>
      <c r="P4" s="78" t="s">
        <v>280</v>
      </c>
      <c r="Q4" s="249"/>
      <c r="R4" s="249"/>
      <c r="S4" s="249"/>
      <c r="T4" s="249"/>
      <c r="U4" s="249"/>
      <c r="V4" s="249"/>
      <c r="W4" s="249"/>
      <c r="X4" s="249"/>
      <c r="Y4" s="249"/>
      <c r="Z4" s="249"/>
      <c r="AA4" s="249"/>
      <c r="AB4" s="78"/>
      <c r="AC4" s="78"/>
      <c r="AD4" s="78"/>
      <c r="AE4" s="413" t="s">
        <v>280</v>
      </c>
      <c r="AF4" s="413"/>
      <c r="AG4" s="413"/>
      <c r="AH4" s="413"/>
      <c r="AI4" s="413"/>
      <c r="AJ4" s="413"/>
      <c r="AK4" s="413"/>
      <c r="AL4" s="413"/>
      <c r="AM4" s="413"/>
      <c r="AN4" s="413"/>
      <c r="AO4" s="413"/>
      <c r="AP4" s="413"/>
      <c r="AQ4" s="413"/>
      <c r="AR4" s="413"/>
    </row>
    <row r="5" spans="1:44" ht="12.75" customHeight="1">
      <c r="A5" s="103"/>
      <c r="B5" s="250"/>
      <c r="C5" s="250"/>
      <c r="D5" s="250"/>
      <c r="E5" s="250"/>
      <c r="F5" s="250"/>
      <c r="G5" s="250"/>
      <c r="H5" s="250"/>
      <c r="I5" s="250"/>
      <c r="J5" s="251"/>
      <c r="K5" s="251"/>
      <c r="L5" s="251"/>
      <c r="M5" s="201"/>
      <c r="N5" s="201"/>
      <c r="O5" s="201"/>
      <c r="P5" s="81"/>
      <c r="Q5" s="250"/>
      <c r="R5" s="250"/>
      <c r="S5" s="250"/>
      <c r="T5" s="250"/>
      <c r="U5" s="250"/>
      <c r="V5" s="250"/>
      <c r="W5" s="250"/>
      <c r="X5" s="250"/>
      <c r="Y5" s="250"/>
      <c r="Z5" s="250"/>
      <c r="AA5" s="250"/>
      <c r="AB5" s="81"/>
      <c r="AC5" s="81"/>
      <c r="AD5" s="81"/>
      <c r="AE5" s="99"/>
      <c r="AF5" s="99"/>
      <c r="AG5" s="99"/>
      <c r="AH5" s="99"/>
      <c r="AI5" s="99"/>
      <c r="AJ5" s="99"/>
      <c r="AK5" s="99"/>
      <c r="AL5" s="99"/>
      <c r="AM5" s="99"/>
      <c r="AN5" s="99"/>
      <c r="AO5" s="99"/>
      <c r="AP5" s="99"/>
      <c r="AQ5" s="99"/>
      <c r="AR5" s="81"/>
    </row>
    <row r="6" spans="1:44" ht="15" customHeight="1">
      <c r="A6" s="464" t="s">
        <v>27</v>
      </c>
      <c r="B6" s="470" t="s">
        <v>9</v>
      </c>
      <c r="C6" s="471"/>
      <c r="D6" s="471"/>
      <c r="E6" s="471"/>
      <c r="F6" s="471"/>
      <c r="G6" s="471"/>
      <c r="H6" s="471"/>
      <c r="I6" s="471"/>
      <c r="J6" s="471"/>
      <c r="K6" s="471"/>
      <c r="L6" s="471"/>
      <c r="M6" s="471"/>
      <c r="N6" s="471"/>
      <c r="O6" s="471"/>
      <c r="P6" s="464" t="s">
        <v>27</v>
      </c>
      <c r="Q6" s="470" t="s">
        <v>367</v>
      </c>
      <c r="R6" s="471"/>
      <c r="S6" s="471"/>
      <c r="T6" s="471"/>
      <c r="U6" s="471"/>
      <c r="V6" s="471"/>
      <c r="W6" s="471"/>
      <c r="X6" s="471"/>
      <c r="Y6" s="471"/>
      <c r="Z6" s="471"/>
      <c r="AA6" s="471"/>
      <c r="AB6" s="471"/>
      <c r="AC6" s="471"/>
      <c r="AD6" s="471"/>
      <c r="AE6" s="464" t="s">
        <v>27</v>
      </c>
      <c r="AF6" s="468" t="s">
        <v>2</v>
      </c>
      <c r="AG6" s="469"/>
      <c r="AH6" s="469"/>
      <c r="AI6" s="469"/>
      <c r="AJ6" s="469"/>
      <c r="AK6" s="469"/>
      <c r="AL6" s="469"/>
      <c r="AM6" s="469"/>
      <c r="AN6" s="469"/>
      <c r="AO6" s="469"/>
      <c r="AP6" s="469"/>
      <c r="AQ6" s="469"/>
      <c r="AR6" s="469"/>
    </row>
    <row r="7" spans="1:44" ht="15" customHeight="1">
      <c r="A7" s="465"/>
      <c r="B7" s="149">
        <v>2001</v>
      </c>
      <c r="C7" s="149">
        <v>2002</v>
      </c>
      <c r="D7" s="149">
        <v>2003</v>
      </c>
      <c r="E7" s="149">
        <v>2004</v>
      </c>
      <c r="F7" s="149">
        <v>2005</v>
      </c>
      <c r="G7" s="147">
        <v>2006</v>
      </c>
      <c r="H7" s="147">
        <v>2007</v>
      </c>
      <c r="I7" s="147">
        <v>2008</v>
      </c>
      <c r="J7" s="147">
        <v>2009</v>
      </c>
      <c r="K7" s="147">
        <v>2011</v>
      </c>
      <c r="L7" s="147">
        <v>2012</v>
      </c>
      <c r="M7" s="147">
        <v>2013</v>
      </c>
      <c r="N7" s="175">
        <v>2014</v>
      </c>
      <c r="O7" s="343">
        <v>2015</v>
      </c>
      <c r="P7" s="465"/>
      <c r="Q7" s="149">
        <v>2001</v>
      </c>
      <c r="R7" s="149">
        <v>2002</v>
      </c>
      <c r="S7" s="149">
        <v>2003</v>
      </c>
      <c r="T7" s="149">
        <v>2004</v>
      </c>
      <c r="U7" s="149">
        <v>2005</v>
      </c>
      <c r="V7" s="147">
        <v>2006</v>
      </c>
      <c r="W7" s="147">
        <v>2007</v>
      </c>
      <c r="X7" s="147">
        <v>2008</v>
      </c>
      <c r="Y7" s="147">
        <v>2009</v>
      </c>
      <c r="Z7" s="147">
        <v>2011</v>
      </c>
      <c r="AA7" s="147">
        <v>2012</v>
      </c>
      <c r="AB7" s="147">
        <v>2013</v>
      </c>
      <c r="AC7" s="175">
        <v>2014</v>
      </c>
      <c r="AD7" s="343">
        <v>2015</v>
      </c>
      <c r="AE7" s="465"/>
      <c r="AF7" s="190" t="s">
        <v>281</v>
      </c>
      <c r="AG7" s="190" t="s">
        <v>282</v>
      </c>
      <c r="AH7" s="191" t="s">
        <v>283</v>
      </c>
      <c r="AI7" s="190" t="s">
        <v>284</v>
      </c>
      <c r="AJ7" s="191" t="s">
        <v>285</v>
      </c>
      <c r="AK7" s="191" t="s">
        <v>286</v>
      </c>
      <c r="AL7" s="191" t="s">
        <v>287</v>
      </c>
      <c r="AM7" s="192" t="s">
        <v>104</v>
      </c>
      <c r="AN7" s="192" t="s">
        <v>308</v>
      </c>
      <c r="AO7" s="192" t="s">
        <v>321</v>
      </c>
      <c r="AP7" s="192" t="s">
        <v>325</v>
      </c>
      <c r="AQ7" s="532" t="s">
        <v>375</v>
      </c>
      <c r="AR7" s="343" t="s">
        <v>380</v>
      </c>
    </row>
    <row r="8" spans="1:44" ht="15" customHeight="1">
      <c r="A8" s="109" t="s">
        <v>218</v>
      </c>
      <c r="B8" s="193">
        <v>17.2</v>
      </c>
      <c r="C8" s="193">
        <v>17.3</v>
      </c>
      <c r="D8" s="193">
        <v>18</v>
      </c>
      <c r="E8" s="193">
        <v>18.3</v>
      </c>
      <c r="F8" s="193">
        <v>18.7</v>
      </c>
      <c r="G8" s="193">
        <v>19</v>
      </c>
      <c r="H8" s="193">
        <v>18</v>
      </c>
      <c r="I8" s="193">
        <v>18.4</v>
      </c>
      <c r="J8" s="193">
        <v>18</v>
      </c>
      <c r="K8" s="193">
        <v>17.3</v>
      </c>
      <c r="L8" s="193">
        <v>16.7</v>
      </c>
      <c r="M8" s="193">
        <v>16.1</v>
      </c>
      <c r="N8" s="193">
        <v>16.1</v>
      </c>
      <c r="O8" s="193">
        <v>19.4</v>
      </c>
      <c r="P8" s="467" t="s">
        <v>218</v>
      </c>
      <c r="Q8" s="467"/>
      <c r="R8" s="467"/>
      <c r="S8" s="467"/>
      <c r="T8" s="467"/>
      <c r="U8" s="467"/>
      <c r="V8" s="467"/>
      <c r="W8" s="467"/>
      <c r="X8" s="467"/>
      <c r="Y8" s="467"/>
      <c r="Z8" s="467"/>
      <c r="AA8" s="467"/>
      <c r="AB8" s="467"/>
      <c r="AC8" s="467"/>
      <c r="AD8" s="467"/>
      <c r="AE8" s="467" t="s">
        <v>218</v>
      </c>
      <c r="AF8" s="467"/>
      <c r="AG8" s="467"/>
      <c r="AH8" s="467"/>
      <c r="AI8" s="467"/>
      <c r="AJ8" s="467"/>
      <c r="AK8" s="467"/>
      <c r="AL8" s="467"/>
      <c r="AM8" s="467"/>
      <c r="AN8" s="467"/>
      <c r="AO8" s="467"/>
      <c r="AP8" s="467"/>
      <c r="AQ8" s="467"/>
      <c r="AR8" s="467"/>
    </row>
    <row r="9" spans="1:44" ht="13.5" customHeight="1">
      <c r="A9" s="85" t="s">
        <v>14</v>
      </c>
      <c r="B9" s="193">
        <v>21.4</v>
      </c>
      <c r="C9" s="193">
        <v>22.2</v>
      </c>
      <c r="D9" s="193">
        <v>23.5</v>
      </c>
      <c r="E9" s="193">
        <v>24</v>
      </c>
      <c r="F9" s="193">
        <v>25.1</v>
      </c>
      <c r="G9" s="193">
        <v>26.2</v>
      </c>
      <c r="H9" s="193">
        <v>26.4</v>
      </c>
      <c r="I9" s="193">
        <v>27.4</v>
      </c>
      <c r="J9" s="193">
        <v>26.1</v>
      </c>
      <c r="K9" s="193">
        <v>28.1</v>
      </c>
      <c r="L9" s="193">
        <v>26.1</v>
      </c>
      <c r="M9" s="193">
        <v>26.5</v>
      </c>
      <c r="N9" s="193">
        <v>26.5</v>
      </c>
      <c r="O9" s="193">
        <v>29</v>
      </c>
      <c r="P9" s="109" t="s">
        <v>218</v>
      </c>
      <c r="Q9" s="202">
        <v>74963.271</v>
      </c>
      <c r="R9" s="202">
        <v>77804.984</v>
      </c>
      <c r="S9" s="202">
        <v>79053.946</v>
      </c>
      <c r="T9" s="202">
        <v>81677.875</v>
      </c>
      <c r="U9" s="202">
        <v>84002.298</v>
      </c>
      <c r="V9" s="202">
        <v>86058.34</v>
      </c>
      <c r="W9" s="202">
        <v>87463.041</v>
      </c>
      <c r="X9" s="202">
        <v>90288.316</v>
      </c>
      <c r="Y9" s="202">
        <v>90704.506</v>
      </c>
      <c r="Z9" s="202">
        <v>91934.62</v>
      </c>
      <c r="AA9" s="202">
        <v>93520.369</v>
      </c>
      <c r="AB9" s="202">
        <v>94125.134</v>
      </c>
      <c r="AC9" s="202">
        <v>96848.803</v>
      </c>
      <c r="AD9" s="202">
        <v>92985.079</v>
      </c>
      <c r="AE9" s="109" t="s">
        <v>218</v>
      </c>
      <c r="AF9" s="184">
        <f aca="true" t="shared" si="0" ref="AF9:AR9">(R9/Q9-1)*100</f>
        <v>3.7908071007200395</v>
      </c>
      <c r="AG9" s="184">
        <f t="shared" si="0"/>
        <v>1.6052467795636405</v>
      </c>
      <c r="AH9" s="184">
        <f t="shared" si="0"/>
        <v>3.3191625880383047</v>
      </c>
      <c r="AI9" s="184">
        <f t="shared" si="0"/>
        <v>2.845841667648674</v>
      </c>
      <c r="AJ9" s="184">
        <f t="shared" si="0"/>
        <v>2.4476020882190586</v>
      </c>
      <c r="AK9" s="184">
        <f t="shared" si="0"/>
        <v>1.6322659721300647</v>
      </c>
      <c r="AL9" s="184">
        <f t="shared" si="0"/>
        <v>3.230250135025625</v>
      </c>
      <c r="AM9" s="184">
        <f t="shared" si="0"/>
        <v>0.46095665357186455</v>
      </c>
      <c r="AN9" s="184">
        <f t="shared" si="0"/>
        <v>1.3561773877033279</v>
      </c>
      <c r="AO9" s="184">
        <f t="shared" si="0"/>
        <v>1.7248659971619063</v>
      </c>
      <c r="AP9" s="184">
        <f t="shared" si="0"/>
        <v>0.646666610137081</v>
      </c>
      <c r="AQ9" s="184">
        <f t="shared" si="0"/>
        <v>2.89366812481775</v>
      </c>
      <c r="AR9" s="184">
        <f t="shared" si="0"/>
        <v>-3.9894390847556527</v>
      </c>
    </row>
    <row r="10" spans="1:44" ht="13.5" customHeight="1">
      <c r="A10" s="110" t="s">
        <v>15</v>
      </c>
      <c r="B10" s="193">
        <v>19.9</v>
      </c>
      <c r="C10" s="193">
        <v>19.8</v>
      </c>
      <c r="D10" s="193">
        <v>20.8</v>
      </c>
      <c r="E10" s="193">
        <v>22.1</v>
      </c>
      <c r="F10" s="193">
        <v>22.6</v>
      </c>
      <c r="G10" s="193">
        <v>22.4</v>
      </c>
      <c r="H10" s="193">
        <v>20.5</v>
      </c>
      <c r="I10" s="193">
        <v>21.9</v>
      </c>
      <c r="J10" s="193">
        <v>20.3</v>
      </c>
      <c r="K10" s="193">
        <v>21.7</v>
      </c>
      <c r="L10" s="193">
        <v>20.6</v>
      </c>
      <c r="M10" s="193">
        <v>18.4</v>
      </c>
      <c r="N10" s="193">
        <v>18.4</v>
      </c>
      <c r="O10" s="193">
        <v>23.1</v>
      </c>
      <c r="P10" s="85" t="s">
        <v>14</v>
      </c>
      <c r="Q10" s="202">
        <v>14988.33</v>
      </c>
      <c r="R10" s="202">
        <v>15369.489</v>
      </c>
      <c r="S10" s="202">
        <v>15748.92</v>
      </c>
      <c r="T10" s="202">
        <v>15745.969</v>
      </c>
      <c r="U10" s="202">
        <v>15979.206</v>
      </c>
      <c r="V10" s="202">
        <v>15527.864</v>
      </c>
      <c r="W10" s="202">
        <v>14894.794</v>
      </c>
      <c r="X10" s="202">
        <v>14751.733</v>
      </c>
      <c r="Y10" s="202">
        <v>14361.773</v>
      </c>
      <c r="Z10" s="202">
        <v>13128.106</v>
      </c>
      <c r="AA10" s="202">
        <v>12435.575</v>
      </c>
      <c r="AB10" s="202">
        <v>12496.322</v>
      </c>
      <c r="AC10" s="202">
        <v>12932.656</v>
      </c>
      <c r="AD10" s="202">
        <v>12023.685</v>
      </c>
      <c r="AE10" s="85" t="s">
        <v>14</v>
      </c>
      <c r="AF10" s="184">
        <f aca="true" t="shared" si="1" ref="AF10:AF21">(R10/Q10-1)*100</f>
        <v>2.5430384839405074</v>
      </c>
      <c r="AG10" s="184">
        <f aca="true" t="shared" si="2" ref="AG10:AG21">(S10/R10-1)*100</f>
        <v>2.4687287911784317</v>
      </c>
      <c r="AH10" s="184">
        <f aca="true" t="shared" si="3" ref="AH10:AH21">(T10/S10-1)*100</f>
        <v>-0.018737792813738885</v>
      </c>
      <c r="AI10" s="184">
        <f aca="true" t="shared" si="4" ref="AI10:AI21">(U10/T10-1)*100</f>
        <v>1.481248946952718</v>
      </c>
      <c r="AJ10" s="184">
        <f aca="true" t="shared" si="5" ref="AJ10:AJ21">(V10/U10-1)*100</f>
        <v>-2.8245583666672847</v>
      </c>
      <c r="AK10" s="184">
        <f aca="true" t="shared" si="6" ref="AK10:AK21">(W10/V10-1)*100</f>
        <v>-4.076993461560452</v>
      </c>
      <c r="AL10" s="184">
        <f aca="true" t="shared" si="7" ref="AL10:AL21">(X10/W10-1)*100</f>
        <v>-0.9604765262278825</v>
      </c>
      <c r="AM10" s="184">
        <f aca="true" t="shared" si="8" ref="AM10:AM21">(Y10/X10-1)*100</f>
        <v>-2.6434860229642254</v>
      </c>
      <c r="AN10" s="184">
        <f aca="true" t="shared" si="9" ref="AN10:AN21">(Z10/Y10-1)*100</f>
        <v>-8.589935239889945</v>
      </c>
      <c r="AO10" s="184">
        <f aca="true" t="shared" si="10" ref="AO10:AO21">(AA10/Z10-1)*100</f>
        <v>-5.275178308279949</v>
      </c>
      <c r="AP10" s="184">
        <f aca="true" t="shared" si="11" ref="AP10:AP21">(AB10/AA10-1)*100</f>
        <v>0.48849369651182695</v>
      </c>
      <c r="AQ10" s="184">
        <f aca="true" t="shared" si="12" ref="AQ10:AR21">(AC10/AB10-1)*100</f>
        <v>3.4916993976307653</v>
      </c>
      <c r="AR10" s="184">
        <f t="shared" si="12"/>
        <v>-7.028494378880879</v>
      </c>
    </row>
    <row r="11" spans="1:44" ht="13.5" customHeight="1">
      <c r="A11" s="110" t="s">
        <v>16</v>
      </c>
      <c r="B11" s="193">
        <v>36.6</v>
      </c>
      <c r="C11" s="193">
        <v>34.5</v>
      </c>
      <c r="D11" s="193">
        <v>34.9</v>
      </c>
      <c r="E11" s="193">
        <v>36.1</v>
      </c>
      <c r="F11" s="193">
        <v>37.7</v>
      </c>
      <c r="G11" s="193">
        <v>37.3</v>
      </c>
      <c r="H11" s="193">
        <v>34.3</v>
      </c>
      <c r="I11" s="193">
        <v>38</v>
      </c>
      <c r="J11" s="193">
        <v>36.5</v>
      </c>
      <c r="K11" s="193">
        <v>32</v>
      </c>
      <c r="L11" s="193">
        <v>29.4</v>
      </c>
      <c r="M11" s="193">
        <v>31.1</v>
      </c>
      <c r="N11" s="193">
        <v>31.1</v>
      </c>
      <c r="O11" s="193">
        <v>37.3</v>
      </c>
      <c r="P11" s="110" t="s">
        <v>15</v>
      </c>
      <c r="Q11" s="202">
        <v>10379.985</v>
      </c>
      <c r="R11" s="202">
        <v>10622.696</v>
      </c>
      <c r="S11" s="202">
        <v>10807.528</v>
      </c>
      <c r="T11" s="202">
        <v>11531.804</v>
      </c>
      <c r="U11" s="202">
        <v>11892.781</v>
      </c>
      <c r="V11" s="202">
        <v>12092.267</v>
      </c>
      <c r="W11" s="202">
        <v>12724.406</v>
      </c>
      <c r="X11" s="202">
        <v>13072.081</v>
      </c>
      <c r="Y11" s="202">
        <v>12728.391</v>
      </c>
      <c r="Z11" s="202">
        <v>11744.833</v>
      </c>
      <c r="AA11" s="202">
        <v>12461.324</v>
      </c>
      <c r="AB11" s="202">
        <v>11956.609</v>
      </c>
      <c r="AC11" s="202">
        <v>12012.111</v>
      </c>
      <c r="AD11" s="202">
        <v>11067.518</v>
      </c>
      <c r="AE11" s="110" t="s">
        <v>15</v>
      </c>
      <c r="AF11" s="184">
        <f t="shared" si="1"/>
        <v>2.3382596410302936</v>
      </c>
      <c r="AG11" s="184">
        <f t="shared" si="2"/>
        <v>1.739972602058848</v>
      </c>
      <c r="AH11" s="184">
        <f t="shared" si="3"/>
        <v>6.701588004213366</v>
      </c>
      <c r="AI11" s="184">
        <f t="shared" si="4"/>
        <v>3.1302734593824155</v>
      </c>
      <c r="AJ11" s="184">
        <f t="shared" si="5"/>
        <v>1.677370498960662</v>
      </c>
      <c r="AK11" s="184">
        <f t="shared" si="6"/>
        <v>5.227630187127041</v>
      </c>
      <c r="AL11" s="184">
        <f t="shared" si="7"/>
        <v>2.7323475846338097</v>
      </c>
      <c r="AM11" s="184">
        <f t="shared" si="8"/>
        <v>-2.629191174687495</v>
      </c>
      <c r="AN11" s="184">
        <f t="shared" si="9"/>
        <v>-7.727276762632441</v>
      </c>
      <c r="AO11" s="184">
        <f t="shared" si="10"/>
        <v>6.100478397606834</v>
      </c>
      <c r="AP11" s="184">
        <f t="shared" si="11"/>
        <v>-4.050251803098936</v>
      </c>
      <c r="AQ11" s="184">
        <f t="shared" si="12"/>
        <v>0.46419515767388564</v>
      </c>
      <c r="AR11" s="184">
        <f t="shared" si="12"/>
        <v>-7.863671922445614</v>
      </c>
    </row>
    <row r="12" spans="1:44" ht="13.5" customHeight="1">
      <c r="A12" s="110" t="s">
        <v>17</v>
      </c>
      <c r="B12" s="193">
        <v>6.4</v>
      </c>
      <c r="C12" s="193">
        <v>6.8</v>
      </c>
      <c r="D12" s="193">
        <v>6.9</v>
      </c>
      <c r="E12" s="193">
        <v>7.2</v>
      </c>
      <c r="F12" s="193">
        <v>7.4</v>
      </c>
      <c r="G12" s="193">
        <v>7.9</v>
      </c>
      <c r="H12" s="193">
        <v>7.4</v>
      </c>
      <c r="I12" s="193">
        <v>8</v>
      </c>
      <c r="J12" s="193">
        <v>8.4</v>
      </c>
      <c r="K12" s="193">
        <v>7.8</v>
      </c>
      <c r="L12" s="193">
        <v>8.3</v>
      </c>
      <c r="M12" s="193">
        <v>7.6</v>
      </c>
      <c r="N12" s="193">
        <v>7.6</v>
      </c>
      <c r="O12" s="193">
        <v>9.3</v>
      </c>
      <c r="P12" s="110" t="s">
        <v>16</v>
      </c>
      <c r="Q12" s="202">
        <v>597.113</v>
      </c>
      <c r="R12" s="202">
        <v>571.581</v>
      </c>
      <c r="S12" s="202">
        <v>648.155</v>
      </c>
      <c r="T12" s="202">
        <v>670.56</v>
      </c>
      <c r="U12" s="202">
        <v>663.874</v>
      </c>
      <c r="V12" s="202">
        <v>726.1</v>
      </c>
      <c r="W12" s="202">
        <v>724.871</v>
      </c>
      <c r="X12" s="202">
        <v>718.61</v>
      </c>
      <c r="Y12" s="202">
        <v>775.701</v>
      </c>
      <c r="Z12" s="202">
        <v>720.883</v>
      </c>
      <c r="AA12" s="202">
        <v>716.261</v>
      </c>
      <c r="AB12" s="202">
        <v>717.546</v>
      </c>
      <c r="AC12" s="202">
        <v>767.836</v>
      </c>
      <c r="AD12" s="202">
        <v>696.532</v>
      </c>
      <c r="AE12" s="110" t="s">
        <v>16</v>
      </c>
      <c r="AF12" s="184">
        <f t="shared" si="1"/>
        <v>-4.275907575283078</v>
      </c>
      <c r="AG12" s="184">
        <f t="shared" si="2"/>
        <v>13.396876383224775</v>
      </c>
      <c r="AH12" s="184">
        <f t="shared" si="3"/>
        <v>3.4567348859454894</v>
      </c>
      <c r="AI12" s="184">
        <f t="shared" si="4"/>
        <v>-0.9970770699117004</v>
      </c>
      <c r="AJ12" s="184">
        <f t="shared" si="5"/>
        <v>9.373164184770012</v>
      </c>
      <c r="AK12" s="184">
        <f t="shared" si="6"/>
        <v>-0.1692604324473268</v>
      </c>
      <c r="AL12" s="184">
        <f t="shared" si="7"/>
        <v>-0.8637398930292361</v>
      </c>
      <c r="AM12" s="184">
        <f t="shared" si="8"/>
        <v>7.944643130488016</v>
      </c>
      <c r="AN12" s="184">
        <f t="shared" si="9"/>
        <v>-7.066898199177263</v>
      </c>
      <c r="AO12" s="184">
        <f t="shared" si="10"/>
        <v>-0.64115813523139</v>
      </c>
      <c r="AP12" s="184">
        <f t="shared" si="11"/>
        <v>0.1794038765198902</v>
      </c>
      <c r="AQ12" s="184">
        <f t="shared" si="12"/>
        <v>7.00860990096801</v>
      </c>
      <c r="AR12" s="184">
        <f t="shared" si="12"/>
        <v>-9.286358024369779</v>
      </c>
    </row>
    <row r="13" spans="1:44" ht="13.5" customHeight="1">
      <c r="A13" s="110" t="s">
        <v>18</v>
      </c>
      <c r="B13" s="193">
        <v>10.6</v>
      </c>
      <c r="C13" s="193">
        <v>10.6</v>
      </c>
      <c r="D13" s="193">
        <v>11</v>
      </c>
      <c r="E13" s="193">
        <v>11.3</v>
      </c>
      <c r="F13" s="193">
        <v>11.6</v>
      </c>
      <c r="G13" s="193">
        <v>11.9</v>
      </c>
      <c r="H13" s="193">
        <v>10.8</v>
      </c>
      <c r="I13" s="193">
        <v>11.5</v>
      </c>
      <c r="J13" s="193">
        <v>11.5</v>
      </c>
      <c r="K13" s="193">
        <v>10.8</v>
      </c>
      <c r="L13" s="193">
        <v>10.6</v>
      </c>
      <c r="M13" s="193">
        <v>9.6</v>
      </c>
      <c r="N13" s="193">
        <v>9.6</v>
      </c>
      <c r="O13" s="193">
        <v>13.2</v>
      </c>
      <c r="P13" s="110" t="s">
        <v>17</v>
      </c>
      <c r="Q13" s="202">
        <v>5258.9</v>
      </c>
      <c r="R13" s="202">
        <v>5634.577</v>
      </c>
      <c r="S13" s="202">
        <v>5232.974</v>
      </c>
      <c r="T13" s="202">
        <v>5302.002</v>
      </c>
      <c r="U13" s="202">
        <v>5573.345</v>
      </c>
      <c r="V13" s="202">
        <v>5750.028</v>
      </c>
      <c r="W13" s="202">
        <v>5989.084</v>
      </c>
      <c r="X13" s="202">
        <v>6824.92</v>
      </c>
      <c r="Y13" s="202">
        <v>6852.147</v>
      </c>
      <c r="Z13" s="202">
        <v>7821.54</v>
      </c>
      <c r="AA13" s="202">
        <v>8272.257</v>
      </c>
      <c r="AB13" s="202">
        <v>8779.795</v>
      </c>
      <c r="AC13" s="202">
        <v>8998.705</v>
      </c>
      <c r="AD13" s="202">
        <v>8461.567</v>
      </c>
      <c r="AE13" s="110" t="s">
        <v>17</v>
      </c>
      <c r="AF13" s="184">
        <f t="shared" si="1"/>
        <v>7.143642206545109</v>
      </c>
      <c r="AG13" s="184">
        <f t="shared" si="2"/>
        <v>-7.127473810367668</v>
      </c>
      <c r="AH13" s="184">
        <f t="shared" si="3"/>
        <v>1.3190969418154896</v>
      </c>
      <c r="AI13" s="184">
        <f t="shared" si="4"/>
        <v>5.117746089118791</v>
      </c>
      <c r="AJ13" s="184">
        <f t="shared" si="5"/>
        <v>3.1701428854664426</v>
      </c>
      <c r="AK13" s="184">
        <f t="shared" si="6"/>
        <v>4.157475407076272</v>
      </c>
      <c r="AL13" s="184">
        <f t="shared" si="7"/>
        <v>13.955990598896273</v>
      </c>
      <c r="AM13" s="184">
        <f t="shared" si="8"/>
        <v>0.3989350790924995</v>
      </c>
      <c r="AN13" s="184">
        <f t="shared" si="9"/>
        <v>14.147288433829575</v>
      </c>
      <c r="AO13" s="184">
        <f t="shared" si="10"/>
        <v>5.762509684793526</v>
      </c>
      <c r="AP13" s="184">
        <f t="shared" si="11"/>
        <v>6.135423500502957</v>
      </c>
      <c r="AQ13" s="184">
        <f t="shared" si="12"/>
        <v>2.4933383979922175</v>
      </c>
      <c r="AR13" s="184">
        <f t="shared" si="12"/>
        <v>-5.969058881250144</v>
      </c>
    </row>
    <row r="14" spans="1:44" ht="13.5" customHeight="1">
      <c r="A14" s="85" t="s">
        <v>19</v>
      </c>
      <c r="B14" s="193">
        <v>7.5</v>
      </c>
      <c r="C14" s="193">
        <v>8.3</v>
      </c>
      <c r="D14" s="193">
        <v>9</v>
      </c>
      <c r="E14" s="193">
        <v>9.4</v>
      </c>
      <c r="F14" s="193">
        <v>9.7</v>
      </c>
      <c r="G14" s="193">
        <v>9.9</v>
      </c>
      <c r="H14" s="193">
        <v>9.1</v>
      </c>
      <c r="I14" s="193">
        <v>9.5</v>
      </c>
      <c r="J14" s="193">
        <v>9.3</v>
      </c>
      <c r="K14" s="193">
        <v>8.9</v>
      </c>
      <c r="L14" s="193">
        <v>9.7</v>
      </c>
      <c r="M14" s="193">
        <v>8</v>
      </c>
      <c r="N14" s="193">
        <v>8</v>
      </c>
      <c r="O14" s="193">
        <v>11</v>
      </c>
      <c r="P14" s="110" t="s">
        <v>18</v>
      </c>
      <c r="Q14" s="202">
        <v>12737.735</v>
      </c>
      <c r="R14" s="202">
        <v>13370.3</v>
      </c>
      <c r="S14" s="202">
        <v>14019.784</v>
      </c>
      <c r="T14" s="202">
        <v>14330.543</v>
      </c>
      <c r="U14" s="202">
        <v>15148.472</v>
      </c>
      <c r="V14" s="202">
        <v>15329.721</v>
      </c>
      <c r="W14" s="202">
        <v>15867.813</v>
      </c>
      <c r="X14" s="202">
        <v>15855.355</v>
      </c>
      <c r="Y14" s="202">
        <v>16245.217</v>
      </c>
      <c r="Z14" s="202">
        <v>16605.149</v>
      </c>
      <c r="AA14" s="202">
        <v>16828.259</v>
      </c>
      <c r="AB14" s="202">
        <v>16956.712</v>
      </c>
      <c r="AC14" s="202">
        <v>17792.705</v>
      </c>
      <c r="AD14" s="202">
        <v>17087.596</v>
      </c>
      <c r="AE14" s="110" t="s">
        <v>18</v>
      </c>
      <c r="AF14" s="184">
        <f t="shared" si="1"/>
        <v>4.966071283473861</v>
      </c>
      <c r="AG14" s="184">
        <f t="shared" si="2"/>
        <v>4.857662131739748</v>
      </c>
      <c r="AH14" s="184">
        <f t="shared" si="3"/>
        <v>2.2165748060027246</v>
      </c>
      <c r="AI14" s="184">
        <f t="shared" si="4"/>
        <v>5.707592517603843</v>
      </c>
      <c r="AJ14" s="184">
        <f t="shared" si="5"/>
        <v>1.196483711360452</v>
      </c>
      <c r="AK14" s="184">
        <f t="shared" si="6"/>
        <v>3.5101225912722134</v>
      </c>
      <c r="AL14" s="184">
        <f t="shared" si="7"/>
        <v>-0.07851113445817015</v>
      </c>
      <c r="AM14" s="184">
        <f t="shared" si="8"/>
        <v>2.4588664208401667</v>
      </c>
      <c r="AN14" s="184">
        <f t="shared" si="9"/>
        <v>2.2156182955266113</v>
      </c>
      <c r="AO14" s="184">
        <f t="shared" si="10"/>
        <v>1.3436193797477847</v>
      </c>
      <c r="AP14" s="184">
        <f t="shared" si="11"/>
        <v>0.7633172272901279</v>
      </c>
      <c r="AQ14" s="184">
        <f t="shared" si="12"/>
        <v>4.930159809283796</v>
      </c>
      <c r="AR14" s="184">
        <f t="shared" si="12"/>
        <v>-3.9629106423109905</v>
      </c>
    </row>
    <row r="15" spans="1:44" ht="13.5" customHeight="1">
      <c r="A15" s="85" t="s">
        <v>20</v>
      </c>
      <c r="B15" s="193">
        <v>25.6</v>
      </c>
      <c r="C15" s="193">
        <v>25.2</v>
      </c>
      <c r="D15" s="193">
        <v>24.3</v>
      </c>
      <c r="E15" s="193">
        <v>25.1</v>
      </c>
      <c r="F15" s="193">
        <v>25.7</v>
      </c>
      <c r="G15" s="193">
        <v>24.7</v>
      </c>
      <c r="H15" s="193">
        <v>24</v>
      </c>
      <c r="I15" s="193">
        <v>23.4</v>
      </c>
      <c r="J15" s="193">
        <v>24.1</v>
      </c>
      <c r="K15" s="193">
        <v>20.6</v>
      </c>
      <c r="L15" s="193">
        <v>20.4</v>
      </c>
      <c r="M15" s="193">
        <v>19.9</v>
      </c>
      <c r="N15" s="193">
        <v>19.9</v>
      </c>
      <c r="O15" s="193">
        <v>24.7</v>
      </c>
      <c r="P15" s="85" t="s">
        <v>19</v>
      </c>
      <c r="Q15" s="202">
        <v>3137.406</v>
      </c>
      <c r="R15" s="202">
        <v>2873.912</v>
      </c>
      <c r="S15" s="202">
        <v>2850.387</v>
      </c>
      <c r="T15" s="202">
        <v>2947.46</v>
      </c>
      <c r="U15" s="202">
        <v>3088.434</v>
      </c>
      <c r="V15" s="202">
        <v>3294.18</v>
      </c>
      <c r="W15" s="202">
        <v>3256.916</v>
      </c>
      <c r="X15" s="202">
        <v>3507.737</v>
      </c>
      <c r="Y15" s="202">
        <v>3548.201</v>
      </c>
      <c r="Z15" s="202">
        <v>4522.102</v>
      </c>
      <c r="AA15" s="202">
        <v>4497.203</v>
      </c>
      <c r="AB15" s="202">
        <v>4390.992</v>
      </c>
      <c r="AC15" s="202">
        <v>4563.573</v>
      </c>
      <c r="AD15" s="202">
        <v>4612.831</v>
      </c>
      <c r="AE15" s="85" t="s">
        <v>19</v>
      </c>
      <c r="AF15" s="184">
        <f t="shared" si="1"/>
        <v>-8.398466758844735</v>
      </c>
      <c r="AG15" s="184">
        <f t="shared" si="2"/>
        <v>-0.8185706451693586</v>
      </c>
      <c r="AH15" s="184">
        <f t="shared" si="3"/>
        <v>3.4056077297573983</v>
      </c>
      <c r="AI15" s="184">
        <f t="shared" si="4"/>
        <v>4.7828978171035486</v>
      </c>
      <c r="AJ15" s="184">
        <f t="shared" si="5"/>
        <v>6.661822787859473</v>
      </c>
      <c r="AK15" s="184">
        <f t="shared" si="6"/>
        <v>-1.1312071592930462</v>
      </c>
      <c r="AL15" s="184">
        <f t="shared" si="7"/>
        <v>7.701181117351497</v>
      </c>
      <c r="AM15" s="184">
        <f t="shared" si="8"/>
        <v>1.1535642495432263</v>
      </c>
      <c r="AN15" s="184">
        <f t="shared" si="9"/>
        <v>27.447740418313394</v>
      </c>
      <c r="AO15" s="184">
        <f t="shared" si="10"/>
        <v>-0.5506067753447308</v>
      </c>
      <c r="AP15" s="184">
        <f t="shared" si="11"/>
        <v>-2.361712379894798</v>
      </c>
      <c r="AQ15" s="184">
        <f t="shared" si="12"/>
        <v>3.9303419364007164</v>
      </c>
      <c r="AR15" s="184">
        <f t="shared" si="12"/>
        <v>1.0793735522582892</v>
      </c>
    </row>
    <row r="16" spans="1:44" ht="13.5" customHeight="1">
      <c r="A16" s="110" t="s">
        <v>21</v>
      </c>
      <c r="B16" s="193">
        <v>25.8</v>
      </c>
      <c r="C16" s="193">
        <v>26.2</v>
      </c>
      <c r="D16" s="193">
        <v>26.6</v>
      </c>
      <c r="E16" s="193">
        <v>26.4</v>
      </c>
      <c r="F16" s="193">
        <v>27.4</v>
      </c>
      <c r="G16" s="193">
        <v>27.1</v>
      </c>
      <c r="H16" s="193">
        <v>25.9</v>
      </c>
      <c r="I16" s="193">
        <v>26.4</v>
      </c>
      <c r="J16" s="193">
        <v>26.8</v>
      </c>
      <c r="K16" s="193">
        <v>23.2</v>
      </c>
      <c r="L16" s="193">
        <v>22.6</v>
      </c>
      <c r="M16" s="193">
        <v>22.5</v>
      </c>
      <c r="N16" s="193">
        <v>22.5</v>
      </c>
      <c r="O16" s="193">
        <v>27</v>
      </c>
      <c r="P16" s="85" t="s">
        <v>20</v>
      </c>
      <c r="Q16" s="202">
        <v>3575.843</v>
      </c>
      <c r="R16" s="202">
        <v>3687.064</v>
      </c>
      <c r="S16" s="202">
        <v>3714.633</v>
      </c>
      <c r="T16" s="202">
        <v>3847.874</v>
      </c>
      <c r="U16" s="202">
        <v>3908.653</v>
      </c>
      <c r="V16" s="202">
        <v>4003.678</v>
      </c>
      <c r="W16" s="202">
        <v>4285.858</v>
      </c>
      <c r="X16" s="202">
        <v>4576.534</v>
      </c>
      <c r="Y16" s="202">
        <v>4416.495</v>
      </c>
      <c r="Z16" s="202">
        <v>5137.689</v>
      </c>
      <c r="AA16" s="202">
        <v>5286.865</v>
      </c>
      <c r="AB16" s="202">
        <v>5353.23</v>
      </c>
      <c r="AC16" s="202">
        <v>5395.701</v>
      </c>
      <c r="AD16" s="202">
        <v>5270.221</v>
      </c>
      <c r="AE16" s="85" t="s">
        <v>20</v>
      </c>
      <c r="AF16" s="184">
        <f t="shared" si="1"/>
        <v>3.110343491031342</v>
      </c>
      <c r="AG16" s="184">
        <f t="shared" si="2"/>
        <v>0.7477223069629391</v>
      </c>
      <c r="AH16" s="184">
        <f t="shared" si="3"/>
        <v>3.586922315071228</v>
      </c>
      <c r="AI16" s="184">
        <f t="shared" si="4"/>
        <v>1.579547563147865</v>
      </c>
      <c r="AJ16" s="184">
        <f t="shared" si="5"/>
        <v>2.4311444377385305</v>
      </c>
      <c r="AK16" s="184">
        <f t="shared" si="6"/>
        <v>7.048019346211176</v>
      </c>
      <c r="AL16" s="184">
        <f t="shared" si="7"/>
        <v>6.782212569805157</v>
      </c>
      <c r="AM16" s="184">
        <f t="shared" si="8"/>
        <v>-3.4969476901078322</v>
      </c>
      <c r="AN16" s="184">
        <f t="shared" si="9"/>
        <v>16.329555450645827</v>
      </c>
      <c r="AO16" s="184">
        <f t="shared" si="10"/>
        <v>2.9035622825748897</v>
      </c>
      <c r="AP16" s="184">
        <f t="shared" si="11"/>
        <v>1.2552807760364493</v>
      </c>
      <c r="AQ16" s="184">
        <f t="shared" si="12"/>
        <v>0.7933714785279156</v>
      </c>
      <c r="AR16" s="184">
        <f t="shared" si="12"/>
        <v>-2.325555103961474</v>
      </c>
    </row>
    <row r="17" spans="1:44" ht="13.5" customHeight="1">
      <c r="A17" s="110" t="s">
        <v>22</v>
      </c>
      <c r="B17" s="193">
        <v>29.5</v>
      </c>
      <c r="C17" s="193">
        <v>28.7</v>
      </c>
      <c r="D17" s="193">
        <v>29.3</v>
      </c>
      <c r="E17" s="193">
        <v>30.1</v>
      </c>
      <c r="F17" s="193">
        <v>29.7</v>
      </c>
      <c r="G17" s="193">
        <v>30.4</v>
      </c>
      <c r="H17" s="193">
        <v>28.7</v>
      </c>
      <c r="I17" s="193">
        <v>28.1</v>
      </c>
      <c r="J17" s="193">
        <v>28.7</v>
      </c>
      <c r="K17" s="193">
        <v>26.6</v>
      </c>
      <c r="L17" s="193">
        <v>25.6</v>
      </c>
      <c r="M17" s="193">
        <v>25.4</v>
      </c>
      <c r="N17" s="193">
        <v>25.4</v>
      </c>
      <c r="O17" s="193">
        <v>30.2</v>
      </c>
      <c r="P17" s="110" t="s">
        <v>21</v>
      </c>
      <c r="Q17" s="202">
        <v>3775.242</v>
      </c>
      <c r="R17" s="202">
        <v>3901.092</v>
      </c>
      <c r="S17" s="202">
        <v>4014.996</v>
      </c>
      <c r="T17" s="202">
        <v>4197.465</v>
      </c>
      <c r="U17" s="202">
        <v>4252.15</v>
      </c>
      <c r="V17" s="202">
        <v>4418.993</v>
      </c>
      <c r="W17" s="202">
        <v>4455.713</v>
      </c>
      <c r="X17" s="202">
        <v>4514.541</v>
      </c>
      <c r="Y17" s="202">
        <v>4736.845</v>
      </c>
      <c r="Z17" s="202">
        <v>5105.139</v>
      </c>
      <c r="AA17" s="202">
        <v>5212.963</v>
      </c>
      <c r="AB17" s="202">
        <v>5313.395</v>
      </c>
      <c r="AC17" s="202">
        <v>5108.911</v>
      </c>
      <c r="AD17" s="202">
        <v>4979.267</v>
      </c>
      <c r="AE17" s="110" t="s">
        <v>21</v>
      </c>
      <c r="AF17" s="184">
        <f t="shared" si="1"/>
        <v>3.333561133299523</v>
      </c>
      <c r="AG17" s="184">
        <f t="shared" si="2"/>
        <v>2.919797841219851</v>
      </c>
      <c r="AH17" s="184">
        <f t="shared" si="3"/>
        <v>4.5446869685548785</v>
      </c>
      <c r="AI17" s="184">
        <f t="shared" si="4"/>
        <v>1.3028101485062837</v>
      </c>
      <c r="AJ17" s="184">
        <f t="shared" si="5"/>
        <v>3.923732699928295</v>
      </c>
      <c r="AK17" s="184">
        <f t="shared" si="6"/>
        <v>0.8309585464380431</v>
      </c>
      <c r="AL17" s="184">
        <f t="shared" si="7"/>
        <v>1.3202825226849235</v>
      </c>
      <c r="AM17" s="184">
        <f t="shared" si="8"/>
        <v>4.924177230863558</v>
      </c>
      <c r="AN17" s="184">
        <f t="shared" si="9"/>
        <v>7.775090804111162</v>
      </c>
      <c r="AO17" s="184">
        <f t="shared" si="10"/>
        <v>2.112067859464739</v>
      </c>
      <c r="AP17" s="184">
        <f t="shared" si="11"/>
        <v>1.9265818690829217</v>
      </c>
      <c r="AQ17" s="184">
        <f t="shared" si="12"/>
        <v>-3.8484622355386744</v>
      </c>
      <c r="AR17" s="184">
        <f t="shared" si="12"/>
        <v>-2.537605372260354</v>
      </c>
    </row>
    <row r="18" spans="1:44" ht="13.5" customHeight="1">
      <c r="A18" s="110" t="s">
        <v>23</v>
      </c>
      <c r="B18" s="193">
        <v>1.4</v>
      </c>
      <c r="C18" s="193">
        <v>1.3</v>
      </c>
      <c r="D18" s="193">
        <v>1.7</v>
      </c>
      <c r="E18" s="193">
        <v>1.5</v>
      </c>
      <c r="F18" s="193">
        <v>1.7</v>
      </c>
      <c r="G18" s="193">
        <v>1.9</v>
      </c>
      <c r="H18" s="193">
        <v>1.9</v>
      </c>
      <c r="I18" s="193">
        <v>2</v>
      </c>
      <c r="J18" s="193">
        <v>2.2</v>
      </c>
      <c r="K18" s="193">
        <v>2.7</v>
      </c>
      <c r="L18" s="193">
        <v>2.5</v>
      </c>
      <c r="M18" s="193">
        <v>2.8</v>
      </c>
      <c r="N18" s="193">
        <v>2.8</v>
      </c>
      <c r="O18" s="193">
        <v>4</v>
      </c>
      <c r="P18" s="110" t="s">
        <v>22</v>
      </c>
      <c r="Q18" s="202">
        <v>6780.408</v>
      </c>
      <c r="R18" s="202">
        <v>7111.949</v>
      </c>
      <c r="S18" s="202">
        <v>7204.807</v>
      </c>
      <c r="T18" s="202">
        <v>7363.17</v>
      </c>
      <c r="U18" s="202">
        <v>7586.667</v>
      </c>
      <c r="V18" s="202">
        <v>7921.342</v>
      </c>
      <c r="W18" s="202">
        <v>8270.673</v>
      </c>
      <c r="X18" s="202">
        <v>8513.6</v>
      </c>
      <c r="Y18" s="202">
        <v>8652.424</v>
      </c>
      <c r="Z18" s="202">
        <v>8645.951</v>
      </c>
      <c r="AA18" s="202">
        <v>9139.913</v>
      </c>
      <c r="AB18" s="202">
        <v>9807.93</v>
      </c>
      <c r="AC18" s="202">
        <v>10091.205</v>
      </c>
      <c r="AD18" s="202">
        <v>10214.007</v>
      </c>
      <c r="AE18" s="110" t="s">
        <v>22</v>
      </c>
      <c r="AF18" s="184">
        <f t="shared" si="1"/>
        <v>4.889691003845176</v>
      </c>
      <c r="AG18" s="184">
        <f t="shared" si="2"/>
        <v>1.305661781320433</v>
      </c>
      <c r="AH18" s="184">
        <f t="shared" si="3"/>
        <v>2.1980186283963032</v>
      </c>
      <c r="AI18" s="184">
        <f t="shared" si="4"/>
        <v>3.035336682434342</v>
      </c>
      <c r="AJ18" s="184">
        <f t="shared" si="5"/>
        <v>4.411357451170583</v>
      </c>
      <c r="AK18" s="184">
        <f t="shared" si="6"/>
        <v>4.409997699884705</v>
      </c>
      <c r="AL18" s="184">
        <f t="shared" si="7"/>
        <v>2.937209583790823</v>
      </c>
      <c r="AM18" s="184">
        <f t="shared" si="8"/>
        <v>1.630614546137954</v>
      </c>
      <c r="AN18" s="184">
        <f t="shared" si="9"/>
        <v>-0.0748114054512583</v>
      </c>
      <c r="AO18" s="184">
        <f t="shared" si="10"/>
        <v>5.713217666859327</v>
      </c>
      <c r="AP18" s="184">
        <f t="shared" si="11"/>
        <v>7.308789481913003</v>
      </c>
      <c r="AQ18" s="184">
        <f t="shared" si="12"/>
        <v>2.8882241206860115</v>
      </c>
      <c r="AR18" s="184">
        <f t="shared" si="12"/>
        <v>1.2169210713685708</v>
      </c>
    </row>
    <row r="19" spans="1:44" ht="13.5" customHeight="1">
      <c r="A19" s="110" t="s">
        <v>24</v>
      </c>
      <c r="B19" s="193">
        <v>10.9</v>
      </c>
      <c r="C19" s="193">
        <v>10.8</v>
      </c>
      <c r="D19" s="193">
        <v>11.6</v>
      </c>
      <c r="E19" s="193">
        <v>10.2</v>
      </c>
      <c r="F19" s="193">
        <v>10.7</v>
      </c>
      <c r="G19" s="193">
        <v>11.3</v>
      </c>
      <c r="H19" s="193">
        <v>9.7</v>
      </c>
      <c r="I19" s="193">
        <v>9.6</v>
      </c>
      <c r="J19" s="193">
        <v>9.9</v>
      </c>
      <c r="K19" s="193">
        <v>7.9</v>
      </c>
      <c r="L19" s="193">
        <v>7.8</v>
      </c>
      <c r="M19" s="193">
        <v>7.8</v>
      </c>
      <c r="N19" s="193">
        <v>7.8</v>
      </c>
      <c r="O19" s="193">
        <v>9.4</v>
      </c>
      <c r="P19" s="110" t="s">
        <v>23</v>
      </c>
      <c r="Q19" s="202">
        <v>5866.492</v>
      </c>
      <c r="R19" s="202">
        <v>6049.132</v>
      </c>
      <c r="S19" s="202">
        <v>6099.151</v>
      </c>
      <c r="T19" s="202">
        <v>6356.017</v>
      </c>
      <c r="U19" s="202">
        <v>6541.454</v>
      </c>
      <c r="V19" s="202">
        <v>6627.218</v>
      </c>
      <c r="W19" s="202">
        <v>6557.365</v>
      </c>
      <c r="X19" s="202">
        <v>6538.739</v>
      </c>
      <c r="Y19" s="202">
        <v>7107.088</v>
      </c>
      <c r="Z19" s="202">
        <v>6631.175</v>
      </c>
      <c r="AA19" s="202">
        <v>6394.807</v>
      </c>
      <c r="AB19" s="202">
        <v>6365.253</v>
      </c>
      <c r="AC19" s="202">
        <v>6393.163</v>
      </c>
      <c r="AD19" s="202">
        <v>6218.02</v>
      </c>
      <c r="AE19" s="110" t="s">
        <v>23</v>
      </c>
      <c r="AF19" s="184">
        <f t="shared" si="1"/>
        <v>3.11327450885468</v>
      </c>
      <c r="AG19" s="184">
        <f t="shared" si="2"/>
        <v>0.8268789637918328</v>
      </c>
      <c r="AH19" s="184">
        <f t="shared" si="3"/>
        <v>4.211504191321058</v>
      </c>
      <c r="AI19" s="184">
        <f t="shared" si="4"/>
        <v>2.9175032099505005</v>
      </c>
      <c r="AJ19" s="184">
        <f t="shared" si="5"/>
        <v>1.3110846609943216</v>
      </c>
      <c r="AK19" s="184">
        <f t="shared" si="6"/>
        <v>-1.0540320236938072</v>
      </c>
      <c r="AL19" s="184">
        <f t="shared" si="7"/>
        <v>-0.28404702193640663</v>
      </c>
      <c r="AM19" s="184">
        <f t="shared" si="8"/>
        <v>8.692027621839626</v>
      </c>
      <c r="AN19" s="184">
        <f t="shared" si="9"/>
        <v>-6.696315002712783</v>
      </c>
      <c r="AO19" s="184">
        <f t="shared" si="10"/>
        <v>-3.5644964881789476</v>
      </c>
      <c r="AP19" s="184">
        <f t="shared" si="11"/>
        <v>-0.4621562464668605</v>
      </c>
      <c r="AQ19" s="184">
        <f t="shared" si="12"/>
        <v>0.4384743230159138</v>
      </c>
      <c r="AR19" s="184">
        <f t="shared" si="12"/>
        <v>-2.739535969910345</v>
      </c>
    </row>
    <row r="20" spans="1:44" ht="13.5" customHeight="1">
      <c r="A20" s="110" t="s">
        <v>25</v>
      </c>
      <c r="B20" s="193">
        <v>23.6</v>
      </c>
      <c r="C20" s="193">
        <v>23.8</v>
      </c>
      <c r="D20" s="193">
        <v>25.2</v>
      </c>
      <c r="E20" s="193">
        <v>24.1</v>
      </c>
      <c r="F20" s="193">
        <v>24.1</v>
      </c>
      <c r="G20" s="193">
        <v>23.6</v>
      </c>
      <c r="H20" s="193">
        <v>21.6</v>
      </c>
      <c r="I20" s="193">
        <v>21.7</v>
      </c>
      <c r="J20" s="193">
        <v>21.4</v>
      </c>
      <c r="K20" s="193">
        <v>19.3</v>
      </c>
      <c r="L20" s="193">
        <v>19.1</v>
      </c>
      <c r="M20" s="193">
        <v>18.8</v>
      </c>
      <c r="N20" s="193">
        <v>18.8</v>
      </c>
      <c r="O20" s="193">
        <v>22.2</v>
      </c>
      <c r="P20" s="110" t="s">
        <v>24</v>
      </c>
      <c r="Q20" s="202">
        <v>2768.611</v>
      </c>
      <c r="R20" s="202">
        <v>3139.551</v>
      </c>
      <c r="S20" s="202">
        <v>2981.535</v>
      </c>
      <c r="T20" s="202">
        <v>3459.394</v>
      </c>
      <c r="U20" s="202">
        <v>3261.624</v>
      </c>
      <c r="V20" s="202">
        <v>3728.936</v>
      </c>
      <c r="W20" s="202">
        <v>3638.109</v>
      </c>
      <c r="X20" s="202">
        <v>4063.597</v>
      </c>
      <c r="Y20" s="202">
        <v>3909.099</v>
      </c>
      <c r="Z20" s="202">
        <v>3545.255</v>
      </c>
      <c r="AA20" s="202">
        <v>3788.473</v>
      </c>
      <c r="AB20" s="202">
        <v>3760.882</v>
      </c>
      <c r="AC20" s="202">
        <v>4153.659</v>
      </c>
      <c r="AD20" s="202">
        <v>4046.648</v>
      </c>
      <c r="AE20" s="110" t="s">
        <v>24</v>
      </c>
      <c r="AF20" s="184">
        <f t="shared" si="1"/>
        <v>13.398054114500013</v>
      </c>
      <c r="AG20" s="184">
        <f t="shared" si="2"/>
        <v>-5.033076385763446</v>
      </c>
      <c r="AH20" s="184">
        <f t="shared" si="3"/>
        <v>16.02728124942354</v>
      </c>
      <c r="AI20" s="184">
        <f t="shared" si="4"/>
        <v>-5.7168972369149085</v>
      </c>
      <c r="AJ20" s="184">
        <f t="shared" si="5"/>
        <v>14.327586502920031</v>
      </c>
      <c r="AK20" s="184">
        <f t="shared" si="6"/>
        <v>-2.435735019319185</v>
      </c>
      <c r="AL20" s="184">
        <f t="shared" si="7"/>
        <v>11.695306545240957</v>
      </c>
      <c r="AM20" s="184">
        <f t="shared" si="8"/>
        <v>-3.8020010350435895</v>
      </c>
      <c r="AN20" s="184">
        <f t="shared" si="9"/>
        <v>-9.307617944697743</v>
      </c>
      <c r="AO20" s="184">
        <f t="shared" si="10"/>
        <v>6.86038098810946</v>
      </c>
      <c r="AP20" s="184">
        <f t="shared" si="11"/>
        <v>-0.7282881519810158</v>
      </c>
      <c r="AQ20" s="184">
        <f t="shared" si="12"/>
        <v>10.443746972119827</v>
      </c>
      <c r="AR20" s="184">
        <f t="shared" si="12"/>
        <v>-2.5763068176756776</v>
      </c>
    </row>
    <row r="21" spans="1:44" ht="13.5" customHeight="1">
      <c r="A21" s="195" t="s">
        <v>103</v>
      </c>
      <c r="B21" s="193">
        <v>5</v>
      </c>
      <c r="C21" s="193">
        <v>5.3</v>
      </c>
      <c r="D21" s="193">
        <v>4.8</v>
      </c>
      <c r="E21" s="193">
        <v>4.8</v>
      </c>
      <c r="F21" s="193">
        <v>4.1</v>
      </c>
      <c r="G21" s="193">
        <v>3</v>
      </c>
      <c r="H21" s="193">
        <v>7.6</v>
      </c>
      <c r="I21" s="193">
        <v>5</v>
      </c>
      <c r="J21" s="193">
        <v>3</v>
      </c>
      <c r="K21" s="193">
        <v>8.4</v>
      </c>
      <c r="L21" s="193">
        <v>7.9</v>
      </c>
      <c r="M21" s="193">
        <v>7.1</v>
      </c>
      <c r="N21" s="193">
        <v>7.1</v>
      </c>
      <c r="O21" s="193">
        <v>4</v>
      </c>
      <c r="P21" s="110" t="s">
        <v>25</v>
      </c>
      <c r="Q21" s="202">
        <v>4887.396</v>
      </c>
      <c r="R21" s="202">
        <v>5277.564</v>
      </c>
      <c r="S21" s="202">
        <v>5537.413</v>
      </c>
      <c r="T21" s="202">
        <v>5709.029</v>
      </c>
      <c r="U21" s="202">
        <v>5920.003</v>
      </c>
      <c r="V21" s="202">
        <v>6447.689</v>
      </c>
      <c r="W21" s="202">
        <v>6603.833</v>
      </c>
      <c r="X21" s="202">
        <v>7161.798</v>
      </c>
      <c r="Y21" s="202">
        <v>7187.64</v>
      </c>
      <c r="Z21" s="202">
        <v>8199.604</v>
      </c>
      <c r="AA21" s="202">
        <v>8418.717</v>
      </c>
      <c r="AB21" s="202">
        <v>8166.262</v>
      </c>
      <c r="AC21" s="202">
        <v>8576.45</v>
      </c>
      <c r="AD21" s="202">
        <v>8241.167</v>
      </c>
      <c r="AE21" s="110" t="s">
        <v>25</v>
      </c>
      <c r="AF21" s="184">
        <f t="shared" si="1"/>
        <v>7.983146853661971</v>
      </c>
      <c r="AG21" s="184">
        <f t="shared" si="2"/>
        <v>4.92365417074998</v>
      </c>
      <c r="AH21" s="184">
        <f t="shared" si="3"/>
        <v>3.0992089627412733</v>
      </c>
      <c r="AI21" s="184">
        <f t="shared" si="4"/>
        <v>3.695444531810921</v>
      </c>
      <c r="AJ21" s="184">
        <f t="shared" si="5"/>
        <v>8.913610347832602</v>
      </c>
      <c r="AK21" s="184">
        <f t="shared" si="6"/>
        <v>2.4217048930244456</v>
      </c>
      <c r="AL21" s="184">
        <f t="shared" si="7"/>
        <v>8.44910826788019</v>
      </c>
      <c r="AM21" s="184">
        <f t="shared" si="8"/>
        <v>0.3608311767519856</v>
      </c>
      <c r="AN21" s="184">
        <f t="shared" si="9"/>
        <v>14.079224891619479</v>
      </c>
      <c r="AO21" s="184">
        <f t="shared" si="10"/>
        <v>2.672238805678928</v>
      </c>
      <c r="AP21" s="184">
        <f t="shared" si="11"/>
        <v>-2.99873484285077</v>
      </c>
      <c r="AQ21" s="184">
        <f t="shared" si="12"/>
        <v>5.022959096830371</v>
      </c>
      <c r="AR21" s="184">
        <f t="shared" si="12"/>
        <v>-3.909344775519019</v>
      </c>
    </row>
    <row r="22" spans="1:43" ht="13.5" customHeight="1">
      <c r="A22" s="87"/>
      <c r="B22" s="252"/>
      <c r="C22" s="252"/>
      <c r="D22" s="252"/>
      <c r="E22" s="252"/>
      <c r="F22" s="252"/>
      <c r="G22" s="252"/>
      <c r="H22" s="252"/>
      <c r="I22" s="252"/>
      <c r="J22" s="252"/>
      <c r="K22" s="252"/>
      <c r="L22" s="252"/>
      <c r="M22" s="203"/>
      <c r="N22" s="203"/>
      <c r="O22" s="352"/>
      <c r="P22" s="195" t="s">
        <v>103</v>
      </c>
      <c r="Q22" s="202">
        <v>209.81</v>
      </c>
      <c r="R22" s="202">
        <v>196.077</v>
      </c>
      <c r="S22" s="202">
        <v>193.663</v>
      </c>
      <c r="T22" s="202">
        <v>216.588</v>
      </c>
      <c r="U22" s="202">
        <v>185.635</v>
      </c>
      <c r="V22" s="202">
        <v>190.324</v>
      </c>
      <c r="W22" s="202">
        <v>193.606</v>
      </c>
      <c r="X22" s="202">
        <v>189.071</v>
      </c>
      <c r="Y22" s="202">
        <v>183.485</v>
      </c>
      <c r="Z22" s="202">
        <v>127.194</v>
      </c>
      <c r="AA22" s="202">
        <v>67.752</v>
      </c>
      <c r="AB22" s="202">
        <v>60.206</v>
      </c>
      <c r="AC22" s="202">
        <v>62.128</v>
      </c>
      <c r="AD22" s="202">
        <v>66.02</v>
      </c>
      <c r="AE22" s="195"/>
      <c r="AF22" s="184"/>
      <c r="AG22" s="184"/>
      <c r="AH22" s="184"/>
      <c r="AI22" s="184"/>
      <c r="AJ22" s="184"/>
      <c r="AK22" s="184"/>
      <c r="AL22" s="184"/>
      <c r="AM22" s="184"/>
      <c r="AN22" s="184"/>
      <c r="AO22" s="184"/>
      <c r="AP22" s="184"/>
      <c r="AQ22" s="184"/>
    </row>
    <row r="23" spans="1:44" ht="11.25" customHeight="1">
      <c r="A23" s="112" t="s">
        <v>158</v>
      </c>
      <c r="B23" s="253"/>
      <c r="C23" s="253"/>
      <c r="D23" s="253"/>
      <c r="E23" s="253"/>
      <c r="F23" s="253"/>
      <c r="G23" s="253"/>
      <c r="H23" s="253"/>
      <c r="I23" s="253"/>
      <c r="J23" s="253"/>
      <c r="K23" s="253"/>
      <c r="L23" s="253"/>
      <c r="M23" s="205"/>
      <c r="N23" s="205"/>
      <c r="O23" s="353"/>
      <c r="P23" s="466" t="s">
        <v>126</v>
      </c>
      <c r="Q23" s="466"/>
      <c r="R23" s="466"/>
      <c r="S23" s="466"/>
      <c r="T23" s="466"/>
      <c r="U23" s="466"/>
      <c r="V23" s="466"/>
      <c r="W23" s="466"/>
      <c r="X23" s="466"/>
      <c r="Y23" s="466"/>
      <c r="Z23" s="466"/>
      <c r="AA23" s="466"/>
      <c r="AB23" s="466"/>
      <c r="AC23" s="466"/>
      <c r="AD23" s="466"/>
      <c r="AE23" s="466" t="s">
        <v>126</v>
      </c>
      <c r="AF23" s="466"/>
      <c r="AG23" s="466"/>
      <c r="AH23" s="466"/>
      <c r="AI23" s="466"/>
      <c r="AJ23" s="466"/>
      <c r="AK23" s="466"/>
      <c r="AL23" s="466"/>
      <c r="AM23" s="466"/>
      <c r="AN23" s="466"/>
      <c r="AO23" s="466"/>
      <c r="AP23" s="466"/>
      <c r="AQ23" s="466"/>
      <c r="AR23" s="466"/>
    </row>
    <row r="24" spans="1:44" ht="11.25" customHeight="1">
      <c r="A24" s="112" t="s">
        <v>169</v>
      </c>
      <c r="B24" s="253"/>
      <c r="C24" s="253"/>
      <c r="D24" s="253"/>
      <c r="E24" s="253"/>
      <c r="F24" s="253"/>
      <c r="G24" s="253"/>
      <c r="H24" s="253"/>
      <c r="I24" s="253"/>
      <c r="J24" s="253"/>
      <c r="K24" s="253"/>
      <c r="L24" s="253"/>
      <c r="M24" s="205"/>
      <c r="N24" s="205"/>
      <c r="O24" s="205"/>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row>
    <row r="25" spans="1:44" ht="13.5" customHeight="1">
      <c r="A25" s="88"/>
      <c r="B25" s="254"/>
      <c r="C25" s="254"/>
      <c r="D25" s="254"/>
      <c r="E25" s="254"/>
      <c r="F25" s="254"/>
      <c r="G25" s="254"/>
      <c r="H25" s="254"/>
      <c r="I25" s="254"/>
      <c r="J25" s="254"/>
      <c r="K25" s="254"/>
      <c r="L25" s="254"/>
      <c r="M25" s="204"/>
      <c r="N25" s="204"/>
      <c r="O25" s="204"/>
      <c r="P25" s="109" t="s">
        <v>218</v>
      </c>
      <c r="Q25" s="202">
        <v>12857.304</v>
      </c>
      <c r="R25" s="202">
        <v>13421.769</v>
      </c>
      <c r="S25" s="202">
        <v>14267.814</v>
      </c>
      <c r="T25" s="202">
        <v>14973.42</v>
      </c>
      <c r="U25" s="202">
        <v>15730.359</v>
      </c>
      <c r="V25" s="202">
        <v>16339.641</v>
      </c>
      <c r="W25" s="202">
        <v>15717.163</v>
      </c>
      <c r="X25" s="202">
        <v>16613.113</v>
      </c>
      <c r="Y25" s="202">
        <v>16288.651</v>
      </c>
      <c r="Z25" s="202">
        <v>15871.722</v>
      </c>
      <c r="AA25" s="202">
        <v>15613.259</v>
      </c>
      <c r="AB25" s="202">
        <v>15151.688</v>
      </c>
      <c r="AC25" s="202">
        <v>16257.623</v>
      </c>
      <c r="AD25" s="202">
        <v>18050.175</v>
      </c>
      <c r="AE25" s="109" t="s">
        <v>218</v>
      </c>
      <c r="AF25" s="184">
        <f aca="true" t="shared" si="13" ref="AF25:AR25">(R25/Q25-1)*100</f>
        <v>4.390228309138533</v>
      </c>
      <c r="AG25" s="184">
        <f t="shared" si="13"/>
        <v>6.303528245792345</v>
      </c>
      <c r="AH25" s="184">
        <f t="shared" si="13"/>
        <v>4.945438733642016</v>
      </c>
      <c r="AI25" s="184">
        <f t="shared" si="13"/>
        <v>5.055217846023163</v>
      </c>
      <c r="AJ25" s="184">
        <f t="shared" si="13"/>
        <v>3.8732873165831627</v>
      </c>
      <c r="AK25" s="184">
        <f t="shared" si="13"/>
        <v>-3.8096185834193053</v>
      </c>
      <c r="AL25" s="184">
        <f t="shared" si="13"/>
        <v>5.700456246461272</v>
      </c>
      <c r="AM25" s="184">
        <f t="shared" si="13"/>
        <v>-1.953047571517763</v>
      </c>
      <c r="AN25" s="184">
        <f t="shared" si="13"/>
        <v>-2.559628786938828</v>
      </c>
      <c r="AO25" s="184">
        <f t="shared" si="13"/>
        <v>-1.6284496414440741</v>
      </c>
      <c r="AP25" s="184">
        <f t="shared" si="13"/>
        <v>-2.9562758165992076</v>
      </c>
      <c r="AQ25" s="184">
        <f t="shared" si="13"/>
        <v>7.299087732007159</v>
      </c>
      <c r="AR25" s="184">
        <f t="shared" si="13"/>
        <v>11.025916888342158</v>
      </c>
    </row>
    <row r="26" spans="16:44" ht="13.5" customHeight="1">
      <c r="P26" s="85" t="s">
        <v>14</v>
      </c>
      <c r="Q26" s="202">
        <v>3214.852</v>
      </c>
      <c r="R26" s="202">
        <v>3411.758</v>
      </c>
      <c r="S26" s="202">
        <v>3697.141</v>
      </c>
      <c r="T26" s="202">
        <v>3781.404</v>
      </c>
      <c r="U26" s="202">
        <v>4015.774</v>
      </c>
      <c r="V26" s="202">
        <v>4071.027</v>
      </c>
      <c r="W26" s="202">
        <v>3934.257</v>
      </c>
      <c r="X26" s="202">
        <v>4041.354</v>
      </c>
      <c r="Y26" s="202">
        <v>3746.482</v>
      </c>
      <c r="Z26" s="202">
        <v>3692.925</v>
      </c>
      <c r="AA26" s="202">
        <v>3248.489</v>
      </c>
      <c r="AB26" s="202">
        <v>3315.971</v>
      </c>
      <c r="AC26" s="202">
        <v>3553.538</v>
      </c>
      <c r="AD26" s="202">
        <v>3488.041</v>
      </c>
      <c r="AE26" s="85" t="s">
        <v>14</v>
      </c>
      <c r="AF26" s="184">
        <f aca="true" t="shared" si="14" ref="AF26:AF37">(R26/Q26-1)*100</f>
        <v>6.1248853757498</v>
      </c>
      <c r="AG26" s="184">
        <f aca="true" t="shared" si="15" ref="AG26:AG37">(S26/R26-1)*100</f>
        <v>8.36469057887459</v>
      </c>
      <c r="AH26" s="184">
        <f aca="true" t="shared" si="16" ref="AH26:AH37">(T26/S26-1)*100</f>
        <v>2.279139475611025</v>
      </c>
      <c r="AI26" s="184">
        <f aca="true" t="shared" si="17" ref="AI26:AI37">(U26/T26-1)*100</f>
        <v>6.197962449926009</v>
      </c>
      <c r="AJ26" s="184">
        <f aca="true" t="shared" si="18" ref="AJ26:AJ37">(V26/U26-1)*100</f>
        <v>1.3758991417345712</v>
      </c>
      <c r="AK26" s="184">
        <f aca="true" t="shared" si="19" ref="AK26:AK37">(W26/V26-1)*100</f>
        <v>-3.35959452000687</v>
      </c>
      <c r="AL26" s="184">
        <f aca="true" t="shared" si="20" ref="AL26:AL37">(X26/W26-1)*100</f>
        <v>2.722165837158075</v>
      </c>
      <c r="AM26" s="184">
        <f aca="true" t="shared" si="21" ref="AM26:AM37">(Y26/X26-1)*100</f>
        <v>-7.296366514786867</v>
      </c>
      <c r="AN26" s="184">
        <f aca="true" t="shared" si="22" ref="AN26:AN37">(Z26/Y26-1)*100</f>
        <v>-1.4295277543038942</v>
      </c>
      <c r="AO26" s="184">
        <f aca="true" t="shared" si="23" ref="AO26:AO37">(AA26/Z26-1)*100</f>
        <v>-12.034796265832648</v>
      </c>
      <c r="AP26" s="184">
        <f aca="true" t="shared" si="24" ref="AP26:AP37">(AB26/AA26-1)*100</f>
        <v>2.077335031763994</v>
      </c>
      <c r="AQ26" s="184">
        <f aca="true" t="shared" si="25" ref="AQ26:AR37">(AC26/AB26-1)*100</f>
        <v>7.164326829155021</v>
      </c>
      <c r="AR26" s="184">
        <f t="shared" si="25"/>
        <v>-1.843148996858901</v>
      </c>
    </row>
    <row r="27" spans="16:44" ht="13.5" customHeight="1">
      <c r="P27" s="110" t="s">
        <v>15</v>
      </c>
      <c r="Q27" s="202">
        <v>2068.676</v>
      </c>
      <c r="R27" s="202">
        <v>2105.385</v>
      </c>
      <c r="S27" s="202">
        <v>2244.979</v>
      </c>
      <c r="T27" s="202">
        <v>2551.87</v>
      </c>
      <c r="U27" s="202">
        <v>2682.266</v>
      </c>
      <c r="V27" s="202">
        <v>2711.573</v>
      </c>
      <c r="W27" s="202">
        <v>2611</v>
      </c>
      <c r="X27" s="202">
        <v>2856.556</v>
      </c>
      <c r="Y27" s="202">
        <v>2586.73</v>
      </c>
      <c r="Z27" s="202">
        <v>2546.96</v>
      </c>
      <c r="AA27" s="202">
        <v>2568.823</v>
      </c>
      <c r="AB27" s="202">
        <v>2204.362</v>
      </c>
      <c r="AC27" s="202">
        <v>2326.741</v>
      </c>
      <c r="AD27" s="202">
        <v>2560.331</v>
      </c>
      <c r="AE27" s="110" t="s">
        <v>15</v>
      </c>
      <c r="AF27" s="184">
        <f t="shared" si="14"/>
        <v>1.7745166473628782</v>
      </c>
      <c r="AG27" s="184">
        <f t="shared" si="15"/>
        <v>6.630331269577749</v>
      </c>
      <c r="AH27" s="184">
        <f t="shared" si="16"/>
        <v>13.670105600096939</v>
      </c>
      <c r="AI27" s="184">
        <f t="shared" si="17"/>
        <v>5.1098214250725915</v>
      </c>
      <c r="AJ27" s="184">
        <f t="shared" si="18"/>
        <v>1.0926209406524112</v>
      </c>
      <c r="AK27" s="184">
        <f t="shared" si="19"/>
        <v>-3.7090279332328446</v>
      </c>
      <c r="AL27" s="184">
        <f t="shared" si="20"/>
        <v>9.404672539256985</v>
      </c>
      <c r="AM27" s="184">
        <f t="shared" si="21"/>
        <v>-9.44585017762648</v>
      </c>
      <c r="AN27" s="184">
        <f t="shared" si="22"/>
        <v>-1.537462355947472</v>
      </c>
      <c r="AO27" s="184">
        <f t="shared" si="23"/>
        <v>0.858395891572683</v>
      </c>
      <c r="AP27" s="184">
        <f t="shared" si="24"/>
        <v>-14.18785957615608</v>
      </c>
      <c r="AQ27" s="184">
        <f t="shared" si="25"/>
        <v>5.551674362014936</v>
      </c>
      <c r="AR27" s="184">
        <f t="shared" si="25"/>
        <v>10.03936407189283</v>
      </c>
    </row>
    <row r="28" spans="16:44" ht="13.5" customHeight="1">
      <c r="P28" s="110" t="s">
        <v>16</v>
      </c>
      <c r="Q28" s="202">
        <v>218.3</v>
      </c>
      <c r="R28" s="202">
        <v>197.395</v>
      </c>
      <c r="S28" s="202">
        <v>225.952</v>
      </c>
      <c r="T28" s="202">
        <v>242.342</v>
      </c>
      <c r="U28" s="202">
        <v>250.561</v>
      </c>
      <c r="V28" s="202">
        <v>270.935</v>
      </c>
      <c r="W28" s="202">
        <v>248.532</v>
      </c>
      <c r="X28" s="202">
        <v>272.922</v>
      </c>
      <c r="Y28" s="202">
        <v>283.291</v>
      </c>
      <c r="Z28" s="202">
        <v>230.725</v>
      </c>
      <c r="AA28" s="202">
        <v>210.461</v>
      </c>
      <c r="AB28" s="202">
        <v>222.802</v>
      </c>
      <c r="AC28" s="202">
        <v>233.619</v>
      </c>
      <c r="AD28" s="202">
        <v>259.777</v>
      </c>
      <c r="AE28" s="110" t="s">
        <v>16</v>
      </c>
      <c r="AF28" s="184">
        <f t="shared" si="14"/>
        <v>-9.576271186440676</v>
      </c>
      <c r="AG28" s="184">
        <f t="shared" si="15"/>
        <v>14.46693178651941</v>
      </c>
      <c r="AH28" s="184">
        <f t="shared" si="16"/>
        <v>7.253753009488739</v>
      </c>
      <c r="AI28" s="184">
        <f t="shared" si="17"/>
        <v>3.391488062325143</v>
      </c>
      <c r="AJ28" s="184">
        <f t="shared" si="18"/>
        <v>8.131353243321993</v>
      </c>
      <c r="AK28" s="184">
        <f t="shared" si="19"/>
        <v>-8.268772952922287</v>
      </c>
      <c r="AL28" s="184">
        <f t="shared" si="20"/>
        <v>9.813625609579457</v>
      </c>
      <c r="AM28" s="184">
        <f t="shared" si="21"/>
        <v>3.7992539993111585</v>
      </c>
      <c r="AN28" s="184">
        <f t="shared" si="22"/>
        <v>-18.555478289109082</v>
      </c>
      <c r="AO28" s="184">
        <f t="shared" si="23"/>
        <v>-8.782750027088515</v>
      </c>
      <c r="AP28" s="184">
        <f t="shared" si="24"/>
        <v>5.863794242163611</v>
      </c>
      <c r="AQ28" s="184">
        <f t="shared" si="25"/>
        <v>4.85498334844392</v>
      </c>
      <c r="AR28" s="184">
        <f t="shared" si="25"/>
        <v>11.196863268826585</v>
      </c>
    </row>
    <row r="29" spans="16:44" ht="13.5" customHeight="1">
      <c r="P29" s="110" t="s">
        <v>17</v>
      </c>
      <c r="Q29" s="202">
        <v>336.796</v>
      </c>
      <c r="R29" s="202">
        <v>380.452</v>
      </c>
      <c r="S29" s="202">
        <v>361.51</v>
      </c>
      <c r="T29" s="202">
        <v>382.251</v>
      </c>
      <c r="U29" s="202">
        <v>412.245</v>
      </c>
      <c r="V29" s="202">
        <v>454.214</v>
      </c>
      <c r="W29" s="202">
        <v>440.351</v>
      </c>
      <c r="X29" s="202">
        <v>543.931</v>
      </c>
      <c r="Y29" s="202">
        <v>576.921</v>
      </c>
      <c r="Z29" s="202">
        <v>609.314</v>
      </c>
      <c r="AA29" s="202">
        <v>688.392</v>
      </c>
      <c r="AB29" s="202">
        <v>669.25</v>
      </c>
      <c r="AC29" s="202">
        <v>677.978</v>
      </c>
      <c r="AD29" s="202">
        <v>784.177</v>
      </c>
      <c r="AE29" s="110" t="s">
        <v>17</v>
      </c>
      <c r="AF29" s="184">
        <f t="shared" si="14"/>
        <v>12.962149194170959</v>
      </c>
      <c r="AG29" s="184">
        <f t="shared" si="15"/>
        <v>-4.978814673073084</v>
      </c>
      <c r="AH29" s="184">
        <f t="shared" si="16"/>
        <v>5.737324002102295</v>
      </c>
      <c r="AI29" s="184">
        <f t="shared" si="17"/>
        <v>7.846676660100305</v>
      </c>
      <c r="AJ29" s="184">
        <f t="shared" si="18"/>
        <v>10.180596489951355</v>
      </c>
      <c r="AK29" s="184">
        <f t="shared" si="19"/>
        <v>-3.052085580805519</v>
      </c>
      <c r="AL29" s="184">
        <f t="shared" si="20"/>
        <v>23.5221448344616</v>
      </c>
      <c r="AM29" s="184">
        <f t="shared" si="21"/>
        <v>6.065107522829183</v>
      </c>
      <c r="AN29" s="184">
        <f t="shared" si="22"/>
        <v>5.6148068799714235</v>
      </c>
      <c r="AO29" s="184">
        <f t="shared" si="23"/>
        <v>12.978201715371718</v>
      </c>
      <c r="AP29" s="184">
        <f t="shared" si="24"/>
        <v>-2.7806830991644382</v>
      </c>
      <c r="AQ29" s="184">
        <f t="shared" si="25"/>
        <v>1.3041464325737717</v>
      </c>
      <c r="AR29" s="184">
        <f t="shared" si="25"/>
        <v>15.664077595438219</v>
      </c>
    </row>
    <row r="30" spans="16:44" ht="13.5" customHeight="1">
      <c r="P30" s="110" t="s">
        <v>18</v>
      </c>
      <c r="Q30" s="202">
        <v>1347.226</v>
      </c>
      <c r="R30" s="202">
        <v>1412.146</v>
      </c>
      <c r="S30" s="202">
        <v>1546.378</v>
      </c>
      <c r="T30" s="202">
        <v>1615.776</v>
      </c>
      <c r="U30" s="202">
        <v>1749.905</v>
      </c>
      <c r="V30" s="202">
        <v>1826.875</v>
      </c>
      <c r="W30" s="202">
        <v>1712.655</v>
      </c>
      <c r="X30" s="202">
        <v>1818.156</v>
      </c>
      <c r="Y30" s="202">
        <v>1863.156</v>
      </c>
      <c r="Z30" s="202">
        <v>1798.476</v>
      </c>
      <c r="AA30" s="202">
        <v>1790.472</v>
      </c>
      <c r="AB30" s="202">
        <v>1625.323</v>
      </c>
      <c r="AC30" s="202">
        <v>1931.074</v>
      </c>
      <c r="AD30" s="202">
        <v>2263.094</v>
      </c>
      <c r="AE30" s="110" t="s">
        <v>18</v>
      </c>
      <c r="AF30" s="184">
        <f t="shared" si="14"/>
        <v>4.81879061122632</v>
      </c>
      <c r="AG30" s="184">
        <f t="shared" si="15"/>
        <v>9.50553271403949</v>
      </c>
      <c r="AH30" s="184">
        <f t="shared" si="16"/>
        <v>4.487777244632296</v>
      </c>
      <c r="AI30" s="184">
        <f t="shared" si="17"/>
        <v>8.301212544313064</v>
      </c>
      <c r="AJ30" s="184">
        <f t="shared" si="18"/>
        <v>4.398524491329536</v>
      </c>
      <c r="AK30" s="184">
        <f t="shared" si="19"/>
        <v>-6.252206637016766</v>
      </c>
      <c r="AL30" s="184">
        <f t="shared" si="20"/>
        <v>6.160084780647579</v>
      </c>
      <c r="AM30" s="184">
        <f t="shared" si="21"/>
        <v>2.4750351454990716</v>
      </c>
      <c r="AN30" s="184">
        <f t="shared" si="22"/>
        <v>-3.471528954097236</v>
      </c>
      <c r="AO30" s="184">
        <f t="shared" si="23"/>
        <v>-0.44504347013806234</v>
      </c>
      <c r="AP30" s="184">
        <f t="shared" si="24"/>
        <v>-9.223768927969822</v>
      </c>
      <c r="AQ30" s="184">
        <f t="shared" si="25"/>
        <v>18.811706965323193</v>
      </c>
      <c r="AR30" s="184">
        <f t="shared" si="25"/>
        <v>17.193541003607326</v>
      </c>
    </row>
    <row r="31" spans="16:44" ht="13.5" customHeight="1">
      <c r="P31" s="85" t="s">
        <v>19</v>
      </c>
      <c r="Q31" s="202">
        <v>235.878</v>
      </c>
      <c r="R31" s="202">
        <v>238.88</v>
      </c>
      <c r="S31" s="202">
        <v>257.497</v>
      </c>
      <c r="T31" s="202">
        <v>276.39</v>
      </c>
      <c r="U31" s="202">
        <v>299.623</v>
      </c>
      <c r="V31" s="202">
        <v>327.476</v>
      </c>
      <c r="W31" s="202">
        <v>296.689</v>
      </c>
      <c r="X31" s="202">
        <v>333.892</v>
      </c>
      <c r="Y31" s="202">
        <v>329.107</v>
      </c>
      <c r="Z31" s="202">
        <v>402.712</v>
      </c>
      <c r="AA31" s="202">
        <v>437.462</v>
      </c>
      <c r="AB31" s="202">
        <v>351.589</v>
      </c>
      <c r="AC31" s="202">
        <v>404.269</v>
      </c>
      <c r="AD31" s="202">
        <v>509.641</v>
      </c>
      <c r="AE31" s="85" t="s">
        <v>19</v>
      </c>
      <c r="AF31" s="184">
        <f t="shared" si="14"/>
        <v>1.2726918152604405</v>
      </c>
      <c r="AG31" s="184">
        <f t="shared" si="15"/>
        <v>7.793452779638321</v>
      </c>
      <c r="AH31" s="184">
        <f t="shared" si="16"/>
        <v>7.337172860266317</v>
      </c>
      <c r="AI31" s="184">
        <f t="shared" si="17"/>
        <v>8.405875755273339</v>
      </c>
      <c r="AJ31" s="184">
        <f t="shared" si="18"/>
        <v>9.296015325926255</v>
      </c>
      <c r="AK31" s="184">
        <f t="shared" si="19"/>
        <v>-9.401299637225314</v>
      </c>
      <c r="AL31" s="184">
        <f t="shared" si="20"/>
        <v>12.539393101867603</v>
      </c>
      <c r="AM31" s="184">
        <f t="shared" si="21"/>
        <v>-1.4330981275382348</v>
      </c>
      <c r="AN31" s="184">
        <f t="shared" si="22"/>
        <v>22.36506668044129</v>
      </c>
      <c r="AO31" s="184">
        <f t="shared" si="23"/>
        <v>8.628995411112662</v>
      </c>
      <c r="AP31" s="184">
        <f t="shared" si="24"/>
        <v>-19.629819275731375</v>
      </c>
      <c r="AQ31" s="184">
        <f t="shared" si="25"/>
        <v>14.98340391764248</v>
      </c>
      <c r="AR31" s="184">
        <f t="shared" si="25"/>
        <v>26.064823174668362</v>
      </c>
    </row>
    <row r="32" spans="16:44" ht="13.5" customHeight="1">
      <c r="P32" s="85" t="s">
        <v>20</v>
      </c>
      <c r="Q32" s="202">
        <v>914.982</v>
      </c>
      <c r="R32" s="202">
        <v>929.411</v>
      </c>
      <c r="S32" s="202">
        <v>902.066</v>
      </c>
      <c r="T32" s="202">
        <v>964.644</v>
      </c>
      <c r="U32" s="202">
        <v>1003.312</v>
      </c>
      <c r="V32" s="202">
        <v>990.767</v>
      </c>
      <c r="W32" s="202">
        <v>1029.642</v>
      </c>
      <c r="X32" s="202">
        <v>1069.863</v>
      </c>
      <c r="Y32" s="202">
        <v>1066.378</v>
      </c>
      <c r="Z32" s="202">
        <v>1055.918</v>
      </c>
      <c r="AA32" s="202">
        <v>1077.632</v>
      </c>
      <c r="AB32" s="202">
        <v>1063.41</v>
      </c>
      <c r="AC32" s="202">
        <v>1090.016</v>
      </c>
      <c r="AD32" s="202">
        <v>1301.523</v>
      </c>
      <c r="AE32" s="85" t="s">
        <v>20</v>
      </c>
      <c r="AF32" s="184">
        <f t="shared" si="14"/>
        <v>1.576970913088993</v>
      </c>
      <c r="AG32" s="184">
        <f t="shared" si="15"/>
        <v>-2.9421859650897053</v>
      </c>
      <c r="AH32" s="184">
        <f t="shared" si="16"/>
        <v>6.937186414297836</v>
      </c>
      <c r="AI32" s="184">
        <f t="shared" si="17"/>
        <v>4.0085254249236035</v>
      </c>
      <c r="AJ32" s="184">
        <f t="shared" si="18"/>
        <v>-1.2503588116159259</v>
      </c>
      <c r="AK32" s="184">
        <f t="shared" si="19"/>
        <v>3.923727778579633</v>
      </c>
      <c r="AL32" s="184">
        <f t="shared" si="20"/>
        <v>3.906309183191836</v>
      </c>
      <c r="AM32" s="184">
        <f t="shared" si="21"/>
        <v>-0.32574264181489676</v>
      </c>
      <c r="AN32" s="184">
        <f t="shared" si="22"/>
        <v>-0.9808904534789775</v>
      </c>
      <c r="AO32" s="184">
        <f t="shared" si="23"/>
        <v>2.056409683327698</v>
      </c>
      <c r="AP32" s="184">
        <f t="shared" si="24"/>
        <v>-1.3197455160945504</v>
      </c>
      <c r="AQ32" s="184">
        <f t="shared" si="25"/>
        <v>2.5019512699711255</v>
      </c>
      <c r="AR32" s="184">
        <f t="shared" si="25"/>
        <v>19.40402709684994</v>
      </c>
    </row>
    <row r="33" spans="16:44" ht="13.5" customHeight="1">
      <c r="P33" s="110" t="s">
        <v>21</v>
      </c>
      <c r="Q33" s="202">
        <v>973.691</v>
      </c>
      <c r="R33" s="202">
        <v>1021.678</v>
      </c>
      <c r="S33" s="202">
        <v>1069.75</v>
      </c>
      <c r="T33" s="202">
        <v>1106.354</v>
      </c>
      <c r="U33" s="202">
        <v>1163.787</v>
      </c>
      <c r="V33" s="202">
        <v>1195.824</v>
      </c>
      <c r="W33" s="202">
        <v>1151.86</v>
      </c>
      <c r="X33" s="202">
        <v>1194.027</v>
      </c>
      <c r="Y33" s="202">
        <v>1270.311</v>
      </c>
      <c r="Z33" s="202">
        <v>1183.628</v>
      </c>
      <c r="AA33" s="202">
        <v>1178.292</v>
      </c>
      <c r="AB33" s="202">
        <v>1195.358</v>
      </c>
      <c r="AC33" s="202">
        <v>1194.042</v>
      </c>
      <c r="AD33" s="202">
        <v>1342.964</v>
      </c>
      <c r="AE33" s="110" t="s">
        <v>21</v>
      </c>
      <c r="AF33" s="184">
        <f t="shared" si="14"/>
        <v>4.928360229271922</v>
      </c>
      <c r="AG33" s="184">
        <f t="shared" si="15"/>
        <v>4.705200660090547</v>
      </c>
      <c r="AH33" s="184">
        <f t="shared" si="16"/>
        <v>3.4217340500116933</v>
      </c>
      <c r="AI33" s="184">
        <f t="shared" si="17"/>
        <v>5.191195584776653</v>
      </c>
      <c r="AJ33" s="184">
        <f t="shared" si="18"/>
        <v>2.752823325917886</v>
      </c>
      <c r="AK33" s="184">
        <f t="shared" si="19"/>
        <v>-3.6764607500769486</v>
      </c>
      <c r="AL33" s="184">
        <f t="shared" si="20"/>
        <v>3.6607747469310725</v>
      </c>
      <c r="AM33" s="184">
        <f t="shared" si="21"/>
        <v>6.388800253260585</v>
      </c>
      <c r="AN33" s="184">
        <f t="shared" si="22"/>
        <v>-6.823762055118787</v>
      </c>
      <c r="AO33" s="184">
        <f t="shared" si="23"/>
        <v>-0.45081731760316934</v>
      </c>
      <c r="AP33" s="184">
        <f t="shared" si="24"/>
        <v>1.4483676372240462</v>
      </c>
      <c r="AQ33" s="184">
        <f t="shared" si="25"/>
        <v>-0.1100925413139886</v>
      </c>
      <c r="AR33" s="184">
        <f t="shared" si="25"/>
        <v>12.47209059647818</v>
      </c>
    </row>
    <row r="34" spans="16:44" ht="13.5" customHeight="1">
      <c r="P34" s="110" t="s">
        <v>22</v>
      </c>
      <c r="Q34" s="202">
        <v>1997.801</v>
      </c>
      <c r="R34" s="202">
        <v>2041.78</v>
      </c>
      <c r="S34" s="202">
        <v>2111.618</v>
      </c>
      <c r="T34" s="202">
        <v>2214.065</v>
      </c>
      <c r="U34" s="202">
        <v>2256.745</v>
      </c>
      <c r="V34" s="202">
        <v>2409.498</v>
      </c>
      <c r="W34" s="202">
        <v>2376.17</v>
      </c>
      <c r="X34" s="202">
        <v>2396.058</v>
      </c>
      <c r="Y34" s="202">
        <v>2482.693</v>
      </c>
      <c r="Z34" s="202">
        <v>2300.061</v>
      </c>
      <c r="AA34" s="202">
        <v>2340.636</v>
      </c>
      <c r="AB34" s="202">
        <v>2493.215</v>
      </c>
      <c r="AC34" s="202">
        <v>2653.523</v>
      </c>
      <c r="AD34" s="202">
        <v>3082.16</v>
      </c>
      <c r="AE34" s="110" t="s">
        <v>22</v>
      </c>
      <c r="AF34" s="184">
        <f t="shared" si="14"/>
        <v>2.2013704067622264</v>
      </c>
      <c r="AG34" s="184">
        <f t="shared" si="15"/>
        <v>3.4204468649903452</v>
      </c>
      <c r="AH34" s="184">
        <f t="shared" si="16"/>
        <v>4.851587739827945</v>
      </c>
      <c r="AI34" s="184">
        <f t="shared" si="17"/>
        <v>1.9276760167384444</v>
      </c>
      <c r="AJ34" s="184">
        <f t="shared" si="18"/>
        <v>6.768731070634937</v>
      </c>
      <c r="AK34" s="184">
        <f t="shared" si="19"/>
        <v>-1.3831926816291196</v>
      </c>
      <c r="AL34" s="184">
        <f t="shared" si="20"/>
        <v>0.8369771523081271</v>
      </c>
      <c r="AM34" s="184">
        <f t="shared" si="21"/>
        <v>3.615730504019532</v>
      </c>
      <c r="AN34" s="184">
        <f t="shared" si="22"/>
        <v>-7.356205539710303</v>
      </c>
      <c r="AO34" s="184">
        <f t="shared" si="23"/>
        <v>1.7640836482162747</v>
      </c>
      <c r="AP34" s="184">
        <f t="shared" si="24"/>
        <v>6.518698336691409</v>
      </c>
      <c r="AQ34" s="184">
        <f t="shared" si="25"/>
        <v>6.42977039685706</v>
      </c>
      <c r="AR34" s="184">
        <f t="shared" si="25"/>
        <v>16.15350611243993</v>
      </c>
    </row>
    <row r="35" spans="16:44" ht="13.5" customHeight="1">
      <c r="P35" s="110" t="s">
        <v>23</v>
      </c>
      <c r="Q35" s="202">
        <v>81.58</v>
      </c>
      <c r="R35" s="202">
        <v>80.393</v>
      </c>
      <c r="S35" s="202">
        <v>101.051</v>
      </c>
      <c r="T35" s="202">
        <v>96.758</v>
      </c>
      <c r="U35" s="202">
        <v>113.916</v>
      </c>
      <c r="V35" s="202">
        <v>128.989</v>
      </c>
      <c r="W35" s="202">
        <v>124.116</v>
      </c>
      <c r="X35" s="202">
        <v>130.844</v>
      </c>
      <c r="Y35" s="202">
        <v>153.635</v>
      </c>
      <c r="Z35" s="202">
        <v>177.655</v>
      </c>
      <c r="AA35" s="202">
        <v>161.161</v>
      </c>
      <c r="AB35" s="202">
        <v>177.073</v>
      </c>
      <c r="AC35" s="202">
        <v>185.937</v>
      </c>
      <c r="AD35" s="202">
        <v>245.685</v>
      </c>
      <c r="AE35" s="110" t="s">
        <v>23</v>
      </c>
      <c r="AF35" s="184">
        <f t="shared" si="14"/>
        <v>-1.4550134836969764</v>
      </c>
      <c r="AG35" s="184">
        <f t="shared" si="15"/>
        <v>25.696267087930536</v>
      </c>
      <c r="AH35" s="184">
        <f t="shared" si="16"/>
        <v>-4.248349843148514</v>
      </c>
      <c r="AI35" s="184">
        <f t="shared" si="17"/>
        <v>17.732900638706873</v>
      </c>
      <c r="AJ35" s="184">
        <f t="shared" si="18"/>
        <v>13.231679483127934</v>
      </c>
      <c r="AK35" s="184">
        <f t="shared" si="19"/>
        <v>-3.77784152137004</v>
      </c>
      <c r="AL35" s="184">
        <f t="shared" si="20"/>
        <v>5.420735441039026</v>
      </c>
      <c r="AM35" s="184">
        <f t="shared" si="21"/>
        <v>17.41845250833054</v>
      </c>
      <c r="AN35" s="184">
        <f t="shared" si="22"/>
        <v>15.634458294008535</v>
      </c>
      <c r="AO35" s="184">
        <f t="shared" si="23"/>
        <v>-9.28428696068222</v>
      </c>
      <c r="AP35" s="184">
        <f t="shared" si="24"/>
        <v>9.873356457207393</v>
      </c>
      <c r="AQ35" s="184">
        <f t="shared" si="25"/>
        <v>5.005845046958046</v>
      </c>
      <c r="AR35" s="184">
        <f t="shared" si="25"/>
        <v>32.133464560576954</v>
      </c>
    </row>
    <row r="36" spans="16:44" ht="13.5" customHeight="1">
      <c r="P36" s="110" t="s">
        <v>24</v>
      </c>
      <c r="Q36" s="202">
        <v>301.193</v>
      </c>
      <c r="R36" s="202">
        <v>338.446</v>
      </c>
      <c r="S36" s="202">
        <v>346.724</v>
      </c>
      <c r="T36" s="202">
        <v>353.4</v>
      </c>
      <c r="U36" s="202">
        <v>350.002</v>
      </c>
      <c r="V36" s="202">
        <v>422.189</v>
      </c>
      <c r="W36" s="202">
        <v>351.31</v>
      </c>
      <c r="X36" s="202">
        <v>389.249</v>
      </c>
      <c r="Y36" s="202">
        <v>388.324</v>
      </c>
      <c r="Z36" s="202">
        <v>281.699</v>
      </c>
      <c r="AA36" s="202">
        <v>296.691</v>
      </c>
      <c r="AB36" s="202">
        <v>294.41</v>
      </c>
      <c r="AC36" s="202">
        <v>326.683</v>
      </c>
      <c r="AD36" s="202">
        <v>381.359</v>
      </c>
      <c r="AE36" s="110" t="s">
        <v>24</v>
      </c>
      <c r="AF36" s="184">
        <f t="shared" si="14"/>
        <v>12.36848133920776</v>
      </c>
      <c r="AG36" s="184">
        <f t="shared" si="15"/>
        <v>2.445885015630256</v>
      </c>
      <c r="AH36" s="184">
        <f t="shared" si="16"/>
        <v>1.9254507908307517</v>
      </c>
      <c r="AI36" s="184">
        <f t="shared" si="17"/>
        <v>-0.9615166949632048</v>
      </c>
      <c r="AJ36" s="184">
        <f t="shared" si="18"/>
        <v>20.624739287204076</v>
      </c>
      <c r="AK36" s="184">
        <f t="shared" si="19"/>
        <v>-16.78845256508341</v>
      </c>
      <c r="AL36" s="184">
        <f t="shared" si="20"/>
        <v>10.799294070763722</v>
      </c>
      <c r="AM36" s="184">
        <f t="shared" si="21"/>
        <v>-0.2376370909109582</v>
      </c>
      <c r="AN36" s="184">
        <f t="shared" si="22"/>
        <v>-27.457741473614817</v>
      </c>
      <c r="AO36" s="184">
        <f t="shared" si="23"/>
        <v>5.3219926233319725</v>
      </c>
      <c r="AP36" s="184">
        <f t="shared" si="24"/>
        <v>-0.7688133445234113</v>
      </c>
      <c r="AQ36" s="184">
        <f t="shared" si="25"/>
        <v>10.961923847695388</v>
      </c>
      <c r="AR36" s="184">
        <f t="shared" si="25"/>
        <v>16.736714184698933</v>
      </c>
    </row>
    <row r="37" spans="16:44" ht="13.5" customHeight="1">
      <c r="P37" s="110" t="s">
        <v>25</v>
      </c>
      <c r="Q37" s="202">
        <v>1155.791</v>
      </c>
      <c r="R37" s="202">
        <v>1253.578</v>
      </c>
      <c r="S37" s="202">
        <v>1393.865</v>
      </c>
      <c r="T37" s="202">
        <v>1377.752</v>
      </c>
      <c r="U37" s="202">
        <v>1424.595</v>
      </c>
      <c r="V37" s="202">
        <v>1524.521</v>
      </c>
      <c r="W37" s="202">
        <v>1425.943</v>
      </c>
      <c r="X37" s="202">
        <v>1556.842</v>
      </c>
      <c r="Y37" s="202">
        <v>1536.088</v>
      </c>
      <c r="Z37" s="202">
        <v>1580.991</v>
      </c>
      <c r="AA37" s="202">
        <v>1609.384</v>
      </c>
      <c r="AB37" s="202">
        <v>1534.636</v>
      </c>
      <c r="AC37" s="202">
        <v>1678.45</v>
      </c>
      <c r="AD37" s="202">
        <v>1828.77</v>
      </c>
      <c r="AE37" s="110" t="s">
        <v>25</v>
      </c>
      <c r="AF37" s="184">
        <f t="shared" si="14"/>
        <v>8.460612688626235</v>
      </c>
      <c r="AG37" s="184">
        <f t="shared" si="15"/>
        <v>11.190927090296743</v>
      </c>
      <c r="AH37" s="184">
        <f t="shared" si="16"/>
        <v>-1.1559943036090314</v>
      </c>
      <c r="AI37" s="184">
        <f t="shared" si="17"/>
        <v>3.399958773422207</v>
      </c>
      <c r="AJ37" s="184">
        <f t="shared" si="18"/>
        <v>7.014344427714536</v>
      </c>
      <c r="AK37" s="184">
        <f t="shared" si="19"/>
        <v>-6.466162158474697</v>
      </c>
      <c r="AL37" s="184">
        <f t="shared" si="20"/>
        <v>9.179819950727342</v>
      </c>
      <c r="AM37" s="184">
        <f t="shared" si="21"/>
        <v>-1.3330832544343085</v>
      </c>
      <c r="AN37" s="184">
        <f t="shared" si="22"/>
        <v>2.9232049205514254</v>
      </c>
      <c r="AO37" s="184">
        <f t="shared" si="23"/>
        <v>1.7958989013852733</v>
      </c>
      <c r="AP37" s="184">
        <f t="shared" si="24"/>
        <v>-4.6445099491482456</v>
      </c>
      <c r="AQ37" s="184">
        <f t="shared" si="25"/>
        <v>9.371212456895318</v>
      </c>
      <c r="AR37" s="184">
        <f t="shared" si="25"/>
        <v>8.95588191486192</v>
      </c>
    </row>
    <row r="38" spans="16:43" ht="13.5" customHeight="1">
      <c r="P38" s="195" t="s">
        <v>103</v>
      </c>
      <c r="Q38" s="202">
        <v>10.538</v>
      </c>
      <c r="R38" s="202">
        <v>10.467</v>
      </c>
      <c r="S38" s="202">
        <v>9.283</v>
      </c>
      <c r="T38" s="202">
        <v>10.414</v>
      </c>
      <c r="U38" s="202">
        <v>7.628</v>
      </c>
      <c r="V38" s="202">
        <v>5.753</v>
      </c>
      <c r="W38" s="202">
        <v>14.638</v>
      </c>
      <c r="X38" s="202">
        <v>9.419</v>
      </c>
      <c r="Y38" s="202">
        <v>5.535</v>
      </c>
      <c r="Z38" s="202">
        <v>10.658</v>
      </c>
      <c r="AA38" s="202">
        <v>5.364</v>
      </c>
      <c r="AB38" s="202">
        <v>4.289</v>
      </c>
      <c r="AC38" s="202">
        <v>1.753</v>
      </c>
      <c r="AD38" s="202">
        <v>2.653</v>
      </c>
      <c r="AE38" s="195"/>
      <c r="AF38" s="184"/>
      <c r="AG38" s="184"/>
      <c r="AH38" s="184"/>
      <c r="AI38" s="184"/>
      <c r="AJ38" s="184"/>
      <c r="AK38" s="184"/>
      <c r="AL38" s="184"/>
      <c r="AM38" s="184"/>
      <c r="AN38" s="184"/>
      <c r="AO38" s="184"/>
      <c r="AP38" s="184"/>
      <c r="AQ38" s="184"/>
    </row>
    <row r="39" spans="16:43" ht="6" customHeight="1">
      <c r="P39" s="87"/>
      <c r="Q39" s="252"/>
      <c r="R39" s="252"/>
      <c r="S39" s="252"/>
      <c r="T39" s="252"/>
      <c r="U39" s="252"/>
      <c r="V39" s="252"/>
      <c r="W39" s="252"/>
      <c r="X39" s="252"/>
      <c r="Y39" s="252"/>
      <c r="Z39" s="252"/>
      <c r="AA39" s="252"/>
      <c r="AB39" s="203"/>
      <c r="AC39" s="203"/>
      <c r="AD39" s="203"/>
      <c r="AE39" s="87"/>
      <c r="AF39" s="81"/>
      <c r="AG39" s="81"/>
      <c r="AH39" s="81"/>
      <c r="AI39" s="81"/>
      <c r="AJ39" s="81"/>
      <c r="AK39" s="81"/>
      <c r="AL39" s="81"/>
      <c r="AM39" s="81"/>
      <c r="AN39" s="81"/>
      <c r="AO39" s="81"/>
      <c r="AP39" s="81"/>
      <c r="AQ39" s="81"/>
    </row>
    <row r="40" spans="16:44" ht="10.5" customHeight="1">
      <c r="P40" s="112" t="s">
        <v>158</v>
      </c>
      <c r="Q40" s="253"/>
      <c r="R40" s="253"/>
      <c r="S40" s="253"/>
      <c r="T40" s="253"/>
      <c r="U40" s="253"/>
      <c r="V40" s="253"/>
      <c r="W40" s="253"/>
      <c r="X40" s="253"/>
      <c r="Y40" s="253"/>
      <c r="Z40" s="253"/>
      <c r="AA40" s="253"/>
      <c r="AB40" s="205"/>
      <c r="AC40" s="205"/>
      <c r="AD40" s="205"/>
      <c r="AE40" s="112" t="s">
        <v>158</v>
      </c>
      <c r="AF40" s="206"/>
      <c r="AR40" s="354"/>
    </row>
    <row r="41" spans="16:32" ht="10.5" customHeight="1">
      <c r="P41" s="112" t="s">
        <v>169</v>
      </c>
      <c r="Q41" s="254"/>
      <c r="R41" s="254"/>
      <c r="S41" s="254"/>
      <c r="T41" s="254"/>
      <c r="U41" s="254"/>
      <c r="V41" s="254"/>
      <c r="W41" s="254"/>
      <c r="X41" s="254"/>
      <c r="Y41" s="254"/>
      <c r="Z41" s="254"/>
      <c r="AA41" s="254"/>
      <c r="AB41" s="204"/>
      <c r="AC41" s="204"/>
      <c r="AD41" s="204"/>
      <c r="AE41" s="112" t="s">
        <v>169</v>
      </c>
      <c r="AF41" s="206"/>
    </row>
  </sheetData>
  <sheetProtection/>
  <mergeCells count="20">
    <mergeCell ref="B6:O6"/>
    <mergeCell ref="A3:O3"/>
    <mergeCell ref="Q6:AD6"/>
    <mergeCell ref="AF6:AR6"/>
    <mergeCell ref="P2:AD2"/>
    <mergeCell ref="AE6:AE7"/>
    <mergeCell ref="P1:AD1"/>
    <mergeCell ref="A1:O1"/>
    <mergeCell ref="A2:O2"/>
    <mergeCell ref="P6:P7"/>
    <mergeCell ref="A6:A7"/>
    <mergeCell ref="P23:AD24"/>
    <mergeCell ref="P8:AD8"/>
    <mergeCell ref="AE2:AR2"/>
    <mergeCell ref="P3:AD3"/>
    <mergeCell ref="AE1:AR1"/>
    <mergeCell ref="AE3:AR3"/>
    <mergeCell ref="AE4:AR4"/>
    <mergeCell ref="AE8:AR8"/>
    <mergeCell ref="AE23:AR24"/>
  </mergeCells>
  <printOptions horizontalCentered="1"/>
  <pageMargins left="0.5118110236220472" right="0.5118110236220472" top="0.7874015748031497" bottom="0.7874015748031497" header="0.5118110236220472" footer="0.5118110236220472"/>
  <pageSetup horizontalDpi="600" verticalDpi="600" orientation="landscape" paperSize="9" scale="85" r:id="rId1"/>
  <colBreaks count="1" manualBreakCount="1">
    <brk id="15" max="65535" man="1"/>
  </colBreaks>
  <ignoredErrors>
    <ignoredError sqref="AP7" twoDigitTextYear="1"/>
  </ignoredErrors>
</worksheet>
</file>

<file path=xl/worksheets/sheet32.xml><?xml version="1.0" encoding="utf-8"?>
<worksheet xmlns="http://schemas.openxmlformats.org/spreadsheetml/2006/main" xmlns:r="http://schemas.openxmlformats.org/officeDocument/2006/relationships">
  <dimension ref="A1:O86"/>
  <sheetViews>
    <sheetView zoomScalePageLayoutView="0" workbookViewId="0" topLeftCell="A1">
      <selection activeCell="A1" sqref="A1:E1"/>
    </sheetView>
  </sheetViews>
  <sheetFormatPr defaultColWidth="11.421875" defaultRowHeight="12.75"/>
  <cols>
    <col min="1" max="1" width="8.7109375" style="106" customWidth="1"/>
    <col min="2" max="5" width="19.7109375" style="106" customWidth="1"/>
    <col min="6" max="6" width="9.7109375" style="106" customWidth="1"/>
    <col min="7" max="14" width="10.7109375" style="106" customWidth="1"/>
    <col min="15" max="16384" width="11.421875" style="106" customWidth="1"/>
  </cols>
  <sheetData>
    <row r="1" spans="1:14" ht="15" customHeight="1">
      <c r="A1" s="421" t="s">
        <v>41</v>
      </c>
      <c r="B1" s="421"/>
      <c r="C1" s="421"/>
      <c r="D1" s="421"/>
      <c r="E1" s="421"/>
      <c r="F1" s="143" t="s">
        <v>41</v>
      </c>
      <c r="G1" s="143"/>
      <c r="H1" s="143"/>
      <c r="I1" s="143"/>
      <c r="J1" s="143"/>
      <c r="K1" s="143"/>
      <c r="L1" s="143"/>
      <c r="M1" s="143"/>
      <c r="N1" s="143"/>
    </row>
    <row r="2" spans="1:14" ht="25.5" customHeight="1">
      <c r="A2" s="436" t="s">
        <v>393</v>
      </c>
      <c r="B2" s="436"/>
      <c r="C2" s="436"/>
      <c r="D2" s="436"/>
      <c r="E2" s="436"/>
      <c r="F2" s="436" t="s">
        <v>554</v>
      </c>
      <c r="G2" s="436"/>
      <c r="H2" s="436"/>
      <c r="I2" s="436"/>
      <c r="J2" s="436"/>
      <c r="K2" s="436"/>
      <c r="L2" s="436"/>
      <c r="M2" s="436"/>
      <c r="N2" s="436"/>
    </row>
    <row r="3" spans="1:14" ht="12" customHeight="1">
      <c r="A3" s="103"/>
      <c r="B3" s="103"/>
      <c r="C3" s="103"/>
      <c r="D3" s="103"/>
      <c r="E3" s="484" t="s">
        <v>524</v>
      </c>
      <c r="F3" s="103"/>
      <c r="G3" s="103"/>
      <c r="H3" s="103"/>
      <c r="I3" s="103"/>
      <c r="J3" s="103"/>
      <c r="K3" s="103"/>
      <c r="L3" s="103"/>
      <c r="M3" s="103"/>
      <c r="N3" s="103"/>
    </row>
    <row r="4" spans="1:14" ht="15" customHeight="1">
      <c r="A4" s="427" t="s">
        <v>197</v>
      </c>
      <c r="B4" s="431" t="s">
        <v>42</v>
      </c>
      <c r="C4" s="432"/>
      <c r="D4" s="432"/>
      <c r="E4" s="432"/>
      <c r="F4" s="429" t="s">
        <v>197</v>
      </c>
      <c r="G4" s="115" t="s">
        <v>316</v>
      </c>
      <c r="H4" s="98"/>
      <c r="I4" s="98"/>
      <c r="J4" s="98"/>
      <c r="K4" s="98"/>
      <c r="L4" s="98"/>
      <c r="M4" s="98"/>
      <c r="N4" s="98"/>
    </row>
    <row r="5" spans="1:14" ht="15" customHeight="1">
      <c r="A5" s="427"/>
      <c r="B5" s="158" t="s">
        <v>43</v>
      </c>
      <c r="C5" s="158" t="s">
        <v>43</v>
      </c>
      <c r="D5" s="158" t="s">
        <v>43</v>
      </c>
      <c r="E5" s="172" t="s">
        <v>43</v>
      </c>
      <c r="F5" s="427"/>
      <c r="G5" s="144" t="s">
        <v>218</v>
      </c>
      <c r="H5" s="145"/>
      <c r="I5" s="145"/>
      <c r="J5" s="148"/>
      <c r="K5" s="145" t="s">
        <v>44</v>
      </c>
      <c r="L5" s="145"/>
      <c r="M5" s="145"/>
      <c r="N5" s="145"/>
    </row>
    <row r="6" spans="1:14" ht="15" customHeight="1">
      <c r="A6" s="428"/>
      <c r="B6" s="149" t="s">
        <v>45</v>
      </c>
      <c r="C6" s="149" t="s">
        <v>46</v>
      </c>
      <c r="D6" s="147" t="s">
        <v>177</v>
      </c>
      <c r="E6" s="147" t="s">
        <v>47</v>
      </c>
      <c r="F6" s="428"/>
      <c r="G6" s="107" t="s">
        <v>218</v>
      </c>
      <c r="H6" s="107" t="s">
        <v>48</v>
      </c>
      <c r="I6" s="107" t="s">
        <v>230</v>
      </c>
      <c r="J6" s="107" t="s">
        <v>231</v>
      </c>
      <c r="K6" s="107" t="s">
        <v>218</v>
      </c>
      <c r="L6" s="107" t="s">
        <v>48</v>
      </c>
      <c r="M6" s="149" t="s">
        <v>230</v>
      </c>
      <c r="N6" s="108" t="s">
        <v>231</v>
      </c>
    </row>
    <row r="7" spans="1:14" ht="25.5" customHeight="1">
      <c r="A7" s="422" t="s">
        <v>218</v>
      </c>
      <c r="B7" s="422"/>
      <c r="C7" s="422"/>
      <c r="D7" s="422"/>
      <c r="E7" s="422"/>
      <c r="F7" s="422" t="s">
        <v>218</v>
      </c>
      <c r="G7" s="422"/>
      <c r="H7" s="422"/>
      <c r="I7" s="422"/>
      <c r="J7" s="422"/>
      <c r="K7" s="422"/>
      <c r="L7" s="422"/>
      <c r="M7" s="422"/>
      <c r="N7" s="422"/>
    </row>
    <row r="8" spans="1:14" ht="12.75" customHeight="1">
      <c r="A8" s="85">
        <v>1992</v>
      </c>
      <c r="B8" s="133">
        <v>19.55225209061888</v>
      </c>
      <c r="C8" s="133">
        <v>3.666655217882801</v>
      </c>
      <c r="D8" s="133">
        <v>20.43967724138093</v>
      </c>
      <c r="E8" s="133">
        <v>47.012532572306604</v>
      </c>
      <c r="F8" s="85">
        <v>2001</v>
      </c>
      <c r="G8" s="134">
        <v>43988.78</v>
      </c>
      <c r="H8" s="134">
        <v>16476.526</v>
      </c>
      <c r="I8" s="134">
        <v>16995.981</v>
      </c>
      <c r="J8" s="134">
        <v>10516.273</v>
      </c>
      <c r="K8" s="134">
        <v>5589.098</v>
      </c>
      <c r="L8" s="134">
        <v>302.738</v>
      </c>
      <c r="M8" s="134">
        <v>1973.167</v>
      </c>
      <c r="N8" s="134">
        <v>3313.193</v>
      </c>
    </row>
    <row r="9" spans="1:14" ht="12.75" customHeight="1">
      <c r="A9" s="85">
        <v>1993</v>
      </c>
      <c r="B9" s="133">
        <v>19.017570154609512</v>
      </c>
      <c r="C9" s="133">
        <v>3.1706453381459525</v>
      </c>
      <c r="D9" s="133">
        <v>19.60471054984769</v>
      </c>
      <c r="E9" s="133">
        <v>45.97212198017538</v>
      </c>
      <c r="F9" s="85">
        <v>2002</v>
      </c>
      <c r="G9" s="134">
        <v>44140.67</v>
      </c>
      <c r="H9" s="134">
        <v>16669.804</v>
      </c>
      <c r="I9" s="134">
        <v>16902.193</v>
      </c>
      <c r="J9" s="134">
        <v>10568.673</v>
      </c>
      <c r="K9" s="134">
        <v>5546.738</v>
      </c>
      <c r="L9" s="134">
        <v>285.839</v>
      </c>
      <c r="M9" s="134">
        <v>1903.538</v>
      </c>
      <c r="N9" s="134">
        <v>3357.361</v>
      </c>
    </row>
    <row r="10" spans="1:14" ht="12.75" customHeight="1">
      <c r="A10" s="85">
        <v>1995</v>
      </c>
      <c r="B10" s="133">
        <v>18.69557839206702</v>
      </c>
      <c r="C10" s="133">
        <v>3.1851564599052304</v>
      </c>
      <c r="D10" s="133">
        <v>18.65663665923171</v>
      </c>
      <c r="E10" s="133">
        <v>43.9932934233163</v>
      </c>
      <c r="F10" s="329">
        <v>2003</v>
      </c>
      <c r="G10" s="134">
        <v>44016.277</v>
      </c>
      <c r="H10" s="134">
        <v>16719.028</v>
      </c>
      <c r="I10" s="134">
        <v>16609.212</v>
      </c>
      <c r="J10" s="134">
        <v>10688.037</v>
      </c>
      <c r="K10" s="134">
        <v>5169.999</v>
      </c>
      <c r="L10" s="134">
        <v>213.299</v>
      </c>
      <c r="M10" s="134">
        <v>1721.468</v>
      </c>
      <c r="N10" s="134">
        <v>3235.232</v>
      </c>
    </row>
    <row r="11" spans="1:14" ht="12.75" customHeight="1">
      <c r="A11" s="85">
        <v>1998</v>
      </c>
      <c r="B11" s="133">
        <v>15.451564987528966</v>
      </c>
      <c r="C11" s="133">
        <v>2.5910508664915564</v>
      </c>
      <c r="D11" s="133">
        <v>14.62286576844044</v>
      </c>
      <c r="E11" s="133">
        <v>35.7702169574594</v>
      </c>
      <c r="F11" s="329">
        <v>2004</v>
      </c>
      <c r="G11" s="134">
        <v>44229.362</v>
      </c>
      <c r="H11" s="134">
        <v>16958.009</v>
      </c>
      <c r="I11" s="134">
        <v>16693.328</v>
      </c>
      <c r="J11" s="134">
        <v>10578.025</v>
      </c>
      <c r="K11" s="134">
        <v>5037.742</v>
      </c>
      <c r="L11" s="134">
        <v>230.373</v>
      </c>
      <c r="M11" s="134">
        <v>1585.004</v>
      </c>
      <c r="N11" s="134">
        <v>3222.365</v>
      </c>
    </row>
    <row r="12" spans="1:14" ht="12.75" customHeight="1">
      <c r="A12" s="85">
        <v>1999</v>
      </c>
      <c r="B12" s="133">
        <v>15.145314802799682</v>
      </c>
      <c r="C12" s="133">
        <v>2.4290035641771173</v>
      </c>
      <c r="D12" s="133">
        <v>14.873323742317385</v>
      </c>
      <c r="E12" s="133">
        <v>34.458253913188706</v>
      </c>
      <c r="F12" s="329">
        <v>2005</v>
      </c>
      <c r="G12" s="134">
        <v>43943.217</v>
      </c>
      <c r="H12" s="134">
        <v>16616.553</v>
      </c>
      <c r="I12" s="134">
        <v>16839.872</v>
      </c>
      <c r="J12" s="134">
        <v>10486.792</v>
      </c>
      <c r="K12" s="134">
        <v>5204.026</v>
      </c>
      <c r="L12" s="134">
        <v>273.249</v>
      </c>
      <c r="M12" s="134">
        <v>1746.71</v>
      </c>
      <c r="N12" s="134">
        <v>3184.067</v>
      </c>
    </row>
    <row r="13" spans="1:14" ht="12.75" customHeight="1">
      <c r="A13" s="85">
        <v>2001</v>
      </c>
      <c r="B13" s="133">
        <v>12.7</v>
      </c>
      <c r="C13" s="133">
        <v>1.8</v>
      </c>
      <c r="D13" s="133">
        <v>11.6</v>
      </c>
      <c r="E13" s="133">
        <v>31.5</v>
      </c>
      <c r="F13" s="329">
        <v>2006</v>
      </c>
      <c r="G13" s="134">
        <v>43807.205</v>
      </c>
      <c r="H13" s="134">
        <v>16324.619</v>
      </c>
      <c r="I13" s="134">
        <v>17276.069</v>
      </c>
      <c r="J13" s="134">
        <v>10206.517</v>
      </c>
      <c r="K13" s="134">
        <v>4880.846</v>
      </c>
      <c r="L13" s="134">
        <v>218.375</v>
      </c>
      <c r="M13" s="134">
        <v>1596.227</v>
      </c>
      <c r="N13" s="134">
        <v>3066.244</v>
      </c>
    </row>
    <row r="14" spans="1:15" ht="12.75" customHeight="1">
      <c r="A14" s="85">
        <v>2002</v>
      </c>
      <c r="B14" s="133">
        <v>12.6</v>
      </c>
      <c r="C14" s="133">
        <v>1.7</v>
      </c>
      <c r="D14" s="133">
        <v>11.3</v>
      </c>
      <c r="E14" s="133">
        <v>31.8</v>
      </c>
      <c r="F14" s="85">
        <v>2007</v>
      </c>
      <c r="G14" s="134">
        <v>43544.618</v>
      </c>
      <c r="H14" s="134">
        <v>16145.088</v>
      </c>
      <c r="I14" s="134">
        <v>17384.216</v>
      </c>
      <c r="J14" s="134">
        <v>10015.314</v>
      </c>
      <c r="K14" s="134">
        <v>4627.195</v>
      </c>
      <c r="L14" s="134">
        <v>142.594</v>
      </c>
      <c r="M14" s="134">
        <v>1494.291</v>
      </c>
      <c r="N14" s="134">
        <v>2990.31</v>
      </c>
      <c r="O14" s="134"/>
    </row>
    <row r="15" spans="1:15" ht="12.75" customHeight="1">
      <c r="A15" s="329">
        <v>2003</v>
      </c>
      <c r="B15" s="133">
        <v>11.7</v>
      </c>
      <c r="C15" s="133">
        <v>1.3</v>
      </c>
      <c r="D15" s="133">
        <v>10.4</v>
      </c>
      <c r="E15" s="133">
        <v>30.3</v>
      </c>
      <c r="F15" s="85">
        <v>2008</v>
      </c>
      <c r="G15" s="134">
        <v>42851.06</v>
      </c>
      <c r="H15" s="134">
        <v>15462.511</v>
      </c>
      <c r="I15" s="134">
        <v>17260.583</v>
      </c>
      <c r="J15" s="134">
        <v>10127.966</v>
      </c>
      <c r="K15" s="134">
        <v>4291.847</v>
      </c>
      <c r="L15" s="134">
        <v>127.575</v>
      </c>
      <c r="M15" s="134">
        <v>1244.354</v>
      </c>
      <c r="N15" s="134">
        <v>2919.918</v>
      </c>
      <c r="O15" s="134"/>
    </row>
    <row r="16" spans="1:15" ht="12.75" customHeight="1">
      <c r="A16" s="329">
        <v>2004</v>
      </c>
      <c r="B16" s="133">
        <v>11.4</v>
      </c>
      <c r="C16" s="133">
        <v>1.4</v>
      </c>
      <c r="D16" s="133">
        <v>9.5</v>
      </c>
      <c r="E16" s="133">
        <v>30.5</v>
      </c>
      <c r="F16" s="85">
        <v>2009</v>
      </c>
      <c r="G16" s="134">
        <v>42706.479</v>
      </c>
      <c r="H16" s="134">
        <v>15298.881</v>
      </c>
      <c r="I16" s="134">
        <v>17144.829</v>
      </c>
      <c r="J16" s="134">
        <v>10262.769</v>
      </c>
      <c r="K16" s="134">
        <v>4102.744</v>
      </c>
      <c r="L16" s="134">
        <v>105.42</v>
      </c>
      <c r="M16" s="134">
        <v>1188.079</v>
      </c>
      <c r="N16" s="134">
        <v>2809.245</v>
      </c>
      <c r="O16" s="134"/>
    </row>
    <row r="17" spans="1:14" ht="12.75" customHeight="1">
      <c r="A17" s="329">
        <v>2005</v>
      </c>
      <c r="B17" s="133">
        <v>11.8</v>
      </c>
      <c r="C17" s="133">
        <v>1.6</v>
      </c>
      <c r="D17" s="133">
        <v>10.4</v>
      </c>
      <c r="E17" s="133">
        <v>30.4</v>
      </c>
      <c r="F17" s="85">
        <v>2011</v>
      </c>
      <c r="G17" s="134">
        <v>42062.119</v>
      </c>
      <c r="H17" s="134">
        <v>14667.341</v>
      </c>
      <c r="I17" s="134">
        <v>16952.776</v>
      </c>
      <c r="J17" s="134">
        <v>10442.002</v>
      </c>
      <c r="K17" s="134">
        <v>3476.563</v>
      </c>
      <c r="L17" s="134">
        <v>64.214</v>
      </c>
      <c r="M17" s="134">
        <v>940.204</v>
      </c>
      <c r="N17" s="134">
        <v>2472.145</v>
      </c>
    </row>
    <row r="18" spans="1:14" ht="12.75" customHeight="1">
      <c r="A18" s="329">
        <v>2006</v>
      </c>
      <c r="B18" s="133">
        <v>11.1</v>
      </c>
      <c r="C18" s="133">
        <v>1.3</v>
      </c>
      <c r="D18" s="133">
        <v>9.2</v>
      </c>
      <c r="E18" s="133">
        <v>30</v>
      </c>
      <c r="F18" s="85">
        <v>2012</v>
      </c>
      <c r="G18" s="134">
        <v>41573.603</v>
      </c>
      <c r="H18" s="134">
        <v>14724.477</v>
      </c>
      <c r="I18" s="134">
        <v>16505.295</v>
      </c>
      <c r="J18" s="134">
        <v>10343.831</v>
      </c>
      <c r="K18" s="134">
        <v>3342.192</v>
      </c>
      <c r="L18" s="134">
        <v>64.858</v>
      </c>
      <c r="M18" s="134">
        <v>711.068</v>
      </c>
      <c r="N18" s="134">
        <v>2566.266</v>
      </c>
    </row>
    <row r="19" spans="1:14" ht="12.75" customHeight="1">
      <c r="A19" s="85">
        <v>2007</v>
      </c>
      <c r="B19" s="133">
        <v>10.6</v>
      </c>
      <c r="C19" s="133">
        <v>0.9</v>
      </c>
      <c r="D19" s="133">
        <v>8.6</v>
      </c>
      <c r="E19" s="133">
        <v>29.9</v>
      </c>
      <c r="F19" s="85">
        <v>2013</v>
      </c>
      <c r="G19" s="134">
        <v>41053.487</v>
      </c>
      <c r="H19" s="134">
        <v>14609.838</v>
      </c>
      <c r="I19" s="134">
        <v>16064.853</v>
      </c>
      <c r="J19" s="134">
        <v>10378.796</v>
      </c>
      <c r="K19" s="134">
        <v>2998.069</v>
      </c>
      <c r="L19" s="134">
        <v>48.837</v>
      </c>
      <c r="M19" s="134">
        <v>696.682</v>
      </c>
      <c r="N19" s="134">
        <v>2252.55</v>
      </c>
    </row>
    <row r="20" spans="1:14" ht="12.75" customHeight="1">
      <c r="A20" s="85">
        <v>2008</v>
      </c>
      <c r="B20" s="133">
        <v>10</v>
      </c>
      <c r="C20" s="133">
        <v>0.8</v>
      </c>
      <c r="D20" s="133">
        <v>7.2</v>
      </c>
      <c r="E20" s="133">
        <v>28.8</v>
      </c>
      <c r="F20" s="85">
        <v>2014</v>
      </c>
      <c r="G20" s="134">
        <v>40000.793</v>
      </c>
      <c r="H20" s="134">
        <v>14160.353</v>
      </c>
      <c r="I20" s="134">
        <v>15546.133</v>
      </c>
      <c r="J20" s="134">
        <v>10294.307</v>
      </c>
      <c r="K20" s="134">
        <v>3134.869</v>
      </c>
      <c r="L20" s="134">
        <v>55.029</v>
      </c>
      <c r="M20" s="134">
        <v>740.829</v>
      </c>
      <c r="N20" s="134">
        <v>2339.011</v>
      </c>
    </row>
    <row r="21" spans="1:14" ht="12.75" customHeight="1">
      <c r="A21" s="85">
        <v>2009</v>
      </c>
      <c r="B21" s="133">
        <v>9.6</v>
      </c>
      <c r="C21" s="133">
        <v>0.7</v>
      </c>
      <c r="D21" s="133">
        <v>6.9</v>
      </c>
      <c r="E21" s="133">
        <v>27.4</v>
      </c>
      <c r="F21" s="85">
        <v>2015</v>
      </c>
      <c r="G21" s="134">
        <v>39581.902</v>
      </c>
      <c r="H21" s="134">
        <v>13810.426</v>
      </c>
      <c r="I21" s="134">
        <v>15412.157</v>
      </c>
      <c r="J21" s="134">
        <v>10359.319</v>
      </c>
      <c r="K21" s="134">
        <v>2503.954</v>
      </c>
      <c r="L21" s="134">
        <v>69.395</v>
      </c>
      <c r="M21" s="134">
        <v>501.678</v>
      </c>
      <c r="N21" s="134">
        <v>1932.881</v>
      </c>
    </row>
    <row r="22" spans="1:14" ht="12.75" customHeight="1">
      <c r="A22" s="85">
        <v>2011</v>
      </c>
      <c r="B22" s="133">
        <v>8.3</v>
      </c>
      <c r="C22" s="133">
        <v>0.4</v>
      </c>
      <c r="D22" s="133">
        <v>5.5</v>
      </c>
      <c r="E22" s="133">
        <v>23.7</v>
      </c>
      <c r="F22" s="421" t="s">
        <v>219</v>
      </c>
      <c r="G22" s="421"/>
      <c r="H22" s="421"/>
      <c r="I22" s="421"/>
      <c r="J22" s="421"/>
      <c r="K22" s="421"/>
      <c r="L22" s="421"/>
      <c r="M22" s="421"/>
      <c r="N22" s="421"/>
    </row>
    <row r="23" spans="1:14" ht="12.75" customHeight="1">
      <c r="A23" s="85">
        <v>2012</v>
      </c>
      <c r="B23" s="133">
        <v>8</v>
      </c>
      <c r="C23" s="133">
        <v>0.4</v>
      </c>
      <c r="D23" s="133">
        <v>4.3</v>
      </c>
      <c r="E23" s="133">
        <v>24.8</v>
      </c>
      <c r="F23" s="421"/>
      <c r="G23" s="421"/>
      <c r="H23" s="421"/>
      <c r="I23" s="421"/>
      <c r="J23" s="421"/>
      <c r="K23" s="421"/>
      <c r="L23" s="421"/>
      <c r="M23" s="421"/>
      <c r="N23" s="421"/>
    </row>
    <row r="24" spans="1:14" ht="12.75" customHeight="1">
      <c r="A24" s="85">
        <v>2013</v>
      </c>
      <c r="B24" s="133">
        <v>7.3</v>
      </c>
      <c r="C24" s="133">
        <v>0.3</v>
      </c>
      <c r="D24" s="133">
        <v>4.3</v>
      </c>
      <c r="E24" s="133">
        <v>21.7</v>
      </c>
      <c r="F24" s="85">
        <v>2001</v>
      </c>
      <c r="G24" s="134">
        <v>22215.414</v>
      </c>
      <c r="H24" s="134">
        <v>8332.665</v>
      </c>
      <c r="I24" s="134">
        <v>8609.312</v>
      </c>
      <c r="J24" s="134">
        <v>5273.437</v>
      </c>
      <c r="K24" s="134">
        <v>3639.857</v>
      </c>
      <c r="L24" s="134">
        <v>217.621</v>
      </c>
      <c r="M24" s="134">
        <v>1318.041</v>
      </c>
      <c r="N24" s="134">
        <v>2104.195</v>
      </c>
    </row>
    <row r="25" spans="1:14" ht="12.75" customHeight="1">
      <c r="A25" s="85">
        <v>2014</v>
      </c>
      <c r="B25" s="133">
        <v>7.8</v>
      </c>
      <c r="C25" s="133">
        <v>0.4</v>
      </c>
      <c r="D25" s="133">
        <v>4.8</v>
      </c>
      <c r="E25" s="133">
        <v>22.7</v>
      </c>
      <c r="F25" s="85">
        <v>2002</v>
      </c>
      <c r="G25" s="134">
        <v>22316.441</v>
      </c>
      <c r="H25" s="134">
        <v>8484.229</v>
      </c>
      <c r="I25" s="134">
        <v>8506.98</v>
      </c>
      <c r="J25" s="134">
        <v>5325.232</v>
      </c>
      <c r="K25" s="134">
        <v>3597.53</v>
      </c>
      <c r="L25" s="134">
        <v>201.943</v>
      </c>
      <c r="M25" s="134">
        <v>1273.475</v>
      </c>
      <c r="N25" s="134">
        <v>2122.112</v>
      </c>
    </row>
    <row r="26" spans="1:14" ht="12.75" customHeight="1">
      <c r="A26" s="85">
        <v>2015</v>
      </c>
      <c r="B26" s="106">
        <v>6.3</v>
      </c>
      <c r="C26" s="106">
        <v>0.5</v>
      </c>
      <c r="D26" s="106">
        <v>3.3</v>
      </c>
      <c r="E26" s="106">
        <v>18.7</v>
      </c>
      <c r="F26" s="329">
        <v>2003</v>
      </c>
      <c r="G26" s="134">
        <v>22387.424</v>
      </c>
      <c r="H26" s="134">
        <v>8498.777</v>
      </c>
      <c r="I26" s="134">
        <v>8470.945</v>
      </c>
      <c r="J26" s="134">
        <v>5417.702</v>
      </c>
      <c r="K26" s="134">
        <v>3392.778</v>
      </c>
      <c r="L26" s="134">
        <v>142.278</v>
      </c>
      <c r="M26" s="134">
        <v>1172.152</v>
      </c>
      <c r="N26" s="134">
        <v>2078.348</v>
      </c>
    </row>
    <row r="27" spans="1:14" ht="12.75" customHeight="1">
      <c r="A27" s="421" t="s">
        <v>219</v>
      </c>
      <c r="B27" s="421"/>
      <c r="C27" s="421"/>
      <c r="D27" s="421"/>
      <c r="E27" s="421"/>
      <c r="F27" s="329">
        <v>2004</v>
      </c>
      <c r="G27" s="134">
        <v>22487.349</v>
      </c>
      <c r="H27" s="134">
        <v>8655.622</v>
      </c>
      <c r="I27" s="134">
        <v>8474.11</v>
      </c>
      <c r="J27" s="134">
        <v>5357.617</v>
      </c>
      <c r="K27" s="134">
        <v>3300.741</v>
      </c>
      <c r="L27" s="134">
        <v>160.406</v>
      </c>
      <c r="M27" s="134">
        <v>1073.27</v>
      </c>
      <c r="N27" s="134">
        <v>2067.065</v>
      </c>
    </row>
    <row r="28" spans="1:14" ht="12.75" customHeight="1">
      <c r="A28" s="421"/>
      <c r="B28" s="421"/>
      <c r="C28" s="421"/>
      <c r="D28" s="421"/>
      <c r="E28" s="421"/>
      <c r="F28" s="329">
        <v>2005</v>
      </c>
      <c r="G28" s="134">
        <v>22373.279</v>
      </c>
      <c r="H28" s="134">
        <v>8493.921</v>
      </c>
      <c r="I28" s="134">
        <v>8609.834</v>
      </c>
      <c r="J28" s="134">
        <v>5269.524</v>
      </c>
      <c r="K28" s="134">
        <v>3385.061</v>
      </c>
      <c r="L28" s="134">
        <v>192.335</v>
      </c>
      <c r="M28" s="134">
        <v>1174.113</v>
      </c>
      <c r="N28" s="134">
        <v>2018.613</v>
      </c>
    </row>
    <row r="29" spans="1:14" ht="12.75" customHeight="1">
      <c r="A29" s="85">
        <v>1992</v>
      </c>
      <c r="B29" s="133">
        <v>25.359026730388493</v>
      </c>
      <c r="C29" s="133">
        <v>5.172288923605823</v>
      </c>
      <c r="D29" s="133">
        <v>26.94753325240772</v>
      </c>
      <c r="E29" s="133">
        <v>59.81474567922236</v>
      </c>
      <c r="F29" s="329">
        <v>2006</v>
      </c>
      <c r="G29" s="134">
        <v>22222.089</v>
      </c>
      <c r="H29" s="134">
        <v>8314.14</v>
      </c>
      <c r="I29" s="134">
        <v>8797.172</v>
      </c>
      <c r="J29" s="134">
        <v>5110.777</v>
      </c>
      <c r="K29" s="134">
        <v>3121.287</v>
      </c>
      <c r="L29" s="134">
        <v>151.888</v>
      </c>
      <c r="M29" s="134">
        <v>1036.77</v>
      </c>
      <c r="N29" s="134">
        <v>1932.629</v>
      </c>
    </row>
    <row r="30" spans="1:14" ht="12.75" customHeight="1">
      <c r="A30" s="85">
        <v>1993</v>
      </c>
      <c r="B30" s="133">
        <v>24.52737640376009</v>
      </c>
      <c r="C30" s="133">
        <v>4.3228376387357415</v>
      </c>
      <c r="D30" s="133">
        <v>25.62848775142654</v>
      </c>
      <c r="E30" s="133">
        <v>57.91596489015188</v>
      </c>
      <c r="F30" s="85">
        <v>2007</v>
      </c>
      <c r="G30" s="134">
        <v>22302.571</v>
      </c>
      <c r="H30" s="134">
        <v>8242.723</v>
      </c>
      <c r="I30" s="134">
        <v>8931.331</v>
      </c>
      <c r="J30" s="134">
        <v>5128.517</v>
      </c>
      <c r="K30" s="134">
        <v>3024.577</v>
      </c>
      <c r="L30" s="134">
        <v>99.58</v>
      </c>
      <c r="M30" s="134">
        <v>1008.992</v>
      </c>
      <c r="N30" s="134">
        <v>1916.005</v>
      </c>
    </row>
    <row r="31" spans="1:14" ht="12.75" customHeight="1">
      <c r="A31" s="85">
        <v>1995</v>
      </c>
      <c r="B31" s="133">
        <v>24.002324899041998</v>
      </c>
      <c r="C31" s="133">
        <v>4.1109488101686535</v>
      </c>
      <c r="D31" s="133">
        <v>24.14310896683612</v>
      </c>
      <c r="E31" s="133">
        <v>55.7690809447887</v>
      </c>
      <c r="F31" s="85">
        <v>2008</v>
      </c>
      <c r="G31" s="134">
        <v>21882.536</v>
      </c>
      <c r="H31" s="134">
        <v>7867.365</v>
      </c>
      <c r="I31" s="134">
        <v>8804.995</v>
      </c>
      <c r="J31" s="134">
        <v>5210.176</v>
      </c>
      <c r="K31" s="134">
        <v>2815.137</v>
      </c>
      <c r="L31" s="134">
        <v>92.3</v>
      </c>
      <c r="M31" s="134">
        <v>832.116</v>
      </c>
      <c r="N31" s="134">
        <v>1890.721</v>
      </c>
    </row>
    <row r="32" spans="1:14" ht="12.75" customHeight="1">
      <c r="A32" s="85">
        <v>1998</v>
      </c>
      <c r="B32" s="133">
        <v>19.963539168142805</v>
      </c>
      <c r="C32" s="133">
        <v>3.3487544203860717</v>
      </c>
      <c r="D32" s="133">
        <v>19.368210863732</v>
      </c>
      <c r="E32" s="133">
        <v>46.00147320247711</v>
      </c>
      <c r="F32" s="85">
        <v>2009</v>
      </c>
      <c r="G32" s="134">
        <v>21914.179</v>
      </c>
      <c r="H32" s="134">
        <v>7885.438</v>
      </c>
      <c r="I32" s="134">
        <v>8830.872</v>
      </c>
      <c r="J32" s="134">
        <v>5197.869</v>
      </c>
      <c r="K32" s="134">
        <v>2684.688</v>
      </c>
      <c r="L32" s="134">
        <v>67.807</v>
      </c>
      <c r="M32" s="134">
        <v>801.002</v>
      </c>
      <c r="N32" s="134">
        <v>1815.879</v>
      </c>
    </row>
    <row r="33" spans="1:14" ht="12.75" customHeight="1">
      <c r="A33" s="85">
        <v>1999</v>
      </c>
      <c r="B33" s="133">
        <v>19.65781256348119</v>
      </c>
      <c r="C33" s="133">
        <v>3.229093299117534</v>
      </c>
      <c r="D33" s="133">
        <v>19.698940377826595</v>
      </c>
      <c r="E33" s="133">
        <v>44.123835008319915</v>
      </c>
      <c r="F33" s="85">
        <v>2011</v>
      </c>
      <c r="G33" s="134">
        <v>21391.194</v>
      </c>
      <c r="H33" s="134">
        <v>7462.066</v>
      </c>
      <c r="I33" s="134">
        <v>8600.67</v>
      </c>
      <c r="J33" s="134">
        <v>5328.458</v>
      </c>
      <c r="K33" s="134">
        <v>2300.377</v>
      </c>
      <c r="L33" s="134">
        <v>45.305</v>
      </c>
      <c r="M33" s="134">
        <v>653.36</v>
      </c>
      <c r="N33" s="134">
        <v>1601.712</v>
      </c>
    </row>
    <row r="34" spans="1:14" ht="12.75" customHeight="1">
      <c r="A34" s="85">
        <v>2001</v>
      </c>
      <c r="B34" s="133">
        <v>16.4</v>
      </c>
      <c r="C34" s="133">
        <v>2.6</v>
      </c>
      <c r="D34" s="133">
        <v>15.3</v>
      </c>
      <c r="E34" s="133">
        <v>39.9</v>
      </c>
      <c r="F34" s="85">
        <v>2012</v>
      </c>
      <c r="G34" s="134">
        <v>21228.719</v>
      </c>
      <c r="H34" s="134">
        <v>7594.315</v>
      </c>
      <c r="I34" s="134">
        <v>8383.28</v>
      </c>
      <c r="J34" s="134">
        <v>5251.124</v>
      </c>
      <c r="K34" s="134">
        <v>2153.479</v>
      </c>
      <c r="L34" s="134">
        <v>40.995</v>
      </c>
      <c r="M34" s="134">
        <v>481.922</v>
      </c>
      <c r="N34" s="134">
        <v>1630.562</v>
      </c>
    </row>
    <row r="35" spans="1:14" ht="12.75" customHeight="1">
      <c r="A35" s="85">
        <v>2002</v>
      </c>
      <c r="B35" s="133">
        <v>16.1</v>
      </c>
      <c r="C35" s="133">
        <v>2.4</v>
      </c>
      <c r="D35" s="133">
        <v>15</v>
      </c>
      <c r="E35" s="133">
        <v>39.9</v>
      </c>
      <c r="F35" s="85">
        <v>2013</v>
      </c>
      <c r="G35" s="134">
        <v>20987.389</v>
      </c>
      <c r="H35" s="134">
        <v>7412.15</v>
      </c>
      <c r="I35" s="134">
        <v>8309.657</v>
      </c>
      <c r="J35" s="134">
        <v>5265.582</v>
      </c>
      <c r="K35" s="134">
        <v>1917.226</v>
      </c>
      <c r="L35" s="134">
        <v>32.025</v>
      </c>
      <c r="M35" s="134">
        <v>475.119</v>
      </c>
      <c r="N35" s="134">
        <v>1410.082</v>
      </c>
    </row>
    <row r="36" spans="1:14" ht="12.75" customHeight="1">
      <c r="A36" s="329">
        <v>2003</v>
      </c>
      <c r="B36" s="133">
        <v>15.2</v>
      </c>
      <c r="C36" s="133">
        <v>1.7</v>
      </c>
      <c r="D36" s="133">
        <v>13.8</v>
      </c>
      <c r="E36" s="133">
        <v>38.4</v>
      </c>
      <c r="F36" s="85">
        <v>2014</v>
      </c>
      <c r="G36" s="134">
        <v>20450.18</v>
      </c>
      <c r="H36" s="134">
        <v>7225.964</v>
      </c>
      <c r="I36" s="134">
        <v>7983.828</v>
      </c>
      <c r="J36" s="134">
        <v>5240.388</v>
      </c>
      <c r="K36" s="134">
        <v>2035.52</v>
      </c>
      <c r="L36" s="134">
        <v>36.15</v>
      </c>
      <c r="M36" s="134">
        <v>513.383</v>
      </c>
      <c r="N36" s="134">
        <v>1485.987</v>
      </c>
    </row>
    <row r="37" spans="1:14" ht="12.75" customHeight="1">
      <c r="A37" s="329">
        <v>2004</v>
      </c>
      <c r="B37" s="133">
        <v>14.7</v>
      </c>
      <c r="C37" s="133">
        <v>1.9</v>
      </c>
      <c r="D37" s="133">
        <v>12.7</v>
      </c>
      <c r="E37" s="133">
        <v>38.6</v>
      </c>
      <c r="F37" s="85">
        <v>2015</v>
      </c>
      <c r="G37" s="134">
        <v>20198.538</v>
      </c>
      <c r="H37" s="134">
        <v>7054.544</v>
      </c>
      <c r="I37" s="134">
        <v>7872.97</v>
      </c>
      <c r="J37" s="134">
        <v>5271.024</v>
      </c>
      <c r="K37" s="134">
        <v>1636.532</v>
      </c>
      <c r="L37" s="134">
        <v>47.743</v>
      </c>
      <c r="M37" s="134">
        <v>352.463</v>
      </c>
      <c r="N37" s="134">
        <v>1236.326</v>
      </c>
    </row>
    <row r="38" spans="1:14" ht="12.75" customHeight="1">
      <c r="A38" s="329">
        <v>2005</v>
      </c>
      <c r="B38" s="133">
        <v>15.1</v>
      </c>
      <c r="C38" s="133">
        <v>2.3</v>
      </c>
      <c r="D38" s="133">
        <v>13.6</v>
      </c>
      <c r="E38" s="133">
        <v>38.3</v>
      </c>
      <c r="F38" s="421" t="s">
        <v>217</v>
      </c>
      <c r="G38" s="421"/>
      <c r="H38" s="421"/>
      <c r="I38" s="421"/>
      <c r="J38" s="421"/>
      <c r="K38" s="421"/>
      <c r="L38" s="421"/>
      <c r="M38" s="421"/>
      <c r="N38" s="421"/>
    </row>
    <row r="39" spans="1:14" ht="12.75" customHeight="1">
      <c r="A39" s="329">
        <v>2006</v>
      </c>
      <c r="B39" s="133">
        <v>14</v>
      </c>
      <c r="C39" s="133">
        <v>1.8</v>
      </c>
      <c r="D39" s="133">
        <v>11.8</v>
      </c>
      <c r="E39" s="133">
        <v>37.8</v>
      </c>
      <c r="F39" s="421"/>
      <c r="G39" s="421"/>
      <c r="H39" s="421"/>
      <c r="I39" s="421"/>
      <c r="J39" s="421"/>
      <c r="K39" s="421"/>
      <c r="L39" s="421"/>
      <c r="M39" s="421"/>
      <c r="N39" s="421"/>
    </row>
    <row r="40" spans="1:14" ht="12.75" customHeight="1">
      <c r="A40" s="85">
        <v>2007</v>
      </c>
      <c r="B40" s="133">
        <v>13.6</v>
      </c>
      <c r="C40" s="133">
        <v>1.2</v>
      </c>
      <c r="D40" s="133">
        <v>11.3</v>
      </c>
      <c r="E40" s="133">
        <v>37.4</v>
      </c>
      <c r="F40" s="85">
        <v>2001</v>
      </c>
      <c r="G40" s="134">
        <v>21773.366</v>
      </c>
      <c r="H40" s="134">
        <v>8143.861</v>
      </c>
      <c r="I40" s="134">
        <v>8386.669</v>
      </c>
      <c r="J40" s="134">
        <v>5242.836</v>
      </c>
      <c r="K40" s="134">
        <v>1949.241</v>
      </c>
      <c r="L40" s="134">
        <v>85.117</v>
      </c>
      <c r="M40" s="134">
        <v>655.126</v>
      </c>
      <c r="N40" s="134">
        <v>1208.998</v>
      </c>
    </row>
    <row r="41" spans="1:14" ht="12.75" customHeight="1">
      <c r="A41" s="85">
        <v>2008</v>
      </c>
      <c r="B41" s="133">
        <v>12.9</v>
      </c>
      <c r="C41" s="133">
        <v>1.2</v>
      </c>
      <c r="D41" s="133">
        <v>9.5</v>
      </c>
      <c r="E41" s="133">
        <v>36.3</v>
      </c>
      <c r="F41" s="85">
        <v>2002</v>
      </c>
      <c r="G41" s="134">
        <v>21824.229</v>
      </c>
      <c r="H41" s="134">
        <v>8185.575</v>
      </c>
      <c r="I41" s="134">
        <v>8395.213</v>
      </c>
      <c r="J41" s="134">
        <v>5243.441</v>
      </c>
      <c r="K41" s="134">
        <v>1949.208</v>
      </c>
      <c r="L41" s="134">
        <v>83.896</v>
      </c>
      <c r="M41" s="134">
        <v>630.063</v>
      </c>
      <c r="N41" s="134">
        <v>1235.249</v>
      </c>
    </row>
    <row r="42" spans="1:14" ht="12.75" customHeight="1">
      <c r="A42" s="85">
        <v>2009</v>
      </c>
      <c r="B42" s="133">
        <v>12.3</v>
      </c>
      <c r="C42" s="133">
        <v>0.9</v>
      </c>
      <c r="D42" s="133">
        <v>9.1</v>
      </c>
      <c r="E42" s="133">
        <v>34.9</v>
      </c>
      <c r="F42" s="329">
        <v>2003</v>
      </c>
      <c r="G42" s="134">
        <v>21628.853</v>
      </c>
      <c r="H42" s="134">
        <v>8220.251</v>
      </c>
      <c r="I42" s="134">
        <v>8138.267</v>
      </c>
      <c r="J42" s="134">
        <v>5270.335</v>
      </c>
      <c r="K42" s="134">
        <v>1777.221</v>
      </c>
      <c r="L42" s="134">
        <v>71.021</v>
      </c>
      <c r="M42" s="134">
        <v>549.316</v>
      </c>
      <c r="N42" s="134">
        <v>1156.884</v>
      </c>
    </row>
    <row r="43" spans="1:14" ht="12.75" customHeight="1">
      <c r="A43" s="85">
        <v>2011</v>
      </c>
      <c r="B43" s="133">
        <v>10.8</v>
      </c>
      <c r="C43" s="133">
        <v>0.6</v>
      </c>
      <c r="D43" s="133">
        <v>7.6</v>
      </c>
      <c r="E43" s="133">
        <v>30.1</v>
      </c>
      <c r="F43" s="329">
        <v>2004</v>
      </c>
      <c r="G43" s="134">
        <v>21742.013</v>
      </c>
      <c r="H43" s="134">
        <v>8302.387</v>
      </c>
      <c r="I43" s="134">
        <v>8219.218</v>
      </c>
      <c r="J43" s="134">
        <v>5220.408</v>
      </c>
      <c r="K43" s="134">
        <v>1737.001</v>
      </c>
      <c r="L43" s="134">
        <v>69.967</v>
      </c>
      <c r="M43" s="134">
        <v>511.734</v>
      </c>
      <c r="N43" s="134">
        <v>1155.3</v>
      </c>
    </row>
    <row r="44" spans="1:14" ht="12.75" customHeight="1">
      <c r="A44" s="85">
        <v>2012</v>
      </c>
      <c r="B44" s="133">
        <v>10.1</v>
      </c>
      <c r="C44" s="133">
        <v>0.5</v>
      </c>
      <c r="D44" s="133">
        <v>5.7</v>
      </c>
      <c r="E44" s="133">
        <v>31.1</v>
      </c>
      <c r="F44" s="329">
        <v>2005</v>
      </c>
      <c r="G44" s="134">
        <v>21569.938</v>
      </c>
      <c r="H44" s="134">
        <v>8122.632</v>
      </c>
      <c r="I44" s="134">
        <v>8230.038</v>
      </c>
      <c r="J44" s="134">
        <v>5217.268</v>
      </c>
      <c r="K44" s="134">
        <v>1818.965</v>
      </c>
      <c r="L44" s="134">
        <v>80.914</v>
      </c>
      <c r="M44" s="134">
        <v>572.597</v>
      </c>
      <c r="N44" s="134">
        <v>1165.454</v>
      </c>
    </row>
    <row r="45" spans="1:14" ht="12.75" customHeight="1">
      <c r="A45" s="85">
        <v>2013</v>
      </c>
      <c r="B45" s="133">
        <v>9.1</v>
      </c>
      <c r="C45" s="133">
        <v>0.4</v>
      </c>
      <c r="D45" s="133">
        <v>5.7</v>
      </c>
      <c r="E45" s="133">
        <v>26.8</v>
      </c>
      <c r="F45" s="329">
        <v>2006</v>
      </c>
      <c r="G45" s="134">
        <v>21585.116</v>
      </c>
      <c r="H45" s="134">
        <v>8010.479</v>
      </c>
      <c r="I45" s="134">
        <v>8478.897</v>
      </c>
      <c r="J45" s="134">
        <v>5095.74</v>
      </c>
      <c r="K45" s="134">
        <v>1759.559</v>
      </c>
      <c r="L45" s="134">
        <v>66.487</v>
      </c>
      <c r="M45" s="134">
        <v>559.457</v>
      </c>
      <c r="N45" s="134">
        <v>1133.615</v>
      </c>
    </row>
    <row r="46" spans="1:14" ht="12.75" customHeight="1">
      <c r="A46" s="85">
        <v>2014</v>
      </c>
      <c r="B46" s="133">
        <v>10</v>
      </c>
      <c r="C46" s="133">
        <v>0.5</v>
      </c>
      <c r="D46" s="133">
        <v>6.4</v>
      </c>
      <c r="E46" s="133">
        <v>28.4</v>
      </c>
      <c r="F46" s="85">
        <v>2007</v>
      </c>
      <c r="G46" s="134">
        <v>21242.047</v>
      </c>
      <c r="H46" s="134">
        <v>7902.365</v>
      </c>
      <c r="I46" s="134">
        <v>8452.885</v>
      </c>
      <c r="J46" s="134">
        <v>4886.797</v>
      </c>
      <c r="K46" s="134">
        <v>1602.618</v>
      </c>
      <c r="L46" s="134">
        <v>43.014</v>
      </c>
      <c r="M46" s="134">
        <v>485.299</v>
      </c>
      <c r="N46" s="134">
        <v>1074.305</v>
      </c>
    </row>
    <row r="47" spans="1:14" ht="12.75" customHeight="1">
      <c r="A47" s="85">
        <v>2015</v>
      </c>
      <c r="B47" s="106">
        <v>8.1</v>
      </c>
      <c r="C47" s="106">
        <v>0.7</v>
      </c>
      <c r="D47" s="106">
        <v>4.5</v>
      </c>
      <c r="E47" s="106">
        <v>23.5</v>
      </c>
      <c r="F47" s="85">
        <v>2008</v>
      </c>
      <c r="G47" s="134">
        <v>20968.524</v>
      </c>
      <c r="H47" s="134">
        <v>7595.146</v>
      </c>
      <c r="I47" s="134">
        <v>8455.588</v>
      </c>
      <c r="J47" s="134">
        <v>4917.79</v>
      </c>
      <c r="K47" s="134">
        <v>1476.71</v>
      </c>
      <c r="L47" s="134">
        <v>35.275</v>
      </c>
      <c r="M47" s="134">
        <v>412.238</v>
      </c>
      <c r="N47" s="134">
        <v>1029.197</v>
      </c>
    </row>
    <row r="48" spans="6:14" ht="12.75" customHeight="1">
      <c r="F48" s="85">
        <v>2009</v>
      </c>
      <c r="G48" s="134">
        <v>20792.3</v>
      </c>
      <c r="H48" s="134">
        <v>7413.443</v>
      </c>
      <c r="I48" s="134">
        <v>8313.957</v>
      </c>
      <c r="J48" s="134">
        <v>5064.9</v>
      </c>
      <c r="K48" s="134">
        <v>1418.056</v>
      </c>
      <c r="L48" s="134">
        <v>37.613</v>
      </c>
      <c r="M48" s="134">
        <v>387.077</v>
      </c>
      <c r="N48" s="134">
        <v>993.366</v>
      </c>
    </row>
    <row r="49" spans="6:14" ht="12.75" customHeight="1">
      <c r="F49" s="85">
        <v>2011</v>
      </c>
      <c r="G49" s="134">
        <v>20670.925</v>
      </c>
      <c r="H49" s="134">
        <v>7205.275</v>
      </c>
      <c r="I49" s="134">
        <v>8352.106</v>
      </c>
      <c r="J49" s="134">
        <v>5113.544</v>
      </c>
      <c r="K49" s="134">
        <v>1176.186</v>
      </c>
      <c r="L49" s="134">
        <v>18.909</v>
      </c>
      <c r="M49" s="134">
        <v>286.844</v>
      </c>
      <c r="N49" s="134">
        <v>870.433</v>
      </c>
    </row>
    <row r="50" spans="6:14" ht="12.75" customHeight="1">
      <c r="F50" s="85">
        <v>2012</v>
      </c>
      <c r="G50" s="134">
        <v>20344.884</v>
      </c>
      <c r="H50" s="134">
        <v>7130.162</v>
      </c>
      <c r="I50" s="134">
        <v>8122.015</v>
      </c>
      <c r="J50" s="134">
        <v>5092.707</v>
      </c>
      <c r="K50" s="134">
        <v>1188.713</v>
      </c>
      <c r="L50" s="134">
        <v>23.863</v>
      </c>
      <c r="M50" s="134">
        <v>229.146</v>
      </c>
      <c r="N50" s="134">
        <v>935.704</v>
      </c>
    </row>
    <row r="51" spans="6:14" ht="12.75" customHeight="1">
      <c r="F51" s="85">
        <v>2013</v>
      </c>
      <c r="G51" s="134">
        <v>20066.098</v>
      </c>
      <c r="H51" s="134">
        <v>7197.688</v>
      </c>
      <c r="I51" s="134">
        <v>7755.196</v>
      </c>
      <c r="J51" s="134">
        <v>5113.214</v>
      </c>
      <c r="K51" s="134">
        <v>1080.843</v>
      </c>
      <c r="L51" s="134">
        <v>16.812</v>
      </c>
      <c r="M51" s="134">
        <v>221.563</v>
      </c>
      <c r="N51" s="134">
        <v>842.468</v>
      </c>
    </row>
    <row r="52" spans="6:14" ht="12.75" customHeight="1">
      <c r="F52" s="85">
        <v>2014</v>
      </c>
      <c r="G52" s="134">
        <v>19550.613</v>
      </c>
      <c r="H52" s="134">
        <v>6934.389</v>
      </c>
      <c r="I52" s="134">
        <v>7562.305</v>
      </c>
      <c r="J52" s="134">
        <v>5053.919</v>
      </c>
      <c r="K52" s="134">
        <v>1099.349</v>
      </c>
      <c r="L52" s="134">
        <v>18.879</v>
      </c>
      <c r="M52" s="134">
        <v>227.446</v>
      </c>
      <c r="N52" s="134">
        <v>853.024</v>
      </c>
    </row>
    <row r="53" spans="6:14" ht="12.75" customHeight="1">
      <c r="F53" s="85">
        <v>2015</v>
      </c>
      <c r="G53" s="134">
        <v>19383.364</v>
      </c>
      <c r="H53" s="134">
        <v>6755.882</v>
      </c>
      <c r="I53" s="134">
        <v>7539.187</v>
      </c>
      <c r="J53" s="134">
        <v>5088.295</v>
      </c>
      <c r="K53" s="134">
        <v>867.422</v>
      </c>
      <c r="L53" s="134">
        <v>21.652</v>
      </c>
      <c r="M53" s="134">
        <v>149.215</v>
      </c>
      <c r="N53" s="134">
        <v>696.555</v>
      </c>
    </row>
    <row r="54" spans="6:14" ht="6" customHeight="1">
      <c r="F54" s="103"/>
      <c r="G54" s="173"/>
      <c r="H54" s="103"/>
      <c r="I54" s="120"/>
      <c r="J54" s="120"/>
      <c r="K54" s="103"/>
      <c r="L54" s="103"/>
      <c r="M54" s="103"/>
      <c r="N54" s="103"/>
    </row>
    <row r="55" spans="6:14" ht="12.75" customHeight="1">
      <c r="F55" s="112" t="s">
        <v>158</v>
      </c>
      <c r="G55" s="112"/>
      <c r="H55" s="112"/>
      <c r="I55" s="112"/>
      <c r="J55" s="112"/>
      <c r="K55" s="112"/>
      <c r="L55" s="112"/>
      <c r="M55" s="112"/>
      <c r="N55" s="112"/>
    </row>
    <row r="56" spans="6:14" ht="12.75" customHeight="1">
      <c r="F56" s="112" t="s">
        <v>169</v>
      </c>
      <c r="G56" s="112"/>
      <c r="H56" s="112"/>
      <c r="I56" s="112"/>
      <c r="J56" s="112"/>
      <c r="K56" s="112"/>
      <c r="L56" s="112"/>
      <c r="M56" s="112"/>
      <c r="N56" s="112"/>
    </row>
    <row r="57" spans="1:14" ht="15" customHeight="1">
      <c r="A57" s="421" t="s">
        <v>41</v>
      </c>
      <c r="B57" s="421"/>
      <c r="C57" s="421"/>
      <c r="D57" s="421"/>
      <c r="E57" s="421"/>
      <c r="F57" s="95"/>
      <c r="G57" s="134"/>
      <c r="H57" s="134"/>
      <c r="I57" s="134"/>
      <c r="J57" s="134"/>
      <c r="K57" s="134"/>
      <c r="L57" s="134"/>
      <c r="M57" s="134"/>
      <c r="N57" s="134"/>
    </row>
    <row r="58" spans="1:14" ht="30" customHeight="1">
      <c r="A58" s="436" t="s">
        <v>393</v>
      </c>
      <c r="B58" s="436"/>
      <c r="C58" s="436"/>
      <c r="D58" s="436"/>
      <c r="E58" s="436"/>
      <c r="F58" s="95"/>
      <c r="G58" s="134"/>
      <c r="H58" s="134"/>
      <c r="I58" s="134"/>
      <c r="J58" s="134"/>
      <c r="K58" s="134"/>
      <c r="L58" s="134"/>
      <c r="M58" s="134"/>
      <c r="N58" s="134"/>
    </row>
    <row r="59" spans="1:14" ht="12.75" customHeight="1">
      <c r="A59" s="103"/>
      <c r="B59" s="103"/>
      <c r="C59" s="103"/>
      <c r="D59" s="103"/>
      <c r="E59" s="484" t="s">
        <v>525</v>
      </c>
      <c r="F59" s="95"/>
      <c r="G59" s="134"/>
      <c r="H59" s="134"/>
      <c r="I59" s="134"/>
      <c r="J59" s="134"/>
      <c r="K59" s="134"/>
      <c r="L59" s="134"/>
      <c r="M59" s="134"/>
      <c r="N59" s="134"/>
    </row>
    <row r="60" spans="1:14" ht="15" customHeight="1">
      <c r="A60" s="427" t="s">
        <v>197</v>
      </c>
      <c r="B60" s="431" t="s">
        <v>42</v>
      </c>
      <c r="C60" s="432"/>
      <c r="D60" s="432"/>
      <c r="E60" s="432"/>
      <c r="F60" s="95"/>
      <c r="G60" s="134"/>
      <c r="H60" s="134"/>
      <c r="I60" s="134"/>
      <c r="J60" s="134"/>
      <c r="K60" s="134"/>
      <c r="L60" s="134"/>
      <c r="M60" s="134"/>
      <c r="N60" s="134"/>
    </row>
    <row r="61" spans="1:14" ht="15" customHeight="1">
      <c r="A61" s="427"/>
      <c r="B61" s="158" t="s">
        <v>43</v>
      </c>
      <c r="C61" s="158" t="s">
        <v>43</v>
      </c>
      <c r="D61" s="158" t="s">
        <v>43</v>
      </c>
      <c r="E61" s="172" t="s">
        <v>43</v>
      </c>
      <c r="F61" s="95"/>
      <c r="G61" s="134"/>
      <c r="H61" s="134"/>
      <c r="I61" s="134"/>
      <c r="J61" s="134"/>
      <c r="K61" s="134"/>
      <c r="L61" s="134"/>
      <c r="M61" s="134"/>
      <c r="N61" s="134"/>
    </row>
    <row r="62" spans="1:14" ht="15" customHeight="1">
      <c r="A62" s="428"/>
      <c r="B62" s="149" t="s">
        <v>45</v>
      </c>
      <c r="C62" s="149" t="s">
        <v>46</v>
      </c>
      <c r="D62" s="147" t="s">
        <v>177</v>
      </c>
      <c r="E62" s="147" t="s">
        <v>47</v>
      </c>
      <c r="F62" s="95"/>
      <c r="G62" s="134"/>
      <c r="H62" s="134"/>
      <c r="I62" s="134"/>
      <c r="J62" s="134"/>
      <c r="K62" s="134"/>
      <c r="L62" s="134"/>
      <c r="M62" s="134"/>
      <c r="N62" s="134"/>
    </row>
    <row r="63" spans="1:5" ht="12.75">
      <c r="A63" s="421" t="s">
        <v>217</v>
      </c>
      <c r="B63" s="421"/>
      <c r="C63" s="421"/>
      <c r="D63" s="421"/>
      <c r="E63" s="421"/>
    </row>
    <row r="64" spans="1:5" ht="12.75">
      <c r="A64" s="421"/>
      <c r="B64" s="421"/>
      <c r="C64" s="421"/>
      <c r="D64" s="421"/>
      <c r="E64" s="421"/>
    </row>
    <row r="65" spans="1:5" ht="12.75">
      <c r="A65" s="85">
        <v>1992</v>
      </c>
      <c r="B65" s="133">
        <v>13.639439684244486</v>
      </c>
      <c r="C65" s="133">
        <v>2.127043682320239</v>
      </c>
      <c r="D65" s="133">
        <v>13.767056069177821</v>
      </c>
      <c r="E65" s="133">
        <v>34.24233160494864</v>
      </c>
    </row>
    <row r="66" spans="1:5" ht="12.75">
      <c r="A66" s="85">
        <v>1993</v>
      </c>
      <c r="B66" s="133">
        <v>13.466149476225779</v>
      </c>
      <c r="C66" s="133">
        <v>2.024501614959478</v>
      </c>
      <c r="D66" s="133">
        <v>13.477663657912355</v>
      </c>
      <c r="E66" s="133">
        <v>33.87836835939127</v>
      </c>
    </row>
    <row r="67" spans="1:5" ht="12.75">
      <c r="A67" s="85">
        <v>1995</v>
      </c>
      <c r="B67" s="133">
        <v>13.274311136959545</v>
      </c>
      <c r="C67" s="133">
        <v>2.2509771075888434</v>
      </c>
      <c r="D67" s="133">
        <v>13.016840455975625</v>
      </c>
      <c r="E67" s="133">
        <v>31.852321690163016</v>
      </c>
    </row>
    <row r="68" spans="1:5" ht="12.75">
      <c r="A68" s="85">
        <v>1998</v>
      </c>
      <c r="B68" s="133">
        <v>10.763315573248608</v>
      </c>
      <c r="C68" s="133">
        <v>1.7837690686187395</v>
      </c>
      <c r="D68" s="133">
        <v>9.74254322919184</v>
      </c>
      <c r="E68" s="133">
        <v>25.35335361774637</v>
      </c>
    </row>
    <row r="69" spans="1:5" ht="12.75">
      <c r="A69" s="85">
        <v>1999</v>
      </c>
      <c r="B69" s="133">
        <v>10.508442789674012</v>
      </c>
      <c r="C69" s="133">
        <v>1.5952423323701947</v>
      </c>
      <c r="D69" s="133">
        <v>9.980430709626718</v>
      </c>
      <c r="E69" s="133">
        <v>24.516235616313963</v>
      </c>
    </row>
    <row r="70" spans="1:5" ht="12.75">
      <c r="A70" s="85">
        <v>2001</v>
      </c>
      <c r="B70" s="133">
        <v>9</v>
      </c>
      <c r="C70" s="133">
        <v>1</v>
      </c>
      <c r="D70" s="133">
        <v>7.8</v>
      </c>
      <c r="E70" s="133">
        <v>23.1</v>
      </c>
    </row>
    <row r="71" spans="1:5" ht="12.75">
      <c r="A71" s="85">
        <v>2002</v>
      </c>
      <c r="B71" s="133">
        <v>8.9</v>
      </c>
      <c r="C71" s="133">
        <v>1</v>
      </c>
      <c r="D71" s="133">
        <v>7.5</v>
      </c>
      <c r="E71" s="133">
        <v>23.6</v>
      </c>
    </row>
    <row r="72" spans="1:5" ht="12.75">
      <c r="A72" s="329">
        <v>2003</v>
      </c>
      <c r="B72" s="133">
        <v>8.2</v>
      </c>
      <c r="C72" s="133">
        <v>0.9</v>
      </c>
      <c r="D72" s="133">
        <v>6.7</v>
      </c>
      <c r="E72" s="133">
        <v>22</v>
      </c>
    </row>
    <row r="73" spans="1:5" ht="12.75">
      <c r="A73" s="329">
        <v>2004</v>
      </c>
      <c r="B73" s="133">
        <v>8</v>
      </c>
      <c r="C73" s="133">
        <v>0.8</v>
      </c>
      <c r="D73" s="133">
        <v>6.2</v>
      </c>
      <c r="E73" s="133">
        <v>22.1</v>
      </c>
    </row>
    <row r="74" spans="1:5" ht="12.75">
      <c r="A74" s="329">
        <v>2005</v>
      </c>
      <c r="B74" s="133">
        <v>8.4</v>
      </c>
      <c r="C74" s="133">
        <v>1</v>
      </c>
      <c r="D74" s="133">
        <v>7</v>
      </c>
      <c r="E74" s="133">
        <v>22.3</v>
      </c>
    </row>
    <row r="75" spans="1:5" ht="12.75">
      <c r="A75" s="329">
        <v>2006</v>
      </c>
      <c r="B75" s="133">
        <v>8.2</v>
      </c>
      <c r="C75" s="133">
        <v>0.8</v>
      </c>
      <c r="D75" s="133">
        <v>6.6</v>
      </c>
      <c r="E75" s="133">
        <v>22.2</v>
      </c>
    </row>
    <row r="76" spans="1:5" ht="12.75">
      <c r="A76" s="85">
        <v>2007</v>
      </c>
      <c r="B76" s="133">
        <v>7.5</v>
      </c>
      <c r="C76" s="133">
        <v>0.5</v>
      </c>
      <c r="D76" s="133">
        <v>5.7</v>
      </c>
      <c r="E76" s="133">
        <v>22</v>
      </c>
    </row>
    <row r="77" spans="1:5" ht="12.75">
      <c r="A77" s="85">
        <v>2008</v>
      </c>
      <c r="B77" s="133">
        <v>7</v>
      </c>
      <c r="C77" s="133">
        <v>0.5</v>
      </c>
      <c r="D77" s="133">
        <v>4.9</v>
      </c>
      <c r="E77" s="133">
        <v>20.9</v>
      </c>
    </row>
    <row r="78" spans="1:5" ht="12.75">
      <c r="A78" s="85">
        <v>2009</v>
      </c>
      <c r="B78" s="133">
        <v>6.8</v>
      </c>
      <c r="C78" s="133">
        <v>0.5</v>
      </c>
      <c r="D78" s="133">
        <v>4.7</v>
      </c>
      <c r="E78" s="133">
        <v>19.6</v>
      </c>
    </row>
    <row r="79" spans="1:5" ht="12.75">
      <c r="A79" s="85">
        <v>2011</v>
      </c>
      <c r="B79" s="133">
        <v>5.7</v>
      </c>
      <c r="C79" s="133">
        <v>0.3</v>
      </c>
      <c r="D79" s="133">
        <v>3.4</v>
      </c>
      <c r="E79" s="133">
        <v>17</v>
      </c>
    </row>
    <row r="80" spans="1:5" ht="12.75">
      <c r="A80" s="85">
        <v>2012</v>
      </c>
      <c r="B80" s="133">
        <v>5.8</v>
      </c>
      <c r="C80" s="133">
        <v>0.3</v>
      </c>
      <c r="D80" s="133">
        <v>2.8</v>
      </c>
      <c r="E80" s="133">
        <v>18.4</v>
      </c>
    </row>
    <row r="81" spans="1:5" ht="12.75">
      <c r="A81" s="85">
        <v>2013</v>
      </c>
      <c r="B81" s="133">
        <v>5.4</v>
      </c>
      <c r="C81" s="133">
        <v>0.2</v>
      </c>
      <c r="D81" s="133">
        <v>2.9</v>
      </c>
      <c r="E81" s="133">
        <v>16.5</v>
      </c>
    </row>
    <row r="82" spans="1:5" ht="12.75">
      <c r="A82" s="85">
        <v>2014</v>
      </c>
      <c r="B82" s="133">
        <v>5.6</v>
      </c>
      <c r="C82" s="133">
        <v>0.3</v>
      </c>
      <c r="D82" s="133">
        <v>3</v>
      </c>
      <c r="E82" s="133">
        <v>16.9</v>
      </c>
    </row>
    <row r="83" spans="1:5" ht="12.75">
      <c r="A83" s="85">
        <v>2015</v>
      </c>
      <c r="B83" s="133">
        <v>4.5</v>
      </c>
      <c r="C83" s="133">
        <v>0.3</v>
      </c>
      <c r="D83" s="133">
        <v>2</v>
      </c>
      <c r="E83" s="133">
        <v>13.7</v>
      </c>
    </row>
    <row r="84" spans="1:5" ht="6" customHeight="1">
      <c r="A84" s="103"/>
      <c r="B84" s="103"/>
      <c r="C84" s="103"/>
      <c r="D84" s="103"/>
      <c r="E84" s="103"/>
    </row>
    <row r="85" spans="1:5" ht="12.75">
      <c r="A85" s="112" t="s">
        <v>158</v>
      </c>
      <c r="B85" s="112"/>
      <c r="C85" s="112"/>
      <c r="D85" s="112"/>
      <c r="E85" s="112"/>
    </row>
    <row r="86" spans="1:5" ht="12.75">
      <c r="A86" s="112" t="s">
        <v>169</v>
      </c>
      <c r="B86" s="112"/>
      <c r="C86" s="112"/>
      <c r="D86" s="112"/>
      <c r="E86" s="112"/>
    </row>
  </sheetData>
  <sheetProtection/>
  <mergeCells count="16">
    <mergeCell ref="F38:N39"/>
    <mergeCell ref="A1:E1"/>
    <mergeCell ref="A57:E57"/>
    <mergeCell ref="A58:E58"/>
    <mergeCell ref="A60:A62"/>
    <mergeCell ref="B60:E60"/>
    <mergeCell ref="A63:E64"/>
    <mergeCell ref="A7:E7"/>
    <mergeCell ref="F7:N7"/>
    <mergeCell ref="F22:N23"/>
    <mergeCell ref="A27:E28"/>
    <mergeCell ref="A2:E2"/>
    <mergeCell ref="F2:N2"/>
    <mergeCell ref="A4:A6"/>
    <mergeCell ref="B4:E4"/>
    <mergeCell ref="F4:F6"/>
  </mergeCells>
  <printOptions horizontalCentered="1"/>
  <pageMargins left="0" right="0" top="0.7874015748031497" bottom="0.7874015748031497" header="0.5118110236220472" footer="0.5118110236220472"/>
  <pageSetup horizontalDpi="600" verticalDpi="600" orientation="portrait" paperSize="9" r:id="rId1"/>
  <rowBreaks count="1" manualBreakCount="1">
    <brk id="56" max="255" man="1"/>
  </rowBreaks>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AC164"/>
  <sheetViews>
    <sheetView zoomScalePageLayoutView="0" workbookViewId="0" topLeftCell="A1">
      <selection activeCell="A1" sqref="A1:P1"/>
    </sheetView>
  </sheetViews>
  <sheetFormatPr defaultColWidth="11.421875" defaultRowHeight="12.75"/>
  <cols>
    <col min="1" max="1" width="9.7109375" style="106" customWidth="1"/>
    <col min="2" max="16" width="8.28125" style="106" customWidth="1"/>
    <col min="17" max="17" width="9.7109375" style="106" customWidth="1"/>
    <col min="18" max="29" width="10.7109375" style="106" customWidth="1"/>
    <col min="30" max="16384" width="11.421875" style="106" customWidth="1"/>
  </cols>
  <sheetData>
    <row r="1" spans="1:29" ht="15" customHeight="1">
      <c r="A1" s="421" t="s">
        <v>41</v>
      </c>
      <c r="B1" s="421"/>
      <c r="C1" s="421"/>
      <c r="D1" s="421"/>
      <c r="E1" s="421"/>
      <c r="F1" s="421"/>
      <c r="G1" s="421"/>
      <c r="H1" s="421"/>
      <c r="I1" s="421"/>
      <c r="J1" s="421"/>
      <c r="K1" s="421"/>
      <c r="L1" s="421"/>
      <c r="M1" s="421"/>
      <c r="N1" s="421"/>
      <c r="O1" s="421"/>
      <c r="P1" s="421"/>
      <c r="Q1" s="143" t="s">
        <v>41</v>
      </c>
      <c r="R1" s="143"/>
      <c r="S1" s="143"/>
      <c r="T1" s="143"/>
      <c r="U1" s="143"/>
      <c r="V1" s="143"/>
      <c r="W1" s="143"/>
      <c r="X1" s="143"/>
      <c r="Y1" s="143"/>
      <c r="Z1" s="143"/>
      <c r="AA1" s="143"/>
      <c r="AB1" s="143"/>
      <c r="AC1" s="143"/>
    </row>
    <row r="2" spans="1:29" ht="25.5" customHeight="1">
      <c r="A2" s="436" t="s">
        <v>551</v>
      </c>
      <c r="B2" s="436"/>
      <c r="C2" s="436"/>
      <c r="D2" s="436"/>
      <c r="E2" s="436"/>
      <c r="F2" s="436"/>
      <c r="G2" s="436"/>
      <c r="H2" s="436"/>
      <c r="I2" s="436"/>
      <c r="J2" s="436"/>
      <c r="K2" s="436"/>
      <c r="L2" s="436"/>
      <c r="M2" s="436"/>
      <c r="N2" s="436"/>
      <c r="O2" s="436"/>
      <c r="P2" s="436"/>
      <c r="Q2" s="154" t="s">
        <v>552</v>
      </c>
      <c r="R2" s="154"/>
      <c r="S2" s="154"/>
      <c r="T2" s="154"/>
      <c r="U2" s="154"/>
      <c r="V2" s="154"/>
      <c r="W2" s="154"/>
      <c r="X2" s="154"/>
      <c r="Y2" s="154"/>
      <c r="Z2" s="154"/>
      <c r="AA2" s="154"/>
      <c r="AB2" s="154"/>
      <c r="AC2" s="154"/>
    </row>
    <row r="3" spans="1:29" ht="12.75" customHeight="1">
      <c r="A3" s="78" t="s">
        <v>279</v>
      </c>
      <c r="B3" s="143"/>
      <c r="C3" s="143"/>
      <c r="D3" s="143"/>
      <c r="E3" s="143"/>
      <c r="F3" s="143"/>
      <c r="G3" s="143"/>
      <c r="H3" s="143"/>
      <c r="I3" s="143"/>
      <c r="J3" s="143"/>
      <c r="K3" s="143"/>
      <c r="L3" s="143"/>
      <c r="M3" s="143"/>
      <c r="N3" s="143"/>
      <c r="O3" s="143"/>
      <c r="P3" s="143"/>
      <c r="Q3" s="78" t="s">
        <v>279</v>
      </c>
      <c r="R3" s="143"/>
      <c r="S3" s="143"/>
      <c r="T3" s="143"/>
      <c r="U3" s="143"/>
      <c r="V3" s="143"/>
      <c r="W3" s="143"/>
      <c r="X3" s="143"/>
      <c r="Y3" s="143"/>
      <c r="Z3" s="143"/>
      <c r="AA3" s="143"/>
      <c r="AB3" s="143"/>
      <c r="AC3" s="143"/>
    </row>
    <row r="4" spans="1:29" ht="12" customHeight="1">
      <c r="A4" s="103"/>
      <c r="B4" s="103"/>
      <c r="C4" s="103"/>
      <c r="D4" s="103"/>
      <c r="E4" s="103"/>
      <c r="F4" s="103"/>
      <c r="G4" s="103"/>
      <c r="H4" s="103"/>
      <c r="I4" s="103"/>
      <c r="J4" s="103"/>
      <c r="K4" s="103"/>
      <c r="L4" s="103"/>
      <c r="M4" s="103"/>
      <c r="N4" s="103"/>
      <c r="O4" s="531" t="s">
        <v>524</v>
      </c>
      <c r="P4" s="531"/>
      <c r="Q4" s="103"/>
      <c r="R4" s="103"/>
      <c r="S4" s="103"/>
      <c r="T4" s="103"/>
      <c r="U4" s="103"/>
      <c r="V4" s="103"/>
      <c r="W4" s="103"/>
      <c r="X4" s="103"/>
      <c r="Y4" s="103"/>
      <c r="Z4" s="103"/>
      <c r="AA4" s="103"/>
      <c r="AB4" s="531" t="s">
        <v>524</v>
      </c>
      <c r="AC4" s="531"/>
    </row>
    <row r="5" spans="1:29" ht="15" customHeight="1">
      <c r="A5" s="429" t="s">
        <v>197</v>
      </c>
      <c r="B5" s="115" t="s">
        <v>118</v>
      </c>
      <c r="C5" s="98"/>
      <c r="D5" s="98"/>
      <c r="E5" s="98"/>
      <c r="F5" s="98"/>
      <c r="G5" s="98"/>
      <c r="H5" s="98"/>
      <c r="I5" s="98"/>
      <c r="J5" s="98"/>
      <c r="K5" s="98"/>
      <c r="L5" s="98"/>
      <c r="M5" s="98"/>
      <c r="N5" s="98"/>
      <c r="O5" s="98"/>
      <c r="P5" s="145"/>
      <c r="Q5" s="429" t="s">
        <v>197</v>
      </c>
      <c r="R5" s="455" t="s">
        <v>119</v>
      </c>
      <c r="S5" s="442"/>
      <c r="T5" s="442"/>
      <c r="U5" s="473" t="s">
        <v>120</v>
      </c>
      <c r="V5" s="473"/>
      <c r="W5" s="473"/>
      <c r="X5" s="473" t="s">
        <v>121</v>
      </c>
      <c r="Y5" s="473"/>
      <c r="Z5" s="473"/>
      <c r="AA5" s="442" t="s">
        <v>122</v>
      </c>
      <c r="AB5" s="442"/>
      <c r="AC5" s="442"/>
    </row>
    <row r="6" spans="1:29" ht="15" customHeight="1">
      <c r="A6" s="427"/>
      <c r="B6" s="430" t="s">
        <v>228</v>
      </c>
      <c r="C6" s="472" t="s">
        <v>38</v>
      </c>
      <c r="D6" s="423" t="s">
        <v>117</v>
      </c>
      <c r="E6" s="144" t="s">
        <v>123</v>
      </c>
      <c r="F6" s="145"/>
      <c r="G6" s="145"/>
      <c r="H6" s="145"/>
      <c r="I6" s="145"/>
      <c r="J6" s="145"/>
      <c r="K6" s="145"/>
      <c r="L6" s="145"/>
      <c r="M6" s="145"/>
      <c r="N6" s="145"/>
      <c r="O6" s="145"/>
      <c r="P6" s="145"/>
      <c r="Q6" s="427"/>
      <c r="R6" s="474"/>
      <c r="S6" s="458"/>
      <c r="T6" s="458"/>
      <c r="U6" s="473"/>
      <c r="V6" s="473"/>
      <c r="W6" s="473"/>
      <c r="X6" s="473"/>
      <c r="Y6" s="473"/>
      <c r="Z6" s="473"/>
      <c r="AA6" s="458"/>
      <c r="AB6" s="458"/>
      <c r="AC6" s="458"/>
    </row>
    <row r="7" spans="1:29" ht="15" customHeight="1">
      <c r="A7" s="427"/>
      <c r="B7" s="475"/>
      <c r="C7" s="472"/>
      <c r="D7" s="439"/>
      <c r="E7" s="115" t="s">
        <v>218</v>
      </c>
      <c r="F7" s="98"/>
      <c r="G7" s="148"/>
      <c r="H7" s="98" t="s">
        <v>124</v>
      </c>
      <c r="I7" s="98"/>
      <c r="J7" s="148"/>
      <c r="K7" s="433" t="s">
        <v>230</v>
      </c>
      <c r="L7" s="434"/>
      <c r="M7" s="435"/>
      <c r="N7" s="98" t="s">
        <v>231</v>
      </c>
      <c r="O7" s="98"/>
      <c r="P7" s="98"/>
      <c r="Q7" s="427"/>
      <c r="R7" s="474"/>
      <c r="S7" s="458"/>
      <c r="T7" s="458"/>
      <c r="U7" s="473"/>
      <c r="V7" s="473"/>
      <c r="W7" s="473"/>
      <c r="X7" s="473"/>
      <c r="Y7" s="473"/>
      <c r="Z7" s="473"/>
      <c r="AA7" s="458"/>
      <c r="AB7" s="458"/>
      <c r="AC7" s="458"/>
    </row>
    <row r="8" spans="1:29" ht="15" customHeight="1">
      <c r="A8" s="427"/>
      <c r="B8" s="475"/>
      <c r="C8" s="472"/>
      <c r="D8" s="439"/>
      <c r="E8" s="430" t="s">
        <v>228</v>
      </c>
      <c r="F8" s="473" t="s">
        <v>38</v>
      </c>
      <c r="G8" s="423" t="s">
        <v>117</v>
      </c>
      <c r="H8" s="430" t="s">
        <v>228</v>
      </c>
      <c r="I8" s="473" t="s">
        <v>38</v>
      </c>
      <c r="J8" s="423" t="s">
        <v>117</v>
      </c>
      <c r="K8" s="430" t="s">
        <v>228</v>
      </c>
      <c r="L8" s="473" t="s">
        <v>38</v>
      </c>
      <c r="M8" s="423" t="s">
        <v>117</v>
      </c>
      <c r="N8" s="430" t="s">
        <v>228</v>
      </c>
      <c r="O8" s="472" t="s">
        <v>38</v>
      </c>
      <c r="P8" s="442" t="s">
        <v>117</v>
      </c>
      <c r="Q8" s="427"/>
      <c r="R8" s="444"/>
      <c r="S8" s="457"/>
      <c r="T8" s="457"/>
      <c r="U8" s="473"/>
      <c r="V8" s="473"/>
      <c r="W8" s="473"/>
      <c r="X8" s="473"/>
      <c r="Y8" s="473"/>
      <c r="Z8" s="473"/>
      <c r="AA8" s="457"/>
      <c r="AB8" s="457"/>
      <c r="AC8" s="457"/>
    </row>
    <row r="9" spans="1:29" ht="15" customHeight="1">
      <c r="A9" s="428"/>
      <c r="B9" s="431"/>
      <c r="C9" s="472"/>
      <c r="D9" s="424"/>
      <c r="E9" s="431"/>
      <c r="F9" s="473"/>
      <c r="G9" s="424"/>
      <c r="H9" s="431"/>
      <c r="I9" s="473"/>
      <c r="J9" s="424"/>
      <c r="K9" s="431"/>
      <c r="L9" s="473"/>
      <c r="M9" s="424"/>
      <c r="N9" s="431"/>
      <c r="O9" s="472"/>
      <c r="P9" s="457"/>
      <c r="Q9" s="428"/>
      <c r="R9" s="107" t="s">
        <v>228</v>
      </c>
      <c r="S9" s="107" t="s">
        <v>38</v>
      </c>
      <c r="T9" s="107" t="s">
        <v>117</v>
      </c>
      <c r="U9" s="107" t="s">
        <v>228</v>
      </c>
      <c r="V9" s="107" t="s">
        <v>38</v>
      </c>
      <c r="W9" s="107" t="s">
        <v>117</v>
      </c>
      <c r="X9" s="107" t="s">
        <v>228</v>
      </c>
      <c r="Y9" s="107" t="s">
        <v>38</v>
      </c>
      <c r="Z9" s="107" t="s">
        <v>117</v>
      </c>
      <c r="AA9" s="107" t="s">
        <v>228</v>
      </c>
      <c r="AB9" s="107" t="s">
        <v>38</v>
      </c>
      <c r="AC9" s="147" t="s">
        <v>117</v>
      </c>
    </row>
    <row r="10" spans="1:29" ht="15" customHeight="1">
      <c r="A10" s="422" t="s">
        <v>218</v>
      </c>
      <c r="B10" s="422"/>
      <c r="C10" s="422"/>
      <c r="D10" s="422"/>
      <c r="E10" s="422"/>
      <c r="F10" s="422"/>
      <c r="G10" s="422"/>
      <c r="H10" s="422"/>
      <c r="I10" s="422"/>
      <c r="J10" s="422"/>
      <c r="K10" s="422"/>
      <c r="L10" s="422"/>
      <c r="M10" s="422"/>
      <c r="N10" s="422"/>
      <c r="O10" s="422"/>
      <c r="P10" s="422"/>
      <c r="Q10" s="422" t="s">
        <v>218</v>
      </c>
      <c r="R10" s="422"/>
      <c r="S10" s="422"/>
      <c r="T10" s="422"/>
      <c r="U10" s="422"/>
      <c r="V10" s="422"/>
      <c r="W10" s="422"/>
      <c r="X10" s="422"/>
      <c r="Y10" s="422"/>
      <c r="Z10" s="422"/>
      <c r="AA10" s="422"/>
      <c r="AB10" s="422"/>
      <c r="AC10" s="422"/>
    </row>
    <row r="11" spans="1:29" ht="15" customHeight="1">
      <c r="A11" s="85">
        <v>1992</v>
      </c>
      <c r="B11" s="133">
        <v>100</v>
      </c>
      <c r="C11" s="133">
        <v>28.889886830911387</v>
      </c>
      <c r="D11" s="133">
        <v>71.1101131690886</v>
      </c>
      <c r="E11" s="133">
        <v>100</v>
      </c>
      <c r="F11" s="133">
        <v>49.510547425469085</v>
      </c>
      <c r="G11" s="133">
        <v>50.489452574530915</v>
      </c>
      <c r="H11" s="133">
        <v>100</v>
      </c>
      <c r="I11" s="133">
        <v>81.6068603861248</v>
      </c>
      <c r="J11" s="133">
        <v>18.39313961387521</v>
      </c>
      <c r="K11" s="133">
        <v>100</v>
      </c>
      <c r="L11" s="133">
        <v>59.250296874986525</v>
      </c>
      <c r="M11" s="133">
        <v>40.749703125013475</v>
      </c>
      <c r="N11" s="133">
        <v>100</v>
      </c>
      <c r="O11" s="133">
        <v>37.032998225846754</v>
      </c>
      <c r="P11" s="133">
        <v>62.967001774153246</v>
      </c>
      <c r="Q11" s="85">
        <v>1992</v>
      </c>
      <c r="R11" s="222">
        <v>12.752736550792147</v>
      </c>
      <c r="S11" s="222">
        <v>21.855224684609436</v>
      </c>
      <c r="T11" s="222">
        <v>9.054671109096187</v>
      </c>
      <c r="U11" s="222">
        <v>0.9333679021206813</v>
      </c>
      <c r="V11" s="222">
        <v>2.636535910405632</v>
      </c>
      <c r="W11" s="222">
        <v>0.24142228678491545</v>
      </c>
      <c r="X11" s="222">
        <v>5.2895308013931785</v>
      </c>
      <c r="Y11" s="222">
        <v>10.848303842318797</v>
      </c>
      <c r="Z11" s="222">
        <v>3.031169551296457</v>
      </c>
      <c r="AA11" s="222">
        <v>6.529837847278286</v>
      </c>
      <c r="AB11" s="222">
        <v>8.370384931885006</v>
      </c>
      <c r="AC11" s="222">
        <v>5.7820792710148154</v>
      </c>
    </row>
    <row r="12" spans="1:29" ht="15" customHeight="1">
      <c r="A12" s="85">
        <v>1993</v>
      </c>
      <c r="B12" s="133">
        <v>100</v>
      </c>
      <c r="C12" s="133">
        <v>27.86502681269105</v>
      </c>
      <c r="D12" s="133">
        <v>72.13497318730896</v>
      </c>
      <c r="E12" s="133">
        <v>100</v>
      </c>
      <c r="F12" s="133">
        <v>48.12934582314782</v>
      </c>
      <c r="G12" s="133">
        <v>51.87065417685218</v>
      </c>
      <c r="H12" s="133">
        <v>100</v>
      </c>
      <c r="I12" s="133">
        <v>77.291281840779</v>
      </c>
      <c r="J12" s="133">
        <v>22.708718159221</v>
      </c>
      <c r="K12" s="133">
        <v>100</v>
      </c>
      <c r="L12" s="133">
        <v>58.23089816199482</v>
      </c>
      <c r="M12" s="133">
        <v>41.76910183800518</v>
      </c>
      <c r="N12" s="133">
        <v>100</v>
      </c>
      <c r="O12" s="133">
        <v>36.52657768307972</v>
      </c>
      <c r="P12" s="133">
        <v>63.47342231692028</v>
      </c>
      <c r="Q12" s="85">
        <v>1993</v>
      </c>
      <c r="R12" s="222">
        <v>12.37199102579645</v>
      </c>
      <c r="S12" s="222">
        <v>21.369289848672967</v>
      </c>
      <c r="T12" s="222">
        <v>8.896423463162959</v>
      </c>
      <c r="U12" s="222">
        <v>0.787381050489606</v>
      </c>
      <c r="V12" s="222">
        <v>2.1840169434814007</v>
      </c>
      <c r="W12" s="222">
        <v>0.24787441610397118</v>
      </c>
      <c r="X12" s="222">
        <v>5.135013917114039</v>
      </c>
      <c r="Y12" s="222">
        <v>10.730887663517606</v>
      </c>
      <c r="Z12" s="222">
        <v>2.9733832254511117</v>
      </c>
      <c r="AA12" s="222">
        <v>6.449596058192807</v>
      </c>
      <c r="AB12" s="222">
        <v>8.454385241673958</v>
      </c>
      <c r="AC12" s="222">
        <v>5.675165821607876</v>
      </c>
    </row>
    <row r="13" spans="1:29" ht="15" customHeight="1">
      <c r="A13" s="85">
        <v>1995</v>
      </c>
      <c r="B13" s="133">
        <v>100</v>
      </c>
      <c r="C13" s="133">
        <v>26.52555887411738</v>
      </c>
      <c r="D13" s="133">
        <v>73.47444112588262</v>
      </c>
      <c r="E13" s="133">
        <v>100</v>
      </c>
      <c r="F13" s="133">
        <v>47.84036583997992</v>
      </c>
      <c r="G13" s="133">
        <v>52.15963416002008</v>
      </c>
      <c r="H13" s="133">
        <v>100</v>
      </c>
      <c r="I13" s="133">
        <v>81.12824565799873</v>
      </c>
      <c r="J13" s="133">
        <v>18.87175434200127</v>
      </c>
      <c r="K13" s="133">
        <v>100</v>
      </c>
      <c r="L13" s="133">
        <v>59.180138691741654</v>
      </c>
      <c r="M13" s="133">
        <v>40.819861308258346</v>
      </c>
      <c r="N13" s="133">
        <v>100</v>
      </c>
      <c r="O13" s="133">
        <v>35.503268341829006</v>
      </c>
      <c r="P13" s="133">
        <v>64.49673165817099</v>
      </c>
      <c r="Q13" s="85">
        <v>1995</v>
      </c>
      <c r="R13" s="222">
        <v>11.711863683336414</v>
      </c>
      <c r="S13" s="222">
        <v>21.12301746167949</v>
      </c>
      <c r="T13" s="222">
        <v>8.314272496584632</v>
      </c>
      <c r="U13" s="222">
        <v>0.741551859328683</v>
      </c>
      <c r="V13" s="222">
        <v>2.2680314370478993</v>
      </c>
      <c r="W13" s="222">
        <v>0.19046602201612975</v>
      </c>
      <c r="X13" s="222">
        <v>4.673637847839453</v>
      </c>
      <c r="Y13" s="222">
        <v>10.427170916274052</v>
      </c>
      <c r="Z13" s="222">
        <v>2.5965117370131177</v>
      </c>
      <c r="AA13" s="222">
        <v>6.296673976168278</v>
      </c>
      <c r="AB13" s="222">
        <v>8.427815108357539</v>
      </c>
      <c r="AC13" s="222">
        <v>5.527294737555386</v>
      </c>
    </row>
    <row r="14" spans="1:29" ht="15" customHeight="1">
      <c r="A14" s="85">
        <v>1998</v>
      </c>
      <c r="B14" s="133">
        <v>100</v>
      </c>
      <c r="C14" s="133">
        <v>23.966341339330167</v>
      </c>
      <c r="D14" s="133">
        <v>76.03365866066983</v>
      </c>
      <c r="E14" s="133">
        <v>100</v>
      </c>
      <c r="F14" s="133">
        <v>47.20186562848164</v>
      </c>
      <c r="G14" s="133">
        <v>52.79813437151836</v>
      </c>
      <c r="H14" s="133">
        <v>100</v>
      </c>
      <c r="I14" s="133">
        <v>79.03466528695375</v>
      </c>
      <c r="J14" s="133">
        <v>20.965334713046246</v>
      </c>
      <c r="K14" s="133">
        <v>100</v>
      </c>
      <c r="L14" s="133">
        <v>61.300009776748155</v>
      </c>
      <c r="M14" s="133">
        <v>38.699990223251845</v>
      </c>
      <c r="N14" s="133">
        <v>100</v>
      </c>
      <c r="O14" s="133">
        <v>34.48155747076924</v>
      </c>
      <c r="P14" s="133">
        <v>65.51844252923077</v>
      </c>
      <c r="Q14" s="85">
        <v>1998</v>
      </c>
      <c r="R14" s="222">
        <v>9.448243887963311</v>
      </c>
      <c r="S14" s="222">
        <v>18.608377979366278</v>
      </c>
      <c r="T14" s="222">
        <v>6.560905514199668</v>
      </c>
      <c r="U14" s="222">
        <v>0.5713284487832034</v>
      </c>
      <c r="V14" s="222">
        <v>1.8840903615268716</v>
      </c>
      <c r="W14" s="222">
        <v>0.15753670638529071</v>
      </c>
      <c r="X14" s="222">
        <v>3.532273777256914</v>
      </c>
      <c r="Y14" s="222">
        <v>9.034688024102543</v>
      </c>
      <c r="Z14" s="222">
        <v>1.79787429743141</v>
      </c>
      <c r="AA14" s="222">
        <v>5.344641661923195</v>
      </c>
      <c r="AB14" s="222">
        <v>7.6895995937368635</v>
      </c>
      <c r="AC14" s="222">
        <v>4.605494510382967</v>
      </c>
    </row>
    <row r="15" spans="1:29" ht="15" customHeight="1">
      <c r="A15" s="85">
        <v>1999</v>
      </c>
      <c r="B15" s="133">
        <v>100</v>
      </c>
      <c r="C15" s="133">
        <v>24.728287251510544</v>
      </c>
      <c r="D15" s="133">
        <v>75.27171274848946</v>
      </c>
      <c r="E15" s="133">
        <v>100</v>
      </c>
      <c r="F15" s="133">
        <v>49.36498175520779</v>
      </c>
      <c r="G15" s="133">
        <v>50.63501824479221</v>
      </c>
      <c r="H15" s="133">
        <v>100</v>
      </c>
      <c r="I15" s="133">
        <v>80.35177990403156</v>
      </c>
      <c r="J15" s="133">
        <v>19.648220095968437</v>
      </c>
      <c r="K15" s="133">
        <v>100</v>
      </c>
      <c r="L15" s="133">
        <v>63.309628911587104</v>
      </c>
      <c r="M15" s="133">
        <v>36.690371088412896</v>
      </c>
      <c r="N15" s="133">
        <v>100</v>
      </c>
      <c r="O15" s="133">
        <v>36.277829114811865</v>
      </c>
      <c r="P15" s="133">
        <v>63.722170885188135</v>
      </c>
      <c r="Q15" s="85">
        <v>1999</v>
      </c>
      <c r="R15" s="222">
        <v>8.998887300213369</v>
      </c>
      <c r="S15" s="222">
        <v>17.96444302324529</v>
      </c>
      <c r="T15" s="222">
        <v>6.053520054095978</v>
      </c>
      <c r="U15" s="222">
        <v>0.519811923652828</v>
      </c>
      <c r="V15" s="222">
        <v>1.6890702075733888</v>
      </c>
      <c r="W15" s="222">
        <v>0.13568681662082238</v>
      </c>
      <c r="X15" s="222">
        <v>3.509187226231406</v>
      </c>
      <c r="Y15" s="222">
        <v>8.98425915286231</v>
      </c>
      <c r="Z15" s="222">
        <v>1.7105148381485769</v>
      </c>
      <c r="AA15" s="222">
        <v>4.969888150329135</v>
      </c>
      <c r="AB15" s="222">
        <v>7.291113662809592</v>
      </c>
      <c r="AC15" s="222">
        <v>4.207318399326579</v>
      </c>
    </row>
    <row r="16" spans="1:29" s="232" customFormat="1" ht="15" customHeight="1">
      <c r="A16" s="85">
        <v>2001</v>
      </c>
      <c r="B16" s="133">
        <v>100</v>
      </c>
      <c r="C16" s="133">
        <v>21.1</v>
      </c>
      <c r="D16" s="133">
        <v>78.9</v>
      </c>
      <c r="E16" s="133">
        <v>100</v>
      </c>
      <c r="F16" s="133">
        <v>43.7</v>
      </c>
      <c r="G16" s="133">
        <v>56.3</v>
      </c>
      <c r="H16" s="133">
        <v>100</v>
      </c>
      <c r="I16" s="133">
        <v>75.9</v>
      </c>
      <c r="J16" s="133">
        <v>24.1</v>
      </c>
      <c r="K16" s="133">
        <v>100</v>
      </c>
      <c r="L16" s="133">
        <v>56.1</v>
      </c>
      <c r="M16" s="133">
        <v>43.9</v>
      </c>
      <c r="N16" s="133">
        <v>100</v>
      </c>
      <c r="O16" s="133">
        <v>33.3</v>
      </c>
      <c r="P16" s="133">
        <v>66.7</v>
      </c>
      <c r="Q16" s="85">
        <v>2001</v>
      </c>
      <c r="R16" s="222">
        <v>7.2</v>
      </c>
      <c r="S16" s="222">
        <v>15</v>
      </c>
      <c r="T16" s="222">
        <v>5.2</v>
      </c>
      <c r="U16" s="222">
        <v>0.4</v>
      </c>
      <c r="V16" s="222">
        <v>1.4</v>
      </c>
      <c r="W16" s="222">
        <v>0.1</v>
      </c>
      <c r="X16" s="222">
        <v>2.6</v>
      </c>
      <c r="Y16" s="222">
        <v>6.8</v>
      </c>
      <c r="Z16" s="222">
        <v>1.4</v>
      </c>
      <c r="AA16" s="222">
        <v>4.3</v>
      </c>
      <c r="AB16" s="222">
        <v>6.8</v>
      </c>
      <c r="AC16" s="222">
        <v>3.6</v>
      </c>
    </row>
    <row r="17" spans="1:29" s="232" customFormat="1" ht="15" customHeight="1">
      <c r="A17" s="85">
        <v>2002</v>
      </c>
      <c r="B17" s="133">
        <v>100</v>
      </c>
      <c r="C17" s="133">
        <v>20.8</v>
      </c>
      <c r="D17" s="133">
        <v>79.2</v>
      </c>
      <c r="E17" s="133">
        <v>100</v>
      </c>
      <c r="F17" s="133">
        <v>43.1</v>
      </c>
      <c r="G17" s="133">
        <v>56.9</v>
      </c>
      <c r="H17" s="133">
        <v>100</v>
      </c>
      <c r="I17" s="133">
        <v>75.6</v>
      </c>
      <c r="J17" s="133">
        <v>24.4</v>
      </c>
      <c r="K17" s="133">
        <v>100</v>
      </c>
      <c r="L17" s="133">
        <v>57.3</v>
      </c>
      <c r="M17" s="133">
        <v>42.7</v>
      </c>
      <c r="N17" s="133">
        <v>100</v>
      </c>
      <c r="O17" s="133">
        <v>32.3</v>
      </c>
      <c r="P17" s="133">
        <v>67.7</v>
      </c>
      <c r="Q17" s="85">
        <v>2002</v>
      </c>
      <c r="R17" s="222">
        <v>6.9</v>
      </c>
      <c r="S17" s="222">
        <v>14.3</v>
      </c>
      <c r="T17" s="222">
        <v>5</v>
      </c>
      <c r="U17" s="222">
        <v>0.4</v>
      </c>
      <c r="V17" s="222">
        <v>1.3</v>
      </c>
      <c r="W17" s="222">
        <v>0.1</v>
      </c>
      <c r="X17" s="222">
        <v>2.4</v>
      </c>
      <c r="Y17" s="222">
        <v>6.5</v>
      </c>
      <c r="Z17" s="222">
        <v>1.3</v>
      </c>
      <c r="AA17" s="222">
        <v>4.2</v>
      </c>
      <c r="AB17" s="222">
        <v>6.5</v>
      </c>
      <c r="AC17" s="222">
        <v>3.6</v>
      </c>
    </row>
    <row r="18" spans="1:29" s="232" customFormat="1" ht="15" customHeight="1">
      <c r="A18" s="329">
        <v>2003</v>
      </c>
      <c r="B18" s="133">
        <v>100</v>
      </c>
      <c r="C18" s="133">
        <v>20.9</v>
      </c>
      <c r="D18" s="133">
        <v>79.1</v>
      </c>
      <c r="E18" s="133">
        <v>100</v>
      </c>
      <c r="F18" s="133">
        <v>43.3</v>
      </c>
      <c r="G18" s="133">
        <v>56.7</v>
      </c>
      <c r="H18" s="133">
        <v>100</v>
      </c>
      <c r="I18" s="133">
        <v>74.7</v>
      </c>
      <c r="J18" s="133">
        <v>25.3</v>
      </c>
      <c r="K18" s="133">
        <v>100</v>
      </c>
      <c r="L18" s="133">
        <v>58</v>
      </c>
      <c r="M18" s="133">
        <v>42</v>
      </c>
      <c r="N18" s="133">
        <v>100</v>
      </c>
      <c r="O18" s="133">
        <v>33.5</v>
      </c>
      <c r="P18" s="133">
        <v>66.5</v>
      </c>
      <c r="Q18" s="329">
        <v>2003</v>
      </c>
      <c r="R18" s="222">
        <v>6.4</v>
      </c>
      <c r="S18" s="222">
        <v>13.3</v>
      </c>
      <c r="T18" s="222">
        <v>4.6</v>
      </c>
      <c r="U18" s="222">
        <v>0.3</v>
      </c>
      <c r="V18" s="222">
        <v>0.9</v>
      </c>
      <c r="W18" s="222">
        <v>0.1</v>
      </c>
      <c r="X18" s="222">
        <v>2.1</v>
      </c>
      <c r="Y18" s="222">
        <v>5.9</v>
      </c>
      <c r="Z18" s="222">
        <v>1.1</v>
      </c>
      <c r="AA18" s="222">
        <v>4</v>
      </c>
      <c r="AB18" s="222">
        <v>6.4</v>
      </c>
      <c r="AC18" s="222">
        <v>3.4</v>
      </c>
    </row>
    <row r="19" spans="1:29" s="232" customFormat="1" ht="15" customHeight="1">
      <c r="A19" s="329">
        <v>2004</v>
      </c>
      <c r="B19" s="133">
        <v>100</v>
      </c>
      <c r="C19" s="133">
        <v>20.1</v>
      </c>
      <c r="D19" s="133">
        <v>79.9</v>
      </c>
      <c r="E19" s="133">
        <v>100</v>
      </c>
      <c r="F19" s="133">
        <v>41.6</v>
      </c>
      <c r="G19" s="133">
        <v>58.4</v>
      </c>
      <c r="H19" s="133">
        <v>100</v>
      </c>
      <c r="I19" s="133">
        <v>72.7</v>
      </c>
      <c r="J19" s="133">
        <v>27.3</v>
      </c>
      <c r="K19" s="133">
        <v>100</v>
      </c>
      <c r="L19" s="133">
        <v>56.4</v>
      </c>
      <c r="M19" s="133">
        <v>43.6</v>
      </c>
      <c r="N19" s="133">
        <v>100</v>
      </c>
      <c r="O19" s="133">
        <v>32.1</v>
      </c>
      <c r="P19" s="133">
        <v>67.9</v>
      </c>
      <c r="Q19" s="329">
        <v>2004</v>
      </c>
      <c r="R19" s="222">
        <v>6</v>
      </c>
      <c r="S19" s="222">
        <v>12.5</v>
      </c>
      <c r="T19" s="222">
        <v>4.4</v>
      </c>
      <c r="U19" s="222">
        <v>0.3</v>
      </c>
      <c r="V19" s="222">
        <v>1</v>
      </c>
      <c r="W19" s="222">
        <v>0.1</v>
      </c>
      <c r="X19" s="222">
        <v>1.9</v>
      </c>
      <c r="Y19" s="222">
        <v>5.3</v>
      </c>
      <c r="Z19" s="222">
        <v>1</v>
      </c>
      <c r="AA19" s="222">
        <v>3.9</v>
      </c>
      <c r="AB19" s="222">
        <v>6.2</v>
      </c>
      <c r="AC19" s="222">
        <v>3.3</v>
      </c>
    </row>
    <row r="20" spans="1:29" s="232" customFormat="1" ht="15" customHeight="1">
      <c r="A20" s="329">
        <v>2005</v>
      </c>
      <c r="B20" s="133">
        <v>100</v>
      </c>
      <c r="C20" s="133">
        <v>20</v>
      </c>
      <c r="D20" s="133">
        <v>80</v>
      </c>
      <c r="E20" s="133">
        <v>100</v>
      </c>
      <c r="F20" s="133">
        <v>43.2</v>
      </c>
      <c r="G20" s="133">
        <v>56.8</v>
      </c>
      <c r="H20" s="133">
        <v>100</v>
      </c>
      <c r="I20" s="133">
        <v>77.2</v>
      </c>
      <c r="J20" s="133">
        <v>22.8</v>
      </c>
      <c r="K20" s="133">
        <v>100</v>
      </c>
      <c r="L20" s="133">
        <v>58.1</v>
      </c>
      <c r="M20" s="133">
        <v>41.9</v>
      </c>
      <c r="N20" s="133">
        <v>100</v>
      </c>
      <c r="O20" s="133">
        <v>32.1</v>
      </c>
      <c r="P20" s="133">
        <v>67.9</v>
      </c>
      <c r="Q20" s="329">
        <v>2005</v>
      </c>
      <c r="R20" s="222">
        <v>6</v>
      </c>
      <c r="S20" s="222">
        <v>13.1</v>
      </c>
      <c r="T20" s="222">
        <v>4.3</v>
      </c>
      <c r="U20" s="222">
        <v>0.3</v>
      </c>
      <c r="V20" s="222">
        <v>1.2</v>
      </c>
      <c r="W20" s="222">
        <v>0.1</v>
      </c>
      <c r="X20" s="222">
        <v>2</v>
      </c>
      <c r="Y20" s="222">
        <v>5.9</v>
      </c>
      <c r="Z20" s="222">
        <v>1.1</v>
      </c>
      <c r="AA20" s="222">
        <v>3.7</v>
      </c>
      <c r="AB20" s="222">
        <v>5.9</v>
      </c>
      <c r="AC20" s="222">
        <v>3.1</v>
      </c>
    </row>
    <row r="21" spans="1:29" s="232" customFormat="1" ht="15" customHeight="1">
      <c r="A21" s="329">
        <v>2006</v>
      </c>
      <c r="B21" s="133">
        <v>100</v>
      </c>
      <c r="C21" s="133">
        <v>18.9</v>
      </c>
      <c r="D21" s="133">
        <v>81.1</v>
      </c>
      <c r="E21" s="133">
        <v>100</v>
      </c>
      <c r="F21" s="133">
        <v>40</v>
      </c>
      <c r="G21" s="133">
        <v>60</v>
      </c>
      <c r="H21" s="133">
        <v>100</v>
      </c>
      <c r="I21" s="133">
        <v>75.1</v>
      </c>
      <c r="J21" s="133">
        <v>24.9</v>
      </c>
      <c r="K21" s="133">
        <v>100</v>
      </c>
      <c r="L21" s="133">
        <v>55.3</v>
      </c>
      <c r="M21" s="133">
        <v>44.7</v>
      </c>
      <c r="N21" s="133">
        <v>100</v>
      </c>
      <c r="O21" s="133">
        <v>29.5</v>
      </c>
      <c r="P21" s="133">
        <v>70.5</v>
      </c>
      <c r="Q21" s="329">
        <v>2006</v>
      </c>
      <c r="R21" s="222">
        <v>5.6</v>
      </c>
      <c r="S21" s="222">
        <v>11.8</v>
      </c>
      <c r="T21" s="222">
        <v>4.1</v>
      </c>
      <c r="U21" s="222">
        <v>0.2</v>
      </c>
      <c r="V21" s="222">
        <v>1</v>
      </c>
      <c r="W21" s="222">
        <v>0.1</v>
      </c>
      <c r="X21" s="222">
        <v>1.8</v>
      </c>
      <c r="Y21" s="222">
        <v>5.3</v>
      </c>
      <c r="Z21" s="222">
        <v>1</v>
      </c>
      <c r="AA21" s="222">
        <v>3.5</v>
      </c>
      <c r="AB21" s="222">
        <v>5.5</v>
      </c>
      <c r="AC21" s="222">
        <v>3</v>
      </c>
    </row>
    <row r="22" spans="1:29" s="232" customFormat="1" ht="15" customHeight="1">
      <c r="A22" s="85">
        <v>2007</v>
      </c>
      <c r="B22" s="133">
        <v>100</v>
      </c>
      <c r="C22" s="133">
        <v>17.7</v>
      </c>
      <c r="D22" s="133">
        <v>82.3</v>
      </c>
      <c r="E22" s="133">
        <v>100</v>
      </c>
      <c r="F22" s="133">
        <v>37.7</v>
      </c>
      <c r="G22" s="133">
        <v>62.3</v>
      </c>
      <c r="H22" s="133">
        <v>100</v>
      </c>
      <c r="I22" s="133">
        <v>72.6</v>
      </c>
      <c r="J22" s="133">
        <v>27.4</v>
      </c>
      <c r="K22" s="133">
        <v>100</v>
      </c>
      <c r="L22" s="133">
        <v>53.4</v>
      </c>
      <c r="M22" s="133">
        <v>46.6</v>
      </c>
      <c r="N22" s="133">
        <v>100</v>
      </c>
      <c r="O22" s="133">
        <v>28.3</v>
      </c>
      <c r="P22" s="133">
        <v>71.7</v>
      </c>
      <c r="Q22" s="85">
        <v>2007</v>
      </c>
      <c r="R22" s="222">
        <v>5.2</v>
      </c>
      <c r="S22" s="222">
        <v>11.1</v>
      </c>
      <c r="T22" s="222">
        <v>3.9</v>
      </c>
      <c r="U22" s="222">
        <v>0.2</v>
      </c>
      <c r="V22" s="222">
        <v>0.7</v>
      </c>
      <c r="W22" s="222">
        <v>0.1</v>
      </c>
      <c r="X22" s="222">
        <v>1.7</v>
      </c>
      <c r="Y22" s="222">
        <v>5.1</v>
      </c>
      <c r="Z22" s="222">
        <v>0.9</v>
      </c>
      <c r="AA22" s="222">
        <v>3.4</v>
      </c>
      <c r="AB22" s="222">
        <v>5.3</v>
      </c>
      <c r="AC22" s="222">
        <v>2.9</v>
      </c>
    </row>
    <row r="23" spans="1:29" s="232" customFormat="1" ht="15" customHeight="1">
      <c r="A23" s="85">
        <v>2008</v>
      </c>
      <c r="B23" s="133">
        <v>100</v>
      </c>
      <c r="C23" s="133">
        <v>16.9</v>
      </c>
      <c r="D23" s="133">
        <v>83.1</v>
      </c>
      <c r="E23" s="133">
        <v>100</v>
      </c>
      <c r="F23" s="133">
        <v>34.3</v>
      </c>
      <c r="G23" s="133">
        <v>65.7</v>
      </c>
      <c r="H23" s="133">
        <v>100</v>
      </c>
      <c r="I23" s="133">
        <v>75.6</v>
      </c>
      <c r="J23" s="133">
        <v>24.4</v>
      </c>
      <c r="K23" s="133">
        <v>100</v>
      </c>
      <c r="L23" s="133">
        <v>51.3</v>
      </c>
      <c r="M23" s="133">
        <v>48.7</v>
      </c>
      <c r="N23" s="133">
        <v>100</v>
      </c>
      <c r="O23" s="133">
        <v>25.3</v>
      </c>
      <c r="P23" s="133">
        <v>74.7</v>
      </c>
      <c r="Q23" s="85">
        <v>2008</v>
      </c>
      <c r="R23" s="222">
        <v>4.7</v>
      </c>
      <c r="S23" s="222">
        <v>9.5</v>
      </c>
      <c r="T23" s="222">
        <v>3.7</v>
      </c>
      <c r="U23" s="222">
        <v>0.1</v>
      </c>
      <c r="V23" s="222">
        <v>0.6</v>
      </c>
      <c r="W23" s="222">
        <v>0</v>
      </c>
      <c r="X23" s="222">
        <v>1.4</v>
      </c>
      <c r="Y23" s="222">
        <v>4.1</v>
      </c>
      <c r="Z23" s="222">
        <v>0.8</v>
      </c>
      <c r="AA23" s="222">
        <v>3.2</v>
      </c>
      <c r="AB23" s="222">
        <v>4.8</v>
      </c>
      <c r="AC23" s="222">
        <v>2.9</v>
      </c>
    </row>
    <row r="24" spans="1:29" s="232" customFormat="1" ht="15" customHeight="1">
      <c r="A24" s="85">
        <v>2009</v>
      </c>
      <c r="B24" s="133">
        <v>100</v>
      </c>
      <c r="C24" s="133">
        <v>16.3</v>
      </c>
      <c r="D24" s="133">
        <v>83.7</v>
      </c>
      <c r="E24" s="133">
        <v>100</v>
      </c>
      <c r="F24" s="133">
        <v>32.7</v>
      </c>
      <c r="G24" s="133">
        <v>67.3</v>
      </c>
      <c r="H24" s="133">
        <v>100</v>
      </c>
      <c r="I24" s="133">
        <v>71.2</v>
      </c>
      <c r="J24" s="133">
        <v>28.8</v>
      </c>
      <c r="K24" s="133">
        <v>100</v>
      </c>
      <c r="L24" s="133">
        <v>47.3</v>
      </c>
      <c r="M24" s="133">
        <v>52.7</v>
      </c>
      <c r="N24" s="133">
        <v>100</v>
      </c>
      <c r="O24" s="133">
        <v>25.1</v>
      </c>
      <c r="P24" s="133">
        <v>74.9</v>
      </c>
      <c r="Q24" s="85">
        <v>2009</v>
      </c>
      <c r="R24" s="222">
        <v>4.5</v>
      </c>
      <c r="S24" s="222">
        <v>9</v>
      </c>
      <c r="T24" s="222">
        <v>3.6</v>
      </c>
      <c r="U24" s="222">
        <v>0.1</v>
      </c>
      <c r="V24" s="222">
        <v>0.5</v>
      </c>
      <c r="W24" s="222">
        <v>0</v>
      </c>
      <c r="X24" s="222">
        <v>1.3</v>
      </c>
      <c r="Y24" s="222">
        <v>3.7</v>
      </c>
      <c r="Z24" s="222">
        <v>0.8</v>
      </c>
      <c r="AA24" s="222">
        <v>3.1</v>
      </c>
      <c r="AB24" s="222">
        <v>4.7</v>
      </c>
      <c r="AC24" s="222">
        <v>2.7</v>
      </c>
    </row>
    <row r="25" spans="1:29" s="232" customFormat="1" ht="15" customHeight="1">
      <c r="A25" s="85">
        <v>2011</v>
      </c>
      <c r="B25" s="133">
        <v>100</v>
      </c>
      <c r="C25" s="133">
        <v>14.7</v>
      </c>
      <c r="D25" s="133">
        <v>85.3</v>
      </c>
      <c r="E25" s="133">
        <v>100</v>
      </c>
      <c r="F25" s="133">
        <v>32.3</v>
      </c>
      <c r="G25" s="133">
        <v>67.7</v>
      </c>
      <c r="H25" s="133">
        <v>100</v>
      </c>
      <c r="I25" s="133">
        <v>75.6</v>
      </c>
      <c r="J25" s="133">
        <v>24.4</v>
      </c>
      <c r="K25" s="133">
        <v>100</v>
      </c>
      <c r="L25" s="133">
        <v>50.8</v>
      </c>
      <c r="M25" s="133">
        <v>49.2</v>
      </c>
      <c r="N25" s="133">
        <v>100</v>
      </c>
      <c r="O25" s="133">
        <v>24.2</v>
      </c>
      <c r="P25" s="133">
        <v>75.8</v>
      </c>
      <c r="Q25" s="85">
        <v>2011</v>
      </c>
      <c r="R25" s="222">
        <v>3.7</v>
      </c>
      <c r="S25" s="222">
        <v>8.2</v>
      </c>
      <c r="T25" s="222">
        <v>3</v>
      </c>
      <c r="U25" s="222">
        <v>0.1</v>
      </c>
      <c r="V25" s="222">
        <v>0.4</v>
      </c>
      <c r="W25" s="222">
        <v>0</v>
      </c>
      <c r="X25" s="222">
        <v>1</v>
      </c>
      <c r="Y25" s="222">
        <v>3.5</v>
      </c>
      <c r="Z25" s="222">
        <v>0.6</v>
      </c>
      <c r="AA25" s="222">
        <v>2.7</v>
      </c>
      <c r="AB25" s="222">
        <v>4.4</v>
      </c>
      <c r="AC25" s="222">
        <v>2.4</v>
      </c>
    </row>
    <row r="26" spans="1:29" s="232" customFormat="1" ht="15" customHeight="1">
      <c r="A26" s="85">
        <v>2012</v>
      </c>
      <c r="B26" s="133">
        <v>100</v>
      </c>
      <c r="C26" s="133">
        <v>13.6</v>
      </c>
      <c r="D26" s="133">
        <v>86.4</v>
      </c>
      <c r="E26" s="133">
        <v>100</v>
      </c>
      <c r="F26" s="133">
        <v>27</v>
      </c>
      <c r="G26" s="133">
        <v>73</v>
      </c>
      <c r="H26" s="133">
        <v>100</v>
      </c>
      <c r="I26" s="133">
        <v>71.1</v>
      </c>
      <c r="J26" s="133">
        <v>28.9</v>
      </c>
      <c r="K26" s="133">
        <v>100</v>
      </c>
      <c r="L26" s="133">
        <v>48.2</v>
      </c>
      <c r="M26" s="133">
        <v>51.8</v>
      </c>
      <c r="N26" s="133">
        <v>100</v>
      </c>
      <c r="O26" s="133">
        <v>20</v>
      </c>
      <c r="P26" s="133">
        <v>80</v>
      </c>
      <c r="Q26" s="85">
        <v>2012</v>
      </c>
      <c r="R26" s="222">
        <v>3.5</v>
      </c>
      <c r="S26" s="222">
        <v>7</v>
      </c>
      <c r="T26" s="222">
        <v>3</v>
      </c>
      <c r="U26" s="222">
        <v>0.1</v>
      </c>
      <c r="V26" s="222">
        <v>0.4</v>
      </c>
      <c r="W26" s="222">
        <v>0</v>
      </c>
      <c r="X26" s="222">
        <v>0.8</v>
      </c>
      <c r="Y26" s="222">
        <v>2.7</v>
      </c>
      <c r="Z26" s="222">
        <v>0.5</v>
      </c>
      <c r="AA26" s="222">
        <v>2.7</v>
      </c>
      <c r="AB26" s="222">
        <v>4</v>
      </c>
      <c r="AC26" s="222">
        <v>2.5</v>
      </c>
    </row>
    <row r="27" spans="1:29" ht="15" customHeight="1">
      <c r="A27" s="85">
        <v>2013</v>
      </c>
      <c r="B27" s="133">
        <v>100</v>
      </c>
      <c r="C27" s="133">
        <v>13.6</v>
      </c>
      <c r="D27" s="133">
        <v>86.4</v>
      </c>
      <c r="E27" s="133">
        <v>100</v>
      </c>
      <c r="F27" s="133">
        <v>27.7</v>
      </c>
      <c r="G27" s="133">
        <v>72.3</v>
      </c>
      <c r="H27" s="133">
        <v>100</v>
      </c>
      <c r="I27" s="133">
        <v>79</v>
      </c>
      <c r="J27" s="133">
        <v>21</v>
      </c>
      <c r="K27" s="133">
        <v>100</v>
      </c>
      <c r="L27" s="133">
        <v>50.1</v>
      </c>
      <c r="M27" s="133">
        <v>49.9</v>
      </c>
      <c r="N27" s="133">
        <v>100</v>
      </c>
      <c r="O27" s="133">
        <v>19.6</v>
      </c>
      <c r="P27" s="133">
        <v>80.4</v>
      </c>
      <c r="Q27" s="85">
        <v>2013</v>
      </c>
      <c r="R27" s="222">
        <v>3.2</v>
      </c>
      <c r="S27" s="222">
        <v>6.4</v>
      </c>
      <c r="T27" s="222">
        <v>2.6</v>
      </c>
      <c r="U27" s="222">
        <v>0.1</v>
      </c>
      <c r="V27" s="222">
        <v>0.3</v>
      </c>
      <c r="W27" s="222">
        <v>0</v>
      </c>
      <c r="X27" s="222">
        <v>0.7</v>
      </c>
      <c r="Y27" s="222">
        <v>2.7</v>
      </c>
      <c r="Z27" s="222">
        <v>0.4</v>
      </c>
      <c r="AA27" s="222">
        <v>2.4</v>
      </c>
      <c r="AB27" s="222">
        <v>3.4</v>
      </c>
      <c r="AC27" s="222">
        <v>2.2</v>
      </c>
    </row>
    <row r="28" spans="1:29" ht="15" customHeight="1">
      <c r="A28" s="85">
        <v>2014</v>
      </c>
      <c r="B28" s="133">
        <v>100</v>
      </c>
      <c r="C28" s="133">
        <v>13.7</v>
      </c>
      <c r="D28" s="133">
        <v>86.3</v>
      </c>
      <c r="E28" s="133">
        <v>100</v>
      </c>
      <c r="F28" s="133">
        <v>27.8</v>
      </c>
      <c r="G28" s="133">
        <v>72.2</v>
      </c>
      <c r="H28" s="133">
        <v>100</v>
      </c>
      <c r="I28" s="133">
        <v>79.8</v>
      </c>
      <c r="J28" s="133">
        <v>20.2</v>
      </c>
      <c r="K28" s="133">
        <v>100</v>
      </c>
      <c r="L28" s="133">
        <v>50.1</v>
      </c>
      <c r="M28" s="133">
        <v>49.9</v>
      </c>
      <c r="N28" s="133">
        <v>100</v>
      </c>
      <c r="O28" s="133">
        <v>19.5</v>
      </c>
      <c r="P28" s="133">
        <v>80.5</v>
      </c>
      <c r="Q28" s="85">
        <v>2014</v>
      </c>
      <c r="R28" s="222">
        <v>3.2</v>
      </c>
      <c r="S28" s="222">
        <v>6.5</v>
      </c>
      <c r="T28" s="222">
        <v>2.7</v>
      </c>
      <c r="U28" s="222">
        <v>0.1</v>
      </c>
      <c r="V28" s="222">
        <v>0.3</v>
      </c>
      <c r="W28" s="222">
        <v>0</v>
      </c>
      <c r="X28" s="222">
        <v>0.8</v>
      </c>
      <c r="Y28" s="222">
        <v>2.8</v>
      </c>
      <c r="Z28" s="222">
        <v>0.4</v>
      </c>
      <c r="AA28" s="222">
        <v>2.4</v>
      </c>
      <c r="AB28" s="222">
        <v>3.4</v>
      </c>
      <c r="AC28" s="222">
        <v>2.2</v>
      </c>
    </row>
    <row r="29" spans="1:29" ht="15" customHeight="1">
      <c r="A29" s="85">
        <v>2015</v>
      </c>
      <c r="B29" s="133">
        <v>100</v>
      </c>
      <c r="C29" s="133">
        <v>13.2</v>
      </c>
      <c r="D29" s="133">
        <v>86.8</v>
      </c>
      <c r="E29" s="133">
        <v>100</v>
      </c>
      <c r="F29" s="133">
        <v>28.7</v>
      </c>
      <c r="G29" s="133">
        <v>71.3</v>
      </c>
      <c r="H29" s="133">
        <v>100</v>
      </c>
      <c r="I29" s="133">
        <v>84.3</v>
      </c>
      <c r="J29" s="133">
        <v>15.7</v>
      </c>
      <c r="K29" s="133">
        <v>100</v>
      </c>
      <c r="L29" s="133">
        <v>48.7</v>
      </c>
      <c r="M29" s="133">
        <v>51.3</v>
      </c>
      <c r="N29" s="133">
        <v>100</v>
      </c>
      <c r="O29" s="133">
        <v>21.5</v>
      </c>
      <c r="P29" s="133">
        <v>78.5</v>
      </c>
      <c r="Q29" s="85">
        <v>2015</v>
      </c>
      <c r="R29" s="222">
        <v>2.7</v>
      </c>
      <c r="S29" s="222">
        <v>5.8</v>
      </c>
      <c r="T29" s="222">
        <v>2.2</v>
      </c>
      <c r="U29" s="222">
        <v>0.1</v>
      </c>
      <c r="V29" s="222">
        <v>0.5</v>
      </c>
      <c r="W29" s="222">
        <v>0</v>
      </c>
      <c r="X29" s="222">
        <v>0.5</v>
      </c>
      <c r="Y29" s="222">
        <v>2</v>
      </c>
      <c r="Z29" s="222">
        <v>0.3</v>
      </c>
      <c r="AA29" s="222">
        <v>2.1</v>
      </c>
      <c r="AB29" s="222">
        <v>3.4</v>
      </c>
      <c r="AC29" s="222">
        <v>1.9</v>
      </c>
    </row>
    <row r="30" spans="1:29" ht="6" customHeight="1">
      <c r="A30" s="103"/>
      <c r="B30" s="17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row>
    <row r="31" spans="1:29" ht="12.75" customHeight="1">
      <c r="A31" s="112" t="s">
        <v>158</v>
      </c>
      <c r="B31" s="112"/>
      <c r="C31" s="112"/>
      <c r="D31" s="112"/>
      <c r="E31" s="112"/>
      <c r="F31" s="112"/>
      <c r="G31" s="112"/>
      <c r="H31" s="112"/>
      <c r="I31" s="112"/>
      <c r="J31" s="112"/>
      <c r="K31" s="112"/>
      <c r="L31" s="112"/>
      <c r="M31" s="112"/>
      <c r="N31" s="112"/>
      <c r="O31" s="112"/>
      <c r="P31" s="112"/>
      <c r="Q31" s="112" t="s">
        <v>158</v>
      </c>
      <c r="R31" s="112"/>
      <c r="S31" s="112"/>
      <c r="T31" s="112"/>
      <c r="U31" s="112"/>
      <c r="V31" s="112"/>
      <c r="W31" s="112"/>
      <c r="X31" s="112"/>
      <c r="Y31" s="112"/>
      <c r="Z31" s="112"/>
      <c r="AA31" s="112"/>
      <c r="AB31" s="112"/>
      <c r="AC31" s="112"/>
    </row>
    <row r="32" spans="1:29" ht="12.75" customHeight="1">
      <c r="A32" s="112" t="s">
        <v>169</v>
      </c>
      <c r="B32" s="112"/>
      <c r="C32" s="112"/>
      <c r="D32" s="112"/>
      <c r="E32" s="112"/>
      <c r="F32" s="112"/>
      <c r="G32" s="112"/>
      <c r="H32" s="112"/>
      <c r="I32" s="112"/>
      <c r="J32" s="112"/>
      <c r="K32" s="112"/>
      <c r="L32" s="112"/>
      <c r="M32" s="112"/>
      <c r="N32" s="112"/>
      <c r="O32" s="112"/>
      <c r="P32" s="112"/>
      <c r="Q32" s="112" t="s">
        <v>169</v>
      </c>
      <c r="R32" s="112"/>
      <c r="S32" s="112"/>
      <c r="T32" s="112"/>
      <c r="U32" s="112"/>
      <c r="V32" s="112"/>
      <c r="W32" s="112"/>
      <c r="X32" s="112"/>
      <c r="Y32" s="112"/>
      <c r="Z32" s="112"/>
      <c r="AA32" s="112"/>
      <c r="AB32" s="112"/>
      <c r="AC32" s="112"/>
    </row>
    <row r="33" spans="1:29" ht="12.75" customHeight="1">
      <c r="A33" s="112" t="s">
        <v>125</v>
      </c>
      <c r="B33" s="112"/>
      <c r="C33" s="112"/>
      <c r="D33" s="112"/>
      <c r="E33" s="112"/>
      <c r="F33" s="112"/>
      <c r="G33" s="112"/>
      <c r="H33" s="112"/>
      <c r="I33" s="112"/>
      <c r="J33" s="112"/>
      <c r="K33" s="112"/>
      <c r="L33" s="112"/>
      <c r="M33" s="112"/>
      <c r="N33" s="112"/>
      <c r="O33" s="112"/>
      <c r="P33" s="112"/>
      <c r="Q33" s="112" t="s">
        <v>125</v>
      </c>
      <c r="R33" s="112"/>
      <c r="S33" s="112"/>
      <c r="T33" s="112"/>
      <c r="U33" s="112"/>
      <c r="V33" s="112"/>
      <c r="W33" s="112"/>
      <c r="X33" s="112"/>
      <c r="Y33" s="112"/>
      <c r="Z33" s="112"/>
      <c r="AA33" s="112"/>
      <c r="AB33" s="112"/>
      <c r="AC33" s="112"/>
    </row>
    <row r="34" spans="1:29" ht="15" customHeight="1">
      <c r="A34" s="143" t="s">
        <v>41</v>
      </c>
      <c r="B34" s="143"/>
      <c r="C34" s="143"/>
      <c r="D34" s="143"/>
      <c r="E34" s="143"/>
      <c r="F34" s="143"/>
      <c r="G34" s="143"/>
      <c r="H34" s="143"/>
      <c r="I34" s="143"/>
      <c r="J34" s="143"/>
      <c r="K34" s="143"/>
      <c r="L34" s="143"/>
      <c r="M34" s="143"/>
      <c r="N34" s="143"/>
      <c r="O34" s="143"/>
      <c r="P34" s="143"/>
      <c r="Q34" s="143" t="s">
        <v>41</v>
      </c>
      <c r="R34" s="143"/>
      <c r="S34" s="143"/>
      <c r="T34" s="143"/>
      <c r="U34" s="143"/>
      <c r="V34" s="143"/>
      <c r="W34" s="143"/>
      <c r="X34" s="143"/>
      <c r="Y34" s="143"/>
      <c r="Z34" s="143"/>
      <c r="AA34" s="143"/>
      <c r="AB34" s="143"/>
      <c r="AC34" s="143"/>
    </row>
    <row r="35" spans="1:29" ht="25.5" customHeight="1">
      <c r="A35" s="436" t="s">
        <v>395</v>
      </c>
      <c r="B35" s="436"/>
      <c r="C35" s="436"/>
      <c r="D35" s="436"/>
      <c r="E35" s="436"/>
      <c r="F35" s="436"/>
      <c r="G35" s="436"/>
      <c r="H35" s="436"/>
      <c r="I35" s="436"/>
      <c r="J35" s="436"/>
      <c r="K35" s="436"/>
      <c r="L35" s="436"/>
      <c r="M35" s="436"/>
      <c r="N35" s="436"/>
      <c r="O35" s="436"/>
      <c r="P35" s="436"/>
      <c r="Q35" s="436" t="s">
        <v>396</v>
      </c>
      <c r="R35" s="436"/>
      <c r="S35" s="436"/>
      <c r="T35" s="436"/>
      <c r="U35" s="436"/>
      <c r="V35" s="436"/>
      <c r="W35" s="436"/>
      <c r="X35" s="436"/>
      <c r="Y35" s="436"/>
      <c r="Z35" s="436"/>
      <c r="AA35" s="436"/>
      <c r="AB35" s="436"/>
      <c r="AC35" s="436"/>
    </row>
    <row r="36" spans="1:29" ht="12.75" customHeight="1">
      <c r="A36" s="78" t="s">
        <v>279</v>
      </c>
      <c r="B36" s="143"/>
      <c r="C36" s="143"/>
      <c r="D36" s="143"/>
      <c r="E36" s="143"/>
      <c r="F36" s="143"/>
      <c r="G36" s="143"/>
      <c r="H36" s="143"/>
      <c r="I36" s="143"/>
      <c r="J36" s="143"/>
      <c r="K36" s="143"/>
      <c r="L36" s="143"/>
      <c r="M36" s="143"/>
      <c r="N36" s="143"/>
      <c r="O36" s="143"/>
      <c r="P36" s="143"/>
      <c r="Q36" s="78" t="s">
        <v>279</v>
      </c>
      <c r="R36" s="143"/>
      <c r="S36" s="143"/>
      <c r="T36" s="143"/>
      <c r="U36" s="143"/>
      <c r="V36" s="143"/>
      <c r="W36" s="143"/>
      <c r="X36" s="143"/>
      <c r="Y36" s="143"/>
      <c r="Z36" s="143"/>
      <c r="AA36" s="143"/>
      <c r="AB36" s="143"/>
      <c r="AC36" s="143"/>
    </row>
    <row r="37" spans="1:29" ht="12.75" customHeight="1">
      <c r="A37" s="531"/>
      <c r="B37" s="531"/>
      <c r="C37" s="103"/>
      <c r="D37" s="103"/>
      <c r="E37" s="103"/>
      <c r="F37" s="103"/>
      <c r="G37" s="103"/>
      <c r="H37" s="103"/>
      <c r="I37" s="103"/>
      <c r="J37" s="103"/>
      <c r="K37" s="103"/>
      <c r="L37" s="103"/>
      <c r="M37" s="103"/>
      <c r="N37" s="103"/>
      <c r="O37" s="531" t="s">
        <v>544</v>
      </c>
      <c r="P37" s="531"/>
      <c r="Q37" s="103"/>
      <c r="R37" s="103"/>
      <c r="S37" s="103"/>
      <c r="T37" s="103"/>
      <c r="U37" s="103"/>
      <c r="V37" s="103"/>
      <c r="W37" s="103"/>
      <c r="X37" s="103"/>
      <c r="Y37" s="103"/>
      <c r="Z37" s="103"/>
      <c r="AA37" s="103"/>
      <c r="AB37" s="531" t="s">
        <v>544</v>
      </c>
      <c r="AC37" s="531"/>
    </row>
    <row r="38" spans="1:29" ht="15" customHeight="1">
      <c r="A38" s="429" t="s">
        <v>197</v>
      </c>
      <c r="B38" s="115" t="s">
        <v>118</v>
      </c>
      <c r="C38" s="98"/>
      <c r="D38" s="98"/>
      <c r="E38" s="98"/>
      <c r="F38" s="98"/>
      <c r="G38" s="98"/>
      <c r="H38" s="98"/>
      <c r="I38" s="98"/>
      <c r="J38" s="98"/>
      <c r="K38" s="98"/>
      <c r="L38" s="98"/>
      <c r="M38" s="98"/>
      <c r="N38" s="98"/>
      <c r="O38" s="98"/>
      <c r="P38" s="145"/>
      <c r="Q38" s="429" t="s">
        <v>197</v>
      </c>
      <c r="R38" s="455" t="s">
        <v>119</v>
      </c>
      <c r="S38" s="442"/>
      <c r="T38" s="442"/>
      <c r="U38" s="473" t="s">
        <v>120</v>
      </c>
      <c r="V38" s="473"/>
      <c r="W38" s="473"/>
      <c r="X38" s="473" t="s">
        <v>121</v>
      </c>
      <c r="Y38" s="473"/>
      <c r="Z38" s="473"/>
      <c r="AA38" s="442" t="s">
        <v>122</v>
      </c>
      <c r="AB38" s="442"/>
      <c r="AC38" s="442"/>
    </row>
    <row r="39" spans="1:29" ht="15" customHeight="1">
      <c r="A39" s="427"/>
      <c r="B39" s="430" t="s">
        <v>228</v>
      </c>
      <c r="C39" s="472" t="s">
        <v>38</v>
      </c>
      <c r="D39" s="423" t="s">
        <v>117</v>
      </c>
      <c r="E39" s="144" t="s">
        <v>123</v>
      </c>
      <c r="F39" s="145"/>
      <c r="G39" s="145"/>
      <c r="H39" s="145"/>
      <c r="I39" s="145"/>
      <c r="J39" s="145"/>
      <c r="K39" s="145"/>
      <c r="L39" s="145"/>
      <c r="M39" s="145"/>
      <c r="N39" s="145"/>
      <c r="O39" s="145"/>
      <c r="P39" s="145"/>
      <c r="Q39" s="427"/>
      <c r="R39" s="474"/>
      <c r="S39" s="458"/>
      <c r="T39" s="458"/>
      <c r="U39" s="473"/>
      <c r="V39" s="473"/>
      <c r="W39" s="473"/>
      <c r="X39" s="473"/>
      <c r="Y39" s="473"/>
      <c r="Z39" s="473"/>
      <c r="AA39" s="458"/>
      <c r="AB39" s="458"/>
      <c r="AC39" s="458"/>
    </row>
    <row r="40" spans="1:29" ht="15" customHeight="1">
      <c r="A40" s="427"/>
      <c r="B40" s="475"/>
      <c r="C40" s="472"/>
      <c r="D40" s="439"/>
      <c r="E40" s="115" t="s">
        <v>218</v>
      </c>
      <c r="F40" s="98"/>
      <c r="G40" s="148"/>
      <c r="H40" s="98" t="s">
        <v>124</v>
      </c>
      <c r="I40" s="98"/>
      <c r="J40" s="148"/>
      <c r="K40" s="433" t="s">
        <v>230</v>
      </c>
      <c r="L40" s="434"/>
      <c r="M40" s="435"/>
      <c r="N40" s="98" t="s">
        <v>231</v>
      </c>
      <c r="O40" s="98"/>
      <c r="P40" s="98"/>
      <c r="Q40" s="427"/>
      <c r="R40" s="474"/>
      <c r="S40" s="458"/>
      <c r="T40" s="458"/>
      <c r="U40" s="473"/>
      <c r="V40" s="473"/>
      <c r="W40" s="473"/>
      <c r="X40" s="473"/>
      <c r="Y40" s="473"/>
      <c r="Z40" s="473"/>
      <c r="AA40" s="458"/>
      <c r="AB40" s="458"/>
      <c r="AC40" s="458"/>
    </row>
    <row r="41" spans="1:29" ht="15" customHeight="1">
      <c r="A41" s="427"/>
      <c r="B41" s="475"/>
      <c r="C41" s="472"/>
      <c r="D41" s="439"/>
      <c r="E41" s="430" t="s">
        <v>228</v>
      </c>
      <c r="F41" s="473" t="s">
        <v>38</v>
      </c>
      <c r="G41" s="423" t="s">
        <v>117</v>
      </c>
      <c r="H41" s="430" t="s">
        <v>228</v>
      </c>
      <c r="I41" s="473" t="s">
        <v>38</v>
      </c>
      <c r="J41" s="423" t="s">
        <v>117</v>
      </c>
      <c r="K41" s="430" t="s">
        <v>228</v>
      </c>
      <c r="L41" s="473" t="s">
        <v>38</v>
      </c>
      <c r="M41" s="423" t="s">
        <v>117</v>
      </c>
      <c r="N41" s="430" t="s">
        <v>228</v>
      </c>
      <c r="O41" s="472" t="s">
        <v>38</v>
      </c>
      <c r="P41" s="442" t="s">
        <v>117</v>
      </c>
      <c r="Q41" s="427"/>
      <c r="R41" s="444"/>
      <c r="S41" s="457"/>
      <c r="T41" s="457"/>
      <c r="U41" s="473"/>
      <c r="V41" s="473"/>
      <c r="W41" s="473"/>
      <c r="X41" s="473"/>
      <c r="Y41" s="473"/>
      <c r="Z41" s="473"/>
      <c r="AA41" s="457"/>
      <c r="AB41" s="457"/>
      <c r="AC41" s="457"/>
    </row>
    <row r="42" spans="1:29" ht="15" customHeight="1">
      <c r="A42" s="428"/>
      <c r="B42" s="431"/>
      <c r="C42" s="472"/>
      <c r="D42" s="424"/>
      <c r="E42" s="431"/>
      <c r="F42" s="473"/>
      <c r="G42" s="424"/>
      <c r="H42" s="431"/>
      <c r="I42" s="473"/>
      <c r="J42" s="424"/>
      <c r="K42" s="431"/>
      <c r="L42" s="473"/>
      <c r="M42" s="424"/>
      <c r="N42" s="431"/>
      <c r="O42" s="472"/>
      <c r="P42" s="457"/>
      <c r="Q42" s="428"/>
      <c r="R42" s="107" t="s">
        <v>228</v>
      </c>
      <c r="S42" s="107" t="s">
        <v>38</v>
      </c>
      <c r="T42" s="107" t="s">
        <v>117</v>
      </c>
      <c r="U42" s="107" t="s">
        <v>228</v>
      </c>
      <c r="V42" s="107" t="s">
        <v>38</v>
      </c>
      <c r="W42" s="107" t="s">
        <v>117</v>
      </c>
      <c r="X42" s="107" t="s">
        <v>228</v>
      </c>
      <c r="Y42" s="107" t="s">
        <v>38</v>
      </c>
      <c r="Z42" s="107" t="s">
        <v>117</v>
      </c>
      <c r="AA42" s="107" t="s">
        <v>228</v>
      </c>
      <c r="AB42" s="107" t="s">
        <v>38</v>
      </c>
      <c r="AC42" s="147" t="s">
        <v>117</v>
      </c>
    </row>
    <row r="43" spans="1:29" ht="15" customHeight="1">
      <c r="A43" s="421" t="s">
        <v>219</v>
      </c>
      <c r="B43" s="421"/>
      <c r="C43" s="421"/>
      <c r="D43" s="421"/>
      <c r="E43" s="421"/>
      <c r="F43" s="421"/>
      <c r="G43" s="421"/>
      <c r="H43" s="421"/>
      <c r="I43" s="421"/>
      <c r="J43" s="421"/>
      <c r="K43" s="421"/>
      <c r="L43" s="421"/>
      <c r="M43" s="421"/>
      <c r="N43" s="421"/>
      <c r="O43" s="421"/>
      <c r="P43" s="421"/>
      <c r="Q43" s="421" t="s">
        <v>219</v>
      </c>
      <c r="R43" s="421"/>
      <c r="S43" s="421"/>
      <c r="T43" s="421"/>
      <c r="U43" s="421"/>
      <c r="V43" s="421"/>
      <c r="W43" s="421"/>
      <c r="X43" s="421"/>
      <c r="Y43" s="421"/>
      <c r="Z43" s="421"/>
      <c r="AA43" s="421"/>
      <c r="AB43" s="421"/>
      <c r="AC43" s="421"/>
    </row>
    <row r="44" spans="1:29" ht="15" customHeight="1">
      <c r="A44" s="85">
        <v>1992</v>
      </c>
      <c r="B44" s="133">
        <v>100</v>
      </c>
      <c r="C44" s="133">
        <v>31.305183038168465</v>
      </c>
      <c r="D44" s="133">
        <v>68.69481696183153</v>
      </c>
      <c r="E44" s="133">
        <v>100</v>
      </c>
      <c r="F44" s="133">
        <v>54.790263300354965</v>
      </c>
      <c r="G44" s="133">
        <v>45.209736699645035</v>
      </c>
      <c r="H44" s="133">
        <v>100</v>
      </c>
      <c r="I44" s="133">
        <v>83.03291813524052</v>
      </c>
      <c r="J44" s="133">
        <v>16.967081864759482</v>
      </c>
      <c r="K44" s="133">
        <v>100</v>
      </c>
      <c r="L44" s="133">
        <v>62.85386835774072</v>
      </c>
      <c r="M44" s="133">
        <v>37.14613164225928</v>
      </c>
      <c r="N44" s="133">
        <v>100</v>
      </c>
      <c r="O44" s="133">
        <v>43.3970845754588</v>
      </c>
      <c r="P44" s="133">
        <v>56.6029154245412</v>
      </c>
      <c r="Q44" s="85">
        <v>1992</v>
      </c>
      <c r="R44" s="222">
        <v>13.61291180806731</v>
      </c>
      <c r="S44" s="222">
        <v>23.825288653931345</v>
      </c>
      <c r="T44" s="222">
        <v>8.958989713884277</v>
      </c>
      <c r="U44" s="222">
        <v>1.0858866778928922</v>
      </c>
      <c r="V44" s="222">
        <v>2.8801728940443194</v>
      </c>
      <c r="W44" s="222">
        <v>0.26820550624506945</v>
      </c>
      <c r="X44" s="222">
        <v>5.759138551349589</v>
      </c>
      <c r="Y44" s="222">
        <v>11.563073626471754</v>
      </c>
      <c r="Z44" s="222">
        <v>3.1142046552552376</v>
      </c>
      <c r="AA44" s="222">
        <v>6.767886578824829</v>
      </c>
      <c r="AB44" s="222">
        <v>9.382042133415272</v>
      </c>
      <c r="AC44" s="222">
        <v>5.57657955238397</v>
      </c>
    </row>
    <row r="45" spans="1:29" ht="15" customHeight="1">
      <c r="A45" s="85">
        <v>1993</v>
      </c>
      <c r="B45" s="133">
        <v>100</v>
      </c>
      <c r="C45" s="133">
        <v>30.09891989150584</v>
      </c>
      <c r="D45" s="133">
        <v>69.90108010849416</v>
      </c>
      <c r="E45" s="133">
        <v>100</v>
      </c>
      <c r="F45" s="133">
        <v>53.23512743852571</v>
      </c>
      <c r="G45" s="133">
        <v>46.76487256147429</v>
      </c>
      <c r="H45" s="133">
        <v>100</v>
      </c>
      <c r="I45" s="133">
        <v>77.83510773591075</v>
      </c>
      <c r="J45" s="133">
        <v>22.16489226408924</v>
      </c>
      <c r="K45" s="133">
        <v>100</v>
      </c>
      <c r="L45" s="133">
        <v>61.90106760275859</v>
      </c>
      <c r="M45" s="133">
        <v>38.09893239724141</v>
      </c>
      <c r="N45" s="133">
        <v>100</v>
      </c>
      <c r="O45" s="133">
        <v>42.83799943558019</v>
      </c>
      <c r="P45" s="133">
        <v>57.16200056441981</v>
      </c>
      <c r="Q45" s="85">
        <v>1993</v>
      </c>
      <c r="R45" s="222">
        <v>13.123585116380028</v>
      </c>
      <c r="S45" s="222">
        <v>23.211322155051512</v>
      </c>
      <c r="T45" s="222">
        <v>8.779875569370423</v>
      </c>
      <c r="U45" s="222">
        <v>0.8772992621277937</v>
      </c>
      <c r="V45" s="222">
        <v>2.2686755149516955</v>
      </c>
      <c r="W45" s="222">
        <v>0.278182305598803</v>
      </c>
      <c r="X45" s="222">
        <v>5.547095362441809</v>
      </c>
      <c r="Y45" s="222">
        <v>11.408087940270613</v>
      </c>
      <c r="Z45" s="222">
        <v>3.023392641239611</v>
      </c>
      <c r="AA45" s="222">
        <v>6.699190491810426</v>
      </c>
      <c r="AB45" s="222">
        <v>9.534558699829201</v>
      </c>
      <c r="AC45" s="222">
        <v>5.478300622532009</v>
      </c>
    </row>
    <row r="46" spans="1:29" ht="15" customHeight="1">
      <c r="A46" s="85">
        <v>1995</v>
      </c>
      <c r="B46" s="133">
        <v>100</v>
      </c>
      <c r="C46" s="133">
        <v>28.97645216974864</v>
      </c>
      <c r="D46" s="133">
        <v>71.02354783025136</v>
      </c>
      <c r="E46" s="133">
        <v>100</v>
      </c>
      <c r="F46" s="133">
        <v>52.41805496087392</v>
      </c>
      <c r="G46" s="133">
        <v>47.58194503912608</v>
      </c>
      <c r="H46" s="133">
        <v>100</v>
      </c>
      <c r="I46" s="133">
        <v>81.2868175100435</v>
      </c>
      <c r="J46" s="133">
        <v>18.713182489956495</v>
      </c>
      <c r="K46" s="133">
        <v>100</v>
      </c>
      <c r="L46" s="133">
        <v>62.01000802917734</v>
      </c>
      <c r="M46" s="133">
        <v>37.98999197082266</v>
      </c>
      <c r="N46" s="133">
        <v>100</v>
      </c>
      <c r="O46" s="133">
        <v>41.736095652723016</v>
      </c>
      <c r="P46" s="133">
        <v>58.263904347276984</v>
      </c>
      <c r="Q46" s="85">
        <v>1995</v>
      </c>
      <c r="R46" s="222">
        <v>12.63245318839904</v>
      </c>
      <c r="S46" s="222">
        <v>22.851956534950492</v>
      </c>
      <c r="T46" s="222">
        <v>8.463062064377992</v>
      </c>
      <c r="U46" s="222">
        <v>0.7991762011859255</v>
      </c>
      <c r="V46" s="222">
        <v>2.241906277677115</v>
      </c>
      <c r="W46" s="222">
        <v>0.21056579896805025</v>
      </c>
      <c r="X46" s="222">
        <v>5.0967644208876</v>
      </c>
      <c r="Y46" s="222">
        <v>10.907146285908025</v>
      </c>
      <c r="Z46" s="222">
        <v>2.7262231378453126</v>
      </c>
      <c r="AA46" s="222">
        <v>6.736512566325515</v>
      </c>
      <c r="AB46" s="222">
        <v>9.702903971365354</v>
      </c>
      <c r="AC46" s="222">
        <v>5.526273127564629</v>
      </c>
    </row>
    <row r="47" spans="1:29" ht="15" customHeight="1">
      <c r="A47" s="85">
        <v>1998</v>
      </c>
      <c r="B47" s="133">
        <v>100</v>
      </c>
      <c r="C47" s="133">
        <v>26.776401350970456</v>
      </c>
      <c r="D47" s="133">
        <v>73.22359864902954</v>
      </c>
      <c r="E47" s="133">
        <v>100</v>
      </c>
      <c r="F47" s="133">
        <v>52.07325863386561</v>
      </c>
      <c r="G47" s="133">
        <v>47.92674136613439</v>
      </c>
      <c r="H47" s="133">
        <v>100</v>
      </c>
      <c r="I47" s="133">
        <v>79.25445584081726</v>
      </c>
      <c r="J47" s="133">
        <v>20.745544159182746</v>
      </c>
      <c r="K47" s="133">
        <v>100</v>
      </c>
      <c r="L47" s="133">
        <v>64.41625387330778</v>
      </c>
      <c r="M47" s="133">
        <v>35.58374612669221</v>
      </c>
      <c r="N47" s="133">
        <v>100</v>
      </c>
      <c r="O47" s="133">
        <v>40.64398596698307</v>
      </c>
      <c r="P47" s="133">
        <v>59.35601403301693</v>
      </c>
      <c r="Q47" s="85">
        <v>1998</v>
      </c>
      <c r="R47" s="222">
        <v>10.279468661875196</v>
      </c>
      <c r="S47" s="222">
        <v>19.99093990384721</v>
      </c>
      <c r="T47" s="222">
        <v>6.728178415545621</v>
      </c>
      <c r="U47" s="222">
        <v>0.6294341135586795</v>
      </c>
      <c r="V47" s="222">
        <v>1.8630381844023385</v>
      </c>
      <c r="W47" s="222">
        <v>0.17832984774097405</v>
      </c>
      <c r="X47" s="222">
        <v>3.9198659419168376</v>
      </c>
      <c r="Y47" s="222">
        <v>9.430060311472598</v>
      </c>
      <c r="Z47" s="222">
        <v>1.9048983811407447</v>
      </c>
      <c r="AA47" s="222">
        <v>5.73016860639968</v>
      </c>
      <c r="AB47" s="222">
        <v>8.697841407972271</v>
      </c>
      <c r="AC47" s="222">
        <v>4.644950186663903</v>
      </c>
    </row>
    <row r="48" spans="1:29" ht="15" customHeight="1">
      <c r="A48" s="85">
        <v>1999</v>
      </c>
      <c r="B48" s="133">
        <v>100</v>
      </c>
      <c r="C48" s="133">
        <v>27.45302501026268</v>
      </c>
      <c r="D48" s="133">
        <v>72.54697498973732</v>
      </c>
      <c r="E48" s="133">
        <v>100</v>
      </c>
      <c r="F48" s="133">
        <v>53.4884120576832</v>
      </c>
      <c r="G48" s="133">
        <v>46.5115879423168</v>
      </c>
      <c r="H48" s="133">
        <v>100</v>
      </c>
      <c r="I48" s="133">
        <v>82.05503951999077</v>
      </c>
      <c r="J48" s="133">
        <v>17.944960480009232</v>
      </c>
      <c r="K48" s="133">
        <v>100</v>
      </c>
      <c r="L48" s="133">
        <v>66.15504109620802</v>
      </c>
      <c r="M48" s="133">
        <v>33.844958903791984</v>
      </c>
      <c r="N48" s="133">
        <v>100</v>
      </c>
      <c r="O48" s="133">
        <v>41.18130928172179</v>
      </c>
      <c r="P48" s="133">
        <v>58.81869071827821</v>
      </c>
      <c r="Q48" s="85">
        <v>1999</v>
      </c>
      <c r="R48" s="222">
        <v>9.904282063736266</v>
      </c>
      <c r="S48" s="222">
        <v>19.297120079211894</v>
      </c>
      <c r="T48" s="222">
        <v>6.349870360247921</v>
      </c>
      <c r="U48" s="222">
        <v>0.5900262183192094</v>
      </c>
      <c r="V48" s="222">
        <v>1.7635442594728536</v>
      </c>
      <c r="W48" s="222">
        <v>0.14594677684914248</v>
      </c>
      <c r="X48" s="222">
        <v>3.9151715701019887</v>
      </c>
      <c r="Y48" s="222">
        <v>9.434600960075548</v>
      </c>
      <c r="Z48" s="222">
        <v>1.826524412770368</v>
      </c>
      <c r="AA48" s="222">
        <v>5.399084275315068</v>
      </c>
      <c r="AB48" s="222">
        <v>8.098974859663493</v>
      </c>
      <c r="AC48" s="222">
        <v>4.377399170628411</v>
      </c>
    </row>
    <row r="49" spans="1:29" s="232" customFormat="1" ht="15" customHeight="1">
      <c r="A49" s="85">
        <v>2001</v>
      </c>
      <c r="B49" s="133">
        <v>100</v>
      </c>
      <c r="C49" s="133">
        <v>24.4</v>
      </c>
      <c r="D49" s="133">
        <v>75.6</v>
      </c>
      <c r="E49" s="133">
        <v>100</v>
      </c>
      <c r="F49" s="133">
        <v>50.4</v>
      </c>
      <c r="G49" s="133">
        <v>49.6</v>
      </c>
      <c r="H49" s="133">
        <v>100</v>
      </c>
      <c r="I49" s="133">
        <v>77.4</v>
      </c>
      <c r="J49" s="133">
        <v>22.6</v>
      </c>
      <c r="K49" s="133">
        <v>100</v>
      </c>
      <c r="L49" s="133">
        <v>61.5</v>
      </c>
      <c r="M49" s="133">
        <v>38.5</v>
      </c>
      <c r="N49" s="133">
        <v>100</v>
      </c>
      <c r="O49" s="133">
        <v>40.6</v>
      </c>
      <c r="P49" s="133">
        <v>59.4</v>
      </c>
      <c r="Q49" s="85">
        <v>2001</v>
      </c>
      <c r="R49" s="222">
        <v>7.9</v>
      </c>
      <c r="S49" s="222">
        <v>16.4</v>
      </c>
      <c r="T49" s="222">
        <v>5.2</v>
      </c>
      <c r="U49" s="222">
        <v>0.5</v>
      </c>
      <c r="V49" s="222">
        <v>1.5</v>
      </c>
      <c r="W49" s="222">
        <v>0.1</v>
      </c>
      <c r="X49" s="222">
        <v>2.9</v>
      </c>
      <c r="Y49" s="222">
        <v>7.3</v>
      </c>
      <c r="Z49" s="222">
        <v>1.5</v>
      </c>
      <c r="AA49" s="222">
        <v>4.6</v>
      </c>
      <c r="AB49" s="222">
        <v>7.6</v>
      </c>
      <c r="AC49" s="222">
        <v>3.6</v>
      </c>
    </row>
    <row r="50" spans="1:29" s="232" customFormat="1" ht="15" customHeight="1">
      <c r="A50" s="85">
        <v>2002</v>
      </c>
      <c r="B50" s="133">
        <v>100</v>
      </c>
      <c r="C50" s="133">
        <v>23.8</v>
      </c>
      <c r="D50" s="133">
        <v>76.2</v>
      </c>
      <c r="E50" s="133">
        <v>100</v>
      </c>
      <c r="F50" s="133">
        <v>49.2</v>
      </c>
      <c r="G50" s="133">
        <v>50.8</v>
      </c>
      <c r="H50" s="133">
        <v>100</v>
      </c>
      <c r="I50" s="133">
        <v>76.6</v>
      </c>
      <c r="J50" s="133">
        <v>23.4</v>
      </c>
      <c r="K50" s="133">
        <v>100</v>
      </c>
      <c r="L50" s="133">
        <v>62.3</v>
      </c>
      <c r="M50" s="133">
        <v>37.7</v>
      </c>
      <c r="N50" s="133">
        <v>100</v>
      </c>
      <c r="O50" s="133">
        <v>38.6</v>
      </c>
      <c r="P50" s="133">
        <v>61.4</v>
      </c>
      <c r="Q50" s="85">
        <v>2002</v>
      </c>
      <c r="R50" s="222">
        <v>7.7</v>
      </c>
      <c r="S50" s="222">
        <v>15.8</v>
      </c>
      <c r="T50" s="222">
        <v>5.1</v>
      </c>
      <c r="U50" s="222">
        <v>0.4</v>
      </c>
      <c r="V50" s="222">
        <v>1.4</v>
      </c>
      <c r="W50" s="222">
        <v>0.1</v>
      </c>
      <c r="X50" s="222">
        <v>2.7</v>
      </c>
      <c r="Y50" s="222">
        <v>7.1</v>
      </c>
      <c r="Z50" s="222">
        <v>1.3</v>
      </c>
      <c r="AA50" s="222">
        <v>4.5</v>
      </c>
      <c r="AB50" s="222">
        <v>7.3</v>
      </c>
      <c r="AC50" s="222">
        <v>3.6</v>
      </c>
    </row>
    <row r="51" spans="1:29" s="232" customFormat="1" ht="15" customHeight="1">
      <c r="A51" s="329">
        <v>2003</v>
      </c>
      <c r="B51" s="133">
        <v>100</v>
      </c>
      <c r="C51" s="133">
        <v>24.2</v>
      </c>
      <c r="D51" s="133">
        <v>75.8</v>
      </c>
      <c r="E51" s="133">
        <v>100</v>
      </c>
      <c r="F51" s="133">
        <v>49.4</v>
      </c>
      <c r="G51" s="133">
        <v>50.6</v>
      </c>
      <c r="H51" s="133">
        <v>100</v>
      </c>
      <c r="I51" s="133">
        <v>75.8</v>
      </c>
      <c r="J51" s="133">
        <v>24.2</v>
      </c>
      <c r="K51" s="133">
        <v>100</v>
      </c>
      <c r="L51" s="133">
        <v>62.8</v>
      </c>
      <c r="M51" s="133">
        <v>37.2</v>
      </c>
      <c r="N51" s="133">
        <v>100</v>
      </c>
      <c r="O51" s="133">
        <v>40</v>
      </c>
      <c r="P51" s="133">
        <v>60</v>
      </c>
      <c r="Q51" s="329">
        <v>2003</v>
      </c>
      <c r="R51" s="222">
        <v>7.2</v>
      </c>
      <c r="S51" s="222">
        <v>14.6</v>
      </c>
      <c r="T51" s="222">
        <v>4.8</v>
      </c>
      <c r="U51" s="222">
        <v>0.3</v>
      </c>
      <c r="V51" s="222">
        <v>0.9</v>
      </c>
      <c r="W51" s="222">
        <v>0.1</v>
      </c>
      <c r="X51" s="222">
        <v>2.5</v>
      </c>
      <c r="Y51" s="222">
        <v>6.4</v>
      </c>
      <c r="Z51" s="222">
        <v>1.2</v>
      </c>
      <c r="AA51" s="222">
        <v>4.4</v>
      </c>
      <c r="AB51" s="222">
        <v>7.3</v>
      </c>
      <c r="AC51" s="222">
        <v>3.5</v>
      </c>
    </row>
    <row r="52" spans="1:29" s="232" customFormat="1" ht="15" customHeight="1">
      <c r="A52" s="329">
        <v>2004</v>
      </c>
      <c r="B52" s="133">
        <v>100</v>
      </c>
      <c r="C52" s="133">
        <v>23.6</v>
      </c>
      <c r="D52" s="133">
        <v>76.4</v>
      </c>
      <c r="E52" s="133">
        <v>100</v>
      </c>
      <c r="F52" s="133">
        <v>47.8</v>
      </c>
      <c r="G52" s="133">
        <v>52.2</v>
      </c>
      <c r="H52" s="133">
        <v>100</v>
      </c>
      <c r="I52" s="133">
        <v>76.9</v>
      </c>
      <c r="J52" s="133">
        <v>23.1</v>
      </c>
      <c r="K52" s="133">
        <v>100</v>
      </c>
      <c r="L52" s="133">
        <v>62</v>
      </c>
      <c r="M52" s="133">
        <v>38</v>
      </c>
      <c r="N52" s="133">
        <v>100</v>
      </c>
      <c r="O52" s="133">
        <v>38.1</v>
      </c>
      <c r="P52" s="133">
        <v>61.9</v>
      </c>
      <c r="Q52" s="329">
        <v>2004</v>
      </c>
      <c r="R52" s="222">
        <v>6.8</v>
      </c>
      <c r="S52" s="222">
        <v>13.8</v>
      </c>
      <c r="T52" s="222">
        <v>4.7</v>
      </c>
      <c r="U52" s="222">
        <v>0.3</v>
      </c>
      <c r="V52" s="222">
        <v>1.1</v>
      </c>
      <c r="W52" s="222">
        <v>0.1</v>
      </c>
      <c r="X52" s="222">
        <v>2.2</v>
      </c>
      <c r="Y52" s="222">
        <v>5.8</v>
      </c>
      <c r="Z52" s="222">
        <v>1.1</v>
      </c>
      <c r="AA52" s="222">
        <v>4.3</v>
      </c>
      <c r="AB52" s="222">
        <v>6.9</v>
      </c>
      <c r="AC52" s="222">
        <v>3.5</v>
      </c>
    </row>
    <row r="53" spans="1:29" s="232" customFormat="1" ht="15" customHeight="1">
      <c r="A53" s="329">
        <v>2005</v>
      </c>
      <c r="B53" s="133">
        <v>100</v>
      </c>
      <c r="C53" s="133">
        <v>23.2</v>
      </c>
      <c r="D53" s="133">
        <v>76.8</v>
      </c>
      <c r="E53" s="133">
        <v>100</v>
      </c>
      <c r="F53" s="133">
        <v>49.3</v>
      </c>
      <c r="G53" s="133">
        <v>50.7</v>
      </c>
      <c r="H53" s="133">
        <v>100</v>
      </c>
      <c r="I53" s="133">
        <v>78.2</v>
      </c>
      <c r="J53" s="133">
        <v>21.8</v>
      </c>
      <c r="K53" s="133">
        <v>100</v>
      </c>
      <c r="L53" s="133">
        <v>62.6</v>
      </c>
      <c r="M53" s="133">
        <v>37.4</v>
      </c>
      <c r="N53" s="133">
        <v>100</v>
      </c>
      <c r="O53" s="133">
        <v>38.8</v>
      </c>
      <c r="P53" s="133">
        <v>61.2</v>
      </c>
      <c r="Q53" s="329">
        <v>2005</v>
      </c>
      <c r="R53" s="222">
        <v>6.8</v>
      </c>
      <c r="S53" s="222">
        <v>14.5</v>
      </c>
      <c r="T53" s="222">
        <v>4.5</v>
      </c>
      <c r="U53" s="222">
        <v>0.4</v>
      </c>
      <c r="V53" s="222">
        <v>1.3</v>
      </c>
      <c r="W53" s="222">
        <v>0.1</v>
      </c>
      <c r="X53" s="222">
        <v>2.4</v>
      </c>
      <c r="Y53" s="222">
        <v>6.4</v>
      </c>
      <c r="Z53" s="222">
        <v>1.1</v>
      </c>
      <c r="AA53" s="222">
        <v>4.1</v>
      </c>
      <c r="AB53" s="222">
        <v>6.8</v>
      </c>
      <c r="AC53" s="222">
        <v>3.2</v>
      </c>
    </row>
    <row r="54" spans="1:29" s="232" customFormat="1" ht="15" customHeight="1">
      <c r="A54" s="329">
        <v>2006</v>
      </c>
      <c r="B54" s="133">
        <v>100</v>
      </c>
      <c r="C54" s="133">
        <v>22</v>
      </c>
      <c r="D54" s="133">
        <v>78</v>
      </c>
      <c r="E54" s="133">
        <v>100</v>
      </c>
      <c r="F54" s="133">
        <v>46.9</v>
      </c>
      <c r="G54" s="133">
        <v>53.1</v>
      </c>
      <c r="H54" s="133">
        <v>100</v>
      </c>
      <c r="I54" s="133">
        <v>79.4</v>
      </c>
      <c r="J54" s="133">
        <v>20.6</v>
      </c>
      <c r="K54" s="133">
        <v>100</v>
      </c>
      <c r="L54" s="133">
        <v>61.4</v>
      </c>
      <c r="M54" s="133">
        <v>38.6</v>
      </c>
      <c r="N54" s="133">
        <v>100</v>
      </c>
      <c r="O54" s="133">
        <v>36.6</v>
      </c>
      <c r="P54" s="133">
        <v>63.4</v>
      </c>
      <c r="Q54" s="329">
        <v>2006</v>
      </c>
      <c r="R54" s="222">
        <v>6.2</v>
      </c>
      <c r="S54" s="222">
        <v>13.2</v>
      </c>
      <c r="T54" s="222">
        <v>4.2</v>
      </c>
      <c r="U54" s="222">
        <v>0.3</v>
      </c>
      <c r="V54" s="222">
        <v>1.1</v>
      </c>
      <c r="W54" s="222">
        <v>0.1</v>
      </c>
      <c r="X54" s="222">
        <v>2.1</v>
      </c>
      <c r="Y54" s="222">
        <v>5.7</v>
      </c>
      <c r="Z54" s="222">
        <v>1</v>
      </c>
      <c r="AA54" s="222">
        <v>3.8</v>
      </c>
      <c r="AB54" s="222">
        <v>6.4</v>
      </c>
      <c r="AC54" s="222">
        <v>3.1</v>
      </c>
    </row>
    <row r="55" spans="1:29" s="232" customFormat="1" ht="15" customHeight="1">
      <c r="A55" s="85">
        <v>2007</v>
      </c>
      <c r="B55" s="133">
        <v>100</v>
      </c>
      <c r="C55" s="133">
        <v>20.9</v>
      </c>
      <c r="D55" s="133">
        <v>79.1</v>
      </c>
      <c r="E55" s="133">
        <v>100</v>
      </c>
      <c r="F55" s="133">
        <v>44</v>
      </c>
      <c r="G55" s="133">
        <v>56</v>
      </c>
      <c r="H55" s="133">
        <v>100</v>
      </c>
      <c r="I55" s="133">
        <v>72.9</v>
      </c>
      <c r="J55" s="133">
        <v>27.1</v>
      </c>
      <c r="K55" s="133">
        <v>100</v>
      </c>
      <c r="L55" s="133">
        <v>59.6</v>
      </c>
      <c r="M55" s="133">
        <v>40.4</v>
      </c>
      <c r="N55" s="133">
        <v>100</v>
      </c>
      <c r="O55" s="133">
        <v>34.3</v>
      </c>
      <c r="P55" s="133">
        <v>65.7</v>
      </c>
      <c r="Q55" s="85">
        <v>2007</v>
      </c>
      <c r="R55" s="222">
        <v>5.9</v>
      </c>
      <c r="S55" s="222">
        <v>12.4</v>
      </c>
      <c r="T55" s="222">
        <v>4.2</v>
      </c>
      <c r="U55" s="222">
        <v>0.2</v>
      </c>
      <c r="V55" s="222">
        <v>0.7</v>
      </c>
      <c r="W55" s="222">
        <v>0.1</v>
      </c>
      <c r="X55" s="222">
        <v>2</v>
      </c>
      <c r="Y55" s="222">
        <v>5.6</v>
      </c>
      <c r="Z55" s="222">
        <v>1</v>
      </c>
      <c r="AA55" s="222">
        <v>3.7</v>
      </c>
      <c r="AB55" s="222">
        <v>6.1</v>
      </c>
      <c r="AC55" s="222">
        <v>3.1</v>
      </c>
    </row>
    <row r="56" spans="1:29" s="232" customFormat="1" ht="15" customHeight="1">
      <c r="A56" s="85">
        <v>2008</v>
      </c>
      <c r="B56" s="133">
        <v>100</v>
      </c>
      <c r="C56" s="133">
        <v>20</v>
      </c>
      <c r="D56" s="133">
        <v>80</v>
      </c>
      <c r="E56" s="133">
        <v>100</v>
      </c>
      <c r="F56" s="133">
        <v>40.4</v>
      </c>
      <c r="G56" s="133">
        <v>59.6</v>
      </c>
      <c r="H56" s="133">
        <v>100</v>
      </c>
      <c r="I56" s="133">
        <v>75.3</v>
      </c>
      <c r="J56" s="133">
        <v>24.7</v>
      </c>
      <c r="K56" s="133">
        <v>100</v>
      </c>
      <c r="L56" s="133">
        <v>57.3</v>
      </c>
      <c r="M56" s="133">
        <v>42.7</v>
      </c>
      <c r="N56" s="133">
        <v>100</v>
      </c>
      <c r="O56" s="133">
        <v>31.3</v>
      </c>
      <c r="P56" s="133">
        <v>68.7</v>
      </c>
      <c r="Q56" s="85">
        <v>2008</v>
      </c>
      <c r="R56" s="222">
        <v>5.3</v>
      </c>
      <c r="S56" s="222">
        <v>10.8</v>
      </c>
      <c r="T56" s="222">
        <v>4</v>
      </c>
      <c r="U56" s="222">
        <v>0.2</v>
      </c>
      <c r="V56" s="222">
        <v>0.7</v>
      </c>
      <c r="W56" s="222">
        <v>0.1</v>
      </c>
      <c r="X56" s="222">
        <v>1.6</v>
      </c>
      <c r="Y56" s="222">
        <v>4.5</v>
      </c>
      <c r="Z56" s="222">
        <v>0.8</v>
      </c>
      <c r="AA56" s="222">
        <v>3.6</v>
      </c>
      <c r="AB56" s="222">
        <v>5.6</v>
      </c>
      <c r="AC56" s="222">
        <v>3.1</v>
      </c>
    </row>
    <row r="57" spans="1:29" s="232" customFormat="1" ht="15" customHeight="1">
      <c r="A57" s="85">
        <v>2009</v>
      </c>
      <c r="B57" s="133">
        <v>100</v>
      </c>
      <c r="C57" s="133">
        <v>19.7</v>
      </c>
      <c r="D57" s="133">
        <v>80.3</v>
      </c>
      <c r="E57" s="133">
        <v>100</v>
      </c>
      <c r="F57" s="133">
        <v>39.7</v>
      </c>
      <c r="G57" s="133">
        <v>60.3</v>
      </c>
      <c r="H57" s="133">
        <v>100</v>
      </c>
      <c r="I57" s="133">
        <v>77.3</v>
      </c>
      <c r="J57" s="133">
        <v>22.7</v>
      </c>
      <c r="K57" s="133">
        <v>100</v>
      </c>
      <c r="L57" s="133">
        <v>55</v>
      </c>
      <c r="M57" s="133">
        <v>45</v>
      </c>
      <c r="N57" s="133">
        <v>100</v>
      </c>
      <c r="O57" s="133">
        <v>31.5</v>
      </c>
      <c r="P57" s="133">
        <v>68.5</v>
      </c>
      <c r="Q57" s="85">
        <v>2009</v>
      </c>
      <c r="R57" s="222">
        <v>5.1</v>
      </c>
      <c r="S57" s="222">
        <v>10.2</v>
      </c>
      <c r="T57" s="222">
        <v>3.8</v>
      </c>
      <c r="U57" s="222">
        <v>0.1</v>
      </c>
      <c r="V57" s="222">
        <v>0.5</v>
      </c>
      <c r="W57" s="222">
        <v>0</v>
      </c>
      <c r="X57" s="222">
        <v>1.5</v>
      </c>
      <c r="Y57" s="222">
        <v>4.2</v>
      </c>
      <c r="Z57" s="222">
        <v>0.9</v>
      </c>
      <c r="AA57" s="222">
        <v>3.4</v>
      </c>
      <c r="AB57" s="222">
        <v>5.5</v>
      </c>
      <c r="AC57" s="222">
        <v>2.9</v>
      </c>
    </row>
    <row r="58" spans="1:29" s="232" customFormat="1" ht="15" customHeight="1">
      <c r="A58" s="85">
        <v>2011</v>
      </c>
      <c r="B58" s="133">
        <v>100</v>
      </c>
      <c r="C58" s="133">
        <v>17.8</v>
      </c>
      <c r="D58" s="133">
        <v>82.2</v>
      </c>
      <c r="E58" s="133">
        <v>100</v>
      </c>
      <c r="F58" s="133">
        <v>39.4</v>
      </c>
      <c r="G58" s="133">
        <v>60.6</v>
      </c>
      <c r="H58" s="133">
        <v>100</v>
      </c>
      <c r="I58" s="133">
        <v>79.5</v>
      </c>
      <c r="J58" s="133">
        <v>20.5</v>
      </c>
      <c r="K58" s="133">
        <v>100</v>
      </c>
      <c r="L58" s="133">
        <v>58.2</v>
      </c>
      <c r="M58" s="133">
        <v>41.8</v>
      </c>
      <c r="N58" s="133">
        <v>100</v>
      </c>
      <c r="O58" s="133">
        <v>30.6</v>
      </c>
      <c r="P58" s="133">
        <v>69.4</v>
      </c>
      <c r="Q58" s="85">
        <v>2011</v>
      </c>
      <c r="R58" s="222">
        <v>4.3</v>
      </c>
      <c r="S58" s="222">
        <v>9.5</v>
      </c>
      <c r="T58" s="222">
        <v>3.2</v>
      </c>
      <c r="U58" s="222">
        <v>0.1</v>
      </c>
      <c r="V58" s="222">
        <v>0.4</v>
      </c>
      <c r="W58" s="222">
        <v>0</v>
      </c>
      <c r="X58" s="222">
        <v>1.2</v>
      </c>
      <c r="Y58" s="222">
        <v>4</v>
      </c>
      <c r="Z58" s="222">
        <v>0.6</v>
      </c>
      <c r="AA58" s="222">
        <v>3</v>
      </c>
      <c r="AB58" s="222">
        <v>5.1</v>
      </c>
      <c r="AC58" s="222">
        <v>2.5</v>
      </c>
    </row>
    <row r="59" spans="1:29" s="232" customFormat="1" ht="15" customHeight="1">
      <c r="A59" s="85">
        <v>2012</v>
      </c>
      <c r="B59" s="133">
        <v>100</v>
      </c>
      <c r="C59" s="133">
        <v>16.8</v>
      </c>
      <c r="D59" s="133">
        <v>83.2</v>
      </c>
      <c r="E59" s="133">
        <v>100</v>
      </c>
      <c r="F59" s="133">
        <v>33.7</v>
      </c>
      <c r="G59" s="133">
        <v>66.3</v>
      </c>
      <c r="H59" s="133">
        <v>100</v>
      </c>
      <c r="I59" s="133">
        <v>77.8</v>
      </c>
      <c r="J59" s="133">
        <v>22.2</v>
      </c>
      <c r="K59" s="133">
        <v>100</v>
      </c>
      <c r="L59" s="133">
        <v>55.2</v>
      </c>
      <c r="M59" s="133">
        <v>44.8</v>
      </c>
      <c r="N59" s="133">
        <v>100</v>
      </c>
      <c r="O59" s="133">
        <v>26.2</v>
      </c>
      <c r="P59" s="133">
        <v>73.8</v>
      </c>
      <c r="Q59" s="85">
        <v>2012</v>
      </c>
      <c r="R59" s="222">
        <v>4</v>
      </c>
      <c r="S59" s="222">
        <v>8</v>
      </c>
      <c r="T59" s="222">
        <v>3.2</v>
      </c>
      <c r="U59" s="222">
        <v>0.1</v>
      </c>
      <c r="V59" s="222">
        <v>0.3</v>
      </c>
      <c r="W59" s="222">
        <v>0</v>
      </c>
      <c r="X59" s="222">
        <v>0.9</v>
      </c>
      <c r="Y59" s="222">
        <v>2.9</v>
      </c>
      <c r="Z59" s="222">
        <v>0.5</v>
      </c>
      <c r="AA59" s="222">
        <v>3</v>
      </c>
      <c r="AB59" s="222">
        <v>4.7</v>
      </c>
      <c r="AC59" s="222">
        <v>2.7</v>
      </c>
    </row>
    <row r="60" spans="1:29" ht="15" customHeight="1">
      <c r="A60" s="85">
        <v>2013</v>
      </c>
      <c r="B60" s="133">
        <v>100</v>
      </c>
      <c r="C60" s="133">
        <v>16.6</v>
      </c>
      <c r="D60" s="133">
        <v>83.4</v>
      </c>
      <c r="E60" s="133">
        <v>100</v>
      </c>
      <c r="F60" s="133">
        <v>34.1</v>
      </c>
      <c r="G60" s="133">
        <v>65.9</v>
      </c>
      <c r="H60" s="133">
        <v>100</v>
      </c>
      <c r="I60" s="133">
        <v>81</v>
      </c>
      <c r="J60" s="133">
        <v>19</v>
      </c>
      <c r="K60" s="133">
        <v>100</v>
      </c>
      <c r="L60" s="133">
        <v>55.2</v>
      </c>
      <c r="M60" s="133">
        <v>44.8</v>
      </c>
      <c r="N60" s="133">
        <v>100</v>
      </c>
      <c r="O60" s="133">
        <v>25.9</v>
      </c>
      <c r="P60" s="133">
        <v>74.1</v>
      </c>
      <c r="Q60" s="85">
        <v>2013</v>
      </c>
      <c r="R60" s="222">
        <v>3.5</v>
      </c>
      <c r="S60" s="222">
        <v>7.2</v>
      </c>
      <c r="T60" s="222">
        <v>2.8</v>
      </c>
      <c r="U60" s="222">
        <v>0.1</v>
      </c>
      <c r="V60" s="222">
        <v>0.3</v>
      </c>
      <c r="W60" s="222">
        <v>0</v>
      </c>
      <c r="X60" s="222">
        <v>0.9</v>
      </c>
      <c r="Y60" s="222">
        <v>2.9</v>
      </c>
      <c r="Z60" s="222">
        <v>0.5</v>
      </c>
      <c r="AA60" s="222">
        <v>2.6</v>
      </c>
      <c r="AB60" s="222">
        <v>4</v>
      </c>
      <c r="AC60" s="222">
        <v>2.3</v>
      </c>
    </row>
    <row r="61" spans="1:29" ht="15" customHeight="1">
      <c r="A61" s="85">
        <v>2014</v>
      </c>
      <c r="B61" s="133">
        <v>100</v>
      </c>
      <c r="C61" s="133">
        <v>16.4</v>
      </c>
      <c r="D61" s="133">
        <v>83.6</v>
      </c>
      <c r="E61" s="133">
        <v>100</v>
      </c>
      <c r="F61" s="133">
        <v>34.3</v>
      </c>
      <c r="G61" s="133">
        <v>65.7</v>
      </c>
      <c r="H61" s="133">
        <v>100</v>
      </c>
      <c r="I61" s="133">
        <v>81</v>
      </c>
      <c r="J61" s="133">
        <v>19</v>
      </c>
      <c r="K61" s="133">
        <v>100</v>
      </c>
      <c r="L61" s="133">
        <v>57.2</v>
      </c>
      <c r="M61" s="133">
        <v>42.8</v>
      </c>
      <c r="N61" s="133">
        <v>100</v>
      </c>
      <c r="O61" s="133">
        <v>25.3</v>
      </c>
      <c r="P61" s="133">
        <v>74.7</v>
      </c>
      <c r="Q61" s="85">
        <v>2014</v>
      </c>
      <c r="R61" s="222">
        <v>3.7</v>
      </c>
      <c r="S61" s="222">
        <v>7.7</v>
      </c>
      <c r="T61" s="222">
        <v>2.9</v>
      </c>
      <c r="U61" s="222">
        <v>0.1</v>
      </c>
      <c r="V61" s="222">
        <v>0.3</v>
      </c>
      <c r="W61" s="222">
        <v>0</v>
      </c>
      <c r="X61" s="222">
        <v>0.9</v>
      </c>
      <c r="Y61" s="222">
        <v>3.2</v>
      </c>
      <c r="Z61" s="222">
        <v>0.5</v>
      </c>
      <c r="AA61" s="222">
        <v>2.7</v>
      </c>
      <c r="AB61" s="222">
        <v>4.1</v>
      </c>
      <c r="AC61" s="222">
        <v>2.4</v>
      </c>
    </row>
    <row r="62" spans="1:29" ht="15" customHeight="1">
      <c r="A62" s="85">
        <v>2015</v>
      </c>
      <c r="B62" s="133">
        <v>100</v>
      </c>
      <c r="C62" s="133">
        <v>16.3</v>
      </c>
      <c r="D62" s="133">
        <v>83.7</v>
      </c>
      <c r="E62" s="133">
        <v>100</v>
      </c>
      <c r="F62" s="133">
        <v>34.9</v>
      </c>
      <c r="G62" s="133">
        <v>65.1</v>
      </c>
      <c r="H62" s="133">
        <v>100</v>
      </c>
      <c r="I62" s="133">
        <v>84.1</v>
      </c>
      <c r="J62" s="133">
        <v>15.9</v>
      </c>
      <c r="K62" s="133">
        <v>100</v>
      </c>
      <c r="L62" s="133">
        <v>54.7</v>
      </c>
      <c r="M62" s="133">
        <v>45.3</v>
      </c>
      <c r="N62" s="133">
        <v>100</v>
      </c>
      <c r="O62" s="133">
        <v>27.4</v>
      </c>
      <c r="P62" s="133">
        <v>72.6</v>
      </c>
      <c r="Q62" s="85">
        <v>2015</v>
      </c>
      <c r="R62" s="222">
        <v>3.1</v>
      </c>
      <c r="S62" s="222">
        <v>6.6</v>
      </c>
      <c r="T62" s="222">
        <v>2.4</v>
      </c>
      <c r="U62" s="222">
        <v>0.1</v>
      </c>
      <c r="V62" s="222">
        <v>0.5</v>
      </c>
      <c r="W62" s="222">
        <v>0</v>
      </c>
      <c r="X62" s="222">
        <v>0.7</v>
      </c>
      <c r="Y62" s="222">
        <v>2.2</v>
      </c>
      <c r="Z62" s="222">
        <v>0.4</v>
      </c>
      <c r="AA62" s="222">
        <v>2.3</v>
      </c>
      <c r="AB62" s="222">
        <v>3.9</v>
      </c>
      <c r="AC62" s="222">
        <v>2</v>
      </c>
    </row>
    <row r="63" spans="1:29" ht="12" customHeight="1">
      <c r="A63" s="85"/>
      <c r="B63" s="133"/>
      <c r="C63" s="133"/>
      <c r="D63" s="133"/>
      <c r="E63" s="133"/>
      <c r="F63" s="133"/>
      <c r="G63" s="133"/>
      <c r="H63" s="133"/>
      <c r="I63" s="133"/>
      <c r="J63" s="133"/>
      <c r="K63" s="133"/>
      <c r="L63" s="133"/>
      <c r="M63" s="133"/>
      <c r="N63" s="133"/>
      <c r="O63" s="133"/>
      <c r="P63" s="133"/>
      <c r="Q63" s="85"/>
      <c r="R63" s="222"/>
      <c r="S63" s="222"/>
      <c r="T63" s="222"/>
      <c r="U63" s="222"/>
      <c r="V63" s="222"/>
      <c r="W63" s="222"/>
      <c r="X63" s="222"/>
      <c r="Y63" s="222"/>
      <c r="Z63" s="222"/>
      <c r="AA63" s="222"/>
      <c r="AB63" s="222"/>
      <c r="AC63" s="222"/>
    </row>
    <row r="64" spans="1:29" ht="15" customHeight="1">
      <c r="A64" s="143" t="s">
        <v>41</v>
      </c>
      <c r="B64" s="143"/>
      <c r="C64" s="143"/>
      <c r="D64" s="143"/>
      <c r="E64" s="143"/>
      <c r="F64" s="143"/>
      <c r="G64" s="143"/>
      <c r="H64" s="143"/>
      <c r="I64" s="143"/>
      <c r="J64" s="143"/>
      <c r="K64" s="143"/>
      <c r="L64" s="143"/>
      <c r="M64" s="143"/>
      <c r="N64" s="143"/>
      <c r="O64" s="143"/>
      <c r="P64" s="143"/>
      <c r="Q64" s="143" t="s">
        <v>41</v>
      </c>
      <c r="R64" s="143"/>
      <c r="S64" s="143"/>
      <c r="T64" s="143"/>
      <c r="U64" s="143"/>
      <c r="V64" s="143"/>
      <c r="W64" s="143"/>
      <c r="X64" s="143"/>
      <c r="Y64" s="143"/>
      <c r="Z64" s="143"/>
      <c r="AA64" s="143"/>
      <c r="AB64" s="143"/>
      <c r="AC64" s="143"/>
    </row>
    <row r="65" spans="1:29" ht="30" customHeight="1">
      <c r="A65" s="436" t="s">
        <v>395</v>
      </c>
      <c r="B65" s="436"/>
      <c r="C65" s="436"/>
      <c r="D65" s="436"/>
      <c r="E65" s="436"/>
      <c r="F65" s="436"/>
      <c r="G65" s="436"/>
      <c r="H65" s="436"/>
      <c r="I65" s="436"/>
      <c r="J65" s="436"/>
      <c r="K65" s="436"/>
      <c r="L65" s="436"/>
      <c r="M65" s="436"/>
      <c r="N65" s="436"/>
      <c r="O65" s="436"/>
      <c r="P65" s="436"/>
      <c r="Q65" s="436" t="s">
        <v>396</v>
      </c>
      <c r="R65" s="436"/>
      <c r="S65" s="436"/>
      <c r="T65" s="436"/>
      <c r="U65" s="436"/>
      <c r="V65" s="436"/>
      <c r="W65" s="436"/>
      <c r="X65" s="436"/>
      <c r="Y65" s="436"/>
      <c r="Z65" s="436"/>
      <c r="AA65" s="436"/>
      <c r="AB65" s="436"/>
      <c r="AC65" s="436"/>
    </row>
    <row r="66" spans="1:29" ht="15" customHeight="1">
      <c r="A66" s="78" t="s">
        <v>279</v>
      </c>
      <c r="B66" s="143"/>
      <c r="C66" s="143"/>
      <c r="D66" s="143"/>
      <c r="E66" s="143"/>
      <c r="F66" s="143"/>
      <c r="G66" s="143"/>
      <c r="H66" s="143"/>
      <c r="I66" s="143"/>
      <c r="J66" s="143"/>
      <c r="K66" s="143"/>
      <c r="L66" s="143"/>
      <c r="M66" s="143"/>
      <c r="N66" s="143"/>
      <c r="O66" s="143"/>
      <c r="P66" s="143"/>
      <c r="Q66" s="78" t="s">
        <v>279</v>
      </c>
      <c r="R66" s="143"/>
      <c r="S66" s="143"/>
      <c r="T66" s="143"/>
      <c r="U66" s="143"/>
      <c r="V66" s="143"/>
      <c r="W66" s="143"/>
      <c r="X66" s="143"/>
      <c r="Y66" s="143"/>
      <c r="Z66" s="143"/>
      <c r="AA66" s="143"/>
      <c r="AB66" s="143"/>
      <c r="AC66" s="143"/>
    </row>
    <row r="67" spans="1:29" ht="12" customHeight="1">
      <c r="A67" s="217"/>
      <c r="B67" s="173"/>
      <c r="C67" s="173"/>
      <c r="D67" s="173"/>
      <c r="E67" s="173"/>
      <c r="F67" s="173"/>
      <c r="G67" s="173"/>
      <c r="H67" s="173"/>
      <c r="I67" s="173"/>
      <c r="J67" s="173"/>
      <c r="K67" s="173"/>
      <c r="L67" s="173"/>
      <c r="M67" s="173"/>
      <c r="N67" s="173"/>
      <c r="O67" s="531" t="s">
        <v>525</v>
      </c>
      <c r="P67" s="531"/>
      <c r="Q67" s="85"/>
      <c r="R67" s="222"/>
      <c r="S67" s="222"/>
      <c r="T67" s="222"/>
      <c r="U67" s="222"/>
      <c r="V67" s="222"/>
      <c r="W67" s="222"/>
      <c r="X67" s="222"/>
      <c r="Y67" s="222"/>
      <c r="Z67" s="222"/>
      <c r="AA67" s="222"/>
      <c r="AB67" s="531" t="s">
        <v>525</v>
      </c>
      <c r="AC67" s="531"/>
    </row>
    <row r="68" spans="1:29" ht="15" customHeight="1">
      <c r="A68" s="427" t="s">
        <v>197</v>
      </c>
      <c r="B68" s="115" t="s">
        <v>118</v>
      </c>
      <c r="C68" s="98"/>
      <c r="D68" s="98"/>
      <c r="E68" s="98"/>
      <c r="F68" s="98"/>
      <c r="G68" s="98"/>
      <c r="H68" s="98"/>
      <c r="I68" s="98"/>
      <c r="J68" s="98"/>
      <c r="K68" s="98"/>
      <c r="L68" s="98"/>
      <c r="M68" s="98"/>
      <c r="N68" s="98"/>
      <c r="O68" s="98"/>
      <c r="P68" s="98"/>
      <c r="Q68" s="429" t="s">
        <v>197</v>
      </c>
      <c r="R68" s="455" t="s">
        <v>119</v>
      </c>
      <c r="S68" s="442"/>
      <c r="T68" s="442"/>
      <c r="U68" s="473" t="s">
        <v>120</v>
      </c>
      <c r="V68" s="473"/>
      <c r="W68" s="473"/>
      <c r="X68" s="473" t="s">
        <v>121</v>
      </c>
      <c r="Y68" s="473"/>
      <c r="Z68" s="473"/>
      <c r="AA68" s="442" t="s">
        <v>122</v>
      </c>
      <c r="AB68" s="442"/>
      <c r="AC68" s="442"/>
    </row>
    <row r="69" spans="1:29" ht="15" customHeight="1">
      <c r="A69" s="427"/>
      <c r="B69" s="430" t="s">
        <v>228</v>
      </c>
      <c r="C69" s="472" t="s">
        <v>38</v>
      </c>
      <c r="D69" s="423" t="s">
        <v>117</v>
      </c>
      <c r="E69" s="144" t="s">
        <v>123</v>
      </c>
      <c r="F69" s="145"/>
      <c r="G69" s="145"/>
      <c r="H69" s="145"/>
      <c r="I69" s="145"/>
      <c r="J69" s="145"/>
      <c r="K69" s="145"/>
      <c r="L69" s="145"/>
      <c r="M69" s="145"/>
      <c r="N69" s="145"/>
      <c r="O69" s="145"/>
      <c r="P69" s="145"/>
      <c r="Q69" s="427"/>
      <c r="R69" s="474"/>
      <c r="S69" s="458"/>
      <c r="T69" s="458"/>
      <c r="U69" s="473"/>
      <c r="V69" s="473"/>
      <c r="W69" s="473"/>
      <c r="X69" s="473"/>
      <c r="Y69" s="473"/>
      <c r="Z69" s="473"/>
      <c r="AA69" s="458"/>
      <c r="AB69" s="458"/>
      <c r="AC69" s="458"/>
    </row>
    <row r="70" spans="1:29" ht="15" customHeight="1">
      <c r="A70" s="427"/>
      <c r="B70" s="475"/>
      <c r="C70" s="472"/>
      <c r="D70" s="439"/>
      <c r="E70" s="115" t="s">
        <v>218</v>
      </c>
      <c r="F70" s="98"/>
      <c r="G70" s="148"/>
      <c r="H70" s="98" t="s">
        <v>124</v>
      </c>
      <c r="I70" s="98"/>
      <c r="J70" s="148"/>
      <c r="K70" s="433" t="s">
        <v>230</v>
      </c>
      <c r="L70" s="434"/>
      <c r="M70" s="435"/>
      <c r="N70" s="98" t="s">
        <v>231</v>
      </c>
      <c r="O70" s="98"/>
      <c r="P70" s="98"/>
      <c r="Q70" s="427"/>
      <c r="R70" s="474"/>
      <c r="S70" s="458"/>
      <c r="T70" s="458"/>
      <c r="U70" s="473"/>
      <c r="V70" s="473"/>
      <c r="W70" s="473"/>
      <c r="X70" s="473"/>
      <c r="Y70" s="473"/>
      <c r="Z70" s="473"/>
      <c r="AA70" s="458"/>
      <c r="AB70" s="458"/>
      <c r="AC70" s="458"/>
    </row>
    <row r="71" spans="1:29" ht="15" customHeight="1">
      <c r="A71" s="427"/>
      <c r="B71" s="475"/>
      <c r="C71" s="472"/>
      <c r="D71" s="439"/>
      <c r="E71" s="430" t="s">
        <v>228</v>
      </c>
      <c r="F71" s="473" t="s">
        <v>38</v>
      </c>
      <c r="G71" s="423" t="s">
        <v>117</v>
      </c>
      <c r="H71" s="430" t="s">
        <v>228</v>
      </c>
      <c r="I71" s="473" t="s">
        <v>38</v>
      </c>
      <c r="J71" s="423" t="s">
        <v>117</v>
      </c>
      <c r="K71" s="430" t="s">
        <v>228</v>
      </c>
      <c r="L71" s="473" t="s">
        <v>38</v>
      </c>
      <c r="M71" s="423" t="s">
        <v>117</v>
      </c>
      <c r="N71" s="430" t="s">
        <v>228</v>
      </c>
      <c r="O71" s="472" t="s">
        <v>38</v>
      </c>
      <c r="P71" s="442" t="s">
        <v>117</v>
      </c>
      <c r="Q71" s="427"/>
      <c r="R71" s="444"/>
      <c r="S71" s="457"/>
      <c r="T71" s="457"/>
      <c r="U71" s="473"/>
      <c r="V71" s="473"/>
      <c r="W71" s="473"/>
      <c r="X71" s="473"/>
      <c r="Y71" s="473"/>
      <c r="Z71" s="473"/>
      <c r="AA71" s="457"/>
      <c r="AB71" s="457"/>
      <c r="AC71" s="457"/>
    </row>
    <row r="72" spans="1:29" ht="15" customHeight="1">
      <c r="A72" s="428"/>
      <c r="B72" s="431"/>
      <c r="C72" s="472"/>
      <c r="D72" s="424"/>
      <c r="E72" s="431"/>
      <c r="F72" s="473"/>
      <c r="G72" s="424"/>
      <c r="H72" s="431"/>
      <c r="I72" s="473"/>
      <c r="J72" s="424"/>
      <c r="K72" s="431"/>
      <c r="L72" s="473"/>
      <c r="M72" s="424"/>
      <c r="N72" s="431"/>
      <c r="O72" s="472"/>
      <c r="P72" s="457"/>
      <c r="Q72" s="428"/>
      <c r="R72" s="107" t="s">
        <v>228</v>
      </c>
      <c r="S72" s="107" t="s">
        <v>38</v>
      </c>
      <c r="T72" s="107" t="s">
        <v>117</v>
      </c>
      <c r="U72" s="107" t="s">
        <v>228</v>
      </c>
      <c r="V72" s="107" t="s">
        <v>38</v>
      </c>
      <c r="W72" s="107" t="s">
        <v>117</v>
      </c>
      <c r="X72" s="107" t="s">
        <v>228</v>
      </c>
      <c r="Y72" s="107" t="s">
        <v>38</v>
      </c>
      <c r="Z72" s="107" t="s">
        <v>117</v>
      </c>
      <c r="AA72" s="107" t="s">
        <v>228</v>
      </c>
      <c r="AB72" s="107" t="s">
        <v>38</v>
      </c>
      <c r="AC72" s="147" t="s">
        <v>117</v>
      </c>
    </row>
    <row r="73" spans="1:29" ht="15" customHeight="1">
      <c r="A73" s="421" t="s">
        <v>217</v>
      </c>
      <c r="B73" s="421"/>
      <c r="C73" s="421"/>
      <c r="D73" s="421"/>
      <c r="E73" s="421"/>
      <c r="F73" s="421"/>
      <c r="G73" s="421"/>
      <c r="H73" s="421"/>
      <c r="I73" s="421"/>
      <c r="J73" s="421"/>
      <c r="K73" s="421"/>
      <c r="L73" s="421"/>
      <c r="M73" s="421"/>
      <c r="N73" s="421"/>
      <c r="O73" s="421"/>
      <c r="P73" s="421"/>
      <c r="Q73" s="421" t="s">
        <v>217</v>
      </c>
      <c r="R73" s="421"/>
      <c r="S73" s="421"/>
      <c r="T73" s="421"/>
      <c r="U73" s="421"/>
      <c r="V73" s="421"/>
      <c r="W73" s="421"/>
      <c r="X73" s="421"/>
      <c r="Y73" s="421"/>
      <c r="Z73" s="421"/>
      <c r="AA73" s="421"/>
      <c r="AB73" s="421"/>
      <c r="AC73" s="421"/>
    </row>
    <row r="74" spans="1:29" ht="15" customHeight="1">
      <c r="A74" s="85">
        <v>1992</v>
      </c>
      <c r="B74" s="133">
        <v>100</v>
      </c>
      <c r="C74" s="133">
        <v>25.063892051861753</v>
      </c>
      <c r="D74" s="133">
        <v>74.93610794813824</v>
      </c>
      <c r="E74" s="133">
        <v>100</v>
      </c>
      <c r="F74" s="133">
        <v>39.51501959377415</v>
      </c>
      <c r="G74" s="133">
        <v>60.48498040622585</v>
      </c>
      <c r="H74" s="133">
        <v>100</v>
      </c>
      <c r="I74" s="133">
        <v>78.06088833352267</v>
      </c>
      <c r="J74" s="133">
        <v>21.939111666477338</v>
      </c>
      <c r="K74" s="133">
        <v>100</v>
      </c>
      <c r="L74" s="133">
        <v>52.01811048328333</v>
      </c>
      <c r="M74" s="133">
        <v>47.98188951671667</v>
      </c>
      <c r="N74" s="133">
        <v>100</v>
      </c>
      <c r="O74" s="133">
        <v>25.943965244734567</v>
      </c>
      <c r="P74" s="133">
        <v>74.05603475526543</v>
      </c>
      <c r="Q74" s="85">
        <v>1992</v>
      </c>
      <c r="R74" s="222">
        <v>11.390159971772922</v>
      </c>
      <c r="S74" s="222">
        <v>17.95740236709952</v>
      </c>
      <c r="T74" s="222">
        <v>9.193613353835513</v>
      </c>
      <c r="U74" s="222">
        <v>0.6917677049861811</v>
      </c>
      <c r="V74" s="222">
        <v>2.154493861525086</v>
      </c>
      <c r="W74" s="222">
        <v>0.20252945265663</v>
      </c>
      <c r="X74" s="222">
        <v>4.545639930312439</v>
      </c>
      <c r="Y74" s="222">
        <v>9.434113409958321</v>
      </c>
      <c r="Z74" s="222">
        <v>2.9105914210273034</v>
      </c>
      <c r="AA74" s="222">
        <v>6.152752336474303</v>
      </c>
      <c r="AB74" s="222">
        <v>6.368795095616109</v>
      </c>
      <c r="AC74" s="222">
        <v>6.0804924801515785</v>
      </c>
    </row>
    <row r="75" spans="1:29" ht="15" customHeight="1">
      <c r="A75" s="85">
        <v>1993</v>
      </c>
      <c r="B75" s="133">
        <v>100</v>
      </c>
      <c r="C75" s="133">
        <v>24.367806119775498</v>
      </c>
      <c r="D75" s="133">
        <v>75.6321938802245</v>
      </c>
      <c r="E75" s="133">
        <v>100</v>
      </c>
      <c r="F75" s="133">
        <v>38.75938636595092</v>
      </c>
      <c r="G75" s="133">
        <v>61.24061363404908</v>
      </c>
      <c r="H75" s="133">
        <v>100</v>
      </c>
      <c r="I75" s="133">
        <v>76.1361679895986</v>
      </c>
      <c r="J75" s="133">
        <v>23.863832010401392</v>
      </c>
      <c r="K75" s="133">
        <v>100</v>
      </c>
      <c r="L75" s="133">
        <v>51.13223146855359</v>
      </c>
      <c r="M75" s="133">
        <v>48.86776853144641</v>
      </c>
      <c r="N75" s="133">
        <v>100</v>
      </c>
      <c r="O75" s="133">
        <v>25.60161287563383</v>
      </c>
      <c r="P75" s="133">
        <v>74.39838712436617</v>
      </c>
      <c r="Q75" s="85">
        <v>1993</v>
      </c>
      <c r="R75" s="222">
        <v>11.195349927263438</v>
      </c>
      <c r="S75" s="222">
        <v>17.807302438305097</v>
      </c>
      <c r="T75" s="222">
        <v>9.065056349935999</v>
      </c>
      <c r="U75" s="222">
        <v>0.6466116316694936</v>
      </c>
      <c r="V75" s="222">
        <v>2.0203103870259533</v>
      </c>
      <c r="W75" s="222">
        <v>0.2040219986024625</v>
      </c>
      <c r="X75" s="222">
        <v>4.489889147520575</v>
      </c>
      <c r="Y75" s="222">
        <v>9.421367275770328</v>
      </c>
      <c r="Z75" s="222">
        <v>2.9010247136339897</v>
      </c>
      <c r="AA75" s="222">
        <v>6.058849148073369</v>
      </c>
      <c r="AB75" s="222">
        <v>6.365624775508815</v>
      </c>
      <c r="AC75" s="222">
        <v>5.960009637699546</v>
      </c>
    </row>
    <row r="76" spans="1:29" ht="15" customHeight="1">
      <c r="A76" s="85">
        <v>1995</v>
      </c>
      <c r="B76" s="133">
        <v>100</v>
      </c>
      <c r="C76" s="133">
        <v>22.826185678097605</v>
      </c>
      <c r="D76" s="133">
        <v>77.1738143219024</v>
      </c>
      <c r="E76" s="133">
        <v>100</v>
      </c>
      <c r="F76" s="133">
        <v>39.384460986359464</v>
      </c>
      <c r="G76" s="133">
        <v>60.615539013640536</v>
      </c>
      <c r="H76" s="133">
        <v>100</v>
      </c>
      <c r="I76" s="133">
        <v>80.83602308160212</v>
      </c>
      <c r="J76" s="133">
        <v>19.16397691839788</v>
      </c>
      <c r="K76" s="133">
        <v>100</v>
      </c>
      <c r="L76" s="133">
        <v>53.78473163684854</v>
      </c>
      <c r="M76" s="133">
        <v>46.21526836315146</v>
      </c>
      <c r="N76" s="133">
        <v>100</v>
      </c>
      <c r="O76" s="133">
        <v>24.252013131123373</v>
      </c>
      <c r="P76" s="133">
        <v>75.74798686887662</v>
      </c>
      <c r="Q76" s="85">
        <v>1995</v>
      </c>
      <c r="R76" s="222">
        <v>10.322327816705132</v>
      </c>
      <c r="S76" s="222">
        <v>17.810216867530468</v>
      </c>
      <c r="T76" s="222">
        <v>8.107587657585835</v>
      </c>
      <c r="U76" s="222">
        <v>0.6545737986824085</v>
      </c>
      <c r="V76" s="222">
        <v>2.31808955929395</v>
      </c>
      <c r="W76" s="222">
        <v>0.16254525294051153</v>
      </c>
      <c r="X76" s="222">
        <v>4.034971486619982</v>
      </c>
      <c r="Y76" s="222">
        <v>9.507495541772819</v>
      </c>
      <c r="Z76" s="222">
        <v>2.4163285400665147</v>
      </c>
      <c r="AA76" s="222">
        <v>5.63278253140274</v>
      </c>
      <c r="AB76" s="222">
        <v>5.984631766463697</v>
      </c>
      <c r="AC76" s="222">
        <v>5.528713864578809</v>
      </c>
    </row>
    <row r="77" spans="1:29" ht="15" customHeight="1">
      <c r="A77" s="85">
        <v>1998</v>
      </c>
      <c r="B77" s="133">
        <v>100</v>
      </c>
      <c r="C77" s="133">
        <v>19.659753896668477</v>
      </c>
      <c r="D77" s="133">
        <v>80.34024610333152</v>
      </c>
      <c r="E77" s="133">
        <v>100</v>
      </c>
      <c r="F77" s="133">
        <v>37.81352727708225</v>
      </c>
      <c r="G77" s="133">
        <v>62.18647272291775</v>
      </c>
      <c r="H77" s="133">
        <v>100</v>
      </c>
      <c r="I77" s="133">
        <v>78.59504317260834</v>
      </c>
      <c r="J77" s="133">
        <v>21.404956827391658</v>
      </c>
      <c r="K77" s="133">
        <v>100</v>
      </c>
      <c r="L77" s="133">
        <v>54.9286906842828</v>
      </c>
      <c r="M77" s="133">
        <v>45.0713093157172</v>
      </c>
      <c r="N77" s="133">
        <v>100</v>
      </c>
      <c r="O77" s="133">
        <v>23.097522418163482</v>
      </c>
      <c r="P77" s="133">
        <v>76.90247758183652</v>
      </c>
      <c r="Q77" s="85">
        <v>1998</v>
      </c>
      <c r="R77" s="222">
        <v>8.174341494943365</v>
      </c>
      <c r="S77" s="222">
        <v>15.722510399461619</v>
      </c>
      <c r="T77" s="222">
        <v>6.32725799407317</v>
      </c>
      <c r="U77" s="222">
        <v>0.4822779924822695</v>
      </c>
      <c r="V77" s="222">
        <v>1.9280332724188447</v>
      </c>
      <c r="W77" s="222">
        <v>0.12849275560603518</v>
      </c>
      <c r="X77" s="222">
        <v>2.9382652712876243</v>
      </c>
      <c r="Y77" s="222">
        <v>8.209414272590568</v>
      </c>
      <c r="Z77" s="222">
        <v>1.6483825892629747</v>
      </c>
      <c r="AA77" s="222">
        <v>4.75379823117347</v>
      </c>
      <c r="AB77" s="222">
        <v>5.585062854452207</v>
      </c>
      <c r="AC77" s="222">
        <v>4.55038264920416</v>
      </c>
    </row>
    <row r="78" spans="1:29" ht="15" customHeight="1">
      <c r="A78" s="85">
        <v>1999</v>
      </c>
      <c r="B78" s="133">
        <v>100</v>
      </c>
      <c r="C78" s="133">
        <v>20.68074171639087</v>
      </c>
      <c r="D78" s="133">
        <v>79.31925828360913</v>
      </c>
      <c r="E78" s="133">
        <v>100</v>
      </c>
      <c r="F78" s="133">
        <v>41.43880791860993</v>
      </c>
      <c r="G78" s="133">
        <v>58.56119208139007</v>
      </c>
      <c r="H78" s="133">
        <v>100</v>
      </c>
      <c r="I78" s="133">
        <v>76.75894074122152</v>
      </c>
      <c r="J78" s="133">
        <v>23.241059258778478</v>
      </c>
      <c r="K78" s="133">
        <v>100</v>
      </c>
      <c r="L78" s="133">
        <v>57.615180364266564</v>
      </c>
      <c r="M78" s="133">
        <v>42.384819635733436</v>
      </c>
      <c r="N78" s="133">
        <v>100</v>
      </c>
      <c r="O78" s="133">
        <v>27.200240909105055</v>
      </c>
      <c r="P78" s="133">
        <v>72.79975909089494</v>
      </c>
      <c r="Q78" s="85">
        <v>1999</v>
      </c>
      <c r="R78" s="222">
        <v>7.653940792665375</v>
      </c>
      <c r="S78" s="222">
        <v>15.336499371117572</v>
      </c>
      <c r="T78" s="222">
        <v>5.650883614370444</v>
      </c>
      <c r="U78" s="222">
        <v>0.4155099393735615</v>
      </c>
      <c r="V78" s="222">
        <v>1.542212714183532</v>
      </c>
      <c r="W78" s="222">
        <v>0.12174711832357031</v>
      </c>
      <c r="X78" s="222">
        <v>2.906105291801712</v>
      </c>
      <c r="Y78" s="222">
        <v>8.09621738141051</v>
      </c>
      <c r="Z78" s="222">
        <v>1.5528983919018744</v>
      </c>
      <c r="AA78" s="222">
        <v>4.332325561490101</v>
      </c>
      <c r="AB78" s="222">
        <v>5.6980692755235305</v>
      </c>
      <c r="AC78" s="222">
        <v>3.9762381041449992</v>
      </c>
    </row>
    <row r="79" spans="1:29" s="232" customFormat="1" ht="15" customHeight="1">
      <c r="A79" s="85">
        <v>2001</v>
      </c>
      <c r="B79" s="133">
        <v>100</v>
      </c>
      <c r="C79" s="133">
        <v>16.4</v>
      </c>
      <c r="D79" s="133">
        <v>83.6</v>
      </c>
      <c r="E79" s="133">
        <v>100</v>
      </c>
      <c r="F79" s="133">
        <v>31.2</v>
      </c>
      <c r="G79" s="133">
        <v>68.8</v>
      </c>
      <c r="H79" s="133">
        <v>100</v>
      </c>
      <c r="I79" s="133">
        <v>72.1</v>
      </c>
      <c r="J79" s="133">
        <v>27.9</v>
      </c>
      <c r="K79" s="133">
        <v>100</v>
      </c>
      <c r="L79" s="133">
        <v>45.3</v>
      </c>
      <c r="M79" s="133">
        <v>54.7</v>
      </c>
      <c r="N79" s="133">
        <v>100</v>
      </c>
      <c r="O79" s="133">
        <v>20.6</v>
      </c>
      <c r="P79" s="133">
        <v>79.4</v>
      </c>
      <c r="Q79" s="85">
        <v>2001</v>
      </c>
      <c r="R79" s="222">
        <v>6.2</v>
      </c>
      <c r="S79" s="222">
        <v>11.8</v>
      </c>
      <c r="T79" s="222">
        <v>5.1</v>
      </c>
      <c r="U79" s="222">
        <v>0.3</v>
      </c>
      <c r="V79" s="222">
        <v>1.2</v>
      </c>
      <c r="W79" s="222">
        <v>0.1</v>
      </c>
      <c r="X79" s="222">
        <v>2.1</v>
      </c>
      <c r="Y79" s="222">
        <v>5.8</v>
      </c>
      <c r="Z79" s="222">
        <v>1.4</v>
      </c>
      <c r="AA79" s="222">
        <v>3.9</v>
      </c>
      <c r="AB79" s="222">
        <v>4.9</v>
      </c>
      <c r="AC79" s="222">
        <v>3.7</v>
      </c>
    </row>
    <row r="80" spans="1:29" s="232" customFormat="1" ht="15" customHeight="1">
      <c r="A80" s="85">
        <v>2002</v>
      </c>
      <c r="B80" s="133">
        <v>100</v>
      </c>
      <c r="C80" s="133">
        <v>16.7</v>
      </c>
      <c r="D80" s="133">
        <v>83.3</v>
      </c>
      <c r="E80" s="133">
        <v>100</v>
      </c>
      <c r="F80" s="133">
        <v>32</v>
      </c>
      <c r="G80" s="133">
        <v>68</v>
      </c>
      <c r="H80" s="133">
        <v>100</v>
      </c>
      <c r="I80" s="133">
        <v>73</v>
      </c>
      <c r="J80" s="133">
        <v>27</v>
      </c>
      <c r="K80" s="133">
        <v>100</v>
      </c>
      <c r="L80" s="133">
        <v>47.1</v>
      </c>
      <c r="M80" s="133">
        <v>52.9</v>
      </c>
      <c r="N80" s="133">
        <v>100</v>
      </c>
      <c r="O80" s="133">
        <v>21.5</v>
      </c>
      <c r="P80" s="133">
        <v>78.5</v>
      </c>
      <c r="Q80" s="85">
        <v>2002</v>
      </c>
      <c r="R80" s="222">
        <v>5.9</v>
      </c>
      <c r="S80" s="222">
        <v>11.3</v>
      </c>
      <c r="T80" s="222">
        <v>4.8</v>
      </c>
      <c r="U80" s="222">
        <v>0.3</v>
      </c>
      <c r="V80" s="222">
        <v>1.1</v>
      </c>
      <c r="W80" s="222">
        <v>0.1</v>
      </c>
      <c r="X80" s="222">
        <v>1.9</v>
      </c>
      <c r="Y80" s="222">
        <v>5.4</v>
      </c>
      <c r="Z80" s="222">
        <v>1.2</v>
      </c>
      <c r="AA80" s="222">
        <v>3.7</v>
      </c>
      <c r="AB80" s="222">
        <v>4.8</v>
      </c>
      <c r="AC80" s="222">
        <v>3.5</v>
      </c>
    </row>
    <row r="81" spans="1:29" s="232" customFormat="1" ht="15" customHeight="1">
      <c r="A81" s="329">
        <v>2003</v>
      </c>
      <c r="B81" s="133">
        <v>100</v>
      </c>
      <c r="C81" s="133">
        <v>16.2</v>
      </c>
      <c r="D81" s="133">
        <v>83.8</v>
      </c>
      <c r="E81" s="133">
        <v>100</v>
      </c>
      <c r="F81" s="133">
        <v>31.8</v>
      </c>
      <c r="G81" s="133">
        <v>68.2</v>
      </c>
      <c r="H81" s="133">
        <v>100</v>
      </c>
      <c r="I81" s="133">
        <v>72.5</v>
      </c>
      <c r="J81" s="133">
        <v>27.5</v>
      </c>
      <c r="K81" s="133">
        <v>100</v>
      </c>
      <c r="L81" s="133">
        <v>47.7</v>
      </c>
      <c r="M81" s="133">
        <v>52.3</v>
      </c>
      <c r="N81" s="133">
        <v>100</v>
      </c>
      <c r="O81" s="133">
        <v>21.7</v>
      </c>
      <c r="P81" s="133">
        <v>78.3</v>
      </c>
      <c r="Q81" s="329">
        <v>2003</v>
      </c>
      <c r="R81" s="222">
        <v>5.3</v>
      </c>
      <c r="S81" s="222">
        <v>10.4</v>
      </c>
      <c r="T81" s="222">
        <v>4.3</v>
      </c>
      <c r="U81" s="222">
        <v>0.2</v>
      </c>
      <c r="V81" s="222">
        <v>0.9</v>
      </c>
      <c r="W81" s="222">
        <v>0.1</v>
      </c>
      <c r="X81" s="222">
        <v>1.6</v>
      </c>
      <c r="Y81" s="222">
        <v>4.8</v>
      </c>
      <c r="Z81" s="222">
        <v>1</v>
      </c>
      <c r="AA81" s="222">
        <v>3.4</v>
      </c>
      <c r="AB81" s="222">
        <v>4.6</v>
      </c>
      <c r="AC81" s="222">
        <v>3.2</v>
      </c>
    </row>
    <row r="82" spans="1:29" s="232" customFormat="1" ht="15" customHeight="1">
      <c r="A82" s="329">
        <v>2004</v>
      </c>
      <c r="B82" s="133">
        <v>100</v>
      </c>
      <c r="C82" s="133">
        <v>15.4</v>
      </c>
      <c r="D82" s="133">
        <v>84.6</v>
      </c>
      <c r="E82" s="133">
        <v>100</v>
      </c>
      <c r="F82" s="133">
        <v>29.9</v>
      </c>
      <c r="G82" s="133">
        <v>70.1</v>
      </c>
      <c r="H82" s="133">
        <v>100</v>
      </c>
      <c r="I82" s="133">
        <v>63</v>
      </c>
      <c r="J82" s="133">
        <v>37</v>
      </c>
      <c r="K82" s="133">
        <v>100</v>
      </c>
      <c r="L82" s="133">
        <v>44.7</v>
      </c>
      <c r="M82" s="133">
        <v>55.3</v>
      </c>
      <c r="N82" s="133">
        <v>100</v>
      </c>
      <c r="O82" s="133">
        <v>21.3</v>
      </c>
      <c r="P82" s="133">
        <v>78.7</v>
      </c>
      <c r="Q82" s="329">
        <v>2004</v>
      </c>
      <c r="R82" s="222">
        <v>5</v>
      </c>
      <c r="S82" s="222">
        <v>9.7</v>
      </c>
      <c r="T82" s="222">
        <v>4.1</v>
      </c>
      <c r="U82" s="222">
        <v>0.2</v>
      </c>
      <c r="V82" s="222">
        <v>0.8</v>
      </c>
      <c r="W82" s="222">
        <v>0.1</v>
      </c>
      <c r="X82" s="222">
        <v>1.5</v>
      </c>
      <c r="Y82" s="222">
        <v>4.3</v>
      </c>
      <c r="Z82" s="222">
        <v>1</v>
      </c>
      <c r="AA82" s="222">
        <v>3.3</v>
      </c>
      <c r="AB82" s="222">
        <v>4.6</v>
      </c>
      <c r="AC82" s="222">
        <v>3.1</v>
      </c>
    </row>
    <row r="83" spans="1:29" s="232" customFormat="1" ht="15" customHeight="1">
      <c r="A83" s="329">
        <v>2005</v>
      </c>
      <c r="B83" s="133">
        <v>100</v>
      </c>
      <c r="C83" s="133">
        <v>15.6</v>
      </c>
      <c r="D83" s="133">
        <v>84.4</v>
      </c>
      <c r="E83" s="133">
        <v>100</v>
      </c>
      <c r="F83" s="133">
        <v>31.8</v>
      </c>
      <c r="G83" s="133">
        <v>68.2</v>
      </c>
      <c r="H83" s="133">
        <v>100</v>
      </c>
      <c r="I83" s="133">
        <v>75</v>
      </c>
      <c r="J83" s="133">
        <v>25</v>
      </c>
      <c r="K83" s="133">
        <v>100</v>
      </c>
      <c r="L83" s="133">
        <v>49</v>
      </c>
      <c r="M83" s="133">
        <v>51</v>
      </c>
      <c r="N83" s="133">
        <v>100</v>
      </c>
      <c r="O83" s="133">
        <v>20.4</v>
      </c>
      <c r="P83" s="133">
        <v>79.6</v>
      </c>
      <c r="Q83" s="329">
        <v>2005</v>
      </c>
      <c r="R83" s="222">
        <v>5</v>
      </c>
      <c r="S83" s="222">
        <v>10.2</v>
      </c>
      <c r="T83" s="222">
        <v>4</v>
      </c>
      <c r="U83" s="222">
        <v>0.2</v>
      </c>
      <c r="V83" s="222">
        <v>1.1</v>
      </c>
      <c r="W83" s="222">
        <v>0.1</v>
      </c>
      <c r="X83" s="222">
        <v>1.6</v>
      </c>
      <c r="Y83" s="222">
        <v>5</v>
      </c>
      <c r="Z83" s="222">
        <v>1</v>
      </c>
      <c r="AA83" s="222">
        <v>3.2</v>
      </c>
      <c r="AB83" s="222">
        <v>4.2</v>
      </c>
      <c r="AC83" s="222">
        <v>3</v>
      </c>
    </row>
    <row r="84" spans="1:29" s="232" customFormat="1" ht="15" customHeight="1">
      <c r="A84" s="329">
        <v>2006</v>
      </c>
      <c r="B84" s="133">
        <v>100</v>
      </c>
      <c r="C84" s="133">
        <v>14.6</v>
      </c>
      <c r="D84" s="133">
        <v>85.4</v>
      </c>
      <c r="E84" s="133">
        <v>100</v>
      </c>
      <c r="F84" s="133">
        <v>27.7</v>
      </c>
      <c r="G84" s="133">
        <v>72.3</v>
      </c>
      <c r="H84" s="133">
        <v>100</v>
      </c>
      <c r="I84" s="133">
        <v>65.3</v>
      </c>
      <c r="J84" s="133">
        <v>34.7</v>
      </c>
      <c r="K84" s="133">
        <v>100</v>
      </c>
      <c r="L84" s="133">
        <v>44</v>
      </c>
      <c r="M84" s="133">
        <v>56</v>
      </c>
      <c r="N84" s="133">
        <v>100</v>
      </c>
      <c r="O84" s="133">
        <v>17.4</v>
      </c>
      <c r="P84" s="133">
        <v>82.6</v>
      </c>
      <c r="Q84" s="329">
        <v>2006</v>
      </c>
      <c r="R84" s="222">
        <v>4.7</v>
      </c>
      <c r="S84" s="222">
        <v>8.9</v>
      </c>
      <c r="T84" s="222">
        <v>4</v>
      </c>
      <c r="U84" s="222">
        <v>0.2</v>
      </c>
      <c r="V84" s="222">
        <v>0.8</v>
      </c>
      <c r="W84" s="222">
        <v>0.1</v>
      </c>
      <c r="X84" s="222">
        <v>1.5</v>
      </c>
      <c r="Y84" s="222">
        <v>4.5</v>
      </c>
      <c r="Z84" s="222">
        <v>1</v>
      </c>
      <c r="AA84" s="222">
        <v>3</v>
      </c>
      <c r="AB84" s="222">
        <v>3.6</v>
      </c>
      <c r="AC84" s="222">
        <v>2.9</v>
      </c>
    </row>
    <row r="85" spans="1:29" s="232" customFormat="1" ht="15" customHeight="1">
      <c r="A85" s="85">
        <v>2007</v>
      </c>
      <c r="B85" s="133">
        <v>100</v>
      </c>
      <c r="C85" s="133">
        <v>13.4</v>
      </c>
      <c r="D85" s="133">
        <v>86.6</v>
      </c>
      <c r="E85" s="133">
        <v>100</v>
      </c>
      <c r="F85" s="133">
        <v>25.9</v>
      </c>
      <c r="G85" s="133">
        <v>74.1</v>
      </c>
      <c r="H85" s="133">
        <v>100</v>
      </c>
      <c r="I85" s="133">
        <v>71.7</v>
      </c>
      <c r="J85" s="133">
        <v>28.3</v>
      </c>
      <c r="K85" s="133">
        <v>100</v>
      </c>
      <c r="L85" s="133">
        <v>40.5</v>
      </c>
      <c r="M85" s="133">
        <v>59.5</v>
      </c>
      <c r="N85" s="133">
        <v>100</v>
      </c>
      <c r="O85" s="133">
        <v>17.4</v>
      </c>
      <c r="P85" s="133">
        <v>82.6</v>
      </c>
      <c r="Q85" s="85">
        <v>2007</v>
      </c>
      <c r="R85" s="222">
        <v>4.2</v>
      </c>
      <c r="S85" s="222">
        <v>8.2</v>
      </c>
      <c r="T85" s="222">
        <v>3.6</v>
      </c>
      <c r="U85" s="222">
        <v>0.1</v>
      </c>
      <c r="V85" s="222">
        <v>0.6</v>
      </c>
      <c r="W85" s="222">
        <v>0</v>
      </c>
      <c r="X85" s="222">
        <v>1.3</v>
      </c>
      <c r="Y85" s="222">
        <v>3.9</v>
      </c>
      <c r="Z85" s="222">
        <v>0.9</v>
      </c>
      <c r="AA85" s="222">
        <v>2.8</v>
      </c>
      <c r="AB85" s="222">
        <v>3.7</v>
      </c>
      <c r="AC85" s="222">
        <v>2.7</v>
      </c>
    </row>
    <row r="86" spans="1:29" s="232" customFormat="1" ht="15" customHeight="1">
      <c r="A86" s="85">
        <v>2008</v>
      </c>
      <c r="B86" s="133">
        <v>100</v>
      </c>
      <c r="C86" s="133">
        <v>12.7</v>
      </c>
      <c r="D86" s="133">
        <v>87.3</v>
      </c>
      <c r="E86" s="133">
        <v>100</v>
      </c>
      <c r="F86" s="133">
        <v>22.7</v>
      </c>
      <c r="G86" s="133">
        <v>77.3</v>
      </c>
      <c r="H86" s="133">
        <v>100</v>
      </c>
      <c r="I86" s="133">
        <v>76.5</v>
      </c>
      <c r="J86" s="133">
        <v>23.5</v>
      </c>
      <c r="K86" s="133">
        <v>100</v>
      </c>
      <c r="L86" s="133">
        <v>39.3</v>
      </c>
      <c r="M86" s="133">
        <v>60.7</v>
      </c>
      <c r="N86" s="133">
        <v>100</v>
      </c>
      <c r="O86" s="133">
        <v>14.1</v>
      </c>
      <c r="P86" s="133">
        <v>85.9</v>
      </c>
      <c r="Q86" s="85">
        <v>2008</v>
      </c>
      <c r="R86" s="222">
        <v>3.8</v>
      </c>
      <c r="S86" s="222">
        <v>6.7</v>
      </c>
      <c r="T86" s="222">
        <v>3.4</v>
      </c>
      <c r="U86" s="222">
        <v>0.1</v>
      </c>
      <c r="V86" s="222">
        <v>0.5</v>
      </c>
      <c r="W86" s="222">
        <v>0</v>
      </c>
      <c r="X86" s="222">
        <v>1.1</v>
      </c>
      <c r="Y86" s="222">
        <v>3.3</v>
      </c>
      <c r="Z86" s="222">
        <v>0.7</v>
      </c>
      <c r="AA86" s="222">
        <v>2.6</v>
      </c>
      <c r="AB86" s="222">
        <v>2.9</v>
      </c>
      <c r="AC86" s="222">
        <v>2.6</v>
      </c>
    </row>
    <row r="87" spans="1:29" s="232" customFormat="1" ht="15" customHeight="1">
      <c r="A87" s="85">
        <v>2009</v>
      </c>
      <c r="B87" s="133">
        <v>100</v>
      </c>
      <c r="C87" s="133">
        <v>11.7</v>
      </c>
      <c r="D87" s="133">
        <v>88.3</v>
      </c>
      <c r="E87" s="133">
        <v>100</v>
      </c>
      <c r="F87" s="133">
        <v>19.6</v>
      </c>
      <c r="G87" s="133">
        <v>80.4</v>
      </c>
      <c r="H87" s="133">
        <v>100</v>
      </c>
      <c r="I87" s="133">
        <v>60.1</v>
      </c>
      <c r="J87" s="133">
        <v>39.9</v>
      </c>
      <c r="K87" s="133">
        <v>100</v>
      </c>
      <c r="L87" s="133">
        <v>31.3</v>
      </c>
      <c r="M87" s="133">
        <v>68.7</v>
      </c>
      <c r="N87" s="133">
        <v>100</v>
      </c>
      <c r="O87" s="133">
        <v>13.6</v>
      </c>
      <c r="P87" s="133">
        <v>86.4</v>
      </c>
      <c r="Q87" s="85">
        <v>2009</v>
      </c>
      <c r="R87" s="222">
        <v>3.6</v>
      </c>
      <c r="S87" s="222">
        <v>6</v>
      </c>
      <c r="T87" s="222">
        <v>3.3</v>
      </c>
      <c r="U87" s="222">
        <v>0.1</v>
      </c>
      <c r="V87" s="222">
        <v>0.5</v>
      </c>
      <c r="W87" s="222">
        <v>0</v>
      </c>
      <c r="X87" s="222">
        <v>1</v>
      </c>
      <c r="Y87" s="222">
        <v>2.6</v>
      </c>
      <c r="Z87" s="222">
        <v>0.8</v>
      </c>
      <c r="AA87" s="222">
        <v>2.5</v>
      </c>
      <c r="AB87" s="222">
        <v>2.9</v>
      </c>
      <c r="AC87" s="222">
        <v>2.5</v>
      </c>
    </row>
    <row r="88" spans="1:29" s="232" customFormat="1" ht="15" customHeight="1">
      <c r="A88" s="85">
        <v>2011</v>
      </c>
      <c r="B88" s="133">
        <v>100</v>
      </c>
      <c r="C88" s="133">
        <v>10.4</v>
      </c>
      <c r="D88" s="133">
        <v>89.6</v>
      </c>
      <c r="E88" s="133">
        <v>100</v>
      </c>
      <c r="F88" s="133">
        <v>18.5</v>
      </c>
      <c r="G88" s="133">
        <v>81.5</v>
      </c>
      <c r="H88" s="133">
        <v>100</v>
      </c>
      <c r="I88" s="133">
        <v>66.2</v>
      </c>
      <c r="J88" s="133">
        <v>33.8</v>
      </c>
      <c r="K88" s="133">
        <v>100</v>
      </c>
      <c r="L88" s="133">
        <v>34.1</v>
      </c>
      <c r="M88" s="133">
        <v>65.9</v>
      </c>
      <c r="N88" s="133">
        <v>100</v>
      </c>
      <c r="O88" s="133">
        <v>12.3</v>
      </c>
      <c r="P88" s="133">
        <v>87.7</v>
      </c>
      <c r="Q88" s="85">
        <v>2011</v>
      </c>
      <c r="R88" s="222">
        <v>3</v>
      </c>
      <c r="S88" s="222">
        <v>5.3</v>
      </c>
      <c r="T88" s="222">
        <v>2.7</v>
      </c>
      <c r="U88" s="222">
        <v>0</v>
      </c>
      <c r="V88" s="222">
        <v>0.3</v>
      </c>
      <c r="W88" s="222">
        <v>0</v>
      </c>
      <c r="X88" s="222">
        <v>0.7</v>
      </c>
      <c r="Y88" s="222">
        <v>2.4</v>
      </c>
      <c r="Z88" s="222">
        <v>0.5</v>
      </c>
      <c r="AA88" s="222">
        <v>2.2</v>
      </c>
      <c r="AB88" s="222">
        <v>2.6</v>
      </c>
      <c r="AC88" s="222">
        <v>2.2</v>
      </c>
    </row>
    <row r="89" spans="1:29" s="232" customFormat="1" ht="15" customHeight="1">
      <c r="A89" s="85">
        <v>2012</v>
      </c>
      <c r="B89" s="133">
        <v>100</v>
      </c>
      <c r="C89" s="133">
        <v>9.3</v>
      </c>
      <c r="D89" s="133">
        <v>90.7</v>
      </c>
      <c r="E89" s="133">
        <v>100</v>
      </c>
      <c r="F89" s="133">
        <v>14.9</v>
      </c>
      <c r="G89" s="133">
        <v>85.1</v>
      </c>
      <c r="H89" s="133">
        <v>100</v>
      </c>
      <c r="I89" s="133">
        <v>59.6</v>
      </c>
      <c r="J89" s="133">
        <v>40.4</v>
      </c>
      <c r="K89" s="133">
        <v>100</v>
      </c>
      <c r="L89" s="133">
        <v>33.3</v>
      </c>
      <c r="M89" s="133">
        <v>66.7</v>
      </c>
      <c r="N89" s="133">
        <v>100</v>
      </c>
      <c r="O89" s="133">
        <v>9.3</v>
      </c>
      <c r="P89" s="133">
        <v>90.7</v>
      </c>
      <c r="Q89" s="85">
        <v>2012</v>
      </c>
      <c r="R89" s="222">
        <v>3</v>
      </c>
      <c r="S89" s="222">
        <v>4.8</v>
      </c>
      <c r="T89" s="222">
        <v>2.8</v>
      </c>
      <c r="U89" s="222">
        <v>0.1</v>
      </c>
      <c r="V89" s="222">
        <v>0.4</v>
      </c>
      <c r="W89" s="222">
        <v>0</v>
      </c>
      <c r="X89" s="222">
        <v>0.6</v>
      </c>
      <c r="Y89" s="222">
        <v>2.1</v>
      </c>
      <c r="Z89" s="222">
        <v>0.4</v>
      </c>
      <c r="AA89" s="222">
        <v>2.3</v>
      </c>
      <c r="AB89" s="222">
        <v>2.3</v>
      </c>
      <c r="AC89" s="222">
        <v>2.3</v>
      </c>
    </row>
    <row r="90" spans="1:29" ht="15" customHeight="1">
      <c r="A90" s="85">
        <v>2013</v>
      </c>
      <c r="B90" s="133">
        <v>100</v>
      </c>
      <c r="C90" s="133">
        <v>9.5</v>
      </c>
      <c r="D90" s="133">
        <v>90.5</v>
      </c>
      <c r="E90" s="133">
        <v>100</v>
      </c>
      <c r="F90" s="133">
        <v>16.3</v>
      </c>
      <c r="G90" s="133">
        <v>83.7</v>
      </c>
      <c r="H90" s="133">
        <v>100</v>
      </c>
      <c r="I90" s="133">
        <v>75.1</v>
      </c>
      <c r="J90" s="133">
        <v>24.9</v>
      </c>
      <c r="K90" s="133">
        <v>100</v>
      </c>
      <c r="L90" s="133">
        <v>39.1</v>
      </c>
      <c r="M90" s="133">
        <v>60.9</v>
      </c>
      <c r="N90" s="133">
        <v>100</v>
      </c>
      <c r="O90" s="133">
        <v>9.2</v>
      </c>
      <c r="P90" s="133">
        <v>90.8</v>
      </c>
      <c r="Q90" s="85">
        <v>2013</v>
      </c>
      <c r="R90" s="222">
        <v>2.7</v>
      </c>
      <c r="S90" s="222">
        <v>4.6</v>
      </c>
      <c r="T90" s="222">
        <v>2.5</v>
      </c>
      <c r="U90" s="222">
        <v>0</v>
      </c>
      <c r="V90" s="222">
        <v>0.3</v>
      </c>
      <c r="W90" s="222">
        <v>0</v>
      </c>
      <c r="X90" s="222">
        <v>0.5</v>
      </c>
      <c r="Y90" s="222">
        <v>2.2</v>
      </c>
      <c r="Z90" s="222">
        <v>0.4</v>
      </c>
      <c r="AA90" s="222">
        <v>2.1</v>
      </c>
      <c r="AB90" s="222">
        <v>2</v>
      </c>
      <c r="AC90" s="222">
        <v>2.1</v>
      </c>
    </row>
    <row r="91" spans="1:29" ht="15" customHeight="1">
      <c r="A91" s="85">
        <v>2014</v>
      </c>
      <c r="B91" s="133">
        <v>100</v>
      </c>
      <c r="C91" s="133">
        <v>10</v>
      </c>
      <c r="D91" s="133">
        <v>90</v>
      </c>
      <c r="E91" s="133">
        <v>100</v>
      </c>
      <c r="F91" s="133">
        <v>15.8</v>
      </c>
      <c r="G91" s="133">
        <v>84.2</v>
      </c>
      <c r="H91" s="133">
        <v>100</v>
      </c>
      <c r="I91" s="133">
        <v>77.6</v>
      </c>
      <c r="J91" s="133">
        <v>22.4</v>
      </c>
      <c r="K91" s="133">
        <v>100</v>
      </c>
      <c r="L91" s="133">
        <v>34</v>
      </c>
      <c r="M91" s="133">
        <v>66</v>
      </c>
      <c r="N91" s="133">
        <v>100</v>
      </c>
      <c r="O91" s="133">
        <v>9.6</v>
      </c>
      <c r="P91" s="133">
        <v>90.4</v>
      </c>
      <c r="Q91" s="85">
        <v>2014</v>
      </c>
      <c r="R91" s="222">
        <v>2.6</v>
      </c>
      <c r="S91" s="222">
        <v>4.1</v>
      </c>
      <c r="T91" s="222">
        <v>2.4</v>
      </c>
      <c r="U91" s="222">
        <v>0</v>
      </c>
      <c r="V91" s="222">
        <v>0.3</v>
      </c>
      <c r="W91" s="222">
        <v>0</v>
      </c>
      <c r="X91" s="222">
        <v>0.5</v>
      </c>
      <c r="Y91" s="222">
        <v>1.8</v>
      </c>
      <c r="Z91" s="222">
        <v>0.4</v>
      </c>
      <c r="AA91" s="222">
        <v>2</v>
      </c>
      <c r="AB91" s="222">
        <v>1.9</v>
      </c>
      <c r="AC91" s="222">
        <v>2</v>
      </c>
    </row>
    <row r="92" spans="1:29" ht="15" customHeight="1">
      <c r="A92" s="85">
        <v>2015</v>
      </c>
      <c r="B92" s="133">
        <v>100</v>
      </c>
      <c r="C92" s="133">
        <v>9</v>
      </c>
      <c r="D92" s="133">
        <v>91</v>
      </c>
      <c r="E92" s="133">
        <v>100</v>
      </c>
      <c r="F92" s="133">
        <v>17</v>
      </c>
      <c r="G92" s="133">
        <v>83</v>
      </c>
      <c r="H92" s="133">
        <v>100</v>
      </c>
      <c r="I92" s="133">
        <v>84.8</v>
      </c>
      <c r="J92" s="133">
        <v>15.2</v>
      </c>
      <c r="K92" s="133">
        <v>100</v>
      </c>
      <c r="L92" s="133">
        <v>34.4</v>
      </c>
      <c r="M92" s="133">
        <v>65.6</v>
      </c>
      <c r="N92" s="133">
        <v>100</v>
      </c>
      <c r="O92" s="133">
        <v>11.2</v>
      </c>
      <c r="P92" s="133">
        <v>88.8</v>
      </c>
      <c r="Q92" s="85">
        <v>2015</v>
      </c>
      <c r="R92" s="222">
        <v>2.2</v>
      </c>
      <c r="S92" s="222">
        <v>4.1</v>
      </c>
      <c r="T92" s="222">
        <v>2</v>
      </c>
      <c r="U92" s="222">
        <v>0.1</v>
      </c>
      <c r="V92" s="222">
        <v>0.5</v>
      </c>
      <c r="W92" s="222">
        <v>0</v>
      </c>
      <c r="X92" s="222">
        <v>0.4</v>
      </c>
      <c r="Y92" s="222">
        <v>1.4</v>
      </c>
      <c r="Z92" s="222">
        <v>0.3</v>
      </c>
      <c r="AA92" s="222">
        <v>1.7</v>
      </c>
      <c r="AB92" s="222">
        <v>2.2</v>
      </c>
      <c r="AC92" s="222">
        <v>1.7</v>
      </c>
    </row>
    <row r="93" spans="1:29" ht="6" customHeight="1">
      <c r="A93" s="103"/>
      <c r="B93" s="17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row>
    <row r="94" spans="1:29" ht="9.75" customHeight="1">
      <c r="A94" s="112" t="s">
        <v>158</v>
      </c>
      <c r="B94" s="112"/>
      <c r="C94" s="112"/>
      <c r="D94" s="112"/>
      <c r="E94" s="112"/>
      <c r="F94" s="112"/>
      <c r="G94" s="112"/>
      <c r="H94" s="112"/>
      <c r="I94" s="112"/>
      <c r="J94" s="112"/>
      <c r="K94" s="112"/>
      <c r="L94" s="112"/>
      <c r="M94" s="112"/>
      <c r="N94" s="112"/>
      <c r="O94" s="112"/>
      <c r="P94" s="112"/>
      <c r="Q94" s="112" t="s">
        <v>158</v>
      </c>
      <c r="R94" s="112"/>
      <c r="S94" s="112"/>
      <c r="T94" s="112"/>
      <c r="U94" s="112"/>
      <c r="V94" s="112"/>
      <c r="W94" s="112"/>
      <c r="X94" s="112"/>
      <c r="Y94" s="112"/>
      <c r="Z94" s="112"/>
      <c r="AA94" s="112"/>
      <c r="AB94" s="112"/>
      <c r="AC94" s="112"/>
    </row>
    <row r="95" spans="1:29" ht="9.75" customHeight="1">
      <c r="A95" s="112" t="s">
        <v>169</v>
      </c>
      <c r="B95" s="112"/>
      <c r="C95" s="112"/>
      <c r="D95" s="112"/>
      <c r="E95" s="112"/>
      <c r="F95" s="112"/>
      <c r="G95" s="112"/>
      <c r="H95" s="112"/>
      <c r="I95" s="112"/>
      <c r="J95" s="112"/>
      <c r="K95" s="112"/>
      <c r="L95" s="112"/>
      <c r="M95" s="112"/>
      <c r="N95" s="112"/>
      <c r="O95" s="112"/>
      <c r="P95" s="112"/>
      <c r="Q95" s="112" t="s">
        <v>169</v>
      </c>
      <c r="R95" s="112"/>
      <c r="S95" s="112"/>
      <c r="T95" s="112"/>
      <c r="U95" s="112"/>
      <c r="V95" s="112"/>
      <c r="W95" s="112"/>
      <c r="X95" s="112"/>
      <c r="Y95" s="112"/>
      <c r="Z95" s="112"/>
      <c r="AA95" s="112"/>
      <c r="AB95" s="112"/>
      <c r="AC95" s="112"/>
    </row>
    <row r="96" spans="1:29" ht="9.75" customHeight="1">
      <c r="A96" s="112" t="s">
        <v>125</v>
      </c>
      <c r="B96" s="112"/>
      <c r="C96" s="112"/>
      <c r="D96" s="112"/>
      <c r="E96" s="112"/>
      <c r="F96" s="112"/>
      <c r="G96" s="112"/>
      <c r="H96" s="112"/>
      <c r="I96" s="112"/>
      <c r="J96" s="112"/>
      <c r="K96" s="112"/>
      <c r="L96" s="112"/>
      <c r="M96" s="112"/>
      <c r="N96" s="112"/>
      <c r="O96" s="112"/>
      <c r="P96" s="112"/>
      <c r="Q96" s="112" t="s">
        <v>125</v>
      </c>
      <c r="R96" s="112"/>
      <c r="S96" s="112"/>
      <c r="T96" s="112"/>
      <c r="U96" s="112"/>
      <c r="V96" s="112"/>
      <c r="W96" s="112"/>
      <c r="X96" s="112"/>
      <c r="Y96" s="112"/>
      <c r="Z96" s="112"/>
      <c r="AA96" s="112"/>
      <c r="AB96" s="112"/>
      <c r="AC96" s="112"/>
    </row>
    <row r="97" spans="1:16" ht="15" customHeight="1">
      <c r="A97" s="143" t="s">
        <v>41</v>
      </c>
      <c r="B97" s="143"/>
      <c r="C97" s="143"/>
      <c r="D97" s="143"/>
      <c r="E97" s="143"/>
      <c r="F97" s="143"/>
      <c r="G97" s="143"/>
      <c r="H97" s="143"/>
      <c r="I97" s="143"/>
      <c r="J97" s="143"/>
      <c r="K97" s="143"/>
      <c r="L97" s="143"/>
      <c r="M97" s="143"/>
      <c r="N97" s="143"/>
      <c r="O97" s="143"/>
      <c r="P97" s="143"/>
    </row>
    <row r="98" spans="1:16" ht="15" customHeight="1">
      <c r="A98" s="154" t="s">
        <v>553</v>
      </c>
      <c r="B98" s="154"/>
      <c r="C98" s="154"/>
      <c r="D98" s="154"/>
      <c r="E98" s="154"/>
      <c r="F98" s="154"/>
      <c r="G98" s="154"/>
      <c r="H98" s="154"/>
      <c r="I98" s="154"/>
      <c r="J98" s="154"/>
      <c r="K98" s="154"/>
      <c r="L98" s="154"/>
      <c r="M98" s="154"/>
      <c r="N98" s="154"/>
      <c r="O98" s="154"/>
      <c r="P98" s="154"/>
    </row>
    <row r="99" spans="1:16" ht="15" customHeight="1">
      <c r="A99" s="78" t="s">
        <v>279</v>
      </c>
      <c r="B99" s="143"/>
      <c r="C99" s="143"/>
      <c r="D99" s="143"/>
      <c r="E99" s="143"/>
      <c r="F99" s="143"/>
      <c r="G99" s="143"/>
      <c r="H99" s="143"/>
      <c r="I99" s="143"/>
      <c r="J99" s="143"/>
      <c r="K99" s="143"/>
      <c r="L99" s="143"/>
      <c r="M99" s="143"/>
      <c r="N99" s="143"/>
      <c r="O99" s="143"/>
      <c r="P99" s="143"/>
    </row>
    <row r="100" spans="1:16" ht="15" customHeight="1">
      <c r="A100" s="103"/>
      <c r="B100" s="103"/>
      <c r="C100" s="103"/>
      <c r="D100" s="103"/>
      <c r="E100" s="103"/>
      <c r="F100" s="103"/>
      <c r="G100" s="103"/>
      <c r="H100" s="103"/>
      <c r="I100" s="103"/>
      <c r="J100" s="103"/>
      <c r="K100" s="103"/>
      <c r="L100" s="103"/>
      <c r="M100" s="103"/>
      <c r="N100" s="103"/>
      <c r="O100" s="531" t="s">
        <v>524</v>
      </c>
      <c r="P100" s="531"/>
    </row>
    <row r="101" spans="1:16" ht="15" customHeight="1">
      <c r="A101" s="427" t="s">
        <v>197</v>
      </c>
      <c r="B101" s="115" t="s">
        <v>322</v>
      </c>
      <c r="C101" s="98"/>
      <c r="D101" s="98"/>
      <c r="E101" s="98"/>
      <c r="F101" s="98"/>
      <c r="G101" s="98"/>
      <c r="H101" s="98"/>
      <c r="I101" s="98"/>
      <c r="J101" s="98"/>
      <c r="K101" s="98"/>
      <c r="L101" s="98"/>
      <c r="M101" s="98"/>
      <c r="N101" s="98"/>
      <c r="O101" s="98"/>
      <c r="P101" s="98"/>
    </row>
    <row r="102" spans="1:16" ht="15" customHeight="1">
      <c r="A102" s="427"/>
      <c r="B102" s="430" t="s">
        <v>218</v>
      </c>
      <c r="C102" s="422"/>
      <c r="D102" s="422"/>
      <c r="E102" s="144" t="s">
        <v>123</v>
      </c>
      <c r="F102" s="145"/>
      <c r="G102" s="145"/>
      <c r="H102" s="145"/>
      <c r="I102" s="145"/>
      <c r="J102" s="145"/>
      <c r="K102" s="145"/>
      <c r="L102" s="145"/>
      <c r="M102" s="145"/>
      <c r="N102" s="145"/>
      <c r="O102" s="145"/>
      <c r="P102" s="145"/>
    </row>
    <row r="103" spans="1:16" ht="15" customHeight="1">
      <c r="A103" s="427"/>
      <c r="B103" s="431"/>
      <c r="C103" s="432"/>
      <c r="D103" s="432"/>
      <c r="E103" s="115" t="s">
        <v>218</v>
      </c>
      <c r="F103" s="98"/>
      <c r="G103" s="148"/>
      <c r="H103" s="98" t="s">
        <v>124</v>
      </c>
      <c r="I103" s="98"/>
      <c r="J103" s="148"/>
      <c r="K103" s="98" t="s">
        <v>230</v>
      </c>
      <c r="L103" s="98"/>
      <c r="M103" s="148"/>
      <c r="N103" s="98" t="s">
        <v>231</v>
      </c>
      <c r="O103" s="98"/>
      <c r="P103" s="98"/>
    </row>
    <row r="104" spans="1:17" ht="30" customHeight="1">
      <c r="A104" s="428"/>
      <c r="B104" s="107" t="s">
        <v>228</v>
      </c>
      <c r="C104" s="107" t="s">
        <v>38</v>
      </c>
      <c r="D104" s="116" t="s">
        <v>117</v>
      </c>
      <c r="E104" s="107" t="s">
        <v>228</v>
      </c>
      <c r="F104" s="116" t="s">
        <v>38</v>
      </c>
      <c r="G104" s="116" t="s">
        <v>117</v>
      </c>
      <c r="H104" s="107" t="s">
        <v>228</v>
      </c>
      <c r="I104" s="107" t="s">
        <v>38</v>
      </c>
      <c r="J104" s="116" t="s">
        <v>117</v>
      </c>
      <c r="K104" s="107" t="s">
        <v>228</v>
      </c>
      <c r="L104" s="107" t="s">
        <v>38</v>
      </c>
      <c r="M104" s="116" t="s">
        <v>117</v>
      </c>
      <c r="N104" s="107" t="s">
        <v>228</v>
      </c>
      <c r="O104" s="107" t="s">
        <v>38</v>
      </c>
      <c r="P104" s="160" t="s">
        <v>117</v>
      </c>
      <c r="Q104" s="114"/>
    </row>
    <row r="105" spans="1:16" ht="15" customHeight="1">
      <c r="A105" s="422" t="s">
        <v>218</v>
      </c>
      <c r="B105" s="422"/>
      <c r="C105" s="422"/>
      <c r="D105" s="422"/>
      <c r="E105" s="422"/>
      <c r="F105" s="422"/>
      <c r="G105" s="422"/>
      <c r="H105" s="422"/>
      <c r="I105" s="422"/>
      <c r="J105" s="422"/>
      <c r="K105" s="422"/>
      <c r="L105" s="422"/>
      <c r="M105" s="422"/>
      <c r="N105" s="422"/>
      <c r="O105" s="422"/>
      <c r="P105" s="422"/>
    </row>
    <row r="106" spans="1:16" s="232" customFormat="1" ht="15" customHeight="1">
      <c r="A106" s="85">
        <v>2001</v>
      </c>
      <c r="B106" s="111">
        <v>77239.176</v>
      </c>
      <c r="C106" s="111">
        <v>16325.516</v>
      </c>
      <c r="D106" s="111">
        <v>60910.59</v>
      </c>
      <c r="E106" s="111">
        <v>5589.098</v>
      </c>
      <c r="F106" s="111">
        <v>2440.882</v>
      </c>
      <c r="G106" s="111">
        <v>3148.216</v>
      </c>
      <c r="H106" s="111">
        <v>302.738</v>
      </c>
      <c r="I106" s="111">
        <v>229.703</v>
      </c>
      <c r="J106" s="111">
        <v>73.035</v>
      </c>
      <c r="K106" s="111">
        <v>1973.167</v>
      </c>
      <c r="L106" s="111">
        <v>1107.483</v>
      </c>
      <c r="M106" s="111">
        <v>865.684</v>
      </c>
      <c r="N106" s="111">
        <v>3313.193</v>
      </c>
      <c r="O106" s="111">
        <v>1103.696</v>
      </c>
      <c r="P106" s="111">
        <v>2209.497</v>
      </c>
    </row>
    <row r="107" spans="1:16" s="232" customFormat="1" ht="15" customHeight="1">
      <c r="A107" s="85">
        <v>2002</v>
      </c>
      <c r="B107" s="111">
        <v>79994.361</v>
      </c>
      <c r="C107" s="111">
        <v>16675.893</v>
      </c>
      <c r="D107" s="111">
        <v>63317.545</v>
      </c>
      <c r="E107" s="111">
        <v>5546.738</v>
      </c>
      <c r="F107" s="111">
        <v>2391.783</v>
      </c>
      <c r="G107" s="111">
        <v>3154.955</v>
      </c>
      <c r="H107" s="111">
        <v>285.839</v>
      </c>
      <c r="I107" s="111">
        <v>216.006</v>
      </c>
      <c r="J107" s="111">
        <v>69.833</v>
      </c>
      <c r="K107" s="111">
        <v>1903.538</v>
      </c>
      <c r="L107" s="111">
        <v>1090.398</v>
      </c>
      <c r="M107" s="111">
        <v>813.14</v>
      </c>
      <c r="N107" s="111">
        <v>3357.361</v>
      </c>
      <c r="O107" s="111">
        <v>1085.379</v>
      </c>
      <c r="P107" s="111">
        <v>2271.982</v>
      </c>
    </row>
    <row r="108" spans="1:16" s="232" customFormat="1" ht="15" customHeight="1">
      <c r="A108" s="329">
        <v>2003</v>
      </c>
      <c r="B108" s="111">
        <v>80988.713</v>
      </c>
      <c r="C108" s="111">
        <v>16906.825</v>
      </c>
      <c r="D108" s="111">
        <v>64081.888</v>
      </c>
      <c r="E108" s="111">
        <v>5169.999</v>
      </c>
      <c r="F108" s="111">
        <v>2240.999</v>
      </c>
      <c r="G108" s="111">
        <v>2929</v>
      </c>
      <c r="H108" s="111">
        <v>213.299</v>
      </c>
      <c r="I108" s="111">
        <v>159.268</v>
      </c>
      <c r="J108" s="111">
        <v>54.031</v>
      </c>
      <c r="K108" s="111">
        <v>1721.468</v>
      </c>
      <c r="L108" s="111">
        <v>998.637</v>
      </c>
      <c r="M108" s="111">
        <v>722.831</v>
      </c>
      <c r="N108" s="111">
        <v>3235.232</v>
      </c>
      <c r="O108" s="111">
        <v>1083.094</v>
      </c>
      <c r="P108" s="111">
        <v>2152.138</v>
      </c>
    </row>
    <row r="109" spans="1:16" s="232" customFormat="1" ht="15" customHeight="1">
      <c r="A109" s="329">
        <v>2004</v>
      </c>
      <c r="B109" s="111">
        <v>83493.252</v>
      </c>
      <c r="C109" s="111">
        <v>16807.806</v>
      </c>
      <c r="D109" s="111">
        <v>66685.446</v>
      </c>
      <c r="E109" s="111">
        <v>5037.742</v>
      </c>
      <c r="F109" s="111">
        <v>2095.545</v>
      </c>
      <c r="G109" s="111">
        <v>2942.197</v>
      </c>
      <c r="H109" s="111">
        <v>230.373</v>
      </c>
      <c r="I109" s="111">
        <v>167.394</v>
      </c>
      <c r="J109" s="111">
        <v>62.979</v>
      </c>
      <c r="K109" s="111">
        <v>1585.004</v>
      </c>
      <c r="L109" s="111">
        <v>894.443</v>
      </c>
      <c r="M109" s="111">
        <v>690.561</v>
      </c>
      <c r="N109" s="111">
        <v>3222.365</v>
      </c>
      <c r="O109" s="111">
        <v>1033.708</v>
      </c>
      <c r="P109" s="111">
        <v>2188.657</v>
      </c>
    </row>
    <row r="110" spans="1:16" s="232" customFormat="1" ht="15" customHeight="1">
      <c r="A110" s="329">
        <v>2005</v>
      </c>
      <c r="B110" s="111">
        <v>86022.257</v>
      </c>
      <c r="C110" s="111">
        <v>17205.844</v>
      </c>
      <c r="D110" s="111">
        <v>68816.413</v>
      </c>
      <c r="E110" s="111">
        <v>5204.026</v>
      </c>
      <c r="F110" s="111">
        <v>2247.576</v>
      </c>
      <c r="G110" s="111">
        <v>2956.45</v>
      </c>
      <c r="H110" s="111">
        <v>273.249</v>
      </c>
      <c r="I110" s="111">
        <v>211.054</v>
      </c>
      <c r="J110" s="111">
        <v>62.195</v>
      </c>
      <c r="K110" s="111">
        <v>1746.71</v>
      </c>
      <c r="L110" s="111">
        <v>1015.584</v>
      </c>
      <c r="M110" s="111">
        <v>731.126</v>
      </c>
      <c r="N110" s="111">
        <v>3184.067</v>
      </c>
      <c r="O110" s="111">
        <v>1020.938</v>
      </c>
      <c r="P110" s="111">
        <v>2163.129</v>
      </c>
    </row>
    <row r="111" spans="1:16" s="232" customFormat="1" ht="15" customHeight="1">
      <c r="A111" s="329">
        <v>2006</v>
      </c>
      <c r="B111" s="111">
        <v>87872.942</v>
      </c>
      <c r="C111" s="111">
        <v>16574.428</v>
      </c>
      <c r="D111" s="111">
        <v>71298.514</v>
      </c>
      <c r="E111" s="111">
        <v>4880.846</v>
      </c>
      <c r="F111" s="111">
        <v>1951.067</v>
      </c>
      <c r="G111" s="111">
        <v>2929.779</v>
      </c>
      <c r="H111" s="111">
        <v>218.375</v>
      </c>
      <c r="I111" s="111">
        <v>164.035</v>
      </c>
      <c r="J111" s="111">
        <v>54.34</v>
      </c>
      <c r="K111" s="111">
        <v>1596.227</v>
      </c>
      <c r="L111" s="111">
        <v>882.529</v>
      </c>
      <c r="M111" s="111">
        <v>713.698</v>
      </c>
      <c r="N111" s="111">
        <v>3066.244</v>
      </c>
      <c r="O111" s="111">
        <v>904.503</v>
      </c>
      <c r="P111" s="111">
        <v>2161.741</v>
      </c>
    </row>
    <row r="112" spans="1:16" s="232" customFormat="1" ht="15" customHeight="1">
      <c r="A112" s="85">
        <v>2007</v>
      </c>
      <c r="B112" s="111">
        <v>89099.926</v>
      </c>
      <c r="C112" s="111">
        <v>15796.409</v>
      </c>
      <c r="D112" s="111">
        <v>73303.517</v>
      </c>
      <c r="E112" s="111">
        <v>4627.195</v>
      </c>
      <c r="F112" s="111">
        <v>1746.403</v>
      </c>
      <c r="G112" s="111">
        <v>2880.792</v>
      </c>
      <c r="H112" s="111">
        <v>142.594</v>
      </c>
      <c r="I112" s="111">
        <v>103.47</v>
      </c>
      <c r="J112" s="111">
        <v>39.124</v>
      </c>
      <c r="K112" s="111">
        <v>1494.291</v>
      </c>
      <c r="L112" s="111">
        <v>798.145</v>
      </c>
      <c r="M112" s="111">
        <v>696.146</v>
      </c>
      <c r="N112" s="111">
        <v>2990.31</v>
      </c>
      <c r="O112" s="111">
        <v>844.788</v>
      </c>
      <c r="P112" s="111">
        <v>2145.522</v>
      </c>
    </row>
    <row r="113" spans="1:16" s="232" customFormat="1" ht="15" customHeight="1">
      <c r="A113" s="85">
        <v>2008</v>
      </c>
      <c r="B113" s="111">
        <v>91660.245</v>
      </c>
      <c r="C113" s="111">
        <v>15486.696</v>
      </c>
      <c r="D113" s="111">
        <v>76173.549</v>
      </c>
      <c r="E113" s="111">
        <v>4291.847</v>
      </c>
      <c r="F113" s="111">
        <v>1472.685</v>
      </c>
      <c r="G113" s="111">
        <v>2819.162</v>
      </c>
      <c r="H113" s="111">
        <v>127.575</v>
      </c>
      <c r="I113" s="111">
        <v>96.477</v>
      </c>
      <c r="J113" s="111">
        <v>31.098</v>
      </c>
      <c r="K113" s="111">
        <v>1244.354</v>
      </c>
      <c r="L113" s="111">
        <v>638.486</v>
      </c>
      <c r="M113" s="111">
        <v>605.868</v>
      </c>
      <c r="N113" s="111">
        <v>2919.918</v>
      </c>
      <c r="O113" s="111">
        <v>737.722</v>
      </c>
      <c r="P113" s="111">
        <v>2182.196</v>
      </c>
    </row>
    <row r="114" spans="1:16" s="232" customFormat="1" ht="15" customHeight="1">
      <c r="A114" s="85">
        <v>2009</v>
      </c>
      <c r="B114" s="111">
        <v>91998.005</v>
      </c>
      <c r="C114" s="111">
        <v>14998.788</v>
      </c>
      <c r="D114" s="111">
        <v>76999.217</v>
      </c>
      <c r="E114" s="111">
        <v>4102.744</v>
      </c>
      <c r="F114" s="111">
        <v>1343.338</v>
      </c>
      <c r="G114" s="111">
        <v>2759.406</v>
      </c>
      <c r="H114" s="111">
        <v>105.42</v>
      </c>
      <c r="I114" s="111">
        <v>75.027</v>
      </c>
      <c r="J114" s="111">
        <v>30.393</v>
      </c>
      <c r="K114" s="111">
        <v>1188.079</v>
      </c>
      <c r="L114" s="111">
        <v>561.988</v>
      </c>
      <c r="M114" s="111">
        <v>626.091</v>
      </c>
      <c r="N114" s="111">
        <v>2809.245</v>
      </c>
      <c r="O114" s="111">
        <v>706.323</v>
      </c>
      <c r="P114" s="111">
        <v>2102.922</v>
      </c>
    </row>
    <row r="115" spans="1:16" s="232" customFormat="1" ht="15" customHeight="1">
      <c r="A115" s="85">
        <v>2011</v>
      </c>
      <c r="B115" s="111">
        <v>92939.038</v>
      </c>
      <c r="C115" s="111">
        <v>13654.691</v>
      </c>
      <c r="D115" s="111">
        <v>79284.347</v>
      </c>
      <c r="E115" s="111">
        <v>3476.563</v>
      </c>
      <c r="F115" s="111">
        <v>1124.441</v>
      </c>
      <c r="G115" s="111">
        <v>2352.122</v>
      </c>
      <c r="H115" s="111">
        <v>64.214</v>
      </c>
      <c r="I115" s="111">
        <v>48.559</v>
      </c>
      <c r="J115" s="111">
        <v>15.655</v>
      </c>
      <c r="K115" s="111">
        <v>940.204</v>
      </c>
      <c r="L115" s="111">
        <v>478.026</v>
      </c>
      <c r="M115" s="111">
        <v>462.178</v>
      </c>
      <c r="N115" s="111">
        <v>2472.145</v>
      </c>
      <c r="O115" s="111">
        <v>597.856</v>
      </c>
      <c r="P115" s="111">
        <v>1874.289</v>
      </c>
    </row>
    <row r="116" spans="1:16" s="232" customFormat="1" ht="15" customHeight="1">
      <c r="A116" s="85">
        <v>2012</v>
      </c>
      <c r="B116" s="111">
        <v>94296.295</v>
      </c>
      <c r="C116" s="111">
        <v>12824.122</v>
      </c>
      <c r="D116" s="111">
        <v>81472.173</v>
      </c>
      <c r="E116" s="111">
        <v>3342.192</v>
      </c>
      <c r="F116" s="111">
        <v>902.58</v>
      </c>
      <c r="G116" s="111">
        <v>2439.612</v>
      </c>
      <c r="H116" s="111">
        <v>64.858</v>
      </c>
      <c r="I116" s="111">
        <v>46.105</v>
      </c>
      <c r="J116" s="111">
        <v>18.753</v>
      </c>
      <c r="K116" s="111">
        <v>711.068</v>
      </c>
      <c r="L116" s="111">
        <v>342.442</v>
      </c>
      <c r="M116" s="111">
        <v>368.626</v>
      </c>
      <c r="N116" s="111">
        <v>2566.266</v>
      </c>
      <c r="O116" s="111">
        <v>514.033</v>
      </c>
      <c r="P116" s="111">
        <v>2052.233</v>
      </c>
    </row>
    <row r="117" spans="1:16" ht="15" customHeight="1">
      <c r="A117" s="85">
        <v>2013</v>
      </c>
      <c r="B117" s="111">
        <v>94870.653</v>
      </c>
      <c r="C117" s="111">
        <v>12883.895</v>
      </c>
      <c r="D117" s="111">
        <v>81986.758</v>
      </c>
      <c r="E117" s="111">
        <v>2998.069</v>
      </c>
      <c r="F117" s="111">
        <v>829.833</v>
      </c>
      <c r="G117" s="111">
        <v>2168.236</v>
      </c>
      <c r="H117" s="111">
        <v>48.837</v>
      </c>
      <c r="I117" s="111">
        <v>38.58</v>
      </c>
      <c r="J117" s="111">
        <v>10.257</v>
      </c>
      <c r="K117" s="111">
        <v>696.682</v>
      </c>
      <c r="L117" s="111">
        <v>348.993</v>
      </c>
      <c r="M117" s="111">
        <v>347.689</v>
      </c>
      <c r="N117" s="111">
        <v>2252.55</v>
      </c>
      <c r="O117" s="111">
        <v>442.26</v>
      </c>
      <c r="P117" s="111">
        <v>1810.29</v>
      </c>
    </row>
    <row r="118" spans="1:16" ht="15" customHeight="1">
      <c r="A118" s="85">
        <v>2014</v>
      </c>
      <c r="B118" s="111">
        <v>97644.661</v>
      </c>
      <c r="C118" s="111">
        <v>13347.744</v>
      </c>
      <c r="D118" s="111">
        <v>84296.917</v>
      </c>
      <c r="E118" s="111">
        <v>3134.869</v>
      </c>
      <c r="F118" s="111">
        <v>871.963</v>
      </c>
      <c r="G118" s="111">
        <v>2262.906</v>
      </c>
      <c r="H118" s="111">
        <v>55.029</v>
      </c>
      <c r="I118" s="111">
        <v>43.939</v>
      </c>
      <c r="J118" s="111">
        <v>11.09</v>
      </c>
      <c r="K118" s="111">
        <v>740.829</v>
      </c>
      <c r="L118" s="111">
        <v>371.149</v>
      </c>
      <c r="M118" s="111">
        <v>369.68</v>
      </c>
      <c r="N118" s="111">
        <v>2339.011</v>
      </c>
      <c r="O118" s="111">
        <v>456.875</v>
      </c>
      <c r="P118" s="111">
        <v>1882.136</v>
      </c>
    </row>
    <row r="119" spans="1:16" ht="15" customHeight="1">
      <c r="A119" s="85">
        <v>2015</v>
      </c>
      <c r="B119" s="111">
        <v>93556.152</v>
      </c>
      <c r="C119" s="111">
        <v>12326.269</v>
      </c>
      <c r="D119" s="111">
        <v>81229.883</v>
      </c>
      <c r="E119" s="111">
        <v>2503.954</v>
      </c>
      <c r="F119" s="111">
        <v>719.059</v>
      </c>
      <c r="G119" s="111">
        <v>1784.895</v>
      </c>
      <c r="H119" s="111">
        <v>69.395</v>
      </c>
      <c r="I119" s="111">
        <v>58.508</v>
      </c>
      <c r="J119" s="111">
        <v>10.887</v>
      </c>
      <c r="K119" s="111">
        <v>501.678</v>
      </c>
      <c r="L119" s="111">
        <v>244.076</v>
      </c>
      <c r="M119" s="111">
        <v>257.602</v>
      </c>
      <c r="N119" s="111">
        <v>1932.881</v>
      </c>
      <c r="O119" s="111">
        <v>416.475</v>
      </c>
      <c r="P119" s="111">
        <v>1516.406</v>
      </c>
    </row>
    <row r="120" spans="1:16" ht="12.75" customHeight="1">
      <c r="A120" s="85"/>
      <c r="B120" s="111"/>
      <c r="C120" s="111"/>
      <c r="D120" s="111"/>
      <c r="E120" s="111"/>
      <c r="F120" s="111"/>
      <c r="G120" s="111"/>
      <c r="H120" s="111"/>
      <c r="I120" s="111"/>
      <c r="J120" s="111"/>
      <c r="K120" s="111"/>
      <c r="L120" s="111"/>
      <c r="M120" s="111"/>
      <c r="N120" s="111"/>
      <c r="O120" s="111"/>
      <c r="P120" s="111"/>
    </row>
    <row r="121" spans="1:16" ht="12.75" customHeight="1">
      <c r="A121" s="85"/>
      <c r="B121" s="111"/>
      <c r="C121" s="111"/>
      <c r="D121" s="111"/>
      <c r="E121" s="111"/>
      <c r="F121" s="111"/>
      <c r="G121" s="111"/>
      <c r="H121" s="111"/>
      <c r="I121" s="111"/>
      <c r="J121" s="111"/>
      <c r="K121" s="111"/>
      <c r="L121" s="111"/>
      <c r="M121" s="111"/>
      <c r="N121" s="111"/>
      <c r="O121" s="111"/>
      <c r="P121" s="111"/>
    </row>
    <row r="122" spans="1:16" ht="12.75" customHeight="1">
      <c r="A122" s="85"/>
      <c r="B122" s="111"/>
      <c r="C122" s="111"/>
      <c r="D122" s="111"/>
      <c r="E122" s="111"/>
      <c r="F122" s="111"/>
      <c r="G122" s="111"/>
      <c r="H122" s="111"/>
      <c r="I122" s="111"/>
      <c r="J122" s="111"/>
      <c r="K122" s="111"/>
      <c r="L122" s="111"/>
      <c r="M122" s="111"/>
      <c r="N122" s="111"/>
      <c r="O122" s="111"/>
      <c r="P122" s="111"/>
    </row>
    <row r="123" spans="1:16" ht="12.75" customHeight="1">
      <c r="A123" s="143" t="s">
        <v>41</v>
      </c>
      <c r="B123" s="143"/>
      <c r="C123" s="143"/>
      <c r="D123" s="143"/>
      <c r="E123" s="143"/>
      <c r="F123" s="143"/>
      <c r="G123" s="143"/>
      <c r="H123" s="143"/>
      <c r="I123" s="143"/>
      <c r="J123" s="143"/>
      <c r="K123" s="143"/>
      <c r="L123" s="143"/>
      <c r="M123" s="143"/>
      <c r="N123" s="143"/>
      <c r="O123" s="143"/>
      <c r="P123" s="143"/>
    </row>
    <row r="124" spans="1:16" ht="12.75" customHeight="1">
      <c r="A124" s="154" t="s">
        <v>553</v>
      </c>
      <c r="B124" s="154"/>
      <c r="C124" s="154"/>
      <c r="D124" s="154"/>
      <c r="E124" s="154"/>
      <c r="F124" s="154"/>
      <c r="G124" s="154"/>
      <c r="H124" s="154"/>
      <c r="I124" s="154"/>
      <c r="J124" s="154"/>
      <c r="K124" s="154"/>
      <c r="L124" s="154"/>
      <c r="M124" s="154"/>
      <c r="N124" s="154"/>
      <c r="O124" s="154"/>
      <c r="P124" s="154"/>
    </row>
    <row r="125" spans="1:16" ht="12.75" customHeight="1">
      <c r="A125" s="78" t="s">
        <v>279</v>
      </c>
      <c r="B125" s="143"/>
      <c r="C125" s="143"/>
      <c r="D125" s="143"/>
      <c r="E125" s="143"/>
      <c r="F125" s="143"/>
      <c r="G125" s="143"/>
      <c r="H125" s="143"/>
      <c r="I125" s="143"/>
      <c r="J125" s="143"/>
      <c r="K125" s="143"/>
      <c r="L125" s="143"/>
      <c r="M125" s="143"/>
      <c r="N125" s="143"/>
      <c r="O125" s="143"/>
      <c r="P125" s="143"/>
    </row>
    <row r="126" spans="1:16" ht="12.75" customHeight="1">
      <c r="A126" s="103"/>
      <c r="B126" s="103"/>
      <c r="C126" s="103"/>
      <c r="D126" s="103"/>
      <c r="E126" s="103"/>
      <c r="F126" s="103"/>
      <c r="G126" s="103"/>
      <c r="H126" s="103"/>
      <c r="I126" s="103"/>
      <c r="J126" s="103"/>
      <c r="K126" s="103"/>
      <c r="L126" s="103"/>
      <c r="M126" s="103"/>
      <c r="N126" s="103"/>
      <c r="O126" s="531" t="s">
        <v>524</v>
      </c>
      <c r="P126" s="531"/>
    </row>
    <row r="127" spans="1:16" ht="15" customHeight="1">
      <c r="A127" s="427" t="s">
        <v>197</v>
      </c>
      <c r="B127" s="115" t="s">
        <v>322</v>
      </c>
      <c r="C127" s="98"/>
      <c r="D127" s="98"/>
      <c r="E127" s="98"/>
      <c r="F127" s="98"/>
      <c r="G127" s="98"/>
      <c r="H127" s="98"/>
      <c r="I127" s="98"/>
      <c r="J127" s="98"/>
      <c r="K127" s="98"/>
      <c r="L127" s="98"/>
      <c r="M127" s="98"/>
      <c r="N127" s="98"/>
      <c r="O127" s="98"/>
      <c r="P127" s="98"/>
    </row>
    <row r="128" spans="1:16" ht="15" customHeight="1">
      <c r="A128" s="427"/>
      <c r="B128" s="430" t="s">
        <v>218</v>
      </c>
      <c r="C128" s="422"/>
      <c r="D128" s="422"/>
      <c r="E128" s="144" t="s">
        <v>123</v>
      </c>
      <c r="F128" s="145"/>
      <c r="G128" s="145"/>
      <c r="H128" s="145"/>
      <c r="I128" s="145"/>
      <c r="J128" s="145"/>
      <c r="K128" s="145"/>
      <c r="L128" s="145"/>
      <c r="M128" s="145"/>
      <c r="N128" s="145"/>
      <c r="O128" s="145"/>
      <c r="P128" s="145"/>
    </row>
    <row r="129" spans="1:16" ht="15" customHeight="1">
      <c r="A129" s="427"/>
      <c r="B129" s="431"/>
      <c r="C129" s="432"/>
      <c r="D129" s="432"/>
      <c r="E129" s="115" t="s">
        <v>218</v>
      </c>
      <c r="F129" s="98"/>
      <c r="G129" s="148"/>
      <c r="H129" s="98" t="s">
        <v>124</v>
      </c>
      <c r="I129" s="98"/>
      <c r="J129" s="148"/>
      <c r="K129" s="98" t="s">
        <v>230</v>
      </c>
      <c r="L129" s="98"/>
      <c r="M129" s="148"/>
      <c r="N129" s="98" t="s">
        <v>231</v>
      </c>
      <c r="O129" s="98"/>
      <c r="P129" s="98"/>
    </row>
    <row r="130" spans="1:16" ht="30" customHeight="1">
      <c r="A130" s="428"/>
      <c r="B130" s="107" t="s">
        <v>228</v>
      </c>
      <c r="C130" s="107" t="s">
        <v>38</v>
      </c>
      <c r="D130" s="116" t="s">
        <v>117</v>
      </c>
      <c r="E130" s="107" t="s">
        <v>228</v>
      </c>
      <c r="F130" s="116" t="s">
        <v>38</v>
      </c>
      <c r="G130" s="116" t="s">
        <v>117</v>
      </c>
      <c r="H130" s="107" t="s">
        <v>228</v>
      </c>
      <c r="I130" s="107" t="s">
        <v>38</v>
      </c>
      <c r="J130" s="116" t="s">
        <v>117</v>
      </c>
      <c r="K130" s="107" t="s">
        <v>228</v>
      </c>
      <c r="L130" s="107" t="s">
        <v>38</v>
      </c>
      <c r="M130" s="116" t="s">
        <v>117</v>
      </c>
      <c r="N130" s="107" t="s">
        <v>228</v>
      </c>
      <c r="O130" s="107" t="s">
        <v>38</v>
      </c>
      <c r="P130" s="160" t="s">
        <v>117</v>
      </c>
    </row>
    <row r="131" spans="1:16" ht="12" customHeight="1">
      <c r="A131" s="462" t="s">
        <v>216</v>
      </c>
      <c r="B131" s="462"/>
      <c r="C131" s="462"/>
      <c r="D131" s="462"/>
      <c r="E131" s="462"/>
      <c r="F131" s="462"/>
      <c r="G131" s="462"/>
      <c r="H131" s="462"/>
      <c r="I131" s="462"/>
      <c r="J131" s="462"/>
      <c r="K131" s="462"/>
      <c r="L131" s="462"/>
      <c r="M131" s="462"/>
      <c r="N131" s="462"/>
      <c r="O131" s="462"/>
      <c r="P131" s="462"/>
    </row>
    <row r="132" spans="1:16" s="232" customFormat="1" ht="12" customHeight="1">
      <c r="A132" s="85">
        <v>2001</v>
      </c>
      <c r="B132" s="134">
        <v>45842.225</v>
      </c>
      <c r="C132" s="134">
        <v>11184.189</v>
      </c>
      <c r="D132" s="134">
        <v>34656.177</v>
      </c>
      <c r="E132" s="134">
        <v>3639.857</v>
      </c>
      <c r="F132" s="134">
        <v>1833.512</v>
      </c>
      <c r="G132" s="134">
        <v>1806.345</v>
      </c>
      <c r="H132" s="134">
        <v>217.621</v>
      </c>
      <c r="I132" s="134">
        <v>168.362</v>
      </c>
      <c r="J132" s="134">
        <v>49.259</v>
      </c>
      <c r="K132" s="134">
        <v>1318.041</v>
      </c>
      <c r="L132" s="134">
        <v>810.971</v>
      </c>
      <c r="M132" s="134">
        <v>507.07</v>
      </c>
      <c r="N132" s="134">
        <v>2104.195</v>
      </c>
      <c r="O132" s="134">
        <v>854.179</v>
      </c>
      <c r="P132" s="134">
        <v>1250.016</v>
      </c>
    </row>
    <row r="133" spans="1:16" s="232" customFormat="1" ht="12" customHeight="1">
      <c r="A133" s="85">
        <v>2002</v>
      </c>
      <c r="B133" s="134">
        <v>46977.034</v>
      </c>
      <c r="C133" s="134">
        <v>11171.085</v>
      </c>
      <c r="D133" s="134">
        <v>35805.514</v>
      </c>
      <c r="E133" s="134">
        <v>3597.53</v>
      </c>
      <c r="F133" s="134">
        <v>1768.567</v>
      </c>
      <c r="G133" s="134">
        <v>1828.963</v>
      </c>
      <c r="H133" s="134">
        <v>201.943</v>
      </c>
      <c r="I133" s="134">
        <v>154.784</v>
      </c>
      <c r="J133" s="134">
        <v>47.159</v>
      </c>
      <c r="K133" s="134">
        <v>1273.475</v>
      </c>
      <c r="L133" s="134">
        <v>793.622</v>
      </c>
      <c r="M133" s="134">
        <v>479.853</v>
      </c>
      <c r="N133" s="134">
        <v>2122.112</v>
      </c>
      <c r="O133" s="327">
        <v>820.161</v>
      </c>
      <c r="P133" s="327">
        <v>1301.951</v>
      </c>
    </row>
    <row r="134" spans="1:16" s="232" customFormat="1" ht="12" customHeight="1">
      <c r="A134" s="329">
        <v>2003</v>
      </c>
      <c r="B134" s="134">
        <v>47441.227</v>
      </c>
      <c r="C134" s="134">
        <v>11458.291</v>
      </c>
      <c r="D134" s="134">
        <v>35982.936</v>
      </c>
      <c r="E134" s="134">
        <v>3392.778</v>
      </c>
      <c r="F134" s="134">
        <v>1676.178</v>
      </c>
      <c r="G134" s="134">
        <v>1716.6</v>
      </c>
      <c r="H134" s="134">
        <v>142.278</v>
      </c>
      <c r="I134" s="134">
        <v>107.802</v>
      </c>
      <c r="J134" s="134">
        <v>34.476</v>
      </c>
      <c r="K134" s="134">
        <v>1172.152</v>
      </c>
      <c r="L134" s="134">
        <v>736.655</v>
      </c>
      <c r="M134" s="134">
        <v>435.497</v>
      </c>
      <c r="N134" s="134">
        <v>2078.348</v>
      </c>
      <c r="O134" s="134">
        <v>831.721</v>
      </c>
      <c r="P134" s="134">
        <v>1246.627</v>
      </c>
    </row>
    <row r="135" spans="1:16" s="232" customFormat="1" ht="12" customHeight="1">
      <c r="A135" s="329">
        <v>2004</v>
      </c>
      <c r="B135" s="134">
        <v>48498.422</v>
      </c>
      <c r="C135" s="134">
        <v>11433.173</v>
      </c>
      <c r="D135" s="134">
        <v>37065.249</v>
      </c>
      <c r="E135" s="134">
        <v>3300.741</v>
      </c>
      <c r="F135" s="134">
        <v>1576.668</v>
      </c>
      <c r="G135" s="134">
        <v>1724.073</v>
      </c>
      <c r="H135" s="134">
        <v>160.406</v>
      </c>
      <c r="I135" s="134">
        <v>123.34</v>
      </c>
      <c r="J135" s="134">
        <v>37.066</v>
      </c>
      <c r="K135" s="134">
        <v>1073.27</v>
      </c>
      <c r="L135" s="134">
        <v>665.804</v>
      </c>
      <c r="M135" s="134">
        <v>407.466</v>
      </c>
      <c r="N135" s="134">
        <v>2067.065</v>
      </c>
      <c r="O135" s="134">
        <v>787.524</v>
      </c>
      <c r="P135" s="134">
        <v>1279.541</v>
      </c>
    </row>
    <row r="136" spans="1:16" s="232" customFormat="1" ht="12" customHeight="1">
      <c r="A136" s="329">
        <v>2005</v>
      </c>
      <c r="B136" s="134">
        <v>49734.009</v>
      </c>
      <c r="C136" s="134">
        <v>11543.261</v>
      </c>
      <c r="D136" s="134">
        <v>38190.748</v>
      </c>
      <c r="E136" s="134">
        <v>3385.061</v>
      </c>
      <c r="F136" s="134">
        <v>1668.871</v>
      </c>
      <c r="G136" s="134">
        <v>1716.19</v>
      </c>
      <c r="H136" s="134">
        <v>192.335</v>
      </c>
      <c r="I136" s="134">
        <v>150.37</v>
      </c>
      <c r="J136" s="134">
        <v>41.965</v>
      </c>
      <c r="K136" s="134">
        <v>1174.113</v>
      </c>
      <c r="L136" s="134">
        <v>735.127</v>
      </c>
      <c r="M136" s="134">
        <v>438.986</v>
      </c>
      <c r="N136" s="134">
        <v>2018.613</v>
      </c>
      <c r="O136" s="134">
        <v>783.374</v>
      </c>
      <c r="P136" s="134">
        <v>1235.239</v>
      </c>
    </row>
    <row r="137" spans="1:16" s="232" customFormat="1" ht="12" customHeight="1">
      <c r="A137" s="329">
        <v>2006</v>
      </c>
      <c r="B137" s="134">
        <v>50471.98</v>
      </c>
      <c r="C137" s="134">
        <v>11116.992</v>
      </c>
      <c r="D137" s="134">
        <v>39354.988</v>
      </c>
      <c r="E137" s="134">
        <v>3121.287</v>
      </c>
      <c r="F137" s="134">
        <v>1463.847</v>
      </c>
      <c r="G137" s="134">
        <v>1657.44</v>
      </c>
      <c r="H137" s="134">
        <v>151.888</v>
      </c>
      <c r="I137" s="134">
        <v>120.647</v>
      </c>
      <c r="J137" s="134">
        <v>31.241</v>
      </c>
      <c r="K137" s="134">
        <v>1036.77</v>
      </c>
      <c r="L137" s="134">
        <v>636.319</v>
      </c>
      <c r="M137" s="134">
        <v>400.451</v>
      </c>
      <c r="N137" s="134">
        <v>1932.629</v>
      </c>
      <c r="O137" s="134">
        <v>706.881</v>
      </c>
      <c r="P137" s="134">
        <v>1225.748</v>
      </c>
    </row>
    <row r="138" spans="1:16" s="232" customFormat="1" ht="12" customHeight="1">
      <c r="A138" s="85">
        <v>2007</v>
      </c>
      <c r="B138" s="134">
        <v>51286.622</v>
      </c>
      <c r="C138" s="134">
        <v>10722.834</v>
      </c>
      <c r="D138" s="134">
        <v>40563.788</v>
      </c>
      <c r="E138" s="134">
        <v>3024.577</v>
      </c>
      <c r="F138" s="134">
        <v>1331.973</v>
      </c>
      <c r="G138" s="134">
        <v>1692.604</v>
      </c>
      <c r="H138" s="134">
        <v>99.58</v>
      </c>
      <c r="I138" s="134">
        <v>72.635</v>
      </c>
      <c r="J138" s="134">
        <v>26.945</v>
      </c>
      <c r="K138" s="134">
        <v>1008.992</v>
      </c>
      <c r="L138" s="134">
        <v>601.674</v>
      </c>
      <c r="M138" s="134">
        <v>407.318</v>
      </c>
      <c r="N138" s="134">
        <v>1916.005</v>
      </c>
      <c r="O138" s="134">
        <v>657.664</v>
      </c>
      <c r="P138" s="134">
        <v>1258.341</v>
      </c>
    </row>
    <row r="139" spans="1:16" s="232" customFormat="1" ht="12" customHeight="1">
      <c r="A139" s="85">
        <v>2008</v>
      </c>
      <c r="B139" s="134">
        <v>52636.17</v>
      </c>
      <c r="C139" s="134">
        <v>10513.087</v>
      </c>
      <c r="D139" s="134">
        <v>42123.083</v>
      </c>
      <c r="E139" s="134">
        <v>2815.137</v>
      </c>
      <c r="F139" s="134">
        <v>1138.173</v>
      </c>
      <c r="G139" s="134">
        <v>1676.964</v>
      </c>
      <c r="H139" s="134">
        <v>92.3</v>
      </c>
      <c r="I139" s="134">
        <v>69.48</v>
      </c>
      <c r="J139" s="134">
        <v>22.82</v>
      </c>
      <c r="K139" s="134">
        <v>832.116</v>
      </c>
      <c r="L139" s="134">
        <v>476.477</v>
      </c>
      <c r="M139" s="134">
        <v>355.639</v>
      </c>
      <c r="N139" s="134">
        <v>1890.721</v>
      </c>
      <c r="O139" s="134">
        <v>592.216</v>
      </c>
      <c r="P139" s="134">
        <v>1298.505</v>
      </c>
    </row>
    <row r="140" spans="1:16" s="232" customFormat="1" ht="12" customHeight="1">
      <c r="A140" s="85">
        <v>2009</v>
      </c>
      <c r="B140" s="134">
        <v>52683.887</v>
      </c>
      <c r="C140" s="134">
        <v>10390.648</v>
      </c>
      <c r="D140" s="134">
        <v>42293.239</v>
      </c>
      <c r="E140" s="134">
        <v>2684.688</v>
      </c>
      <c r="F140" s="134">
        <v>1064.817</v>
      </c>
      <c r="G140" s="134">
        <v>1619.871</v>
      </c>
      <c r="H140" s="134">
        <v>67.807</v>
      </c>
      <c r="I140" s="134">
        <v>52.42</v>
      </c>
      <c r="J140" s="134">
        <v>15.387</v>
      </c>
      <c r="K140" s="134">
        <v>801.002</v>
      </c>
      <c r="L140" s="134">
        <v>440.702</v>
      </c>
      <c r="M140" s="134">
        <v>360.3</v>
      </c>
      <c r="N140" s="134">
        <v>1815.879</v>
      </c>
      <c r="O140" s="134">
        <v>571.695</v>
      </c>
      <c r="P140" s="134">
        <v>1244.184</v>
      </c>
    </row>
    <row r="141" spans="1:16" s="232" customFormat="1" ht="12" customHeight="1">
      <c r="A141" s="85">
        <v>2011</v>
      </c>
      <c r="B141" s="134">
        <v>53596.901</v>
      </c>
      <c r="C141" s="134">
        <v>9548.244</v>
      </c>
      <c r="D141" s="134">
        <v>44048.657</v>
      </c>
      <c r="E141" s="134">
        <v>2300.377</v>
      </c>
      <c r="F141" s="134">
        <v>907.11</v>
      </c>
      <c r="G141" s="134">
        <v>1393.267</v>
      </c>
      <c r="H141" s="134">
        <v>45.305</v>
      </c>
      <c r="I141" s="134">
        <v>36.032</v>
      </c>
      <c r="J141" s="134">
        <v>9.273</v>
      </c>
      <c r="K141" s="134">
        <v>653.36</v>
      </c>
      <c r="L141" s="134">
        <v>380.203</v>
      </c>
      <c r="M141" s="134">
        <v>273.157</v>
      </c>
      <c r="N141" s="134">
        <v>1601.712</v>
      </c>
      <c r="O141" s="134">
        <v>490.875</v>
      </c>
      <c r="P141" s="134">
        <v>1110.837</v>
      </c>
    </row>
    <row r="142" spans="1:16" s="232" customFormat="1" ht="12" customHeight="1">
      <c r="A142" s="85">
        <v>2012</v>
      </c>
      <c r="B142" s="111">
        <v>54216.476</v>
      </c>
      <c r="C142" s="111">
        <v>9115.089</v>
      </c>
      <c r="D142" s="111">
        <v>45101.387</v>
      </c>
      <c r="E142" s="111">
        <v>2153.479</v>
      </c>
      <c r="F142" s="111">
        <v>725.104</v>
      </c>
      <c r="G142" s="111">
        <v>1428.375</v>
      </c>
      <c r="H142" s="111">
        <v>40.995</v>
      </c>
      <c r="I142" s="111">
        <v>31.891</v>
      </c>
      <c r="J142" s="111">
        <v>9.104</v>
      </c>
      <c r="K142" s="111">
        <v>481.922</v>
      </c>
      <c r="L142" s="111">
        <v>266.064</v>
      </c>
      <c r="M142" s="111">
        <v>215.858</v>
      </c>
      <c r="N142" s="111">
        <v>1630.562</v>
      </c>
      <c r="O142" s="111">
        <v>427.149</v>
      </c>
      <c r="P142" s="111">
        <v>1203.413</v>
      </c>
    </row>
    <row r="143" spans="1:16" ht="12" customHeight="1">
      <c r="A143" s="85">
        <v>2013</v>
      </c>
      <c r="B143" s="111">
        <v>54325.895</v>
      </c>
      <c r="C143" s="111">
        <v>9020.9</v>
      </c>
      <c r="D143" s="111">
        <v>45304.995</v>
      </c>
      <c r="E143" s="111">
        <v>1917.226</v>
      </c>
      <c r="F143" s="111">
        <v>653.216</v>
      </c>
      <c r="G143" s="111">
        <v>1264.01</v>
      </c>
      <c r="H143" s="111">
        <v>32.025</v>
      </c>
      <c r="I143" s="111">
        <v>25.95</v>
      </c>
      <c r="J143" s="111">
        <v>6.075</v>
      </c>
      <c r="K143" s="111">
        <v>475.119</v>
      </c>
      <c r="L143" s="111">
        <v>262.397</v>
      </c>
      <c r="M143" s="111">
        <v>212.722</v>
      </c>
      <c r="N143" s="111">
        <v>1410.082</v>
      </c>
      <c r="O143" s="111">
        <v>364.869</v>
      </c>
      <c r="P143" s="111">
        <v>1045.213</v>
      </c>
    </row>
    <row r="144" spans="1:16" ht="12" customHeight="1">
      <c r="A144" s="85">
        <v>2014</v>
      </c>
      <c r="B144" s="111">
        <v>55418.963</v>
      </c>
      <c r="C144" s="111">
        <v>9111.413</v>
      </c>
      <c r="D144" s="111">
        <v>46307.55</v>
      </c>
      <c r="E144" s="111">
        <v>2035.52</v>
      </c>
      <c r="F144" s="111">
        <v>698.445</v>
      </c>
      <c r="G144" s="111">
        <v>1337.075</v>
      </c>
      <c r="H144" s="111">
        <v>36.15</v>
      </c>
      <c r="I144" s="111">
        <v>29.291</v>
      </c>
      <c r="J144" s="111">
        <v>6.859</v>
      </c>
      <c r="K144" s="111">
        <v>513.383</v>
      </c>
      <c r="L144" s="111">
        <v>293.814</v>
      </c>
      <c r="M144" s="111">
        <v>219.569</v>
      </c>
      <c r="N144" s="111">
        <v>1485.987</v>
      </c>
      <c r="O144" s="111">
        <v>375.34</v>
      </c>
      <c r="P144" s="111">
        <v>1110.647</v>
      </c>
    </row>
    <row r="145" spans="1:16" ht="12" customHeight="1">
      <c r="A145" s="85">
        <v>2015</v>
      </c>
      <c r="B145" s="111">
        <v>53478.956</v>
      </c>
      <c r="C145" s="111">
        <v>8715.683</v>
      </c>
      <c r="D145" s="111">
        <v>44763.273</v>
      </c>
      <c r="E145" s="111">
        <v>1636.532</v>
      </c>
      <c r="F145" s="111">
        <v>571.458</v>
      </c>
      <c r="G145" s="111">
        <v>1065.074</v>
      </c>
      <c r="H145" s="111">
        <v>47.743</v>
      </c>
      <c r="I145" s="111">
        <v>40.154</v>
      </c>
      <c r="J145" s="111">
        <v>7.589</v>
      </c>
      <c r="K145" s="111">
        <v>352.463</v>
      </c>
      <c r="L145" s="111">
        <v>192.706</v>
      </c>
      <c r="M145" s="111">
        <v>159.757</v>
      </c>
      <c r="N145" s="111">
        <v>1236.326</v>
      </c>
      <c r="O145" s="111">
        <v>338.598</v>
      </c>
      <c r="P145" s="111">
        <v>897.728</v>
      </c>
    </row>
    <row r="146" spans="1:16" ht="12" customHeight="1">
      <c r="A146" s="421" t="s">
        <v>217</v>
      </c>
      <c r="B146" s="421"/>
      <c r="C146" s="421"/>
      <c r="D146" s="421"/>
      <c r="E146" s="421"/>
      <c r="F146" s="421"/>
      <c r="G146" s="421"/>
      <c r="H146" s="421"/>
      <c r="I146" s="421"/>
      <c r="J146" s="421"/>
      <c r="K146" s="421"/>
      <c r="L146" s="421"/>
      <c r="M146" s="421"/>
      <c r="N146" s="421"/>
      <c r="O146" s="421"/>
      <c r="P146" s="421"/>
    </row>
    <row r="147" spans="1:16" s="232" customFormat="1" ht="12" customHeight="1">
      <c r="A147" s="85">
        <v>2001</v>
      </c>
      <c r="B147" s="134">
        <v>31396.951</v>
      </c>
      <c r="C147" s="134">
        <v>5141.327</v>
      </c>
      <c r="D147" s="134">
        <v>26254.413</v>
      </c>
      <c r="E147" s="134">
        <v>1949.241</v>
      </c>
      <c r="F147" s="134">
        <v>607.37</v>
      </c>
      <c r="G147" s="134">
        <v>1341.871</v>
      </c>
      <c r="H147" s="134">
        <v>85.117</v>
      </c>
      <c r="I147" s="134">
        <v>61.341</v>
      </c>
      <c r="J147" s="134">
        <v>23.776</v>
      </c>
      <c r="K147" s="134">
        <v>655.126</v>
      </c>
      <c r="L147" s="134">
        <v>296.512</v>
      </c>
      <c r="M147" s="134">
        <v>358.614</v>
      </c>
      <c r="N147" s="134">
        <v>1208.998</v>
      </c>
      <c r="O147" s="134">
        <v>249.517</v>
      </c>
      <c r="P147" s="134">
        <v>959.481</v>
      </c>
    </row>
    <row r="148" spans="1:16" s="232" customFormat="1" ht="12" customHeight="1">
      <c r="A148" s="85">
        <v>2002</v>
      </c>
      <c r="B148" s="134">
        <v>33017.327</v>
      </c>
      <c r="C148" s="134">
        <v>5504.808</v>
      </c>
      <c r="D148" s="134">
        <v>27512.031</v>
      </c>
      <c r="E148" s="134">
        <v>1949.208</v>
      </c>
      <c r="F148" s="134">
        <v>623.216</v>
      </c>
      <c r="G148" s="134">
        <v>1325.992</v>
      </c>
      <c r="H148" s="134">
        <v>83.896</v>
      </c>
      <c r="I148" s="134">
        <v>61.222</v>
      </c>
      <c r="J148" s="134">
        <v>22.674</v>
      </c>
      <c r="K148" s="134">
        <v>630.063</v>
      </c>
      <c r="L148" s="134">
        <v>296.776</v>
      </c>
      <c r="M148" s="134">
        <v>333.287</v>
      </c>
      <c r="N148" s="134">
        <v>1235.249</v>
      </c>
      <c r="O148" s="134">
        <v>265.218</v>
      </c>
      <c r="P148" s="134">
        <v>970.031</v>
      </c>
    </row>
    <row r="149" spans="1:16" s="232" customFormat="1" ht="12" customHeight="1">
      <c r="A149" s="329">
        <v>2003</v>
      </c>
      <c r="B149" s="134">
        <v>33547.486</v>
      </c>
      <c r="C149" s="134">
        <v>5448.534</v>
      </c>
      <c r="D149" s="134">
        <v>28098.952</v>
      </c>
      <c r="E149" s="134">
        <v>1777.221</v>
      </c>
      <c r="F149" s="134">
        <v>564.821</v>
      </c>
      <c r="G149" s="134">
        <v>1212.4</v>
      </c>
      <c r="H149" s="134">
        <v>71.021</v>
      </c>
      <c r="I149" s="134">
        <v>51.466</v>
      </c>
      <c r="J149" s="134">
        <v>19.555</v>
      </c>
      <c r="K149" s="134">
        <v>549.316</v>
      </c>
      <c r="L149" s="134">
        <v>261.982</v>
      </c>
      <c r="M149" s="134">
        <v>287.334</v>
      </c>
      <c r="N149" s="134">
        <v>1156.884</v>
      </c>
      <c r="O149" s="134">
        <v>251.373</v>
      </c>
      <c r="P149" s="134">
        <v>905.511</v>
      </c>
    </row>
    <row r="150" spans="1:16" s="232" customFormat="1" ht="12" customHeight="1">
      <c r="A150" s="329">
        <v>2004</v>
      </c>
      <c r="B150" s="134">
        <v>34994.83</v>
      </c>
      <c r="C150" s="134">
        <v>5374.633</v>
      </c>
      <c r="D150" s="134">
        <v>29620.197</v>
      </c>
      <c r="E150" s="134">
        <v>1737.001</v>
      </c>
      <c r="F150" s="134">
        <v>518.877</v>
      </c>
      <c r="G150" s="134">
        <v>1218.124</v>
      </c>
      <c r="H150" s="134">
        <v>69.967</v>
      </c>
      <c r="I150" s="134">
        <v>44.054</v>
      </c>
      <c r="J150" s="134">
        <v>25.913</v>
      </c>
      <c r="K150" s="134">
        <v>511.734</v>
      </c>
      <c r="L150" s="134">
        <v>228.639</v>
      </c>
      <c r="M150" s="134">
        <v>283.095</v>
      </c>
      <c r="N150" s="134">
        <v>1155.3</v>
      </c>
      <c r="O150" s="134">
        <v>246.184</v>
      </c>
      <c r="P150" s="134">
        <v>909.116</v>
      </c>
    </row>
    <row r="151" spans="1:16" s="232" customFormat="1" ht="12" customHeight="1">
      <c r="A151" s="329">
        <v>2005</v>
      </c>
      <c r="B151" s="134">
        <v>36288.248</v>
      </c>
      <c r="C151" s="134">
        <v>5662.583</v>
      </c>
      <c r="D151" s="134">
        <v>30625.665</v>
      </c>
      <c r="E151" s="134">
        <v>1818.965</v>
      </c>
      <c r="F151" s="134">
        <v>578.705</v>
      </c>
      <c r="G151" s="134">
        <v>1240.26</v>
      </c>
      <c r="H151" s="134">
        <v>80.914</v>
      </c>
      <c r="I151" s="134">
        <v>60.684</v>
      </c>
      <c r="J151" s="134">
        <v>20.23</v>
      </c>
      <c r="K151" s="134">
        <v>572.597</v>
      </c>
      <c r="L151" s="134">
        <v>280.457</v>
      </c>
      <c r="M151" s="134">
        <v>292.14</v>
      </c>
      <c r="N151" s="134">
        <v>1165.454</v>
      </c>
      <c r="O151" s="134">
        <v>237.564</v>
      </c>
      <c r="P151" s="134">
        <v>927.89</v>
      </c>
    </row>
    <row r="152" spans="1:16" s="232" customFormat="1" ht="12" customHeight="1">
      <c r="A152" s="329">
        <v>2006</v>
      </c>
      <c r="B152" s="134">
        <v>37400.962</v>
      </c>
      <c r="C152" s="134">
        <v>5457.436</v>
      </c>
      <c r="D152" s="134">
        <v>31943.526</v>
      </c>
      <c r="E152" s="134">
        <v>1759.559</v>
      </c>
      <c r="F152" s="134">
        <v>487.22</v>
      </c>
      <c r="G152" s="134">
        <v>1272.339</v>
      </c>
      <c r="H152" s="134">
        <v>66.487</v>
      </c>
      <c r="I152" s="134">
        <v>43.388</v>
      </c>
      <c r="J152" s="134">
        <v>23.099</v>
      </c>
      <c r="K152" s="134">
        <v>559.457</v>
      </c>
      <c r="L152" s="134">
        <v>246.21</v>
      </c>
      <c r="M152" s="134">
        <v>313.247</v>
      </c>
      <c r="N152" s="134">
        <v>1133.615</v>
      </c>
      <c r="O152" s="134">
        <v>197.622</v>
      </c>
      <c r="P152" s="134">
        <v>935.993</v>
      </c>
    </row>
    <row r="153" spans="1:16" s="232" customFormat="1" ht="12" customHeight="1">
      <c r="A153" s="85">
        <v>2007</v>
      </c>
      <c r="B153" s="134">
        <v>37813.304</v>
      </c>
      <c r="C153" s="134">
        <v>5073.575</v>
      </c>
      <c r="D153" s="134">
        <v>32739.729</v>
      </c>
      <c r="E153" s="134">
        <v>1602.618</v>
      </c>
      <c r="F153" s="134">
        <v>414.43</v>
      </c>
      <c r="G153" s="134">
        <v>1188.188</v>
      </c>
      <c r="H153" s="134">
        <v>43.014</v>
      </c>
      <c r="I153" s="134">
        <v>30.835</v>
      </c>
      <c r="J153" s="134">
        <v>12.179</v>
      </c>
      <c r="K153" s="134">
        <v>485.299</v>
      </c>
      <c r="L153" s="134">
        <v>196.471</v>
      </c>
      <c r="M153" s="134">
        <v>288.828</v>
      </c>
      <c r="N153" s="134">
        <v>1074.305</v>
      </c>
      <c r="O153" s="134">
        <v>187.124</v>
      </c>
      <c r="P153" s="134">
        <v>887.181</v>
      </c>
    </row>
    <row r="154" spans="1:16" s="232" customFormat="1" ht="12" customHeight="1">
      <c r="A154" s="85">
        <v>2008</v>
      </c>
      <c r="B154" s="134">
        <v>39024.075</v>
      </c>
      <c r="C154" s="134">
        <v>4973.609</v>
      </c>
      <c r="D154" s="134">
        <v>34050.466</v>
      </c>
      <c r="E154" s="134">
        <v>1476.71</v>
      </c>
      <c r="F154" s="134">
        <v>334.512</v>
      </c>
      <c r="G154" s="134">
        <v>1142.198</v>
      </c>
      <c r="H154" s="134">
        <v>35.275</v>
      </c>
      <c r="I154" s="134">
        <v>26.997</v>
      </c>
      <c r="J154" s="134">
        <v>8.278</v>
      </c>
      <c r="K154" s="134">
        <v>412.238</v>
      </c>
      <c r="L154" s="134">
        <v>162.009</v>
      </c>
      <c r="M154" s="134">
        <v>250.229</v>
      </c>
      <c r="N154" s="134">
        <v>1029.197</v>
      </c>
      <c r="O154" s="134">
        <v>145.506</v>
      </c>
      <c r="P154" s="134">
        <v>883.691</v>
      </c>
    </row>
    <row r="155" spans="1:16" s="232" customFormat="1" ht="12" customHeight="1">
      <c r="A155" s="85">
        <v>2009</v>
      </c>
      <c r="B155" s="134">
        <v>39314.118</v>
      </c>
      <c r="C155" s="134">
        <v>4608.14</v>
      </c>
      <c r="D155" s="134">
        <v>34705.978</v>
      </c>
      <c r="E155" s="134">
        <v>1418.056</v>
      </c>
      <c r="F155" s="134">
        <v>278.521</v>
      </c>
      <c r="G155" s="134">
        <v>1139.535</v>
      </c>
      <c r="H155" s="134">
        <v>37.613</v>
      </c>
      <c r="I155" s="134">
        <v>22.607</v>
      </c>
      <c r="J155" s="134">
        <v>15.006</v>
      </c>
      <c r="K155" s="134">
        <v>387.077</v>
      </c>
      <c r="L155" s="134">
        <v>121.286</v>
      </c>
      <c r="M155" s="134">
        <v>265.791</v>
      </c>
      <c r="N155" s="134">
        <v>993.366</v>
      </c>
      <c r="O155" s="134">
        <v>134.628</v>
      </c>
      <c r="P155" s="134">
        <v>858.738</v>
      </c>
    </row>
    <row r="156" spans="1:16" s="232" customFormat="1" ht="12" customHeight="1">
      <c r="A156" s="85">
        <v>2011</v>
      </c>
      <c r="B156" s="134">
        <v>39342.137</v>
      </c>
      <c r="C156" s="134">
        <v>4106.447</v>
      </c>
      <c r="D156" s="134">
        <v>35235.69</v>
      </c>
      <c r="E156" s="134">
        <v>1176.186</v>
      </c>
      <c r="F156" s="134">
        <v>217.331</v>
      </c>
      <c r="G156" s="134">
        <v>958.855</v>
      </c>
      <c r="H156" s="134">
        <v>18.909</v>
      </c>
      <c r="I156" s="134">
        <v>12.527</v>
      </c>
      <c r="J156" s="134">
        <v>6.382</v>
      </c>
      <c r="K156" s="134">
        <v>286.844</v>
      </c>
      <c r="L156" s="134">
        <v>97.823</v>
      </c>
      <c r="M156" s="134">
        <v>189.021</v>
      </c>
      <c r="N156" s="134">
        <v>870.433</v>
      </c>
      <c r="O156" s="134">
        <v>106.981</v>
      </c>
      <c r="P156" s="134">
        <v>763.452</v>
      </c>
    </row>
    <row r="157" spans="1:16" s="232" customFormat="1" ht="12" customHeight="1">
      <c r="A157" s="85">
        <v>2012</v>
      </c>
      <c r="B157" s="111">
        <v>40079.819</v>
      </c>
      <c r="C157" s="111">
        <v>3709.033</v>
      </c>
      <c r="D157" s="111">
        <v>36370.786</v>
      </c>
      <c r="E157" s="111">
        <v>1188.713</v>
      </c>
      <c r="F157" s="111">
        <v>177.476</v>
      </c>
      <c r="G157" s="111">
        <v>1011.237</v>
      </c>
      <c r="H157" s="111">
        <v>23.863</v>
      </c>
      <c r="I157" s="111">
        <v>14.214</v>
      </c>
      <c r="J157" s="111">
        <v>9.649</v>
      </c>
      <c r="K157" s="111">
        <v>229.146</v>
      </c>
      <c r="L157" s="111">
        <v>76.378</v>
      </c>
      <c r="M157" s="111">
        <v>152.768</v>
      </c>
      <c r="N157" s="111">
        <v>935.704</v>
      </c>
      <c r="O157" s="111">
        <v>86.884</v>
      </c>
      <c r="P157" s="111">
        <v>848.82</v>
      </c>
    </row>
    <row r="158" spans="1:16" ht="12" customHeight="1">
      <c r="A158" s="85">
        <v>2013</v>
      </c>
      <c r="B158" s="111">
        <v>40544.758</v>
      </c>
      <c r="C158" s="111">
        <v>3862.995</v>
      </c>
      <c r="D158" s="111">
        <v>36681.763</v>
      </c>
      <c r="E158" s="111">
        <v>1080.843</v>
      </c>
      <c r="F158" s="111">
        <v>176.617</v>
      </c>
      <c r="G158" s="111">
        <v>904.226</v>
      </c>
      <c r="H158" s="111">
        <v>16.812</v>
      </c>
      <c r="I158" s="111">
        <v>12.63</v>
      </c>
      <c r="J158" s="111">
        <v>4.182</v>
      </c>
      <c r="K158" s="111">
        <v>221.563</v>
      </c>
      <c r="L158" s="111">
        <v>86.596</v>
      </c>
      <c r="M158" s="111">
        <v>134.967</v>
      </c>
      <c r="N158" s="111">
        <v>842.468</v>
      </c>
      <c r="O158" s="111">
        <v>77.391</v>
      </c>
      <c r="P158" s="111">
        <v>765.077</v>
      </c>
    </row>
    <row r="159" spans="1:16" ht="12" customHeight="1">
      <c r="A159" s="85">
        <v>2014</v>
      </c>
      <c r="B159" s="111">
        <v>42225.698</v>
      </c>
      <c r="C159" s="111">
        <v>4236.331</v>
      </c>
      <c r="D159" s="111">
        <v>37989.367</v>
      </c>
      <c r="E159" s="111">
        <v>1099.349</v>
      </c>
      <c r="F159" s="111">
        <v>173.518</v>
      </c>
      <c r="G159" s="111">
        <v>925.831</v>
      </c>
      <c r="H159" s="111">
        <v>18.879</v>
      </c>
      <c r="I159" s="111">
        <v>14.648</v>
      </c>
      <c r="J159" s="111">
        <v>4.231</v>
      </c>
      <c r="K159" s="111">
        <v>227.446</v>
      </c>
      <c r="L159" s="111">
        <v>77.335</v>
      </c>
      <c r="M159" s="111">
        <v>150.111</v>
      </c>
      <c r="N159" s="111">
        <v>853.024</v>
      </c>
      <c r="O159" s="111">
        <v>81.535</v>
      </c>
      <c r="P159" s="111">
        <v>771.489</v>
      </c>
    </row>
    <row r="160" spans="1:16" ht="12" customHeight="1">
      <c r="A160" s="85">
        <v>2015</v>
      </c>
      <c r="B160" s="111">
        <v>40077.196</v>
      </c>
      <c r="C160" s="111">
        <v>3610.586</v>
      </c>
      <c r="D160" s="111">
        <v>36466.61</v>
      </c>
      <c r="E160" s="111">
        <v>867.422</v>
      </c>
      <c r="F160" s="111">
        <v>147.601</v>
      </c>
      <c r="G160" s="111">
        <v>719.821</v>
      </c>
      <c r="H160" s="111">
        <v>21.652</v>
      </c>
      <c r="I160" s="111">
        <v>18.354</v>
      </c>
      <c r="J160" s="111">
        <v>3.298</v>
      </c>
      <c r="K160" s="111">
        <v>149.215</v>
      </c>
      <c r="L160" s="111">
        <v>51.37</v>
      </c>
      <c r="M160" s="111">
        <v>97.845</v>
      </c>
      <c r="N160" s="111">
        <v>696.555</v>
      </c>
      <c r="O160" s="111">
        <v>77.877</v>
      </c>
      <c r="P160" s="111">
        <v>618.678</v>
      </c>
    </row>
    <row r="161" spans="1:16" ht="6" customHeight="1">
      <c r="A161" s="103"/>
      <c r="B161" s="173"/>
      <c r="C161" s="103"/>
      <c r="D161" s="103"/>
      <c r="E161" s="103"/>
      <c r="F161" s="103"/>
      <c r="G161" s="103"/>
      <c r="H161" s="103"/>
      <c r="I161" s="103"/>
      <c r="J161" s="103"/>
      <c r="K161" s="103"/>
      <c r="L161" s="103"/>
      <c r="M161" s="103"/>
      <c r="N161" s="103"/>
      <c r="O161" s="103"/>
      <c r="P161" s="103"/>
    </row>
    <row r="162" spans="1:16" ht="9.75" customHeight="1">
      <c r="A162" s="112" t="s">
        <v>158</v>
      </c>
      <c r="B162" s="112"/>
      <c r="C162" s="112"/>
      <c r="D162" s="112"/>
      <c r="E162" s="112"/>
      <c r="F162" s="112"/>
      <c r="G162" s="112"/>
      <c r="H162" s="112"/>
      <c r="I162" s="112"/>
      <c r="J162" s="112"/>
      <c r="K162" s="112"/>
      <c r="L162" s="112"/>
      <c r="M162" s="112"/>
      <c r="N162" s="112"/>
      <c r="O162" s="112"/>
      <c r="P162" s="112"/>
    </row>
    <row r="163" spans="1:16" ht="9.75" customHeight="1">
      <c r="A163" s="112" t="s">
        <v>169</v>
      </c>
      <c r="B163" s="112"/>
      <c r="C163" s="112"/>
      <c r="D163" s="112"/>
      <c r="E163" s="112"/>
      <c r="F163" s="112"/>
      <c r="G163" s="112"/>
      <c r="H163" s="112"/>
      <c r="I163" s="112"/>
      <c r="J163" s="112"/>
      <c r="K163" s="112"/>
      <c r="L163" s="112"/>
      <c r="M163" s="112"/>
      <c r="N163" s="112"/>
      <c r="O163" s="112"/>
      <c r="P163" s="112"/>
    </row>
    <row r="164" ht="9.75" customHeight="1">
      <c r="A164" s="112" t="s">
        <v>125</v>
      </c>
    </row>
  </sheetData>
  <sheetProtection/>
  <mergeCells count="94">
    <mergeCell ref="O126:P126"/>
    <mergeCell ref="A127:A130"/>
    <mergeCell ref="B128:D129"/>
    <mergeCell ref="L71:L72"/>
    <mergeCell ref="M71:M72"/>
    <mergeCell ref="N71:N72"/>
    <mergeCell ref="O71:O72"/>
    <mergeCell ref="P71:P72"/>
    <mergeCell ref="O100:P100"/>
    <mergeCell ref="F71:F72"/>
    <mergeCell ref="G71:G72"/>
    <mergeCell ref="H71:H72"/>
    <mergeCell ref="I71:I72"/>
    <mergeCell ref="J71:J72"/>
    <mergeCell ref="K71:K72"/>
    <mergeCell ref="Q68:Q72"/>
    <mergeCell ref="R68:T71"/>
    <mergeCell ref="U68:W71"/>
    <mergeCell ref="X68:Z71"/>
    <mergeCell ref="AA68:AC71"/>
    <mergeCell ref="B69:B72"/>
    <mergeCell ref="C69:C72"/>
    <mergeCell ref="D69:D72"/>
    <mergeCell ref="K70:M70"/>
    <mergeCell ref="E71:E72"/>
    <mergeCell ref="A37:B37"/>
    <mergeCell ref="A2:P2"/>
    <mergeCell ref="O37:P37"/>
    <mergeCell ref="AB37:AC37"/>
    <mergeCell ref="AB67:AC67"/>
    <mergeCell ref="O67:P67"/>
    <mergeCell ref="A65:P65"/>
    <mergeCell ref="Q65:AC65"/>
    <mergeCell ref="A1:P1"/>
    <mergeCell ref="A35:P35"/>
    <mergeCell ref="Q35:AC35"/>
    <mergeCell ref="A10:P10"/>
    <mergeCell ref="Q10:AC10"/>
    <mergeCell ref="O4:P4"/>
    <mergeCell ref="AB4:AC4"/>
    <mergeCell ref="A105:P105"/>
    <mergeCell ref="A131:P131"/>
    <mergeCell ref="F41:F42"/>
    <mergeCell ref="A146:P146"/>
    <mergeCell ref="N41:N42"/>
    <mergeCell ref="O41:O42"/>
    <mergeCell ref="P41:P42"/>
    <mergeCell ref="A43:P43"/>
    <mergeCell ref="H41:H42"/>
    <mergeCell ref="I41:I42"/>
    <mergeCell ref="J41:J42"/>
    <mergeCell ref="Q38:Q42"/>
    <mergeCell ref="A101:A104"/>
    <mergeCell ref="B102:D103"/>
    <mergeCell ref="A73:P73"/>
    <mergeCell ref="Q73:AC73"/>
    <mergeCell ref="B39:B42"/>
    <mergeCell ref="R38:T41"/>
    <mergeCell ref="C39:C42"/>
    <mergeCell ref="A68:A72"/>
    <mergeCell ref="Q43:AC43"/>
    <mergeCell ref="AA38:AC41"/>
    <mergeCell ref="M8:M9"/>
    <mergeCell ref="L8:L9"/>
    <mergeCell ref="J8:J9"/>
    <mergeCell ref="M41:M42"/>
    <mergeCell ref="P8:P9"/>
    <mergeCell ref="K41:K42"/>
    <mergeCell ref="L41:L42"/>
    <mergeCell ref="K8:K9"/>
    <mergeCell ref="G41:G42"/>
    <mergeCell ref="D39:D42"/>
    <mergeCell ref="K40:M40"/>
    <mergeCell ref="F8:F9"/>
    <mergeCell ref="G8:G9"/>
    <mergeCell ref="A5:A9"/>
    <mergeCell ref="K7:M7"/>
    <mergeCell ref="B6:B9"/>
    <mergeCell ref="C6:C9"/>
    <mergeCell ref="A38:A42"/>
    <mergeCell ref="U38:W41"/>
    <mergeCell ref="X38:Z41"/>
    <mergeCell ref="R5:T8"/>
    <mergeCell ref="H8:H9"/>
    <mergeCell ref="I8:I9"/>
    <mergeCell ref="E41:E42"/>
    <mergeCell ref="D6:D9"/>
    <mergeCell ref="E8:E9"/>
    <mergeCell ref="N8:N9"/>
    <mergeCell ref="O8:O9"/>
    <mergeCell ref="Q5:Q9"/>
    <mergeCell ref="AA5:AC8"/>
    <mergeCell ref="X5:Z8"/>
    <mergeCell ref="U5:W8"/>
  </mergeCells>
  <printOptions horizontalCentered="1"/>
  <pageMargins left="0.5118110236220472" right="0.5118110236220472" top="0.5905511811023623" bottom="0.5905511811023623" header="0.5118110236220472" footer="0.5118110236220472"/>
  <pageSetup horizontalDpi="600" verticalDpi="600" orientation="landscape" paperSize="9" r:id="rId1"/>
  <rowBreaks count="4" manualBreakCount="4">
    <brk id="33" max="255" man="1"/>
    <brk id="63" max="255" man="1"/>
    <brk id="96" max="255" man="1"/>
    <brk id="122" max="255" man="1"/>
  </rowBreaks>
</worksheet>
</file>

<file path=xl/worksheets/sheet34.xml><?xml version="1.0" encoding="utf-8"?>
<worksheet xmlns="http://schemas.openxmlformats.org/spreadsheetml/2006/main" xmlns:r="http://schemas.openxmlformats.org/officeDocument/2006/relationships">
  <dimension ref="A1:C1580"/>
  <sheetViews>
    <sheetView zoomScalePageLayoutView="0" workbookViewId="0" topLeftCell="A1">
      <selection activeCell="A1" sqref="A1:B1"/>
    </sheetView>
  </sheetViews>
  <sheetFormatPr defaultColWidth="11.57421875" defaultRowHeight="12.75"/>
  <cols>
    <col min="1" max="2" width="30.7109375" style="177" customWidth="1"/>
    <col min="3" max="16384" width="11.57421875" style="177" customWidth="1"/>
  </cols>
  <sheetData>
    <row r="1" spans="1:2" ht="25.5" customHeight="1">
      <c r="A1" s="413" t="s">
        <v>49</v>
      </c>
      <c r="B1" s="413"/>
    </row>
    <row r="2" spans="1:2" ht="38.25" customHeight="1">
      <c r="A2" s="178" t="s">
        <v>401</v>
      </c>
      <c r="B2" s="178"/>
    </row>
    <row r="3" spans="1:2" ht="12.75">
      <c r="A3" s="81"/>
      <c r="B3" s="81"/>
    </row>
    <row r="4" spans="1:2" ht="75.75" customHeight="1">
      <c r="A4" s="476" t="s">
        <v>197</v>
      </c>
      <c r="B4" s="80" t="s">
        <v>4</v>
      </c>
    </row>
    <row r="5" spans="1:2" ht="15" customHeight="1">
      <c r="A5" s="477"/>
      <c r="B5" s="83" t="s">
        <v>51</v>
      </c>
    </row>
    <row r="6" spans="1:3" ht="12.75">
      <c r="A6" s="533" t="s">
        <v>250</v>
      </c>
      <c r="B6" s="179">
        <v>1523</v>
      </c>
      <c r="C6" s="223"/>
    </row>
    <row r="7" spans="1:3" ht="12.75">
      <c r="A7" s="533" t="s">
        <v>251</v>
      </c>
      <c r="B7" s="179">
        <v>1483</v>
      </c>
      <c r="C7" s="223"/>
    </row>
    <row r="8" spans="1:3" ht="12.75">
      <c r="A8" s="533" t="s">
        <v>252</v>
      </c>
      <c r="B8" s="179">
        <v>1371</v>
      </c>
      <c r="C8" s="223"/>
    </row>
    <row r="9" spans="1:3" ht="12.75">
      <c r="A9" s="533" t="s">
        <v>174</v>
      </c>
      <c r="B9" s="179">
        <v>1369</v>
      </c>
      <c r="C9" s="223"/>
    </row>
    <row r="10" spans="1:3" ht="12.75">
      <c r="A10" s="329" t="s">
        <v>190</v>
      </c>
      <c r="B10" s="179">
        <v>1431</v>
      </c>
      <c r="C10" s="223"/>
    </row>
    <row r="11" spans="1:3" ht="12.75">
      <c r="A11" s="85" t="s">
        <v>191</v>
      </c>
      <c r="B11" s="179">
        <v>1535</v>
      </c>
      <c r="C11" s="223"/>
    </row>
    <row r="12" spans="1:3" ht="12.75">
      <c r="A12" s="85" t="s">
        <v>278</v>
      </c>
      <c r="B12" s="179">
        <v>1581</v>
      </c>
      <c r="C12" s="223"/>
    </row>
    <row r="13" spans="1:3" ht="12.75">
      <c r="A13" s="85" t="s">
        <v>151</v>
      </c>
      <c r="B13" s="179">
        <v>1605</v>
      </c>
      <c r="C13" s="223"/>
    </row>
    <row r="14" spans="1:3" ht="12.75">
      <c r="A14" s="85" t="s">
        <v>54</v>
      </c>
      <c r="B14" s="179">
        <v>1642</v>
      </c>
      <c r="C14" s="223"/>
    </row>
    <row r="15" spans="1:3" ht="12.75">
      <c r="A15" s="85" t="s">
        <v>307</v>
      </c>
      <c r="B15" s="179">
        <v>1775</v>
      </c>
      <c r="C15" s="223"/>
    </row>
    <row r="16" spans="1:3" ht="12.75">
      <c r="A16" s="85" t="s">
        <v>323</v>
      </c>
      <c r="B16" s="179">
        <v>1874</v>
      </c>
      <c r="C16" s="223"/>
    </row>
    <row r="17" spans="1:3" ht="12.75">
      <c r="A17" s="85" t="s">
        <v>326</v>
      </c>
      <c r="B17" s="179">
        <v>1948</v>
      </c>
      <c r="C17" s="223"/>
    </row>
    <row r="18" spans="1:3" ht="12.75">
      <c r="A18" s="85" t="s">
        <v>3</v>
      </c>
      <c r="B18" s="179">
        <v>1962</v>
      </c>
      <c r="C18" s="223"/>
    </row>
    <row r="19" spans="1:3" ht="12.75">
      <c r="A19" s="85" t="s">
        <v>397</v>
      </c>
      <c r="B19" s="179">
        <v>1866</v>
      </c>
      <c r="C19" s="223"/>
    </row>
    <row r="20" spans="1:2" ht="6" customHeight="1">
      <c r="A20" s="81"/>
      <c r="B20" s="81"/>
    </row>
    <row r="21" spans="1:2" ht="21.75" customHeight="1">
      <c r="A21" s="478" t="s">
        <v>241</v>
      </c>
      <c r="B21" s="479"/>
    </row>
    <row r="22" spans="1:2" ht="21.75" customHeight="1">
      <c r="A22" s="480" t="s">
        <v>52</v>
      </c>
      <c r="B22" s="480"/>
    </row>
    <row r="23" spans="1:2" ht="10.5" customHeight="1">
      <c r="A23" s="88" t="s">
        <v>402</v>
      </c>
      <c r="B23" s="88"/>
    </row>
    <row r="24" spans="1:2" ht="12.75">
      <c r="A24" s="79"/>
      <c r="B24" s="79"/>
    </row>
    <row r="25" spans="1:2" ht="12.75">
      <c r="A25" s="79"/>
      <c r="B25" s="79"/>
    </row>
    <row r="26" spans="1:2" ht="12.75">
      <c r="A26" s="79"/>
      <c r="B26" s="79"/>
    </row>
    <row r="27" spans="1:2" ht="12.75">
      <c r="A27" s="79"/>
      <c r="B27" s="79"/>
    </row>
    <row r="28" spans="1:2" ht="12.75">
      <c r="A28" s="79"/>
      <c r="B28" s="79"/>
    </row>
    <row r="29" spans="1:2" ht="12.75">
      <c r="A29" s="79"/>
      <c r="B29" s="79"/>
    </row>
    <row r="30" spans="1:2" ht="12.75">
      <c r="A30" s="79"/>
      <c r="B30" s="79"/>
    </row>
    <row r="31" spans="1:2" ht="12.75">
      <c r="A31" s="79"/>
      <c r="B31" s="79"/>
    </row>
    <row r="32" spans="1:2" ht="12.75">
      <c r="A32" s="79"/>
      <c r="B32" s="79"/>
    </row>
    <row r="33" spans="1:2" ht="12.75">
      <c r="A33" s="79"/>
      <c r="B33" s="79"/>
    </row>
    <row r="34" spans="1:2" ht="12.75">
      <c r="A34" s="79"/>
      <c r="B34" s="79"/>
    </row>
    <row r="35" spans="1:2" ht="12.75">
      <c r="A35" s="79"/>
      <c r="B35" s="79"/>
    </row>
    <row r="36" spans="1:2" ht="12.75">
      <c r="A36" s="79"/>
      <c r="B36" s="79"/>
    </row>
    <row r="37" spans="1:2" ht="12.75">
      <c r="A37" s="79"/>
      <c r="B37" s="79"/>
    </row>
    <row r="38" spans="1:2" ht="12.75">
      <c r="A38" s="79"/>
      <c r="B38" s="79"/>
    </row>
    <row r="39" spans="1:2" ht="12.75">
      <c r="A39" s="79"/>
      <c r="B39" s="79"/>
    </row>
    <row r="40" spans="1:2" ht="12.75">
      <c r="A40" s="79"/>
      <c r="B40" s="79"/>
    </row>
    <row r="41" spans="1:2" ht="12.75">
      <c r="A41" s="79"/>
      <c r="B41" s="79"/>
    </row>
    <row r="42" spans="1:2" ht="12.75">
      <c r="A42" s="79"/>
      <c r="B42" s="79"/>
    </row>
    <row r="43" spans="1:2" ht="12.75">
      <c r="A43" s="79"/>
      <c r="B43" s="79"/>
    </row>
    <row r="44" spans="1:2" ht="12.75">
      <c r="A44" s="79"/>
      <c r="B44" s="79"/>
    </row>
    <row r="45" spans="1:2" ht="12.75">
      <c r="A45" s="79"/>
      <c r="B45" s="79"/>
    </row>
    <row r="46" spans="1:2" ht="12.75">
      <c r="A46" s="79"/>
      <c r="B46" s="79"/>
    </row>
    <row r="47" spans="1:2" ht="12.75">
      <c r="A47" s="79"/>
      <c r="B47" s="79"/>
    </row>
    <row r="48" spans="1:2" ht="12.75">
      <c r="A48" s="79"/>
      <c r="B48" s="79"/>
    </row>
    <row r="49" spans="1:2" ht="12.75">
      <c r="A49" s="79"/>
      <c r="B49" s="79"/>
    </row>
    <row r="50" spans="1:2" ht="12.75">
      <c r="A50" s="79"/>
      <c r="B50" s="79"/>
    </row>
    <row r="51" spans="1:2" ht="12.75">
      <c r="A51" s="79"/>
      <c r="B51" s="79"/>
    </row>
    <row r="52" spans="1:2" ht="12.75">
      <c r="A52" s="79"/>
      <c r="B52" s="79"/>
    </row>
    <row r="53" spans="1:2" ht="12.75">
      <c r="A53" s="79"/>
      <c r="B53" s="79"/>
    </row>
    <row r="54" spans="1:2" ht="12.75">
      <c r="A54" s="79"/>
      <c r="B54" s="79"/>
    </row>
    <row r="55" spans="1:2" ht="12.75">
      <c r="A55" s="79"/>
      <c r="B55" s="79"/>
    </row>
    <row r="56" spans="1:2" ht="12.75">
      <c r="A56" s="79"/>
      <c r="B56" s="79"/>
    </row>
    <row r="57" spans="1:2" ht="12.75">
      <c r="A57" s="79"/>
      <c r="B57" s="79"/>
    </row>
    <row r="58" spans="1:2" ht="12.75">
      <c r="A58" s="79"/>
      <c r="B58" s="79"/>
    </row>
    <row r="59" spans="1:2" ht="12.75">
      <c r="A59" s="79"/>
      <c r="B59" s="79"/>
    </row>
    <row r="60" spans="1:2" ht="12.75">
      <c r="A60" s="79"/>
      <c r="B60" s="79"/>
    </row>
    <row r="61" spans="1:2" ht="12.75">
      <c r="A61" s="79"/>
      <c r="B61" s="79"/>
    </row>
    <row r="62" spans="1:2" ht="12.75">
      <c r="A62" s="79"/>
      <c r="B62" s="79"/>
    </row>
    <row r="63" spans="1:2" ht="12.75">
      <c r="A63" s="79"/>
      <c r="B63" s="79"/>
    </row>
    <row r="64" spans="1:2" ht="12.75">
      <c r="A64" s="79"/>
      <c r="B64" s="79"/>
    </row>
    <row r="65" spans="1:2" ht="12.75">
      <c r="A65" s="79"/>
      <c r="B65" s="79"/>
    </row>
    <row r="66" spans="1:2" ht="12.75">
      <c r="A66" s="79"/>
      <c r="B66" s="79"/>
    </row>
    <row r="67" spans="1:2" ht="12.75">
      <c r="A67" s="79"/>
      <c r="B67" s="79"/>
    </row>
    <row r="68" spans="1:2" ht="12.75">
      <c r="A68" s="79"/>
      <c r="B68" s="79"/>
    </row>
    <row r="69" spans="1:2" ht="12.75">
      <c r="A69" s="79"/>
      <c r="B69" s="79"/>
    </row>
    <row r="70" spans="1:2" ht="12.75">
      <c r="A70" s="79"/>
      <c r="B70" s="79"/>
    </row>
    <row r="71" spans="1:2" ht="12.75">
      <c r="A71" s="79"/>
      <c r="B71" s="79"/>
    </row>
    <row r="72" spans="1:2" ht="12.75">
      <c r="A72" s="79"/>
      <c r="B72" s="79"/>
    </row>
    <row r="73" spans="1:2" ht="12.75">
      <c r="A73" s="79"/>
      <c r="B73" s="79"/>
    </row>
    <row r="74" spans="1:2" ht="12.75">
      <c r="A74" s="79"/>
      <c r="B74" s="79"/>
    </row>
    <row r="75" spans="1:2" ht="12.75">
      <c r="A75" s="79"/>
      <c r="B75" s="79"/>
    </row>
    <row r="76" spans="1:2" ht="12.75">
      <c r="A76" s="79"/>
      <c r="B76" s="79"/>
    </row>
    <row r="77" spans="1:2" ht="12.75">
      <c r="A77" s="79"/>
      <c r="B77" s="79"/>
    </row>
    <row r="78" spans="1:2" ht="12.75">
      <c r="A78" s="79"/>
      <c r="B78" s="79"/>
    </row>
    <row r="79" spans="1:2" ht="12.75">
      <c r="A79" s="79"/>
      <c r="B79" s="79"/>
    </row>
    <row r="80" spans="1:2" ht="12.75">
      <c r="A80" s="79"/>
      <c r="B80" s="79"/>
    </row>
    <row r="81" spans="1:2" ht="12.75">
      <c r="A81" s="79"/>
      <c r="B81" s="79"/>
    </row>
    <row r="82" spans="1:2" ht="12.75">
      <c r="A82" s="79"/>
      <c r="B82" s="79"/>
    </row>
    <row r="83" spans="1:2" ht="12.75">
      <c r="A83" s="79"/>
      <c r="B83" s="79"/>
    </row>
    <row r="84" spans="1:2" ht="12.75">
      <c r="A84" s="79"/>
      <c r="B84" s="79"/>
    </row>
    <row r="85" spans="1:2" ht="12.75">
      <c r="A85" s="79"/>
      <c r="B85" s="79"/>
    </row>
    <row r="86" spans="1:2" ht="12.75">
      <c r="A86" s="79"/>
      <c r="B86" s="79"/>
    </row>
    <row r="87" spans="1:2" ht="12.75">
      <c r="A87" s="79"/>
      <c r="B87" s="79"/>
    </row>
    <row r="88" spans="1:2" ht="12.75">
      <c r="A88" s="79"/>
      <c r="B88" s="79"/>
    </row>
    <row r="89" spans="1:2" ht="12.75">
      <c r="A89" s="79"/>
      <c r="B89" s="79"/>
    </row>
    <row r="90" spans="1:2" ht="12.75">
      <c r="A90" s="79"/>
      <c r="B90" s="79"/>
    </row>
    <row r="91" spans="1:2" ht="12.75">
      <c r="A91" s="79"/>
      <c r="B91" s="79"/>
    </row>
    <row r="92" spans="1:2" ht="12.75">
      <c r="A92" s="79"/>
      <c r="B92" s="79"/>
    </row>
    <row r="93" spans="1:2" ht="12.75">
      <c r="A93" s="79"/>
      <c r="B93" s="79"/>
    </row>
    <row r="94" spans="1:2" ht="12.75">
      <c r="A94" s="79"/>
      <c r="B94" s="79"/>
    </row>
    <row r="95" spans="1:2" ht="12.75">
      <c r="A95" s="79"/>
      <c r="B95" s="79"/>
    </row>
    <row r="96" spans="1:2" ht="12.75">
      <c r="A96" s="79"/>
      <c r="B96" s="79"/>
    </row>
    <row r="97" spans="1:2" ht="12.75">
      <c r="A97" s="79"/>
      <c r="B97" s="79"/>
    </row>
    <row r="98" spans="1:2" ht="12.75">
      <c r="A98" s="79"/>
      <c r="B98" s="79"/>
    </row>
    <row r="99" spans="1:2" ht="12.75">
      <c r="A99" s="79"/>
      <c r="B99" s="79"/>
    </row>
    <row r="100" spans="1:2" ht="12.75">
      <c r="A100" s="79"/>
      <c r="B100" s="79"/>
    </row>
    <row r="101" spans="1:2" ht="12.75">
      <c r="A101" s="79"/>
      <c r="B101" s="79"/>
    </row>
    <row r="102" spans="1:2" ht="12.75">
      <c r="A102" s="79"/>
      <c r="B102" s="79"/>
    </row>
    <row r="103" spans="1:2" ht="12.75">
      <c r="A103" s="79"/>
      <c r="B103" s="79"/>
    </row>
    <row r="104" spans="1:2" ht="12.75">
      <c r="A104" s="79"/>
      <c r="B104" s="79"/>
    </row>
    <row r="105" spans="1:2" ht="12.75">
      <c r="A105" s="79"/>
      <c r="B105" s="79"/>
    </row>
    <row r="106" spans="1:2" ht="12.75">
      <c r="A106" s="79"/>
      <c r="B106" s="79"/>
    </row>
    <row r="107" spans="1:2" ht="12.75">
      <c r="A107" s="79"/>
      <c r="B107" s="79"/>
    </row>
    <row r="108" spans="1:2" ht="12.75">
      <c r="A108" s="79"/>
      <c r="B108" s="79"/>
    </row>
    <row r="109" spans="1:2" ht="12.75">
      <c r="A109" s="79"/>
      <c r="B109" s="79"/>
    </row>
    <row r="110" spans="1:2" ht="12.75">
      <c r="A110" s="79"/>
      <c r="B110" s="79"/>
    </row>
    <row r="111" spans="1:2" ht="12.75">
      <c r="A111" s="79"/>
      <c r="B111" s="79"/>
    </row>
    <row r="112" spans="1:2" ht="12.75">
      <c r="A112" s="79"/>
      <c r="B112" s="79"/>
    </row>
    <row r="113" spans="1:2" ht="12.75">
      <c r="A113" s="79"/>
      <c r="B113" s="79"/>
    </row>
    <row r="114" spans="1:2" ht="12.75">
      <c r="A114" s="79"/>
      <c r="B114" s="79"/>
    </row>
    <row r="115" spans="1:2" ht="12.75">
      <c r="A115" s="79"/>
      <c r="B115" s="79"/>
    </row>
    <row r="116" spans="1:2" ht="12.75">
      <c r="A116" s="79"/>
      <c r="B116" s="79"/>
    </row>
    <row r="117" spans="1:2" ht="12.75">
      <c r="A117" s="79"/>
      <c r="B117" s="79"/>
    </row>
    <row r="118" spans="1:2" ht="12.75">
      <c r="A118" s="79"/>
      <c r="B118" s="79"/>
    </row>
    <row r="119" spans="1:2" ht="12.75">
      <c r="A119" s="79"/>
      <c r="B119" s="79"/>
    </row>
    <row r="120" spans="1:2" ht="12.75">
      <c r="A120" s="79"/>
      <c r="B120" s="79"/>
    </row>
    <row r="121" spans="1:2" ht="12.75">
      <c r="A121" s="79"/>
      <c r="B121" s="79"/>
    </row>
    <row r="122" spans="1:2" ht="12.75">
      <c r="A122" s="79"/>
      <c r="B122" s="79"/>
    </row>
    <row r="123" spans="1:2" ht="12.75">
      <c r="A123" s="79"/>
      <c r="B123" s="79"/>
    </row>
    <row r="124" spans="1:2" ht="12.75">
      <c r="A124" s="79"/>
      <c r="B124" s="79"/>
    </row>
    <row r="125" spans="1:2" ht="12.75">
      <c r="A125" s="79"/>
      <c r="B125" s="79"/>
    </row>
    <row r="126" spans="1:2" ht="12.75">
      <c r="A126" s="79"/>
      <c r="B126" s="79"/>
    </row>
    <row r="127" spans="1:2" ht="12.75">
      <c r="A127" s="79"/>
      <c r="B127" s="79"/>
    </row>
    <row r="128" spans="1:2" ht="12.75">
      <c r="A128" s="79"/>
      <c r="B128" s="79"/>
    </row>
    <row r="129" spans="1:2" ht="12.75">
      <c r="A129" s="79"/>
      <c r="B129" s="79"/>
    </row>
    <row r="130" spans="1:2" ht="12.75">
      <c r="A130" s="79"/>
      <c r="B130" s="79"/>
    </row>
    <row r="131" spans="1:2" ht="12.75">
      <c r="A131" s="79"/>
      <c r="B131" s="79"/>
    </row>
    <row r="132" spans="1:2" ht="12.75">
      <c r="A132" s="79"/>
      <c r="B132" s="79"/>
    </row>
    <row r="133" spans="1:2" ht="12.75">
      <c r="A133" s="79"/>
      <c r="B133" s="79"/>
    </row>
    <row r="134" spans="1:2" ht="12.75">
      <c r="A134" s="79"/>
      <c r="B134" s="79"/>
    </row>
    <row r="135" spans="1:2" ht="12.75">
      <c r="A135" s="79"/>
      <c r="B135" s="79"/>
    </row>
    <row r="136" spans="1:2" ht="12.75">
      <c r="A136" s="79"/>
      <c r="B136" s="79"/>
    </row>
    <row r="137" spans="1:2" ht="12.75">
      <c r="A137" s="79"/>
      <c r="B137" s="79"/>
    </row>
    <row r="138" spans="1:2" ht="12.75">
      <c r="A138" s="79"/>
      <c r="B138" s="79"/>
    </row>
    <row r="139" spans="1:2" ht="12.75">
      <c r="A139" s="79"/>
      <c r="B139" s="79"/>
    </row>
    <row r="140" spans="1:2" ht="12.75">
      <c r="A140" s="79"/>
      <c r="B140" s="79"/>
    </row>
    <row r="141" spans="1:2" ht="12.75">
      <c r="A141" s="79"/>
      <c r="B141" s="79"/>
    </row>
    <row r="142" spans="1:2" ht="12.75">
      <c r="A142" s="79"/>
      <c r="B142" s="79"/>
    </row>
    <row r="143" spans="1:2" ht="12.75">
      <c r="A143" s="79"/>
      <c r="B143" s="79"/>
    </row>
    <row r="144" spans="1:2" ht="12.75">
      <c r="A144" s="79"/>
      <c r="B144" s="79"/>
    </row>
    <row r="145" spans="1:2" ht="12.75">
      <c r="A145" s="79"/>
      <c r="B145" s="79"/>
    </row>
    <row r="146" spans="1:2" ht="12.75">
      <c r="A146" s="79"/>
      <c r="B146" s="79"/>
    </row>
    <row r="147" spans="1:2" ht="12.75">
      <c r="A147" s="79"/>
      <c r="B147" s="79"/>
    </row>
    <row r="148" spans="1:2" ht="12.75">
      <c r="A148" s="79"/>
      <c r="B148" s="79"/>
    </row>
    <row r="149" spans="1:2" ht="12.75">
      <c r="A149" s="79"/>
      <c r="B149" s="79"/>
    </row>
    <row r="150" spans="1:2" ht="12.75">
      <c r="A150" s="79"/>
      <c r="B150" s="79"/>
    </row>
    <row r="151" spans="1:2" ht="12.75">
      <c r="A151" s="79"/>
      <c r="B151" s="79"/>
    </row>
    <row r="152" spans="1:2" ht="12.75">
      <c r="A152" s="79"/>
      <c r="B152" s="79"/>
    </row>
    <row r="153" spans="1:2" ht="12.75">
      <c r="A153" s="79"/>
      <c r="B153" s="79"/>
    </row>
    <row r="154" spans="1:2" ht="12.75">
      <c r="A154" s="79"/>
      <c r="B154" s="79"/>
    </row>
    <row r="155" spans="1:2" ht="12.75">
      <c r="A155" s="79"/>
      <c r="B155" s="79"/>
    </row>
    <row r="156" spans="1:2" ht="12.75">
      <c r="A156" s="79"/>
      <c r="B156" s="79"/>
    </row>
    <row r="157" spans="1:2" ht="12.75">
      <c r="A157" s="79"/>
      <c r="B157" s="79"/>
    </row>
    <row r="158" spans="1:2" ht="12.75">
      <c r="A158" s="79"/>
      <c r="B158" s="79"/>
    </row>
    <row r="159" spans="1:2" ht="12.75">
      <c r="A159" s="79"/>
      <c r="B159" s="79"/>
    </row>
    <row r="160" spans="1:2" ht="12.75">
      <c r="A160" s="79"/>
      <c r="B160" s="79"/>
    </row>
    <row r="161" spans="1:2" ht="12.75">
      <c r="A161" s="79"/>
      <c r="B161" s="79"/>
    </row>
    <row r="162" spans="1:2" ht="12.75">
      <c r="A162" s="79"/>
      <c r="B162" s="79"/>
    </row>
    <row r="163" spans="1:2" ht="12.75">
      <c r="A163" s="79"/>
      <c r="B163" s="79"/>
    </row>
    <row r="164" spans="1:2" ht="12.75">
      <c r="A164" s="79"/>
      <c r="B164" s="79"/>
    </row>
    <row r="165" spans="1:2" ht="12.75">
      <c r="A165" s="79"/>
      <c r="B165" s="79"/>
    </row>
    <row r="166" spans="1:2" ht="12.75">
      <c r="A166" s="79"/>
      <c r="B166" s="79"/>
    </row>
    <row r="167" spans="1:2" ht="12.75">
      <c r="A167" s="79"/>
      <c r="B167" s="79"/>
    </row>
    <row r="168" spans="1:2" ht="12.75">
      <c r="A168" s="79"/>
      <c r="B168" s="79"/>
    </row>
    <row r="169" spans="1:2" ht="12.75">
      <c r="A169" s="79"/>
      <c r="B169" s="79"/>
    </row>
    <row r="170" spans="1:2" ht="12.75">
      <c r="A170" s="79"/>
      <c r="B170" s="79"/>
    </row>
    <row r="171" spans="1:2" ht="12.75">
      <c r="A171" s="79"/>
      <c r="B171" s="79"/>
    </row>
    <row r="172" spans="1:2" ht="12.75">
      <c r="A172" s="79"/>
      <c r="B172" s="79"/>
    </row>
    <row r="173" spans="1:2" ht="12.75">
      <c r="A173" s="79"/>
      <c r="B173" s="79"/>
    </row>
    <row r="174" spans="1:2" ht="12.75">
      <c r="A174" s="79"/>
      <c r="B174" s="79"/>
    </row>
    <row r="175" spans="1:2" ht="12.75">
      <c r="A175" s="79"/>
      <c r="B175" s="79"/>
    </row>
    <row r="176" spans="1:2" ht="12.75">
      <c r="A176" s="79"/>
      <c r="B176" s="79"/>
    </row>
    <row r="177" spans="1:2" ht="12.75">
      <c r="A177" s="79"/>
      <c r="B177" s="79"/>
    </row>
    <row r="178" spans="1:2" ht="12.75">
      <c r="A178" s="79"/>
      <c r="B178" s="79"/>
    </row>
    <row r="179" spans="1:2" ht="12.75">
      <c r="A179" s="79"/>
      <c r="B179" s="79"/>
    </row>
    <row r="180" spans="1:2" ht="12.75">
      <c r="A180" s="79"/>
      <c r="B180" s="79"/>
    </row>
    <row r="181" spans="1:2" ht="12.75">
      <c r="A181" s="79"/>
      <c r="B181" s="79"/>
    </row>
    <row r="182" spans="1:2" ht="12.75">
      <c r="A182" s="79"/>
      <c r="B182" s="79"/>
    </row>
    <row r="183" spans="1:2" ht="12.75">
      <c r="A183" s="79"/>
      <c r="B183" s="79"/>
    </row>
    <row r="184" spans="1:2" ht="12.75">
      <c r="A184" s="79"/>
      <c r="B184" s="79"/>
    </row>
    <row r="185" spans="1:2" ht="12.75">
      <c r="A185" s="79"/>
      <c r="B185" s="79"/>
    </row>
    <row r="186" spans="1:2" ht="12.75">
      <c r="A186" s="79"/>
      <c r="B186" s="79"/>
    </row>
    <row r="187" spans="1:2" ht="12.75">
      <c r="A187" s="79"/>
      <c r="B187" s="79"/>
    </row>
    <row r="188" spans="1:2" ht="12.75">
      <c r="A188" s="79"/>
      <c r="B188" s="79"/>
    </row>
    <row r="189" spans="1:2" ht="12.75">
      <c r="A189" s="79"/>
      <c r="B189" s="79"/>
    </row>
    <row r="190" spans="1:2" ht="12.75">
      <c r="A190" s="79"/>
      <c r="B190" s="79"/>
    </row>
    <row r="191" spans="1:2" ht="12.75">
      <c r="A191" s="79"/>
      <c r="B191" s="79"/>
    </row>
    <row r="192" spans="1:2" ht="12.75">
      <c r="A192" s="79"/>
      <c r="B192" s="79"/>
    </row>
    <row r="193" spans="1:2" ht="12.75">
      <c r="A193" s="79"/>
      <c r="B193" s="79"/>
    </row>
    <row r="194" spans="1:2" ht="12.75">
      <c r="A194" s="79"/>
      <c r="B194" s="79"/>
    </row>
    <row r="195" spans="1:2" ht="12.75">
      <c r="A195" s="79"/>
      <c r="B195" s="79"/>
    </row>
    <row r="196" spans="1:2" ht="12.75">
      <c r="A196" s="79"/>
      <c r="B196" s="79"/>
    </row>
    <row r="197" spans="1:2" ht="12.75">
      <c r="A197" s="79"/>
      <c r="B197" s="79"/>
    </row>
    <row r="198" spans="1:2" ht="12.75">
      <c r="A198" s="79"/>
      <c r="B198" s="79"/>
    </row>
    <row r="199" spans="1:2" ht="12.75">
      <c r="A199" s="79"/>
      <c r="B199" s="79"/>
    </row>
    <row r="200" spans="1:2" ht="12.75">
      <c r="A200" s="79"/>
      <c r="B200" s="79"/>
    </row>
    <row r="201" spans="1:2" ht="12.75">
      <c r="A201" s="79"/>
      <c r="B201" s="79"/>
    </row>
    <row r="202" spans="1:2" ht="12.75">
      <c r="A202" s="79"/>
      <c r="B202" s="79"/>
    </row>
    <row r="203" spans="1:2" ht="12.75">
      <c r="A203" s="79"/>
      <c r="B203" s="79"/>
    </row>
    <row r="204" spans="1:2" ht="12.75">
      <c r="A204" s="79"/>
      <c r="B204" s="79"/>
    </row>
    <row r="205" spans="1:2" ht="12.75">
      <c r="A205" s="79"/>
      <c r="B205" s="79"/>
    </row>
    <row r="206" spans="1:2" ht="12.75">
      <c r="A206" s="79"/>
      <c r="B206" s="79"/>
    </row>
    <row r="207" spans="1:2" ht="12.75">
      <c r="A207" s="79"/>
      <c r="B207" s="79"/>
    </row>
    <row r="208" spans="1:2" ht="12.75">
      <c r="A208" s="79"/>
      <c r="B208" s="79"/>
    </row>
    <row r="209" spans="1:2" ht="12.75">
      <c r="A209" s="79"/>
      <c r="B209" s="79"/>
    </row>
    <row r="210" spans="1:2" ht="12.75">
      <c r="A210" s="79"/>
      <c r="B210" s="79"/>
    </row>
    <row r="211" spans="1:2" ht="12.75">
      <c r="A211" s="79"/>
      <c r="B211" s="79"/>
    </row>
    <row r="212" spans="1:2" ht="12.75">
      <c r="A212" s="79"/>
      <c r="B212" s="79"/>
    </row>
    <row r="213" spans="1:2" ht="12.75">
      <c r="A213" s="79"/>
      <c r="B213" s="79"/>
    </row>
    <row r="214" spans="1:2" ht="12.75">
      <c r="A214" s="79"/>
      <c r="B214" s="79"/>
    </row>
    <row r="215" spans="1:2" ht="12.75">
      <c r="A215" s="79"/>
      <c r="B215" s="79"/>
    </row>
    <row r="216" spans="1:2" ht="12.75">
      <c r="A216" s="79"/>
      <c r="B216" s="79"/>
    </row>
    <row r="217" spans="1:2" ht="12.75">
      <c r="A217" s="79"/>
      <c r="B217" s="79"/>
    </row>
    <row r="218" spans="1:2" ht="12.75">
      <c r="A218" s="79"/>
      <c r="B218" s="79"/>
    </row>
    <row r="219" spans="1:2" ht="12.75">
      <c r="A219" s="79"/>
      <c r="B219" s="79"/>
    </row>
    <row r="220" spans="1:2" ht="12.75">
      <c r="A220" s="79"/>
      <c r="B220" s="79"/>
    </row>
    <row r="221" spans="1:2" ht="12.75">
      <c r="A221" s="79"/>
      <c r="B221" s="79"/>
    </row>
    <row r="222" spans="1:2" ht="12.75">
      <c r="A222" s="79"/>
      <c r="B222" s="79"/>
    </row>
    <row r="223" spans="1:2" ht="12.75">
      <c r="A223" s="79"/>
      <c r="B223" s="79"/>
    </row>
    <row r="224" spans="1:2" ht="12.75">
      <c r="A224" s="79"/>
      <c r="B224" s="79"/>
    </row>
    <row r="225" spans="1:2" ht="12.75">
      <c r="A225" s="79"/>
      <c r="B225" s="79"/>
    </row>
    <row r="226" spans="1:2" ht="12.75">
      <c r="A226" s="79"/>
      <c r="B226" s="79"/>
    </row>
    <row r="227" spans="1:2" ht="12.75">
      <c r="A227" s="79"/>
      <c r="B227" s="79"/>
    </row>
    <row r="228" spans="1:2" ht="12.75">
      <c r="A228" s="79"/>
      <c r="B228" s="79"/>
    </row>
    <row r="229" spans="1:2" ht="12.75">
      <c r="A229" s="79"/>
      <c r="B229" s="79"/>
    </row>
    <row r="230" spans="1:2" ht="12.75">
      <c r="A230" s="79"/>
      <c r="B230" s="79"/>
    </row>
    <row r="231" spans="1:2" ht="12.75">
      <c r="A231" s="79"/>
      <c r="B231" s="79"/>
    </row>
    <row r="232" spans="1:2" ht="12.75">
      <c r="A232" s="79"/>
      <c r="B232" s="79"/>
    </row>
    <row r="233" spans="1:2" ht="12.75">
      <c r="A233" s="79"/>
      <c r="B233" s="79"/>
    </row>
    <row r="234" spans="1:2" ht="12.75">
      <c r="A234" s="79"/>
      <c r="B234" s="79"/>
    </row>
    <row r="235" spans="1:2" ht="12.75">
      <c r="A235" s="79"/>
      <c r="B235" s="79"/>
    </row>
    <row r="236" spans="1:2" ht="12.75">
      <c r="A236" s="79"/>
      <c r="B236" s="79"/>
    </row>
    <row r="237" spans="1:2" ht="12.75">
      <c r="A237" s="79"/>
      <c r="B237" s="79"/>
    </row>
    <row r="238" spans="1:2" ht="12.75">
      <c r="A238" s="79"/>
      <c r="B238" s="79"/>
    </row>
    <row r="239" spans="1:2" ht="12.75">
      <c r="A239" s="79"/>
      <c r="B239" s="79"/>
    </row>
    <row r="240" spans="1:2" ht="12.75">
      <c r="A240" s="79"/>
      <c r="B240" s="79"/>
    </row>
    <row r="241" spans="1:2" ht="12.75">
      <c r="A241" s="79"/>
      <c r="B241" s="79"/>
    </row>
    <row r="242" spans="1:2" ht="12.75">
      <c r="A242" s="79"/>
      <c r="B242" s="79"/>
    </row>
    <row r="243" spans="1:2" ht="12.75">
      <c r="A243" s="79"/>
      <c r="B243" s="79"/>
    </row>
    <row r="244" spans="1:2" ht="12.75">
      <c r="A244" s="79"/>
      <c r="B244" s="79"/>
    </row>
    <row r="245" spans="1:2" ht="12.75">
      <c r="A245" s="79"/>
      <c r="B245" s="79"/>
    </row>
    <row r="246" spans="1:2" ht="12.75">
      <c r="A246" s="79"/>
      <c r="B246" s="79"/>
    </row>
    <row r="247" spans="1:2" ht="12.75">
      <c r="A247" s="79"/>
      <c r="B247" s="79"/>
    </row>
    <row r="248" spans="1:2" ht="12.75">
      <c r="A248" s="79"/>
      <c r="B248" s="79"/>
    </row>
    <row r="249" spans="1:2" ht="12.75">
      <c r="A249" s="79"/>
      <c r="B249" s="79"/>
    </row>
    <row r="250" spans="1:2" ht="12.75">
      <c r="A250" s="79"/>
      <c r="B250" s="79"/>
    </row>
    <row r="251" spans="1:2" ht="12.75">
      <c r="A251" s="79"/>
      <c r="B251" s="79"/>
    </row>
    <row r="252" spans="1:2" ht="12.75">
      <c r="A252" s="79"/>
      <c r="B252" s="79"/>
    </row>
    <row r="253" spans="1:2" ht="12.75">
      <c r="A253" s="79"/>
      <c r="B253" s="79"/>
    </row>
    <row r="254" spans="1:2" ht="12.75">
      <c r="A254" s="79"/>
      <c r="B254" s="79"/>
    </row>
    <row r="255" spans="1:2" ht="12.75">
      <c r="A255" s="79"/>
      <c r="B255" s="79"/>
    </row>
    <row r="256" spans="1:2" ht="12.75">
      <c r="A256" s="79"/>
      <c r="B256" s="79"/>
    </row>
    <row r="257" spans="1:2" ht="12.75">
      <c r="A257" s="79"/>
      <c r="B257" s="79"/>
    </row>
    <row r="258" spans="1:2" ht="12.75">
      <c r="A258" s="79"/>
      <c r="B258" s="79"/>
    </row>
    <row r="259" spans="1:2" ht="12.75">
      <c r="A259" s="79"/>
      <c r="B259" s="79"/>
    </row>
    <row r="260" spans="1:2" ht="12.75">
      <c r="A260" s="79"/>
      <c r="B260" s="79"/>
    </row>
    <row r="261" spans="1:2" ht="12.75">
      <c r="A261" s="79"/>
      <c r="B261" s="79"/>
    </row>
    <row r="262" spans="1:2" ht="12.75">
      <c r="A262" s="79"/>
      <c r="B262" s="79"/>
    </row>
    <row r="263" spans="1:2" ht="12.75">
      <c r="A263" s="79"/>
      <c r="B263" s="79"/>
    </row>
    <row r="264" spans="1:2" ht="12.75">
      <c r="A264" s="79"/>
      <c r="B264" s="79"/>
    </row>
    <row r="265" spans="1:2" ht="12.75">
      <c r="A265" s="79"/>
      <c r="B265" s="79"/>
    </row>
    <row r="266" spans="1:2" ht="12.75">
      <c r="A266" s="79"/>
      <c r="B266" s="79"/>
    </row>
    <row r="267" spans="1:2" ht="12.75">
      <c r="A267" s="79"/>
      <c r="B267" s="79"/>
    </row>
    <row r="268" spans="1:2" ht="12.75">
      <c r="A268" s="79"/>
      <c r="B268" s="79"/>
    </row>
    <row r="269" spans="1:2" ht="12.75">
      <c r="A269" s="79"/>
      <c r="B269" s="79"/>
    </row>
    <row r="270" spans="1:2" ht="12.75">
      <c r="A270" s="79"/>
      <c r="B270" s="79"/>
    </row>
    <row r="271" spans="1:2" ht="12.75">
      <c r="A271" s="79"/>
      <c r="B271" s="79"/>
    </row>
    <row r="272" spans="1:2" ht="12.75">
      <c r="A272" s="79"/>
      <c r="B272" s="79"/>
    </row>
    <row r="273" spans="1:2" ht="12.75">
      <c r="A273" s="79"/>
      <c r="B273" s="79"/>
    </row>
    <row r="274" spans="1:2" ht="12.75">
      <c r="A274" s="79"/>
      <c r="B274" s="79"/>
    </row>
    <row r="275" spans="1:2" ht="12.75">
      <c r="A275" s="79"/>
      <c r="B275" s="79"/>
    </row>
    <row r="276" spans="1:2" ht="12.75">
      <c r="A276" s="79"/>
      <c r="B276" s="79"/>
    </row>
    <row r="277" spans="1:2" ht="12.75">
      <c r="A277" s="79"/>
      <c r="B277" s="79"/>
    </row>
    <row r="278" spans="1:2" ht="12.75">
      <c r="A278" s="79"/>
      <c r="B278" s="79"/>
    </row>
    <row r="279" spans="1:2" ht="12.75">
      <c r="A279" s="79"/>
      <c r="B279" s="79"/>
    </row>
    <row r="280" spans="1:2" ht="12.75">
      <c r="A280" s="79"/>
      <c r="B280" s="79"/>
    </row>
    <row r="281" spans="1:2" ht="12.75">
      <c r="A281" s="79"/>
      <c r="B281" s="79"/>
    </row>
    <row r="282" spans="1:2" ht="12.75">
      <c r="A282" s="79"/>
      <c r="B282" s="79"/>
    </row>
    <row r="283" spans="1:2" ht="12.75">
      <c r="A283" s="79"/>
      <c r="B283" s="79"/>
    </row>
    <row r="284" spans="1:2" ht="12.75">
      <c r="A284" s="79"/>
      <c r="B284" s="79"/>
    </row>
    <row r="285" spans="1:2" ht="12.75">
      <c r="A285" s="79"/>
      <c r="B285" s="79"/>
    </row>
    <row r="286" spans="1:2" ht="12.75">
      <c r="A286" s="79"/>
      <c r="B286" s="79"/>
    </row>
    <row r="287" spans="1:2" ht="12.75">
      <c r="A287" s="79"/>
      <c r="B287" s="79"/>
    </row>
    <row r="288" spans="1:2" ht="12.75">
      <c r="A288" s="79"/>
      <c r="B288" s="79"/>
    </row>
    <row r="289" spans="1:2" ht="12.75">
      <c r="A289" s="79"/>
      <c r="B289" s="79"/>
    </row>
    <row r="290" spans="1:2" ht="12.75">
      <c r="A290" s="79"/>
      <c r="B290" s="79"/>
    </row>
    <row r="291" spans="1:2" ht="12.75">
      <c r="A291" s="79"/>
      <c r="B291" s="79"/>
    </row>
    <row r="292" spans="1:2" ht="12.75">
      <c r="A292" s="79"/>
      <c r="B292" s="79"/>
    </row>
    <row r="293" spans="1:2" ht="12.75">
      <c r="A293" s="79"/>
      <c r="B293" s="79"/>
    </row>
    <row r="294" spans="1:2" ht="12.75">
      <c r="A294" s="79"/>
      <c r="B294" s="79"/>
    </row>
    <row r="295" spans="1:2" ht="12.75">
      <c r="A295" s="79"/>
      <c r="B295" s="79"/>
    </row>
    <row r="296" spans="1:2" ht="12.75">
      <c r="A296" s="79"/>
      <c r="B296" s="79"/>
    </row>
    <row r="297" spans="1:2" ht="12.75">
      <c r="A297" s="79"/>
      <c r="B297" s="79"/>
    </row>
    <row r="298" spans="1:2" ht="12.75">
      <c r="A298" s="79"/>
      <c r="B298" s="79"/>
    </row>
    <row r="299" spans="1:2" ht="12.75">
      <c r="A299" s="79"/>
      <c r="B299" s="79"/>
    </row>
    <row r="300" spans="1:2" ht="12.75">
      <c r="A300" s="79"/>
      <c r="B300" s="79"/>
    </row>
    <row r="301" spans="1:2" ht="12.75">
      <c r="A301" s="79"/>
      <c r="B301" s="79"/>
    </row>
    <row r="302" spans="1:2" ht="12.75">
      <c r="A302" s="79"/>
      <c r="B302" s="79"/>
    </row>
    <row r="303" spans="1:2" ht="12.75">
      <c r="A303" s="79"/>
      <c r="B303" s="79"/>
    </row>
    <row r="304" spans="1:2" ht="12.75">
      <c r="A304" s="79"/>
      <c r="B304" s="79"/>
    </row>
    <row r="305" spans="1:2" ht="12.75">
      <c r="A305" s="79"/>
      <c r="B305" s="79"/>
    </row>
    <row r="306" spans="1:2" ht="12.75">
      <c r="A306" s="79"/>
      <c r="B306" s="79"/>
    </row>
    <row r="307" spans="1:2" ht="12.75">
      <c r="A307" s="79"/>
      <c r="B307" s="79"/>
    </row>
    <row r="308" spans="1:2" ht="12.75">
      <c r="A308" s="79"/>
      <c r="B308" s="79"/>
    </row>
    <row r="309" spans="1:2" ht="12.75">
      <c r="A309" s="79"/>
      <c r="B309" s="79"/>
    </row>
    <row r="310" spans="1:2" ht="12.75">
      <c r="A310" s="79"/>
      <c r="B310" s="79"/>
    </row>
    <row r="311" spans="1:2" ht="12.75">
      <c r="A311" s="79"/>
      <c r="B311" s="79"/>
    </row>
    <row r="312" spans="1:2" ht="12.75">
      <c r="A312" s="79"/>
      <c r="B312" s="79"/>
    </row>
    <row r="313" spans="1:2" ht="12.75">
      <c r="A313" s="79"/>
      <c r="B313" s="79"/>
    </row>
    <row r="314" spans="1:2" ht="12.75">
      <c r="A314" s="79"/>
      <c r="B314" s="79"/>
    </row>
    <row r="315" spans="1:2" ht="12.75">
      <c r="A315" s="79"/>
      <c r="B315" s="79"/>
    </row>
    <row r="316" spans="1:2" ht="12.75">
      <c r="A316" s="79"/>
      <c r="B316" s="79"/>
    </row>
    <row r="317" spans="1:2" ht="12.75">
      <c r="A317" s="79"/>
      <c r="B317" s="79"/>
    </row>
    <row r="318" spans="1:2" ht="12.75">
      <c r="A318" s="79"/>
      <c r="B318" s="79"/>
    </row>
    <row r="319" spans="1:2" ht="12.75">
      <c r="A319" s="79"/>
      <c r="B319" s="79"/>
    </row>
    <row r="320" spans="1:2" ht="12.75">
      <c r="A320" s="79"/>
      <c r="B320" s="79"/>
    </row>
    <row r="321" spans="1:2" ht="12.75">
      <c r="A321" s="79"/>
      <c r="B321" s="79"/>
    </row>
    <row r="322" spans="1:2" ht="12.75">
      <c r="A322" s="79"/>
      <c r="B322" s="79"/>
    </row>
    <row r="323" spans="1:2" ht="12.75">
      <c r="A323" s="79"/>
      <c r="B323" s="79"/>
    </row>
    <row r="324" spans="1:2" ht="12.75">
      <c r="A324" s="79"/>
      <c r="B324" s="79"/>
    </row>
    <row r="325" spans="1:2" ht="12.75">
      <c r="A325" s="79"/>
      <c r="B325" s="79"/>
    </row>
    <row r="326" spans="1:2" ht="12.75">
      <c r="A326" s="79"/>
      <c r="B326" s="79"/>
    </row>
    <row r="327" spans="1:2" ht="12.75">
      <c r="A327" s="79"/>
      <c r="B327" s="79"/>
    </row>
    <row r="328" spans="1:2" ht="12.75">
      <c r="A328" s="79"/>
      <c r="B328" s="79"/>
    </row>
    <row r="329" spans="1:2" ht="12.75">
      <c r="A329" s="79"/>
      <c r="B329" s="79"/>
    </row>
    <row r="330" spans="1:2" ht="12.75">
      <c r="A330" s="79"/>
      <c r="B330" s="79"/>
    </row>
    <row r="331" spans="1:2" ht="12.75">
      <c r="A331" s="79"/>
      <c r="B331" s="79"/>
    </row>
    <row r="332" spans="1:2" ht="12.75">
      <c r="A332" s="79"/>
      <c r="B332" s="79"/>
    </row>
    <row r="333" spans="1:2" ht="12.75">
      <c r="A333" s="79"/>
      <c r="B333" s="79"/>
    </row>
    <row r="334" spans="1:2" ht="12.75">
      <c r="A334" s="79"/>
      <c r="B334" s="79"/>
    </row>
    <row r="335" spans="1:2" ht="12.75">
      <c r="A335" s="79"/>
      <c r="B335" s="79"/>
    </row>
    <row r="336" spans="1:2" ht="12.75">
      <c r="A336" s="79"/>
      <c r="B336" s="79"/>
    </row>
    <row r="337" spans="1:2" ht="12.75">
      <c r="A337" s="79"/>
      <c r="B337" s="79"/>
    </row>
    <row r="338" spans="1:2" ht="12.75">
      <c r="A338" s="79"/>
      <c r="B338" s="79"/>
    </row>
    <row r="339" spans="1:2" ht="12.75">
      <c r="A339" s="79"/>
      <c r="B339" s="79"/>
    </row>
    <row r="340" spans="1:2" ht="12.75">
      <c r="A340" s="79"/>
      <c r="B340" s="79"/>
    </row>
    <row r="341" spans="1:2" ht="12.75">
      <c r="A341" s="79"/>
      <c r="B341" s="79"/>
    </row>
    <row r="342" spans="1:2" ht="12.75">
      <c r="A342" s="79"/>
      <c r="B342" s="79"/>
    </row>
    <row r="343" spans="1:2" ht="12.75">
      <c r="A343" s="79"/>
      <c r="B343" s="79"/>
    </row>
    <row r="344" spans="1:2" ht="12.75">
      <c r="A344" s="79"/>
      <c r="B344" s="79"/>
    </row>
    <row r="345" spans="1:2" ht="12.75">
      <c r="A345" s="79"/>
      <c r="B345" s="79"/>
    </row>
    <row r="346" spans="1:2" ht="12.75">
      <c r="A346" s="79"/>
      <c r="B346" s="79"/>
    </row>
    <row r="347" spans="1:2" ht="12.75">
      <c r="A347" s="79"/>
      <c r="B347" s="79"/>
    </row>
    <row r="348" spans="1:2" ht="12.75">
      <c r="A348" s="79"/>
      <c r="B348" s="79"/>
    </row>
    <row r="349" spans="1:2" ht="12.75">
      <c r="A349" s="79"/>
      <c r="B349" s="79"/>
    </row>
    <row r="350" spans="1:2" ht="12.75">
      <c r="A350" s="79"/>
      <c r="B350" s="79"/>
    </row>
    <row r="351" spans="1:2" ht="12.75">
      <c r="A351" s="79"/>
      <c r="B351" s="79"/>
    </row>
    <row r="352" spans="1:2" ht="12.75">
      <c r="A352" s="79"/>
      <c r="B352" s="79"/>
    </row>
    <row r="353" spans="1:2" ht="12.75">
      <c r="A353" s="79"/>
      <c r="B353" s="79"/>
    </row>
    <row r="354" spans="1:2" ht="12.75">
      <c r="A354" s="79"/>
      <c r="B354" s="79"/>
    </row>
    <row r="355" spans="1:2" ht="12.75">
      <c r="A355" s="79"/>
      <c r="B355" s="79"/>
    </row>
    <row r="356" spans="1:2" ht="12.75">
      <c r="A356" s="79"/>
      <c r="B356" s="79"/>
    </row>
    <row r="357" spans="1:2" ht="12.75">
      <c r="A357" s="79"/>
      <c r="B357" s="79"/>
    </row>
    <row r="358" spans="1:2" ht="12.75">
      <c r="A358" s="79"/>
      <c r="B358" s="79"/>
    </row>
    <row r="359" spans="1:2" ht="12.75">
      <c r="A359" s="79"/>
      <c r="B359" s="79"/>
    </row>
    <row r="360" spans="1:2" ht="12.75">
      <c r="A360" s="79"/>
      <c r="B360" s="79"/>
    </row>
    <row r="361" spans="1:2" ht="12.75">
      <c r="A361" s="79"/>
      <c r="B361" s="79"/>
    </row>
    <row r="362" spans="1:2" ht="12.75">
      <c r="A362" s="79"/>
      <c r="B362" s="79"/>
    </row>
    <row r="363" spans="1:2" ht="12.75">
      <c r="A363" s="79"/>
      <c r="B363" s="79"/>
    </row>
    <row r="364" spans="1:2" ht="12.75">
      <c r="A364" s="79"/>
      <c r="B364" s="79"/>
    </row>
    <row r="365" spans="1:2" ht="12.75">
      <c r="A365" s="79"/>
      <c r="B365" s="79"/>
    </row>
    <row r="366" spans="1:2" ht="12.75">
      <c r="A366" s="79"/>
      <c r="B366" s="79"/>
    </row>
    <row r="367" spans="1:2" ht="12.75">
      <c r="A367" s="79"/>
      <c r="B367" s="79"/>
    </row>
    <row r="368" spans="1:2" ht="12.75">
      <c r="A368" s="79"/>
      <c r="B368" s="79"/>
    </row>
    <row r="369" spans="1:2" ht="12.75">
      <c r="A369" s="79"/>
      <c r="B369" s="79"/>
    </row>
    <row r="370" spans="1:2" ht="12.75">
      <c r="A370" s="79"/>
      <c r="B370" s="79"/>
    </row>
    <row r="371" spans="1:2" ht="12.75">
      <c r="A371" s="79"/>
      <c r="B371" s="79"/>
    </row>
    <row r="372" spans="1:2" ht="12.75">
      <c r="A372" s="79"/>
      <c r="B372" s="79"/>
    </row>
    <row r="373" spans="1:2" ht="12.75">
      <c r="A373" s="79"/>
      <c r="B373" s="79"/>
    </row>
    <row r="374" spans="1:2" ht="12.75">
      <c r="A374" s="79"/>
      <c r="B374" s="79"/>
    </row>
    <row r="375" spans="1:2" ht="12.75">
      <c r="A375" s="79"/>
      <c r="B375" s="79"/>
    </row>
    <row r="376" spans="1:2" ht="12.75">
      <c r="A376" s="79"/>
      <c r="B376" s="79"/>
    </row>
    <row r="377" spans="1:2" ht="12.75">
      <c r="A377" s="79"/>
      <c r="B377" s="79"/>
    </row>
    <row r="378" spans="1:2" ht="12.75">
      <c r="A378" s="79"/>
      <c r="B378" s="79"/>
    </row>
    <row r="379" spans="1:2" ht="12.75">
      <c r="A379" s="79"/>
      <c r="B379" s="79"/>
    </row>
    <row r="380" spans="1:2" ht="12.75">
      <c r="A380" s="79"/>
      <c r="B380" s="79"/>
    </row>
    <row r="381" spans="1:2" ht="12.75">
      <c r="A381" s="79"/>
      <c r="B381" s="79"/>
    </row>
    <row r="382" spans="1:2" ht="12.75">
      <c r="A382" s="79"/>
      <c r="B382" s="79"/>
    </row>
    <row r="383" spans="1:2" ht="12.75">
      <c r="A383" s="79"/>
      <c r="B383" s="79"/>
    </row>
    <row r="384" spans="1:2" ht="12.75">
      <c r="A384" s="79"/>
      <c r="B384" s="79"/>
    </row>
    <row r="385" spans="1:2" ht="12.75">
      <c r="A385" s="79"/>
      <c r="B385" s="79"/>
    </row>
    <row r="386" spans="1:2" ht="12.75">
      <c r="A386" s="79"/>
      <c r="B386" s="79"/>
    </row>
    <row r="387" spans="1:2" ht="12.75">
      <c r="A387" s="79"/>
      <c r="B387" s="79"/>
    </row>
    <row r="388" spans="1:2" ht="12.75">
      <c r="A388" s="79"/>
      <c r="B388" s="79"/>
    </row>
    <row r="389" spans="1:2" ht="12.75">
      <c r="A389" s="79"/>
      <c r="B389" s="79"/>
    </row>
    <row r="390" spans="1:2" ht="12.75">
      <c r="A390" s="79"/>
      <c r="B390" s="79"/>
    </row>
    <row r="391" spans="1:2" ht="12.75">
      <c r="A391" s="79"/>
      <c r="B391" s="79"/>
    </row>
    <row r="392" spans="1:2" ht="12.75">
      <c r="A392" s="79"/>
      <c r="B392" s="79"/>
    </row>
    <row r="393" spans="1:2" ht="12.75">
      <c r="A393" s="79"/>
      <c r="B393" s="79"/>
    </row>
    <row r="394" spans="1:2" ht="12.75">
      <c r="A394" s="79"/>
      <c r="B394" s="79"/>
    </row>
    <row r="395" spans="1:2" ht="12.75">
      <c r="A395" s="79"/>
      <c r="B395" s="79"/>
    </row>
    <row r="396" spans="1:2" ht="12.75">
      <c r="A396" s="79"/>
      <c r="B396" s="79"/>
    </row>
    <row r="397" spans="1:2" ht="12.75">
      <c r="A397" s="79"/>
      <c r="B397" s="79"/>
    </row>
    <row r="398" spans="1:2" ht="12.75">
      <c r="A398" s="79"/>
      <c r="B398" s="79"/>
    </row>
    <row r="399" spans="1:2" ht="12.75">
      <c r="A399" s="79"/>
      <c r="B399" s="79"/>
    </row>
    <row r="400" spans="1:2" ht="12.75">
      <c r="A400" s="79"/>
      <c r="B400" s="79"/>
    </row>
    <row r="401" spans="1:2" ht="12.75">
      <c r="A401" s="79"/>
      <c r="B401" s="79"/>
    </row>
    <row r="402" spans="1:2" ht="12.75">
      <c r="A402" s="79"/>
      <c r="B402" s="79"/>
    </row>
    <row r="403" spans="1:2" ht="12.75">
      <c r="A403" s="79"/>
      <c r="B403" s="79"/>
    </row>
    <row r="404" spans="1:2" ht="12.75">
      <c r="A404" s="79"/>
      <c r="B404" s="79"/>
    </row>
    <row r="405" spans="1:2" ht="12.75">
      <c r="A405" s="79"/>
      <c r="B405" s="79"/>
    </row>
    <row r="406" spans="1:2" ht="12.75">
      <c r="A406" s="79"/>
      <c r="B406" s="79"/>
    </row>
    <row r="407" spans="1:2" ht="12.75">
      <c r="A407" s="79"/>
      <c r="B407" s="79"/>
    </row>
    <row r="408" spans="1:2" ht="12.75">
      <c r="A408" s="79"/>
      <c r="B408" s="79"/>
    </row>
    <row r="409" spans="1:2" ht="12.75">
      <c r="A409" s="79"/>
      <c r="B409" s="79"/>
    </row>
    <row r="410" spans="1:2" ht="12.75">
      <c r="A410" s="79"/>
      <c r="B410" s="79"/>
    </row>
    <row r="411" spans="1:2" ht="12.75">
      <c r="A411" s="79"/>
      <c r="B411" s="79"/>
    </row>
    <row r="412" spans="1:2" ht="12.75">
      <c r="A412" s="79"/>
      <c r="B412" s="79"/>
    </row>
    <row r="413" spans="1:2" ht="12.75">
      <c r="A413" s="79"/>
      <c r="B413" s="79"/>
    </row>
    <row r="414" spans="1:2" ht="12.75">
      <c r="A414" s="79"/>
      <c r="B414" s="79"/>
    </row>
    <row r="415" spans="1:2" ht="12.75">
      <c r="A415" s="79"/>
      <c r="B415" s="79"/>
    </row>
    <row r="416" spans="1:2" ht="12.75">
      <c r="A416" s="79"/>
      <c r="B416" s="79"/>
    </row>
    <row r="417" spans="1:2" ht="12.75">
      <c r="A417" s="79"/>
      <c r="B417" s="79"/>
    </row>
    <row r="418" spans="1:2" ht="12.75">
      <c r="A418" s="79"/>
      <c r="B418" s="79"/>
    </row>
    <row r="419" spans="1:2" ht="12.75">
      <c r="A419" s="79"/>
      <c r="B419" s="79"/>
    </row>
    <row r="420" spans="1:2" ht="12.75">
      <c r="A420" s="79"/>
      <c r="B420" s="79"/>
    </row>
    <row r="421" spans="1:2" ht="12.75">
      <c r="A421" s="79"/>
      <c r="B421" s="79"/>
    </row>
    <row r="422" spans="1:2" ht="12.75">
      <c r="A422" s="79"/>
      <c r="B422" s="79"/>
    </row>
    <row r="423" spans="1:2" ht="12.75">
      <c r="A423" s="79"/>
      <c r="B423" s="79"/>
    </row>
    <row r="424" spans="1:2" ht="12.75">
      <c r="A424" s="79"/>
      <c r="B424" s="79"/>
    </row>
    <row r="425" spans="1:2" ht="12.75">
      <c r="A425" s="79"/>
      <c r="B425" s="79"/>
    </row>
    <row r="426" spans="1:2" ht="12.75">
      <c r="A426" s="79"/>
      <c r="B426" s="79"/>
    </row>
    <row r="427" spans="1:2" ht="12.75">
      <c r="A427" s="79"/>
      <c r="B427" s="79"/>
    </row>
    <row r="428" spans="1:2" ht="12.75">
      <c r="A428" s="79"/>
      <c r="B428" s="79"/>
    </row>
    <row r="429" spans="1:2" ht="12.75">
      <c r="A429" s="79"/>
      <c r="B429" s="79"/>
    </row>
    <row r="430" spans="1:2" ht="12.75">
      <c r="A430" s="79"/>
      <c r="B430" s="79"/>
    </row>
    <row r="431" spans="1:2" ht="12.75">
      <c r="A431" s="79"/>
      <c r="B431" s="79"/>
    </row>
    <row r="432" spans="1:2" ht="12.75">
      <c r="A432" s="79"/>
      <c r="B432" s="79"/>
    </row>
    <row r="433" spans="1:2" ht="12.75">
      <c r="A433" s="79"/>
      <c r="B433" s="79"/>
    </row>
    <row r="434" spans="1:2" ht="12.75">
      <c r="A434" s="79"/>
      <c r="B434" s="79"/>
    </row>
    <row r="435" spans="1:2" ht="12.75">
      <c r="A435" s="79"/>
      <c r="B435" s="79"/>
    </row>
    <row r="436" spans="1:2" ht="12.75">
      <c r="A436" s="79"/>
      <c r="B436" s="79"/>
    </row>
    <row r="437" spans="1:2" ht="12.75">
      <c r="A437" s="79"/>
      <c r="B437" s="79"/>
    </row>
    <row r="438" spans="1:2" ht="12.75">
      <c r="A438" s="79"/>
      <c r="B438" s="79"/>
    </row>
    <row r="439" spans="1:2" ht="12.75">
      <c r="A439" s="79"/>
      <c r="B439" s="79"/>
    </row>
    <row r="440" spans="1:2" ht="12.75">
      <c r="A440" s="79"/>
      <c r="B440" s="79"/>
    </row>
    <row r="441" spans="1:2" ht="12.75">
      <c r="A441" s="79"/>
      <c r="B441" s="79"/>
    </row>
    <row r="442" spans="1:2" ht="12.75">
      <c r="A442" s="79"/>
      <c r="B442" s="79"/>
    </row>
    <row r="443" spans="1:2" ht="12.75">
      <c r="A443" s="79"/>
      <c r="B443" s="79"/>
    </row>
    <row r="444" spans="1:2" ht="12.75">
      <c r="A444" s="79"/>
      <c r="B444" s="79"/>
    </row>
    <row r="445" spans="1:2" ht="12.75">
      <c r="A445" s="79"/>
      <c r="B445" s="79"/>
    </row>
    <row r="446" spans="1:2" ht="12.75">
      <c r="A446" s="79"/>
      <c r="B446" s="79"/>
    </row>
    <row r="447" spans="1:2" ht="12.75">
      <c r="A447" s="79"/>
      <c r="B447" s="79"/>
    </row>
    <row r="448" spans="1:2" ht="12.75">
      <c r="A448" s="79"/>
      <c r="B448" s="79"/>
    </row>
    <row r="449" spans="1:2" ht="12.75">
      <c r="A449" s="79"/>
      <c r="B449" s="79"/>
    </row>
    <row r="450" spans="1:2" ht="12.75">
      <c r="A450" s="79"/>
      <c r="B450" s="79"/>
    </row>
    <row r="451" spans="1:2" ht="12.75">
      <c r="A451" s="79"/>
      <c r="B451" s="79"/>
    </row>
    <row r="452" spans="1:2" ht="12.75">
      <c r="A452" s="79"/>
      <c r="B452" s="79"/>
    </row>
    <row r="453" spans="1:2" ht="12.75">
      <c r="A453" s="79"/>
      <c r="B453" s="79"/>
    </row>
    <row r="454" spans="1:2" ht="12.75">
      <c r="A454" s="79"/>
      <c r="B454" s="79"/>
    </row>
    <row r="455" spans="1:2" ht="12.75">
      <c r="A455" s="79"/>
      <c r="B455" s="79"/>
    </row>
    <row r="456" spans="1:2" ht="12.75">
      <c r="A456" s="79"/>
      <c r="B456" s="79"/>
    </row>
    <row r="457" spans="1:2" ht="12.75">
      <c r="A457" s="79"/>
      <c r="B457" s="79"/>
    </row>
    <row r="458" spans="1:2" ht="12.75">
      <c r="A458" s="79"/>
      <c r="B458" s="79"/>
    </row>
    <row r="459" spans="1:2" ht="12.75">
      <c r="A459" s="79"/>
      <c r="B459" s="79"/>
    </row>
    <row r="460" spans="1:2" ht="12.75">
      <c r="A460" s="79"/>
      <c r="B460" s="79"/>
    </row>
    <row r="461" spans="1:2" ht="12.75">
      <c r="A461" s="79"/>
      <c r="B461" s="79"/>
    </row>
    <row r="462" spans="1:2" ht="12.75">
      <c r="A462" s="79"/>
      <c r="B462" s="79"/>
    </row>
    <row r="463" spans="1:2" ht="12.75">
      <c r="A463" s="79"/>
      <c r="B463" s="79"/>
    </row>
    <row r="464" spans="1:2" ht="12.75">
      <c r="A464" s="79"/>
      <c r="B464" s="79"/>
    </row>
    <row r="465" spans="1:2" ht="12.75">
      <c r="A465" s="79"/>
      <c r="B465" s="79"/>
    </row>
    <row r="466" spans="1:2" ht="12.75">
      <c r="A466" s="79"/>
      <c r="B466" s="79"/>
    </row>
    <row r="467" spans="1:2" ht="12.75">
      <c r="A467" s="79"/>
      <c r="B467" s="79"/>
    </row>
    <row r="468" spans="1:2" ht="12.75">
      <c r="A468" s="79"/>
      <c r="B468" s="79"/>
    </row>
    <row r="469" spans="1:2" ht="12.75">
      <c r="A469" s="79"/>
      <c r="B469" s="79"/>
    </row>
    <row r="470" spans="1:2" ht="12.75">
      <c r="A470" s="79"/>
      <c r="B470" s="79"/>
    </row>
    <row r="471" spans="1:2" ht="12.75">
      <c r="A471" s="79"/>
      <c r="B471" s="79"/>
    </row>
    <row r="472" spans="1:2" ht="12.75">
      <c r="A472" s="79"/>
      <c r="B472" s="79"/>
    </row>
    <row r="473" spans="1:2" ht="12.75">
      <c r="A473" s="79"/>
      <c r="B473" s="79"/>
    </row>
    <row r="474" spans="1:2" ht="12.75">
      <c r="A474" s="79"/>
      <c r="B474" s="79"/>
    </row>
    <row r="475" spans="1:2" ht="12.75">
      <c r="A475" s="79"/>
      <c r="B475" s="79"/>
    </row>
    <row r="476" spans="1:2" ht="12.75">
      <c r="A476" s="79"/>
      <c r="B476" s="79"/>
    </row>
    <row r="477" spans="1:2" ht="12.75">
      <c r="A477" s="79"/>
      <c r="B477" s="79"/>
    </row>
    <row r="478" spans="1:2" ht="12.75">
      <c r="A478" s="79"/>
      <c r="B478" s="79"/>
    </row>
    <row r="479" spans="1:2" ht="12.75">
      <c r="A479" s="79"/>
      <c r="B479" s="79"/>
    </row>
    <row r="480" spans="1:2" ht="12.75">
      <c r="A480" s="79"/>
      <c r="B480" s="79"/>
    </row>
    <row r="481" spans="1:2" ht="12.75">
      <c r="A481" s="79"/>
      <c r="B481" s="79"/>
    </row>
    <row r="482" spans="1:2" ht="12.75">
      <c r="A482" s="79"/>
      <c r="B482" s="79"/>
    </row>
    <row r="483" spans="1:2" ht="12.75">
      <c r="A483" s="79"/>
      <c r="B483" s="79"/>
    </row>
    <row r="484" spans="1:2" ht="12.75">
      <c r="A484" s="79"/>
      <c r="B484" s="79"/>
    </row>
    <row r="485" spans="1:2" ht="12.75">
      <c r="A485" s="79"/>
      <c r="B485" s="79"/>
    </row>
    <row r="486" spans="1:2" ht="12.75">
      <c r="A486" s="79"/>
      <c r="B486" s="79"/>
    </row>
    <row r="487" spans="1:2" ht="12.75">
      <c r="A487" s="79"/>
      <c r="B487" s="79"/>
    </row>
    <row r="488" spans="1:2" ht="12.75">
      <c r="A488" s="79"/>
      <c r="B488" s="79"/>
    </row>
    <row r="489" spans="1:2" ht="12.75">
      <c r="A489" s="79"/>
      <c r="B489" s="79"/>
    </row>
    <row r="490" spans="1:2" ht="12.75">
      <c r="A490" s="79"/>
      <c r="B490" s="79"/>
    </row>
    <row r="491" spans="1:2" ht="12.75">
      <c r="A491" s="79"/>
      <c r="B491" s="79"/>
    </row>
    <row r="492" spans="1:2" ht="12.75">
      <c r="A492" s="79"/>
      <c r="B492" s="79"/>
    </row>
    <row r="493" spans="1:2" ht="12.75">
      <c r="A493" s="79"/>
      <c r="B493" s="79"/>
    </row>
    <row r="494" spans="1:2" ht="12.75">
      <c r="A494" s="79"/>
      <c r="B494" s="79"/>
    </row>
    <row r="495" spans="1:2" ht="12.75">
      <c r="A495" s="79"/>
      <c r="B495" s="79"/>
    </row>
    <row r="496" spans="1:2" ht="12.75">
      <c r="A496" s="79"/>
      <c r="B496" s="79"/>
    </row>
    <row r="497" spans="1:2" ht="12.75">
      <c r="A497" s="79"/>
      <c r="B497" s="79"/>
    </row>
    <row r="498" spans="1:2" ht="12.75">
      <c r="A498" s="79"/>
      <c r="B498" s="79"/>
    </row>
    <row r="499" spans="1:2" ht="12.75">
      <c r="A499" s="79"/>
      <c r="B499" s="79"/>
    </row>
    <row r="500" spans="1:2" ht="12.75">
      <c r="A500" s="79"/>
      <c r="B500" s="79"/>
    </row>
    <row r="501" spans="1:2" ht="12.75">
      <c r="A501" s="79"/>
      <c r="B501" s="79"/>
    </row>
    <row r="502" spans="1:2" ht="12.75">
      <c r="A502" s="79"/>
      <c r="B502" s="79"/>
    </row>
    <row r="503" spans="1:2" ht="12.75">
      <c r="A503" s="79"/>
      <c r="B503" s="79"/>
    </row>
    <row r="504" spans="1:2" ht="12.75">
      <c r="A504" s="79"/>
      <c r="B504" s="79"/>
    </row>
    <row r="505" spans="1:2" ht="12.75">
      <c r="A505" s="79"/>
      <c r="B505" s="79"/>
    </row>
    <row r="506" spans="1:2" ht="12.75">
      <c r="A506" s="79"/>
      <c r="B506" s="79"/>
    </row>
    <row r="507" spans="1:2" ht="12.75">
      <c r="A507" s="79"/>
      <c r="B507" s="79"/>
    </row>
    <row r="508" spans="1:2" ht="12.75">
      <c r="A508" s="79"/>
      <c r="B508" s="79"/>
    </row>
    <row r="509" spans="1:2" ht="12.75">
      <c r="A509" s="79"/>
      <c r="B509" s="79"/>
    </row>
    <row r="510" spans="1:2" ht="12.75">
      <c r="A510" s="79"/>
      <c r="B510" s="79"/>
    </row>
    <row r="511" spans="1:2" ht="12.75">
      <c r="A511" s="79"/>
      <c r="B511" s="79"/>
    </row>
    <row r="512" spans="1:2" ht="12.75">
      <c r="A512" s="79"/>
      <c r="B512" s="79"/>
    </row>
    <row r="513" spans="1:2" ht="12.75">
      <c r="A513" s="79"/>
      <c r="B513" s="79"/>
    </row>
    <row r="514" spans="1:2" ht="12.75">
      <c r="A514" s="79"/>
      <c r="B514" s="79"/>
    </row>
    <row r="515" spans="1:2" ht="12.75">
      <c r="A515" s="79"/>
      <c r="B515" s="79"/>
    </row>
    <row r="516" spans="1:2" ht="12.75">
      <c r="A516" s="79"/>
      <c r="B516" s="79"/>
    </row>
    <row r="517" spans="1:2" ht="12.75">
      <c r="A517" s="79"/>
      <c r="B517" s="79"/>
    </row>
    <row r="518" spans="1:2" ht="12.75">
      <c r="A518" s="79"/>
      <c r="B518" s="79"/>
    </row>
    <row r="519" spans="1:2" ht="12.75">
      <c r="A519" s="79"/>
      <c r="B519" s="79"/>
    </row>
    <row r="520" spans="1:2" ht="12.75">
      <c r="A520" s="79"/>
      <c r="B520" s="79"/>
    </row>
    <row r="521" spans="1:2" ht="12.75">
      <c r="A521" s="79"/>
      <c r="B521" s="79"/>
    </row>
    <row r="522" spans="1:2" ht="12.75">
      <c r="A522" s="79"/>
      <c r="B522" s="79"/>
    </row>
    <row r="523" spans="1:2" ht="12.75">
      <c r="A523" s="79"/>
      <c r="B523" s="79"/>
    </row>
    <row r="524" spans="1:2" ht="12.75">
      <c r="A524" s="79"/>
      <c r="B524" s="79"/>
    </row>
    <row r="525" spans="1:2" ht="12.75">
      <c r="A525" s="79"/>
      <c r="B525" s="79"/>
    </row>
    <row r="526" spans="1:2" ht="12.75">
      <c r="A526" s="79"/>
      <c r="B526" s="79"/>
    </row>
    <row r="527" spans="1:2" ht="12.75">
      <c r="A527" s="79"/>
      <c r="B527" s="79"/>
    </row>
    <row r="528" spans="1:2" ht="12.75">
      <c r="A528" s="79"/>
      <c r="B528" s="79"/>
    </row>
    <row r="529" spans="1:2" ht="12.75">
      <c r="A529" s="79"/>
      <c r="B529" s="79"/>
    </row>
    <row r="530" spans="1:2" ht="12.75">
      <c r="A530" s="79"/>
      <c r="B530" s="79"/>
    </row>
    <row r="531" spans="1:2" ht="12.75">
      <c r="A531" s="79"/>
      <c r="B531" s="79"/>
    </row>
    <row r="532" spans="1:2" ht="12.75">
      <c r="A532" s="79"/>
      <c r="B532" s="79"/>
    </row>
    <row r="533" spans="1:2" ht="12.75">
      <c r="A533" s="79"/>
      <c r="B533" s="79"/>
    </row>
    <row r="534" spans="1:2" ht="12.75">
      <c r="A534" s="79"/>
      <c r="B534" s="79"/>
    </row>
    <row r="535" spans="1:2" ht="12.75">
      <c r="A535" s="79"/>
      <c r="B535" s="79"/>
    </row>
    <row r="536" spans="1:2" ht="12.75">
      <c r="A536" s="79"/>
      <c r="B536" s="79"/>
    </row>
    <row r="537" spans="1:2" ht="12.75">
      <c r="A537" s="79"/>
      <c r="B537" s="79"/>
    </row>
    <row r="538" spans="1:2" ht="12.75">
      <c r="A538" s="79"/>
      <c r="B538" s="79"/>
    </row>
    <row r="539" spans="1:2" ht="12.75">
      <c r="A539" s="79"/>
      <c r="B539" s="79"/>
    </row>
    <row r="540" spans="1:2" ht="12.75">
      <c r="A540" s="79"/>
      <c r="B540" s="79"/>
    </row>
    <row r="541" spans="1:2" ht="12.75">
      <c r="A541" s="79"/>
      <c r="B541" s="79"/>
    </row>
    <row r="542" spans="1:2" ht="12.75">
      <c r="A542" s="79"/>
      <c r="B542" s="79"/>
    </row>
    <row r="543" spans="1:2" ht="12.75">
      <c r="A543" s="79"/>
      <c r="B543" s="79"/>
    </row>
    <row r="544" spans="1:2" ht="12.75">
      <c r="A544" s="79"/>
      <c r="B544" s="79"/>
    </row>
    <row r="545" spans="1:2" ht="12.75">
      <c r="A545" s="79"/>
      <c r="B545" s="79"/>
    </row>
    <row r="546" spans="1:2" ht="12.75">
      <c r="A546" s="79"/>
      <c r="B546" s="79"/>
    </row>
    <row r="547" spans="1:2" ht="12.75">
      <c r="A547" s="79"/>
      <c r="B547" s="79"/>
    </row>
    <row r="548" spans="1:2" ht="12.75">
      <c r="A548" s="79"/>
      <c r="B548" s="79"/>
    </row>
    <row r="549" spans="1:2" ht="12.75">
      <c r="A549" s="79"/>
      <c r="B549" s="79"/>
    </row>
    <row r="550" spans="1:2" ht="12.75">
      <c r="A550" s="79"/>
      <c r="B550" s="79"/>
    </row>
    <row r="551" spans="1:2" ht="12.75">
      <c r="A551" s="79"/>
      <c r="B551" s="79"/>
    </row>
    <row r="552" spans="1:2" ht="12.75">
      <c r="A552" s="79"/>
      <c r="B552" s="79"/>
    </row>
    <row r="553" spans="1:2" ht="12.75">
      <c r="A553" s="79"/>
      <c r="B553" s="79"/>
    </row>
    <row r="554" spans="1:2" ht="12.75">
      <c r="A554" s="79"/>
      <c r="B554" s="79"/>
    </row>
    <row r="555" spans="1:2" ht="12.75">
      <c r="A555" s="79"/>
      <c r="B555" s="79"/>
    </row>
    <row r="556" spans="1:2" ht="12.75">
      <c r="A556" s="79"/>
      <c r="B556" s="79"/>
    </row>
    <row r="557" spans="1:2" ht="12.75">
      <c r="A557" s="79"/>
      <c r="B557" s="79"/>
    </row>
    <row r="558" spans="1:2" ht="12.75">
      <c r="A558" s="79"/>
      <c r="B558" s="79"/>
    </row>
    <row r="559" spans="1:2" ht="12.75">
      <c r="A559" s="79"/>
      <c r="B559" s="79"/>
    </row>
    <row r="560" spans="1:2" ht="12.75">
      <c r="A560" s="79"/>
      <c r="B560" s="79"/>
    </row>
    <row r="561" spans="1:2" ht="12.75">
      <c r="A561" s="79"/>
      <c r="B561" s="79"/>
    </row>
    <row r="562" spans="1:2" ht="12.75">
      <c r="A562" s="79"/>
      <c r="B562" s="79"/>
    </row>
    <row r="563" spans="1:2" ht="12.75">
      <c r="A563" s="79"/>
      <c r="B563" s="79"/>
    </row>
    <row r="564" spans="1:2" ht="12.75">
      <c r="A564" s="79"/>
      <c r="B564" s="79"/>
    </row>
    <row r="565" spans="1:2" ht="12.75">
      <c r="A565" s="79"/>
      <c r="B565" s="79"/>
    </row>
    <row r="566" spans="1:2" ht="12.75">
      <c r="A566" s="79"/>
      <c r="B566" s="79"/>
    </row>
    <row r="567" spans="1:2" ht="12.75">
      <c r="A567" s="79"/>
      <c r="B567" s="79"/>
    </row>
    <row r="568" spans="1:2" ht="12.75">
      <c r="A568" s="79"/>
      <c r="B568" s="79"/>
    </row>
    <row r="569" spans="1:2" ht="12.75">
      <c r="A569" s="79"/>
      <c r="B569" s="79"/>
    </row>
    <row r="570" spans="1:2" ht="12.75">
      <c r="A570" s="79"/>
      <c r="B570" s="79"/>
    </row>
    <row r="571" spans="1:2" ht="12.75">
      <c r="A571" s="79"/>
      <c r="B571" s="79"/>
    </row>
    <row r="572" spans="1:2" ht="12.75">
      <c r="A572" s="79"/>
      <c r="B572" s="79"/>
    </row>
    <row r="573" spans="1:2" ht="12.75">
      <c r="A573" s="79"/>
      <c r="B573" s="79"/>
    </row>
    <row r="574" spans="1:2" ht="12.75">
      <c r="A574" s="79"/>
      <c r="B574" s="79"/>
    </row>
    <row r="575" spans="1:2" ht="12.75">
      <c r="A575" s="79"/>
      <c r="B575" s="79"/>
    </row>
    <row r="576" spans="1:2" ht="12.75">
      <c r="A576" s="79"/>
      <c r="B576" s="79"/>
    </row>
    <row r="577" spans="1:2" ht="12.75">
      <c r="A577" s="79"/>
      <c r="B577" s="79"/>
    </row>
    <row r="578" spans="1:2" ht="12.75">
      <c r="A578" s="79"/>
      <c r="B578" s="79"/>
    </row>
    <row r="579" spans="1:2" ht="12.75">
      <c r="A579" s="79"/>
      <c r="B579" s="79"/>
    </row>
    <row r="580" spans="1:2" ht="12.75">
      <c r="A580" s="79"/>
      <c r="B580" s="79"/>
    </row>
    <row r="581" spans="1:2" ht="12.75">
      <c r="A581" s="79"/>
      <c r="B581" s="79"/>
    </row>
    <row r="582" spans="1:2" ht="12.75">
      <c r="A582" s="79"/>
      <c r="B582" s="79"/>
    </row>
    <row r="583" spans="1:2" ht="12.75">
      <c r="A583" s="79"/>
      <c r="B583" s="79"/>
    </row>
    <row r="584" spans="1:2" ht="12.75">
      <c r="A584" s="79"/>
      <c r="B584" s="79"/>
    </row>
    <row r="585" spans="1:2" ht="12.75">
      <c r="A585" s="79"/>
      <c r="B585" s="79"/>
    </row>
    <row r="586" spans="1:2" ht="12.75">
      <c r="A586" s="79"/>
      <c r="B586" s="79"/>
    </row>
    <row r="587" spans="1:2" ht="12.75">
      <c r="A587" s="79"/>
      <c r="B587" s="79"/>
    </row>
    <row r="588" spans="1:2" ht="12.75">
      <c r="A588" s="79"/>
      <c r="B588" s="79"/>
    </row>
    <row r="589" spans="1:2" ht="12.75">
      <c r="A589" s="79"/>
      <c r="B589" s="79"/>
    </row>
    <row r="590" spans="1:2" ht="12.75">
      <c r="A590" s="79"/>
      <c r="B590" s="79"/>
    </row>
    <row r="591" spans="1:2" ht="12.75">
      <c r="A591" s="79"/>
      <c r="B591" s="79"/>
    </row>
    <row r="592" spans="1:2" ht="12.75">
      <c r="A592" s="79"/>
      <c r="B592" s="79"/>
    </row>
    <row r="593" spans="1:2" ht="12.75">
      <c r="A593" s="79"/>
      <c r="B593" s="79"/>
    </row>
    <row r="594" spans="1:2" ht="12.75">
      <c r="A594" s="79"/>
      <c r="B594" s="79"/>
    </row>
    <row r="595" spans="1:2" ht="12.75">
      <c r="A595" s="79"/>
      <c r="B595" s="79"/>
    </row>
    <row r="596" spans="1:2" ht="12.75">
      <c r="A596" s="79"/>
      <c r="B596" s="79"/>
    </row>
    <row r="597" spans="1:2" ht="12.75">
      <c r="A597" s="79"/>
      <c r="B597" s="79"/>
    </row>
    <row r="598" spans="1:2" ht="12.75">
      <c r="A598" s="79"/>
      <c r="B598" s="79"/>
    </row>
    <row r="599" spans="1:2" ht="12.75">
      <c r="A599" s="79"/>
      <c r="B599" s="79"/>
    </row>
    <row r="600" spans="1:2" ht="12.75">
      <c r="A600" s="79"/>
      <c r="B600" s="79"/>
    </row>
    <row r="601" spans="1:2" ht="12.75">
      <c r="A601" s="79"/>
      <c r="B601" s="79"/>
    </row>
    <row r="602" spans="1:2" ht="12.75">
      <c r="A602" s="79"/>
      <c r="B602" s="79"/>
    </row>
    <row r="603" spans="1:2" ht="12.75">
      <c r="A603" s="79"/>
      <c r="B603" s="79"/>
    </row>
    <row r="604" spans="1:2" ht="12.75">
      <c r="A604" s="79"/>
      <c r="B604" s="79"/>
    </row>
    <row r="605" spans="1:2" ht="12.75">
      <c r="A605" s="79"/>
      <c r="B605" s="79"/>
    </row>
    <row r="606" spans="1:2" ht="12.75">
      <c r="A606" s="79"/>
      <c r="B606" s="79"/>
    </row>
    <row r="607" spans="1:2" ht="12.75">
      <c r="A607" s="79"/>
      <c r="B607" s="79"/>
    </row>
    <row r="608" spans="1:2" ht="12.75">
      <c r="A608" s="79"/>
      <c r="B608" s="79"/>
    </row>
    <row r="609" spans="1:2" ht="12.75">
      <c r="A609" s="79"/>
      <c r="B609" s="79"/>
    </row>
    <row r="610" spans="1:2" ht="12.75">
      <c r="A610" s="79"/>
      <c r="B610" s="79"/>
    </row>
    <row r="611" spans="1:2" ht="12.75">
      <c r="A611" s="79"/>
      <c r="B611" s="79"/>
    </row>
    <row r="612" spans="1:2" ht="12.75">
      <c r="A612" s="79"/>
      <c r="B612" s="79"/>
    </row>
    <row r="613" spans="1:2" ht="12.75">
      <c r="A613" s="79"/>
      <c r="B613" s="79"/>
    </row>
    <row r="614" spans="1:2" ht="12.75">
      <c r="A614" s="79"/>
      <c r="B614" s="79"/>
    </row>
    <row r="615" spans="1:2" ht="12.75">
      <c r="A615" s="79"/>
      <c r="B615" s="79"/>
    </row>
    <row r="616" spans="1:2" ht="12.75">
      <c r="A616" s="79"/>
      <c r="B616" s="79"/>
    </row>
    <row r="617" spans="1:2" ht="12.75">
      <c r="A617" s="79"/>
      <c r="B617" s="79"/>
    </row>
    <row r="618" spans="1:2" ht="12.75">
      <c r="A618" s="79"/>
      <c r="B618" s="79"/>
    </row>
    <row r="619" spans="1:2" ht="12.75">
      <c r="A619" s="79"/>
      <c r="B619" s="79"/>
    </row>
    <row r="620" spans="1:2" ht="12.75">
      <c r="A620" s="79"/>
      <c r="B620" s="79"/>
    </row>
    <row r="621" spans="1:2" ht="12.75">
      <c r="A621" s="79"/>
      <c r="B621" s="79"/>
    </row>
    <row r="622" spans="1:2" ht="12.75">
      <c r="A622" s="79"/>
      <c r="B622" s="79"/>
    </row>
    <row r="623" spans="1:2" ht="12.75">
      <c r="A623" s="79"/>
      <c r="B623" s="79"/>
    </row>
    <row r="624" spans="1:2" ht="12.75">
      <c r="A624" s="79"/>
      <c r="B624" s="79"/>
    </row>
    <row r="625" spans="1:2" ht="12.75">
      <c r="A625" s="79"/>
      <c r="B625" s="79"/>
    </row>
    <row r="626" spans="1:2" ht="12.75">
      <c r="A626" s="79"/>
      <c r="B626" s="79"/>
    </row>
    <row r="627" spans="1:2" ht="12.75">
      <c r="A627" s="79"/>
      <c r="B627" s="79"/>
    </row>
    <row r="628" spans="1:2" ht="12.75">
      <c r="A628" s="79"/>
      <c r="B628" s="79"/>
    </row>
    <row r="629" spans="1:2" ht="12.75">
      <c r="A629" s="79"/>
      <c r="B629" s="79"/>
    </row>
    <row r="630" spans="1:2" ht="12.75">
      <c r="A630" s="79"/>
      <c r="B630" s="79"/>
    </row>
    <row r="631" spans="1:2" ht="12.75">
      <c r="A631" s="79"/>
      <c r="B631" s="79"/>
    </row>
    <row r="632" spans="1:2" ht="12.75">
      <c r="A632" s="79"/>
      <c r="B632" s="79"/>
    </row>
    <row r="633" spans="1:2" ht="12.75">
      <c r="A633" s="79"/>
      <c r="B633" s="79"/>
    </row>
    <row r="634" spans="1:2" ht="12.75">
      <c r="A634" s="79"/>
      <c r="B634" s="79"/>
    </row>
    <row r="635" spans="1:2" ht="12.75">
      <c r="A635" s="79"/>
      <c r="B635" s="79"/>
    </row>
    <row r="636" spans="1:2" ht="12.75">
      <c r="A636" s="79"/>
      <c r="B636" s="79"/>
    </row>
    <row r="637" spans="1:2" ht="12.75">
      <c r="A637" s="79"/>
      <c r="B637" s="79"/>
    </row>
    <row r="638" spans="1:2" ht="12.75">
      <c r="A638" s="79"/>
      <c r="B638" s="79"/>
    </row>
    <row r="639" spans="1:2" ht="12.75">
      <c r="A639" s="79"/>
      <c r="B639" s="79"/>
    </row>
    <row r="640" spans="1:2" ht="12.75">
      <c r="A640" s="79"/>
      <c r="B640" s="79"/>
    </row>
    <row r="641" spans="1:2" ht="12.75">
      <c r="A641" s="79"/>
      <c r="B641" s="79"/>
    </row>
    <row r="642" spans="1:2" ht="12.75">
      <c r="A642" s="79"/>
      <c r="B642" s="79"/>
    </row>
    <row r="643" spans="1:2" ht="12.75">
      <c r="A643" s="79"/>
      <c r="B643" s="79"/>
    </row>
    <row r="644" spans="1:2" ht="12.75">
      <c r="A644" s="79"/>
      <c r="B644" s="79"/>
    </row>
    <row r="645" spans="1:2" ht="12.75">
      <c r="A645" s="79"/>
      <c r="B645" s="79"/>
    </row>
    <row r="646" spans="1:2" ht="12.75">
      <c r="A646" s="79"/>
      <c r="B646" s="79"/>
    </row>
    <row r="647" spans="1:2" ht="12.75">
      <c r="A647" s="79"/>
      <c r="B647" s="79"/>
    </row>
    <row r="648" spans="1:2" ht="12.75">
      <c r="A648" s="79"/>
      <c r="B648" s="79"/>
    </row>
    <row r="649" spans="1:2" ht="12.75">
      <c r="A649" s="79"/>
      <c r="B649" s="79"/>
    </row>
    <row r="650" spans="1:2" ht="12.75">
      <c r="A650" s="79"/>
      <c r="B650" s="79"/>
    </row>
    <row r="651" spans="1:2" ht="12.75">
      <c r="A651" s="79"/>
      <c r="B651" s="79"/>
    </row>
    <row r="652" spans="1:2" ht="12.75">
      <c r="A652" s="79"/>
      <c r="B652" s="79"/>
    </row>
    <row r="653" spans="1:2" ht="12.75">
      <c r="A653" s="79"/>
      <c r="B653" s="79"/>
    </row>
    <row r="654" spans="1:2" ht="12.75">
      <c r="A654" s="79"/>
      <c r="B654" s="79"/>
    </row>
    <row r="655" spans="1:2" ht="12.75">
      <c r="A655" s="79"/>
      <c r="B655" s="79"/>
    </row>
    <row r="656" spans="1:2" ht="12.75">
      <c r="A656" s="79"/>
      <c r="B656" s="79"/>
    </row>
    <row r="657" spans="1:2" ht="12.75">
      <c r="A657" s="79"/>
      <c r="B657" s="79"/>
    </row>
    <row r="658" spans="1:2" ht="12.75">
      <c r="A658" s="79"/>
      <c r="B658" s="79"/>
    </row>
    <row r="659" spans="1:2" ht="12.75">
      <c r="A659" s="79"/>
      <c r="B659" s="79"/>
    </row>
    <row r="660" spans="1:2" ht="12.75">
      <c r="A660" s="79"/>
      <c r="B660" s="79"/>
    </row>
    <row r="661" spans="1:2" ht="12.75">
      <c r="A661" s="79"/>
      <c r="B661" s="79"/>
    </row>
    <row r="662" spans="1:2" ht="12.75">
      <c r="A662" s="79"/>
      <c r="B662" s="79"/>
    </row>
    <row r="663" spans="1:2" ht="12.75">
      <c r="A663" s="79"/>
      <c r="B663" s="79"/>
    </row>
    <row r="664" spans="1:2" ht="12.75">
      <c r="A664" s="79"/>
      <c r="B664" s="79"/>
    </row>
    <row r="665" spans="1:2" ht="12.75">
      <c r="A665" s="79"/>
      <c r="B665" s="79"/>
    </row>
    <row r="666" spans="1:2" ht="12.75">
      <c r="A666" s="79"/>
      <c r="B666" s="79"/>
    </row>
    <row r="667" spans="1:2" ht="12.75">
      <c r="A667" s="79"/>
      <c r="B667" s="79"/>
    </row>
    <row r="668" spans="1:2" ht="12.75">
      <c r="A668" s="79"/>
      <c r="B668" s="79"/>
    </row>
    <row r="669" spans="1:2" ht="12.75">
      <c r="A669" s="79"/>
      <c r="B669" s="79"/>
    </row>
    <row r="670" spans="1:2" ht="12.75">
      <c r="A670" s="79"/>
      <c r="B670" s="79"/>
    </row>
    <row r="671" spans="1:2" ht="12.75">
      <c r="A671" s="79"/>
      <c r="B671" s="79"/>
    </row>
    <row r="672" spans="1:2" ht="12.75">
      <c r="A672" s="79"/>
      <c r="B672" s="79"/>
    </row>
    <row r="673" spans="1:2" ht="12.75">
      <c r="A673" s="79"/>
      <c r="B673" s="79"/>
    </row>
    <row r="674" spans="1:2" ht="12.75">
      <c r="A674" s="79"/>
      <c r="B674" s="79"/>
    </row>
    <row r="675" spans="1:2" ht="12.75">
      <c r="A675" s="79"/>
      <c r="B675" s="79"/>
    </row>
    <row r="676" spans="1:2" ht="12.75">
      <c r="A676" s="79"/>
      <c r="B676" s="79"/>
    </row>
    <row r="677" spans="1:2" ht="12.75">
      <c r="A677" s="79"/>
      <c r="B677" s="79"/>
    </row>
    <row r="678" spans="1:2" ht="12.75">
      <c r="A678" s="79"/>
      <c r="B678" s="79"/>
    </row>
    <row r="679" spans="1:2" ht="12.75">
      <c r="A679" s="79"/>
      <c r="B679" s="79"/>
    </row>
    <row r="680" spans="1:2" ht="12.75">
      <c r="A680" s="79"/>
      <c r="B680" s="79"/>
    </row>
    <row r="681" spans="1:2" ht="12.75">
      <c r="A681" s="79"/>
      <c r="B681" s="79"/>
    </row>
    <row r="682" spans="1:2" ht="12.75">
      <c r="A682" s="79"/>
      <c r="B682" s="79"/>
    </row>
    <row r="683" spans="1:2" ht="12.75">
      <c r="A683" s="79"/>
      <c r="B683" s="79"/>
    </row>
    <row r="684" spans="1:2" ht="12.75">
      <c r="A684" s="79"/>
      <c r="B684" s="79"/>
    </row>
    <row r="685" spans="1:2" ht="12.75">
      <c r="A685" s="79"/>
      <c r="B685" s="79"/>
    </row>
    <row r="686" spans="1:2" ht="12.75">
      <c r="A686" s="79"/>
      <c r="B686" s="79"/>
    </row>
    <row r="687" spans="1:2" ht="12.75">
      <c r="A687" s="79"/>
      <c r="B687" s="79"/>
    </row>
    <row r="688" spans="1:2" ht="12.75">
      <c r="A688" s="79"/>
      <c r="B688" s="79"/>
    </row>
    <row r="689" spans="1:2" ht="12.75">
      <c r="A689" s="79"/>
      <c r="B689" s="79"/>
    </row>
    <row r="690" spans="1:2" ht="12.75">
      <c r="A690" s="79"/>
      <c r="B690" s="79"/>
    </row>
    <row r="691" spans="1:2" ht="12.75">
      <c r="A691" s="79"/>
      <c r="B691" s="79"/>
    </row>
    <row r="692" spans="1:2" ht="12.75">
      <c r="A692" s="79"/>
      <c r="B692" s="79"/>
    </row>
    <row r="693" spans="1:2" ht="12.75">
      <c r="A693" s="79"/>
      <c r="B693" s="79"/>
    </row>
    <row r="694" spans="1:2" ht="12.75">
      <c r="A694" s="79"/>
      <c r="B694" s="79"/>
    </row>
    <row r="695" spans="1:2" ht="12.75">
      <c r="A695" s="79"/>
      <c r="B695" s="79"/>
    </row>
    <row r="696" spans="1:2" ht="12.75">
      <c r="A696" s="79"/>
      <c r="B696" s="79"/>
    </row>
    <row r="697" spans="1:2" ht="12.75">
      <c r="A697" s="79"/>
      <c r="B697" s="79"/>
    </row>
    <row r="698" spans="1:2" ht="12.75">
      <c r="A698" s="79"/>
      <c r="B698" s="79"/>
    </row>
    <row r="699" spans="1:2" ht="12.75">
      <c r="A699" s="79"/>
      <c r="B699" s="79"/>
    </row>
    <row r="700" spans="1:2" ht="12.75">
      <c r="A700" s="79"/>
      <c r="B700" s="79"/>
    </row>
    <row r="701" spans="1:2" ht="12.75">
      <c r="A701" s="79"/>
      <c r="B701" s="79"/>
    </row>
    <row r="702" spans="1:2" ht="12.75">
      <c r="A702" s="79"/>
      <c r="B702" s="79"/>
    </row>
    <row r="703" spans="1:2" ht="12.75">
      <c r="A703" s="79"/>
      <c r="B703" s="79"/>
    </row>
    <row r="704" spans="1:2" ht="12.75">
      <c r="A704" s="79"/>
      <c r="B704" s="79"/>
    </row>
    <row r="705" spans="1:2" ht="12.75">
      <c r="A705" s="79"/>
      <c r="B705" s="79"/>
    </row>
    <row r="706" spans="1:2" ht="12.75">
      <c r="A706" s="79"/>
      <c r="B706" s="79"/>
    </row>
    <row r="707" spans="1:2" ht="12.75">
      <c r="A707" s="79"/>
      <c r="B707" s="79"/>
    </row>
    <row r="708" spans="1:2" ht="12.75">
      <c r="A708" s="79"/>
      <c r="B708" s="79"/>
    </row>
    <row r="709" spans="1:2" ht="12.75">
      <c r="A709" s="79"/>
      <c r="B709" s="79"/>
    </row>
    <row r="710" spans="1:2" ht="12.75">
      <c r="A710" s="79"/>
      <c r="B710" s="79"/>
    </row>
    <row r="711" spans="1:2" ht="12.75">
      <c r="A711" s="79"/>
      <c r="B711" s="79"/>
    </row>
    <row r="712" spans="1:2" ht="12.75">
      <c r="A712" s="79"/>
      <c r="B712" s="79"/>
    </row>
    <row r="713" spans="1:2" ht="12.75">
      <c r="A713" s="79"/>
      <c r="B713" s="79"/>
    </row>
    <row r="714" spans="1:2" ht="12.75">
      <c r="A714" s="79"/>
      <c r="B714" s="79"/>
    </row>
    <row r="715" spans="1:2" ht="12.75">
      <c r="A715" s="79"/>
      <c r="B715" s="79"/>
    </row>
    <row r="716" spans="1:2" ht="12.75">
      <c r="A716" s="79"/>
      <c r="B716" s="79"/>
    </row>
    <row r="717" spans="1:2" ht="12.75">
      <c r="A717" s="79"/>
      <c r="B717" s="79"/>
    </row>
    <row r="718" spans="1:2" ht="12.75">
      <c r="A718" s="79"/>
      <c r="B718" s="79"/>
    </row>
    <row r="719" spans="1:2" ht="12.75">
      <c r="A719" s="79"/>
      <c r="B719" s="79"/>
    </row>
    <row r="720" spans="1:2" ht="12.75">
      <c r="A720" s="79"/>
      <c r="B720" s="79"/>
    </row>
    <row r="721" spans="1:2" ht="12.75">
      <c r="A721" s="79"/>
      <c r="B721" s="79"/>
    </row>
    <row r="722" spans="1:2" ht="12.75">
      <c r="A722" s="79"/>
      <c r="B722" s="79"/>
    </row>
    <row r="723" spans="1:2" ht="12.75">
      <c r="A723" s="79"/>
      <c r="B723" s="79"/>
    </row>
    <row r="724" spans="1:2" ht="12.75">
      <c r="A724" s="79"/>
      <c r="B724" s="79"/>
    </row>
    <row r="725" spans="1:2" ht="12.75">
      <c r="A725" s="79"/>
      <c r="B725" s="79"/>
    </row>
    <row r="726" spans="1:2" ht="12.75">
      <c r="A726" s="79"/>
      <c r="B726" s="79"/>
    </row>
    <row r="727" spans="1:2" ht="12.75">
      <c r="A727" s="79"/>
      <c r="B727" s="79"/>
    </row>
    <row r="728" spans="1:2" ht="12.75">
      <c r="A728" s="79"/>
      <c r="B728" s="79"/>
    </row>
    <row r="729" spans="1:2" ht="12.75">
      <c r="A729" s="79"/>
      <c r="B729" s="79"/>
    </row>
    <row r="730" spans="1:2" ht="12.75">
      <c r="A730" s="79"/>
      <c r="B730" s="79"/>
    </row>
    <row r="731" spans="1:2" ht="12.75">
      <c r="A731" s="79"/>
      <c r="B731" s="79"/>
    </row>
    <row r="732" spans="1:2" ht="12.75">
      <c r="A732" s="79"/>
      <c r="B732" s="79"/>
    </row>
    <row r="733" spans="1:2" ht="12.75">
      <c r="A733" s="79"/>
      <c r="B733" s="79"/>
    </row>
    <row r="734" spans="1:2" ht="12.75">
      <c r="A734" s="79"/>
      <c r="B734" s="79"/>
    </row>
    <row r="735" spans="1:2" ht="12.75">
      <c r="A735" s="79"/>
      <c r="B735" s="79"/>
    </row>
    <row r="736" spans="1:2" ht="12.75">
      <c r="A736" s="79"/>
      <c r="B736" s="79"/>
    </row>
    <row r="737" spans="1:2" ht="12.75">
      <c r="A737" s="79"/>
      <c r="B737" s="79"/>
    </row>
    <row r="738" spans="1:2" ht="12.75">
      <c r="A738" s="79"/>
      <c r="B738" s="79"/>
    </row>
    <row r="739" spans="1:2" ht="12.75">
      <c r="A739" s="79"/>
      <c r="B739" s="79"/>
    </row>
    <row r="740" spans="1:2" ht="12.75">
      <c r="A740" s="79"/>
      <c r="B740" s="79"/>
    </row>
    <row r="741" spans="1:2" ht="12.75">
      <c r="A741" s="79"/>
      <c r="B741" s="79"/>
    </row>
    <row r="742" spans="1:2" ht="12.75">
      <c r="A742" s="79"/>
      <c r="B742" s="79"/>
    </row>
    <row r="743" spans="1:2" ht="12.75">
      <c r="A743" s="79"/>
      <c r="B743" s="79"/>
    </row>
    <row r="744" spans="1:2" ht="12.75">
      <c r="A744" s="79"/>
      <c r="B744" s="79"/>
    </row>
    <row r="745" spans="1:2" ht="12.75">
      <c r="A745" s="79"/>
      <c r="B745" s="79"/>
    </row>
    <row r="746" spans="1:2" ht="12.75">
      <c r="A746" s="79"/>
      <c r="B746" s="79"/>
    </row>
    <row r="747" spans="1:2" ht="12.75">
      <c r="A747" s="79"/>
      <c r="B747" s="79"/>
    </row>
    <row r="748" spans="1:2" ht="12.75">
      <c r="A748" s="79"/>
      <c r="B748" s="79"/>
    </row>
    <row r="749" spans="1:2" ht="12.75">
      <c r="A749" s="79"/>
      <c r="B749" s="79"/>
    </row>
    <row r="750" spans="1:2" ht="12.75">
      <c r="A750" s="79"/>
      <c r="B750" s="79"/>
    </row>
    <row r="751" spans="1:2" ht="12.75">
      <c r="A751" s="79"/>
      <c r="B751" s="79"/>
    </row>
    <row r="752" spans="1:2" ht="12.75">
      <c r="A752" s="79"/>
      <c r="B752" s="79"/>
    </row>
    <row r="753" spans="1:2" ht="12.75">
      <c r="A753" s="79"/>
      <c r="B753" s="79"/>
    </row>
    <row r="754" spans="1:2" ht="12.75">
      <c r="A754" s="79"/>
      <c r="B754" s="79"/>
    </row>
    <row r="755" spans="1:2" ht="12.75">
      <c r="A755" s="79"/>
      <c r="B755" s="79"/>
    </row>
    <row r="756" spans="1:2" ht="12.75">
      <c r="A756" s="79"/>
      <c r="B756" s="79"/>
    </row>
    <row r="757" spans="1:2" ht="12.75">
      <c r="A757" s="79"/>
      <c r="B757" s="79"/>
    </row>
    <row r="758" spans="1:2" ht="12.75">
      <c r="A758" s="79"/>
      <c r="B758" s="79"/>
    </row>
    <row r="759" spans="1:2" ht="12.75">
      <c r="A759" s="79"/>
      <c r="B759" s="79"/>
    </row>
    <row r="760" spans="1:2" ht="12.75">
      <c r="A760" s="79"/>
      <c r="B760" s="79"/>
    </row>
    <row r="761" spans="1:2" ht="12.75">
      <c r="A761" s="79"/>
      <c r="B761" s="79"/>
    </row>
    <row r="762" spans="1:2" ht="12.75">
      <c r="A762" s="79"/>
      <c r="B762" s="79"/>
    </row>
    <row r="763" spans="1:2" ht="12.75">
      <c r="A763" s="79"/>
      <c r="B763" s="79"/>
    </row>
    <row r="764" spans="1:2" ht="12.75">
      <c r="A764" s="79"/>
      <c r="B764" s="79"/>
    </row>
    <row r="765" spans="1:2" ht="12.75">
      <c r="A765" s="79"/>
      <c r="B765" s="79"/>
    </row>
    <row r="766" spans="1:2" ht="12.75">
      <c r="A766" s="79"/>
      <c r="B766" s="79"/>
    </row>
    <row r="767" spans="1:2" ht="12.75">
      <c r="A767" s="79"/>
      <c r="B767" s="79"/>
    </row>
    <row r="768" spans="1:2" ht="12.75">
      <c r="A768" s="79"/>
      <c r="B768" s="79"/>
    </row>
    <row r="769" spans="1:2" ht="12.75">
      <c r="A769" s="79"/>
      <c r="B769" s="79"/>
    </row>
    <row r="770" spans="1:2" ht="12.75">
      <c r="A770" s="79"/>
      <c r="B770" s="79"/>
    </row>
    <row r="771" spans="1:2" ht="12.75">
      <c r="A771" s="79"/>
      <c r="B771" s="79"/>
    </row>
    <row r="772" spans="1:2" ht="12.75">
      <c r="A772" s="79"/>
      <c r="B772" s="79"/>
    </row>
    <row r="773" spans="1:2" ht="12.75">
      <c r="A773" s="79"/>
      <c r="B773" s="79"/>
    </row>
    <row r="774" spans="1:2" ht="12.75">
      <c r="A774" s="79"/>
      <c r="B774" s="79"/>
    </row>
    <row r="775" spans="1:2" ht="12.75">
      <c r="A775" s="79"/>
      <c r="B775" s="79"/>
    </row>
    <row r="776" spans="1:2" ht="12.75">
      <c r="A776" s="79"/>
      <c r="B776" s="79"/>
    </row>
    <row r="777" spans="1:2" ht="12.75">
      <c r="A777" s="79"/>
      <c r="B777" s="79"/>
    </row>
    <row r="778" spans="1:2" ht="12.75">
      <c r="A778" s="79"/>
      <c r="B778" s="79"/>
    </row>
    <row r="779" spans="1:2" ht="12.75">
      <c r="A779" s="79"/>
      <c r="B779" s="79"/>
    </row>
    <row r="780" spans="1:2" ht="12.75">
      <c r="A780" s="79"/>
      <c r="B780" s="79"/>
    </row>
    <row r="781" spans="1:2" ht="12.75">
      <c r="A781" s="79"/>
      <c r="B781" s="79"/>
    </row>
    <row r="782" spans="1:2" ht="12.75">
      <c r="A782" s="79"/>
      <c r="B782" s="79"/>
    </row>
    <row r="783" spans="1:2" ht="12.75">
      <c r="A783" s="79"/>
      <c r="B783" s="79"/>
    </row>
    <row r="784" spans="1:2" ht="12.75">
      <c r="A784" s="79"/>
      <c r="B784" s="79"/>
    </row>
    <row r="785" spans="1:2" ht="12.75">
      <c r="A785" s="79"/>
      <c r="B785" s="79"/>
    </row>
    <row r="786" spans="1:2" ht="12.75">
      <c r="A786" s="79"/>
      <c r="B786" s="79"/>
    </row>
    <row r="787" spans="1:2" ht="12.75">
      <c r="A787" s="79"/>
      <c r="B787" s="79"/>
    </row>
    <row r="788" spans="1:2" ht="12.75">
      <c r="A788" s="79"/>
      <c r="B788" s="79"/>
    </row>
    <row r="789" spans="1:2" ht="12.75">
      <c r="A789" s="79"/>
      <c r="B789" s="79"/>
    </row>
    <row r="790" spans="1:2" ht="12.75">
      <c r="A790" s="79"/>
      <c r="B790" s="79"/>
    </row>
    <row r="791" spans="1:2" ht="12.75">
      <c r="A791" s="79"/>
      <c r="B791" s="79"/>
    </row>
    <row r="792" spans="1:2" ht="12.75">
      <c r="A792" s="79"/>
      <c r="B792" s="79"/>
    </row>
    <row r="793" spans="1:2" ht="12.75">
      <c r="A793" s="79"/>
      <c r="B793" s="79"/>
    </row>
    <row r="794" spans="1:2" ht="12.75">
      <c r="A794" s="79"/>
      <c r="B794" s="79"/>
    </row>
    <row r="795" spans="1:2" ht="12.75">
      <c r="A795" s="79"/>
      <c r="B795" s="79"/>
    </row>
    <row r="796" spans="1:2" ht="12.75">
      <c r="A796" s="79"/>
      <c r="B796" s="79"/>
    </row>
    <row r="797" spans="1:2" ht="12.75">
      <c r="A797" s="79"/>
      <c r="B797" s="79"/>
    </row>
    <row r="798" spans="1:2" ht="12.75">
      <c r="A798" s="79"/>
      <c r="B798" s="79"/>
    </row>
    <row r="799" spans="1:2" ht="12.75">
      <c r="A799" s="79"/>
      <c r="B799" s="79"/>
    </row>
    <row r="800" spans="1:2" ht="12.75">
      <c r="A800" s="79"/>
      <c r="B800" s="79"/>
    </row>
    <row r="801" spans="1:2" ht="12.75">
      <c r="A801" s="79"/>
      <c r="B801" s="79"/>
    </row>
    <row r="802" spans="1:2" ht="12.75">
      <c r="A802" s="79"/>
      <c r="B802" s="79"/>
    </row>
    <row r="803" spans="1:2" ht="12.75">
      <c r="A803" s="79"/>
      <c r="B803" s="79"/>
    </row>
    <row r="804" spans="1:2" ht="12.75">
      <c r="A804" s="79"/>
      <c r="B804" s="79"/>
    </row>
    <row r="805" spans="1:2" ht="12.75">
      <c r="A805" s="79"/>
      <c r="B805" s="79"/>
    </row>
    <row r="806" spans="1:2" ht="12.75">
      <c r="A806" s="79"/>
      <c r="B806" s="79"/>
    </row>
    <row r="807" spans="1:2" ht="12.75">
      <c r="A807" s="79"/>
      <c r="B807" s="79"/>
    </row>
    <row r="808" spans="1:2" ht="12.75">
      <c r="A808" s="79"/>
      <c r="B808" s="79"/>
    </row>
    <row r="809" spans="1:2" ht="12.75">
      <c r="A809" s="79"/>
      <c r="B809" s="79"/>
    </row>
    <row r="810" spans="1:2" ht="12.75">
      <c r="A810" s="79"/>
      <c r="B810" s="79"/>
    </row>
    <row r="811" spans="1:2" ht="12.75">
      <c r="A811" s="79"/>
      <c r="B811" s="79"/>
    </row>
    <row r="812" spans="1:2" ht="12.75">
      <c r="A812" s="79"/>
      <c r="B812" s="79"/>
    </row>
    <row r="813" spans="1:2" ht="12.75">
      <c r="A813" s="79"/>
      <c r="B813" s="79"/>
    </row>
    <row r="814" spans="1:2" ht="12.75">
      <c r="A814" s="79"/>
      <c r="B814" s="79"/>
    </row>
    <row r="815" spans="1:2" ht="12.75">
      <c r="A815" s="79"/>
      <c r="B815" s="79"/>
    </row>
    <row r="816" spans="1:2" ht="12.75">
      <c r="A816" s="79"/>
      <c r="B816" s="79"/>
    </row>
    <row r="817" spans="1:2" ht="12.75">
      <c r="A817" s="79"/>
      <c r="B817" s="79"/>
    </row>
    <row r="818" spans="1:2" ht="12.75">
      <c r="A818" s="79"/>
      <c r="B818" s="79"/>
    </row>
    <row r="819" spans="1:2" ht="12.75">
      <c r="A819" s="79"/>
      <c r="B819" s="79"/>
    </row>
    <row r="820" spans="1:2" ht="12.75">
      <c r="A820" s="79"/>
      <c r="B820" s="79"/>
    </row>
    <row r="821" spans="1:2" ht="12.75">
      <c r="A821" s="79"/>
      <c r="B821" s="79"/>
    </row>
    <row r="822" spans="1:2" ht="12.75">
      <c r="A822" s="79"/>
      <c r="B822" s="79"/>
    </row>
    <row r="823" spans="1:2" ht="12.75">
      <c r="A823" s="79"/>
      <c r="B823" s="79"/>
    </row>
    <row r="824" spans="1:2" ht="12.75">
      <c r="A824" s="79"/>
      <c r="B824" s="79"/>
    </row>
    <row r="825" spans="1:2" ht="12.75">
      <c r="A825" s="79"/>
      <c r="B825" s="79"/>
    </row>
    <row r="826" spans="1:2" ht="12.75">
      <c r="A826" s="79"/>
      <c r="B826" s="79"/>
    </row>
    <row r="827" spans="1:2" ht="12.75">
      <c r="A827" s="79"/>
      <c r="B827" s="79"/>
    </row>
    <row r="828" spans="1:2" ht="12.75">
      <c r="A828" s="79"/>
      <c r="B828" s="79"/>
    </row>
    <row r="829" spans="1:2" ht="12.75">
      <c r="A829" s="79"/>
      <c r="B829" s="79"/>
    </row>
    <row r="830" spans="1:2" ht="12.75">
      <c r="A830" s="79"/>
      <c r="B830" s="79"/>
    </row>
    <row r="831" spans="1:2" ht="12.75">
      <c r="A831" s="79"/>
      <c r="B831" s="79"/>
    </row>
    <row r="832" spans="1:2" ht="12.75">
      <c r="A832" s="79"/>
      <c r="B832" s="79"/>
    </row>
    <row r="833" spans="1:2" ht="12.75">
      <c r="A833" s="79"/>
      <c r="B833" s="79"/>
    </row>
    <row r="834" spans="1:2" ht="12.75">
      <c r="A834" s="79"/>
      <c r="B834" s="79"/>
    </row>
    <row r="835" spans="1:2" ht="12.75">
      <c r="A835" s="79"/>
      <c r="B835" s="79"/>
    </row>
    <row r="836" spans="1:2" ht="12.75">
      <c r="A836" s="79"/>
      <c r="B836" s="79"/>
    </row>
    <row r="837" spans="1:2" ht="12.75">
      <c r="A837" s="79"/>
      <c r="B837" s="79"/>
    </row>
    <row r="838" spans="1:2" ht="12.75">
      <c r="A838" s="79"/>
      <c r="B838" s="79"/>
    </row>
    <row r="839" spans="1:2" ht="12.75">
      <c r="A839" s="79"/>
      <c r="B839" s="79"/>
    </row>
    <row r="840" spans="1:2" ht="12.75">
      <c r="A840" s="79"/>
      <c r="B840" s="79"/>
    </row>
    <row r="841" spans="1:2" ht="12.75">
      <c r="A841" s="79"/>
      <c r="B841" s="79"/>
    </row>
    <row r="842" spans="1:2" ht="12.75">
      <c r="A842" s="79"/>
      <c r="B842" s="79"/>
    </row>
    <row r="843" spans="1:2" ht="12.75">
      <c r="A843" s="79"/>
      <c r="B843" s="79"/>
    </row>
    <row r="844" spans="1:2" ht="12.75">
      <c r="A844" s="79"/>
      <c r="B844" s="79"/>
    </row>
    <row r="845" spans="1:2" ht="12.75">
      <c r="A845" s="79"/>
      <c r="B845" s="79"/>
    </row>
    <row r="846" spans="1:2" ht="12.75">
      <c r="A846" s="79"/>
      <c r="B846" s="79"/>
    </row>
    <row r="847" spans="1:2" ht="12.75">
      <c r="A847" s="79"/>
      <c r="B847" s="79"/>
    </row>
    <row r="848" spans="1:2" ht="12.75">
      <c r="A848" s="79"/>
      <c r="B848" s="79"/>
    </row>
    <row r="849" spans="1:2" ht="12.75">
      <c r="A849" s="79"/>
      <c r="B849" s="79"/>
    </row>
    <row r="850" spans="1:2" ht="12.75">
      <c r="A850" s="79"/>
      <c r="B850" s="79"/>
    </row>
    <row r="851" spans="1:2" ht="12.75">
      <c r="A851" s="79"/>
      <c r="B851" s="79"/>
    </row>
    <row r="852" spans="1:2" ht="12.75">
      <c r="A852" s="79"/>
      <c r="B852" s="79"/>
    </row>
    <row r="853" spans="1:2" ht="12.75">
      <c r="A853" s="79"/>
      <c r="B853" s="79"/>
    </row>
    <row r="854" spans="1:2" ht="12.75">
      <c r="A854" s="79"/>
      <c r="B854" s="79"/>
    </row>
    <row r="855" spans="1:2" ht="12.75">
      <c r="A855" s="79"/>
      <c r="B855" s="79"/>
    </row>
    <row r="856" spans="1:2" ht="12.75">
      <c r="A856" s="79"/>
      <c r="B856" s="79"/>
    </row>
    <row r="857" spans="1:2" ht="12.75">
      <c r="A857" s="79"/>
      <c r="B857" s="79"/>
    </row>
    <row r="858" spans="1:2" ht="12.75">
      <c r="A858" s="79"/>
      <c r="B858" s="79"/>
    </row>
    <row r="859" spans="1:2" ht="12.75">
      <c r="A859" s="79"/>
      <c r="B859" s="79"/>
    </row>
    <row r="860" spans="1:2" ht="12.75">
      <c r="A860" s="79"/>
      <c r="B860" s="79"/>
    </row>
    <row r="861" spans="1:2" ht="12.75">
      <c r="A861" s="79"/>
      <c r="B861" s="79"/>
    </row>
    <row r="862" spans="1:2" ht="12.75">
      <c r="A862" s="79"/>
      <c r="B862" s="79"/>
    </row>
    <row r="863" spans="1:2" ht="12.75">
      <c r="A863" s="79"/>
      <c r="B863" s="79"/>
    </row>
    <row r="864" spans="1:2" ht="12.75">
      <c r="A864" s="79"/>
      <c r="B864" s="79"/>
    </row>
    <row r="865" spans="1:2" ht="12.75">
      <c r="A865" s="79"/>
      <c r="B865" s="79"/>
    </row>
    <row r="866" spans="1:2" ht="12.75">
      <c r="A866" s="79"/>
      <c r="B866" s="79"/>
    </row>
    <row r="867" spans="1:2" ht="12.75">
      <c r="A867" s="79"/>
      <c r="B867" s="79"/>
    </row>
    <row r="868" spans="1:2" ht="12.75">
      <c r="A868" s="79"/>
      <c r="B868" s="79"/>
    </row>
    <row r="869" spans="1:2" ht="12.75">
      <c r="A869" s="79"/>
      <c r="B869" s="79"/>
    </row>
    <row r="870" spans="1:2" ht="12.75">
      <c r="A870" s="79"/>
      <c r="B870" s="79"/>
    </row>
    <row r="871" spans="1:2" ht="12.75">
      <c r="A871" s="79"/>
      <c r="B871" s="79"/>
    </row>
    <row r="872" spans="1:2" ht="12.75">
      <c r="A872" s="79"/>
      <c r="B872" s="79"/>
    </row>
    <row r="873" spans="1:2" ht="12.75">
      <c r="A873" s="79"/>
      <c r="B873" s="79"/>
    </row>
    <row r="874" spans="1:2" ht="12.75">
      <c r="A874" s="79"/>
      <c r="B874" s="79"/>
    </row>
    <row r="875" spans="1:2" ht="12.75">
      <c r="A875" s="79"/>
      <c r="B875" s="79"/>
    </row>
    <row r="876" spans="1:2" ht="12.75">
      <c r="A876" s="79"/>
      <c r="B876" s="79"/>
    </row>
    <row r="877" spans="1:2" ht="12.75">
      <c r="A877" s="79"/>
      <c r="B877" s="79"/>
    </row>
    <row r="878" spans="1:2" ht="12.75">
      <c r="A878" s="79"/>
      <c r="B878" s="79"/>
    </row>
    <row r="879" spans="1:2" ht="12.75">
      <c r="A879" s="79"/>
      <c r="B879" s="79"/>
    </row>
    <row r="880" spans="1:2" ht="12.75">
      <c r="A880" s="79"/>
      <c r="B880" s="79"/>
    </row>
    <row r="881" spans="1:2" ht="12.75">
      <c r="A881" s="79"/>
      <c r="B881" s="79"/>
    </row>
    <row r="882" spans="1:2" ht="12.75">
      <c r="A882" s="79"/>
      <c r="B882" s="79"/>
    </row>
    <row r="883" spans="1:2" ht="12.75">
      <c r="A883" s="79"/>
      <c r="B883" s="79"/>
    </row>
    <row r="884" spans="1:2" ht="12.75">
      <c r="A884" s="79"/>
      <c r="B884" s="79"/>
    </row>
    <row r="885" spans="1:2" ht="12.75">
      <c r="A885" s="79"/>
      <c r="B885" s="79"/>
    </row>
    <row r="886" spans="1:2" ht="12.75">
      <c r="A886" s="79"/>
      <c r="B886" s="79"/>
    </row>
    <row r="887" spans="1:2" ht="12.75">
      <c r="A887" s="79"/>
      <c r="B887" s="79"/>
    </row>
    <row r="888" spans="1:2" ht="12.75">
      <c r="A888" s="79"/>
      <c r="B888" s="79"/>
    </row>
    <row r="889" spans="1:2" ht="12.75">
      <c r="A889" s="79"/>
      <c r="B889" s="79"/>
    </row>
    <row r="890" spans="1:2" ht="12.75">
      <c r="A890" s="79"/>
      <c r="B890" s="79"/>
    </row>
    <row r="891" spans="1:2" ht="12.75">
      <c r="A891" s="79"/>
      <c r="B891" s="79"/>
    </row>
    <row r="892" spans="1:2" ht="12.75">
      <c r="A892" s="79"/>
      <c r="B892" s="79"/>
    </row>
    <row r="893" spans="1:2" ht="12.75">
      <c r="A893" s="79"/>
      <c r="B893" s="79"/>
    </row>
    <row r="894" spans="1:2" ht="12.75">
      <c r="A894" s="79"/>
      <c r="B894" s="79"/>
    </row>
    <row r="895" spans="1:2" ht="12.75">
      <c r="A895" s="79"/>
      <c r="B895" s="79"/>
    </row>
    <row r="896" spans="1:2" ht="12.75">
      <c r="A896" s="79"/>
      <c r="B896" s="79"/>
    </row>
    <row r="897" spans="1:2" ht="12.75">
      <c r="A897" s="79"/>
      <c r="B897" s="79"/>
    </row>
    <row r="898" spans="1:2" ht="12.75">
      <c r="A898" s="79"/>
      <c r="B898" s="79"/>
    </row>
    <row r="899" spans="1:2" ht="12.75">
      <c r="A899" s="79"/>
      <c r="B899" s="79"/>
    </row>
    <row r="900" spans="1:2" ht="12.75">
      <c r="A900" s="79"/>
      <c r="B900" s="79"/>
    </row>
    <row r="901" spans="1:2" ht="12.75">
      <c r="A901" s="79"/>
      <c r="B901" s="79"/>
    </row>
    <row r="902" spans="1:2" ht="12.75">
      <c r="A902" s="79"/>
      <c r="B902" s="79"/>
    </row>
    <row r="903" spans="1:2" ht="12.75">
      <c r="A903" s="79"/>
      <c r="B903" s="79"/>
    </row>
    <row r="904" spans="1:2" ht="12.75">
      <c r="A904" s="79"/>
      <c r="B904" s="79"/>
    </row>
    <row r="905" spans="1:2" ht="12.75">
      <c r="A905" s="79"/>
      <c r="B905" s="79"/>
    </row>
    <row r="906" spans="1:2" ht="12.75">
      <c r="A906" s="79"/>
      <c r="B906" s="79"/>
    </row>
    <row r="907" spans="1:2" ht="12.75">
      <c r="A907" s="79"/>
      <c r="B907" s="79"/>
    </row>
    <row r="908" spans="1:2" ht="12.75">
      <c r="A908" s="79"/>
      <c r="B908" s="79"/>
    </row>
    <row r="909" spans="1:2" ht="12.75">
      <c r="A909" s="79"/>
      <c r="B909" s="79"/>
    </row>
    <row r="910" spans="1:2" ht="12.75">
      <c r="A910" s="79"/>
      <c r="B910" s="79"/>
    </row>
    <row r="911" spans="1:2" ht="12.75">
      <c r="A911" s="79"/>
      <c r="B911" s="79"/>
    </row>
    <row r="912" spans="1:2" ht="12.75">
      <c r="A912" s="79"/>
      <c r="B912" s="79"/>
    </row>
    <row r="913" spans="1:2" ht="12.75">
      <c r="A913" s="79"/>
      <c r="B913" s="79"/>
    </row>
    <row r="914" spans="1:2" ht="12.75">
      <c r="A914" s="79"/>
      <c r="B914" s="79"/>
    </row>
    <row r="915" spans="1:2" ht="12.75">
      <c r="A915" s="79"/>
      <c r="B915" s="79"/>
    </row>
    <row r="916" spans="1:2" ht="12.75">
      <c r="A916" s="79"/>
      <c r="B916" s="79"/>
    </row>
    <row r="917" spans="1:2" ht="12.75">
      <c r="A917" s="79"/>
      <c r="B917" s="79"/>
    </row>
    <row r="918" spans="1:2" ht="12.75">
      <c r="A918" s="79"/>
      <c r="B918" s="79"/>
    </row>
    <row r="919" spans="1:2" ht="12.75">
      <c r="A919" s="79"/>
      <c r="B919" s="79"/>
    </row>
    <row r="920" spans="1:2" ht="12.75">
      <c r="A920" s="79"/>
      <c r="B920" s="79"/>
    </row>
    <row r="921" spans="1:2" ht="12.75">
      <c r="A921" s="79"/>
      <c r="B921" s="79"/>
    </row>
    <row r="922" spans="1:2" ht="12.75">
      <c r="A922" s="79"/>
      <c r="B922" s="79"/>
    </row>
    <row r="923" spans="1:2" ht="12.75">
      <c r="A923" s="79"/>
      <c r="B923" s="79"/>
    </row>
    <row r="924" spans="1:2" ht="12.75">
      <c r="A924" s="79"/>
      <c r="B924" s="79"/>
    </row>
    <row r="925" spans="1:2" ht="12.75">
      <c r="A925" s="79"/>
      <c r="B925" s="79"/>
    </row>
    <row r="926" spans="1:2" ht="12.75">
      <c r="A926" s="79"/>
      <c r="B926" s="79"/>
    </row>
    <row r="927" spans="1:2" ht="12.75">
      <c r="A927" s="79"/>
      <c r="B927" s="79"/>
    </row>
    <row r="928" spans="1:2" ht="12.75">
      <c r="A928" s="79"/>
      <c r="B928" s="79"/>
    </row>
    <row r="929" spans="1:2" ht="12.75">
      <c r="A929" s="79"/>
      <c r="B929" s="79"/>
    </row>
    <row r="930" spans="1:2" ht="12.75">
      <c r="A930" s="79"/>
      <c r="B930" s="79"/>
    </row>
    <row r="931" spans="1:2" ht="12.75">
      <c r="A931" s="79"/>
      <c r="B931" s="79"/>
    </row>
    <row r="932" spans="1:2" ht="12.75">
      <c r="A932" s="79"/>
      <c r="B932" s="79"/>
    </row>
    <row r="933" spans="1:2" ht="12.75">
      <c r="A933" s="79"/>
      <c r="B933" s="79"/>
    </row>
    <row r="934" spans="1:2" ht="12.75">
      <c r="A934" s="79"/>
      <c r="B934" s="79"/>
    </row>
    <row r="935" spans="1:2" ht="12.75">
      <c r="A935" s="79"/>
      <c r="B935" s="79"/>
    </row>
    <row r="936" spans="1:2" ht="12.75">
      <c r="A936" s="79"/>
      <c r="B936" s="79"/>
    </row>
    <row r="937" spans="1:2" ht="12.75">
      <c r="A937" s="79"/>
      <c r="B937" s="79"/>
    </row>
    <row r="938" spans="1:2" ht="12.75">
      <c r="A938" s="79"/>
      <c r="B938" s="79"/>
    </row>
    <row r="939" spans="1:2" ht="12.75">
      <c r="A939" s="79"/>
      <c r="B939" s="79"/>
    </row>
    <row r="940" spans="1:2" ht="12.75">
      <c r="A940" s="79"/>
      <c r="B940" s="79"/>
    </row>
    <row r="941" spans="1:2" ht="12.75">
      <c r="A941" s="79"/>
      <c r="B941" s="79"/>
    </row>
    <row r="942" spans="1:2" ht="12.75">
      <c r="A942" s="79"/>
      <c r="B942" s="79"/>
    </row>
    <row r="943" spans="1:2" ht="12.75">
      <c r="A943" s="79"/>
      <c r="B943" s="79"/>
    </row>
    <row r="944" spans="1:2" ht="12.75">
      <c r="A944" s="79"/>
      <c r="B944" s="79"/>
    </row>
    <row r="945" spans="1:2" ht="12.75">
      <c r="A945" s="79"/>
      <c r="B945" s="79"/>
    </row>
    <row r="946" spans="1:2" ht="12.75">
      <c r="A946" s="79"/>
      <c r="B946" s="79"/>
    </row>
    <row r="947" spans="1:2" ht="12.75">
      <c r="A947" s="79"/>
      <c r="B947" s="79"/>
    </row>
    <row r="948" spans="1:2" ht="12.75">
      <c r="A948" s="79"/>
      <c r="B948" s="79"/>
    </row>
    <row r="949" spans="1:2" ht="12.75">
      <c r="A949" s="79"/>
      <c r="B949" s="79"/>
    </row>
    <row r="950" spans="1:2" ht="12.75">
      <c r="A950" s="79"/>
      <c r="B950" s="79"/>
    </row>
    <row r="951" spans="1:2" ht="12.75">
      <c r="A951" s="79"/>
      <c r="B951" s="79"/>
    </row>
    <row r="952" spans="1:2" ht="12.75">
      <c r="A952" s="79"/>
      <c r="B952" s="79"/>
    </row>
    <row r="953" spans="1:2" ht="12.75">
      <c r="A953" s="79"/>
      <c r="B953" s="79"/>
    </row>
    <row r="954" spans="1:2" ht="12.75">
      <c r="A954" s="79"/>
      <c r="B954" s="79"/>
    </row>
    <row r="955" spans="1:2" ht="12.75">
      <c r="A955" s="79"/>
      <c r="B955" s="79"/>
    </row>
    <row r="956" spans="1:2" ht="12.75">
      <c r="A956" s="79"/>
      <c r="B956" s="79"/>
    </row>
    <row r="957" spans="1:2" ht="12.75">
      <c r="A957" s="79"/>
      <c r="B957" s="79"/>
    </row>
    <row r="958" spans="1:2" ht="12.75">
      <c r="A958" s="79"/>
      <c r="B958" s="79"/>
    </row>
    <row r="959" spans="1:2" ht="12.75">
      <c r="A959" s="79"/>
      <c r="B959" s="79"/>
    </row>
    <row r="960" spans="1:2" ht="12.75">
      <c r="A960" s="79"/>
      <c r="B960" s="79"/>
    </row>
    <row r="961" spans="1:2" ht="12.75">
      <c r="A961" s="79"/>
      <c r="B961" s="79"/>
    </row>
    <row r="962" spans="1:2" ht="12.75">
      <c r="A962" s="79"/>
      <c r="B962" s="79"/>
    </row>
    <row r="963" spans="1:2" ht="12.75">
      <c r="A963" s="79"/>
      <c r="B963" s="79"/>
    </row>
    <row r="964" spans="1:2" ht="12.75">
      <c r="A964" s="79"/>
      <c r="B964" s="79"/>
    </row>
    <row r="965" spans="1:2" ht="12.75">
      <c r="A965" s="79"/>
      <c r="B965" s="79"/>
    </row>
    <row r="966" spans="1:2" ht="12.75">
      <c r="A966" s="79"/>
      <c r="B966" s="79"/>
    </row>
    <row r="967" spans="1:2" ht="12.75">
      <c r="A967" s="79"/>
      <c r="B967" s="79"/>
    </row>
    <row r="968" spans="1:2" ht="12.75">
      <c r="A968" s="79"/>
      <c r="B968" s="79"/>
    </row>
    <row r="969" spans="1:2" ht="12.75">
      <c r="A969" s="79"/>
      <c r="B969" s="79"/>
    </row>
    <row r="970" spans="1:2" ht="12.75">
      <c r="A970" s="79"/>
      <c r="B970" s="79"/>
    </row>
    <row r="971" spans="1:2" ht="12.75">
      <c r="A971" s="79"/>
      <c r="B971" s="79"/>
    </row>
    <row r="972" spans="1:2" ht="12.75">
      <c r="A972" s="79"/>
      <c r="B972" s="79"/>
    </row>
    <row r="973" spans="1:2" ht="12.75">
      <c r="A973" s="79"/>
      <c r="B973" s="79"/>
    </row>
    <row r="974" spans="1:2" ht="12.75">
      <c r="A974" s="79"/>
      <c r="B974" s="79"/>
    </row>
    <row r="975" spans="1:2" ht="12.75">
      <c r="A975" s="79"/>
      <c r="B975" s="79"/>
    </row>
    <row r="976" spans="1:2" ht="12.75">
      <c r="A976" s="79"/>
      <c r="B976" s="79"/>
    </row>
    <row r="977" spans="1:2" ht="12.75">
      <c r="A977" s="79"/>
      <c r="B977" s="79"/>
    </row>
    <row r="978" spans="1:2" ht="12.75">
      <c r="A978" s="79"/>
      <c r="B978" s="79"/>
    </row>
    <row r="979" spans="1:2" ht="12.75">
      <c r="A979" s="79"/>
      <c r="B979" s="79"/>
    </row>
    <row r="980" spans="1:2" ht="12.75">
      <c r="A980" s="79"/>
      <c r="B980" s="79"/>
    </row>
    <row r="981" spans="1:2" ht="12.75">
      <c r="A981" s="79"/>
      <c r="B981" s="79"/>
    </row>
    <row r="982" spans="1:2" ht="12.75">
      <c r="A982" s="79"/>
      <c r="B982" s="79"/>
    </row>
    <row r="983" spans="1:2" ht="12.75">
      <c r="A983" s="79"/>
      <c r="B983" s="79"/>
    </row>
    <row r="984" spans="1:2" ht="12.75">
      <c r="A984" s="79"/>
      <c r="B984" s="79"/>
    </row>
    <row r="985" spans="1:2" ht="12.75">
      <c r="A985" s="79"/>
      <c r="B985" s="79"/>
    </row>
    <row r="986" spans="1:2" ht="12.75">
      <c r="A986" s="79"/>
      <c r="B986" s="79"/>
    </row>
    <row r="987" spans="1:2" ht="12.75">
      <c r="A987" s="79"/>
      <c r="B987" s="79"/>
    </row>
    <row r="988" spans="1:2" ht="12.75">
      <c r="A988" s="79"/>
      <c r="B988" s="79"/>
    </row>
    <row r="989" spans="1:2" ht="12.75">
      <c r="A989" s="79"/>
      <c r="B989" s="79"/>
    </row>
    <row r="990" spans="1:2" ht="12.75">
      <c r="A990" s="79"/>
      <c r="B990" s="79"/>
    </row>
    <row r="991" spans="1:2" ht="12.75">
      <c r="A991" s="79"/>
      <c r="B991" s="79"/>
    </row>
    <row r="992" spans="1:2" ht="12.75">
      <c r="A992" s="79"/>
      <c r="B992" s="79"/>
    </row>
    <row r="993" spans="1:2" ht="12.75">
      <c r="A993" s="79"/>
      <c r="B993" s="79"/>
    </row>
    <row r="994" spans="1:2" ht="12.75">
      <c r="A994" s="79"/>
      <c r="B994" s="79"/>
    </row>
    <row r="995" spans="1:2" ht="12.75">
      <c r="A995" s="79"/>
      <c r="B995" s="79"/>
    </row>
    <row r="996" spans="1:2" ht="12.75">
      <c r="A996" s="79"/>
      <c r="B996" s="79"/>
    </row>
    <row r="997" spans="1:2" ht="12.75">
      <c r="A997" s="79"/>
      <c r="B997" s="79"/>
    </row>
    <row r="998" spans="1:2" ht="12.75">
      <c r="A998" s="79"/>
      <c r="B998" s="79"/>
    </row>
    <row r="999" spans="1:2" ht="12.75">
      <c r="A999" s="79"/>
      <c r="B999" s="79"/>
    </row>
    <row r="1000" spans="1:2" ht="12.75">
      <c r="A1000" s="79"/>
      <c r="B1000" s="79"/>
    </row>
    <row r="1001" spans="1:2" ht="12.75">
      <c r="A1001" s="79"/>
      <c r="B1001" s="79"/>
    </row>
    <row r="1002" spans="1:2" ht="12.75">
      <c r="A1002" s="79"/>
      <c r="B1002" s="79"/>
    </row>
    <row r="1003" spans="1:2" ht="12.75">
      <c r="A1003" s="79"/>
      <c r="B1003" s="79"/>
    </row>
    <row r="1004" spans="1:2" ht="12.75">
      <c r="A1004" s="79"/>
      <c r="B1004" s="79"/>
    </row>
    <row r="1005" spans="1:2" ht="12.75">
      <c r="A1005" s="79"/>
      <c r="B1005" s="79"/>
    </row>
    <row r="1006" spans="1:2" ht="12.75">
      <c r="A1006" s="79"/>
      <c r="B1006" s="79"/>
    </row>
    <row r="1007" spans="1:2" ht="12.75">
      <c r="A1007" s="79"/>
      <c r="B1007" s="79"/>
    </row>
    <row r="1008" spans="1:2" ht="12.75">
      <c r="A1008" s="79"/>
      <c r="B1008" s="79"/>
    </row>
    <row r="1009" spans="1:2" ht="12.75">
      <c r="A1009" s="79"/>
      <c r="B1009" s="79"/>
    </row>
    <row r="1010" spans="1:2" ht="12.75">
      <c r="A1010" s="79"/>
      <c r="B1010" s="79"/>
    </row>
    <row r="1011" spans="1:2" ht="12.75">
      <c r="A1011" s="79"/>
      <c r="B1011" s="79"/>
    </row>
    <row r="1012" spans="1:2" ht="12.75">
      <c r="A1012" s="79"/>
      <c r="B1012" s="79"/>
    </row>
    <row r="1013" spans="1:2" ht="12.75">
      <c r="A1013" s="79"/>
      <c r="B1013" s="79"/>
    </row>
    <row r="1014" spans="1:2" ht="12.75">
      <c r="A1014" s="79"/>
      <c r="B1014" s="79"/>
    </row>
    <row r="1015" spans="1:2" ht="12.75">
      <c r="A1015" s="79"/>
      <c r="B1015" s="79"/>
    </row>
    <row r="1016" spans="1:2" ht="12.75">
      <c r="A1016" s="79"/>
      <c r="B1016" s="79"/>
    </row>
    <row r="1017" spans="1:2" ht="12.75">
      <c r="A1017" s="79"/>
      <c r="B1017" s="79"/>
    </row>
    <row r="1018" spans="1:2" ht="12.75">
      <c r="A1018" s="79"/>
      <c r="B1018" s="79"/>
    </row>
    <row r="1019" spans="1:2" ht="12.75">
      <c r="A1019" s="79"/>
      <c r="B1019" s="79"/>
    </row>
    <row r="1020" spans="1:2" ht="12.75">
      <c r="A1020" s="79"/>
      <c r="B1020" s="79"/>
    </row>
    <row r="1021" spans="1:2" ht="12.75">
      <c r="A1021" s="79"/>
      <c r="B1021" s="79"/>
    </row>
    <row r="1022" spans="1:2" ht="12.75">
      <c r="A1022" s="79"/>
      <c r="B1022" s="79"/>
    </row>
    <row r="1023" spans="1:2" ht="12.75">
      <c r="A1023" s="79"/>
      <c r="B1023" s="79"/>
    </row>
    <row r="1024" spans="1:2" ht="12.75">
      <c r="A1024" s="79"/>
      <c r="B1024" s="79"/>
    </row>
    <row r="1025" spans="1:2" ht="12.75">
      <c r="A1025" s="79"/>
      <c r="B1025" s="79"/>
    </row>
    <row r="1026" spans="1:2" ht="12.75">
      <c r="A1026" s="79"/>
      <c r="B1026" s="79"/>
    </row>
    <row r="1027" spans="1:2" ht="12.75">
      <c r="A1027" s="79"/>
      <c r="B1027" s="79"/>
    </row>
    <row r="1028" spans="1:2" ht="12.75">
      <c r="A1028" s="79"/>
      <c r="B1028" s="79"/>
    </row>
    <row r="1029" spans="1:2" ht="12.75">
      <c r="A1029" s="79"/>
      <c r="B1029" s="79"/>
    </row>
    <row r="1030" spans="1:2" ht="12.75">
      <c r="A1030" s="79"/>
      <c r="B1030" s="79"/>
    </row>
    <row r="1031" spans="1:2" ht="12.75">
      <c r="A1031" s="79"/>
      <c r="B1031" s="79"/>
    </row>
    <row r="1032" spans="1:2" ht="12.75">
      <c r="A1032" s="79"/>
      <c r="B1032" s="79"/>
    </row>
    <row r="1033" spans="1:2" ht="12.75">
      <c r="A1033" s="79"/>
      <c r="B1033" s="79"/>
    </row>
    <row r="1034" spans="1:2" ht="12.75">
      <c r="A1034" s="79"/>
      <c r="B1034" s="79"/>
    </row>
    <row r="1035" spans="1:2" ht="12.75">
      <c r="A1035" s="79"/>
      <c r="B1035" s="79"/>
    </row>
    <row r="1036" spans="1:2" ht="12.75">
      <c r="A1036" s="79"/>
      <c r="B1036" s="79"/>
    </row>
    <row r="1037" spans="1:2" ht="12.75">
      <c r="A1037" s="79"/>
      <c r="B1037" s="79"/>
    </row>
    <row r="1038" spans="1:2" ht="12.75">
      <c r="A1038" s="79"/>
      <c r="B1038" s="79"/>
    </row>
    <row r="1039" spans="1:2" ht="12.75">
      <c r="A1039" s="79"/>
      <c r="B1039" s="79"/>
    </row>
    <row r="1040" spans="1:2" ht="12.75">
      <c r="A1040" s="79"/>
      <c r="B1040" s="79"/>
    </row>
    <row r="1041" spans="1:2" ht="12.75">
      <c r="A1041" s="79"/>
      <c r="B1041" s="79"/>
    </row>
    <row r="1042" spans="1:2" ht="12.75">
      <c r="A1042" s="79"/>
      <c r="B1042" s="79"/>
    </row>
    <row r="1043" spans="1:2" ht="12.75">
      <c r="A1043" s="79"/>
      <c r="B1043" s="79"/>
    </row>
    <row r="1044" spans="1:2" ht="12.75">
      <c r="A1044" s="79"/>
      <c r="B1044" s="79"/>
    </row>
    <row r="1045" spans="1:2" ht="12.75">
      <c r="A1045" s="79"/>
      <c r="B1045" s="79"/>
    </row>
    <row r="1046" spans="1:2" ht="12.75">
      <c r="A1046" s="79"/>
      <c r="B1046" s="79"/>
    </row>
    <row r="1047" spans="1:2" ht="12.75">
      <c r="A1047" s="79"/>
      <c r="B1047" s="79"/>
    </row>
    <row r="1048" spans="1:2" ht="12.75">
      <c r="A1048" s="79"/>
      <c r="B1048" s="79"/>
    </row>
    <row r="1049" spans="1:2" ht="12.75">
      <c r="A1049" s="79"/>
      <c r="B1049" s="79"/>
    </row>
    <row r="1050" spans="1:2" ht="12.75">
      <c r="A1050" s="79"/>
      <c r="B1050" s="79"/>
    </row>
    <row r="1051" spans="1:2" ht="12.75">
      <c r="A1051" s="79"/>
      <c r="B1051" s="79"/>
    </row>
    <row r="1052" spans="1:2" ht="12.75">
      <c r="A1052" s="79"/>
      <c r="B1052" s="79"/>
    </row>
    <row r="1053" spans="1:2" ht="12.75">
      <c r="A1053" s="79"/>
      <c r="B1053" s="79"/>
    </row>
    <row r="1054" spans="1:2" ht="12.75">
      <c r="A1054" s="79"/>
      <c r="B1054" s="79"/>
    </row>
    <row r="1055" spans="1:2" ht="12.75">
      <c r="A1055" s="79"/>
      <c r="B1055" s="79"/>
    </row>
    <row r="1056" spans="1:2" ht="12.75">
      <c r="A1056" s="79"/>
      <c r="B1056" s="79"/>
    </row>
    <row r="1057" spans="1:2" ht="12.75">
      <c r="A1057" s="79"/>
      <c r="B1057" s="79"/>
    </row>
    <row r="1058" spans="1:2" ht="12.75">
      <c r="A1058" s="79"/>
      <c r="B1058" s="79"/>
    </row>
    <row r="1059" spans="1:2" ht="12.75">
      <c r="A1059" s="79"/>
      <c r="B1059" s="79"/>
    </row>
    <row r="1060" spans="1:2" ht="12.75">
      <c r="A1060" s="79"/>
      <c r="B1060" s="79"/>
    </row>
    <row r="1061" spans="1:2" ht="12.75">
      <c r="A1061" s="79"/>
      <c r="B1061" s="79"/>
    </row>
    <row r="1062" spans="1:2" ht="12.75">
      <c r="A1062" s="79"/>
      <c r="B1062" s="79"/>
    </row>
    <row r="1063" spans="1:2" ht="12.75">
      <c r="A1063" s="79"/>
      <c r="B1063" s="79"/>
    </row>
    <row r="1064" spans="1:2" ht="12.75">
      <c r="A1064" s="79"/>
      <c r="B1064" s="79"/>
    </row>
    <row r="1065" spans="1:2" ht="12.75">
      <c r="A1065" s="79"/>
      <c r="B1065" s="79"/>
    </row>
    <row r="1066" spans="1:2" ht="12.75">
      <c r="A1066" s="79"/>
      <c r="B1066" s="79"/>
    </row>
    <row r="1067" spans="1:2" ht="12.75">
      <c r="A1067" s="79"/>
      <c r="B1067" s="79"/>
    </row>
    <row r="1068" spans="1:2" ht="12.75">
      <c r="A1068" s="79"/>
      <c r="B1068" s="79"/>
    </row>
    <row r="1069" spans="1:2" ht="12.75">
      <c r="A1069" s="79"/>
      <c r="B1069" s="79"/>
    </row>
    <row r="1070" spans="1:2" ht="12.75">
      <c r="A1070" s="79"/>
      <c r="B1070" s="79"/>
    </row>
    <row r="1071" spans="1:2" ht="12.75">
      <c r="A1071" s="79"/>
      <c r="B1071" s="79"/>
    </row>
    <row r="1072" spans="1:2" ht="12.75">
      <c r="A1072" s="79"/>
      <c r="B1072" s="79"/>
    </row>
    <row r="1073" spans="1:2" ht="12.75">
      <c r="A1073" s="79"/>
      <c r="B1073" s="79"/>
    </row>
    <row r="1074" spans="1:2" ht="12.75">
      <c r="A1074" s="79"/>
      <c r="B1074" s="79"/>
    </row>
    <row r="1075" spans="1:2" ht="12.75">
      <c r="A1075" s="79"/>
      <c r="B1075" s="79"/>
    </row>
    <row r="1076" spans="1:2" ht="12.75">
      <c r="A1076" s="79"/>
      <c r="B1076" s="79"/>
    </row>
    <row r="1077" spans="1:2" ht="12.75">
      <c r="A1077" s="79"/>
      <c r="B1077" s="79"/>
    </row>
    <row r="1078" spans="1:2" ht="12.75">
      <c r="A1078" s="79"/>
      <c r="B1078" s="79"/>
    </row>
    <row r="1079" spans="1:2" ht="12.75">
      <c r="A1079" s="79"/>
      <c r="B1079" s="79"/>
    </row>
    <row r="1080" spans="1:2" ht="12.75">
      <c r="A1080" s="79"/>
      <c r="B1080" s="79"/>
    </row>
    <row r="1081" spans="1:2" ht="12.75">
      <c r="A1081" s="79"/>
      <c r="B1081" s="79"/>
    </row>
    <row r="1082" spans="1:2" ht="12.75">
      <c r="A1082" s="79"/>
      <c r="B1082" s="79"/>
    </row>
    <row r="1083" spans="1:2" ht="12.75">
      <c r="A1083" s="79"/>
      <c r="B1083" s="79"/>
    </row>
    <row r="1084" spans="1:2" ht="12.75">
      <c r="A1084" s="79"/>
      <c r="B1084" s="79"/>
    </row>
    <row r="1085" spans="1:2" ht="12.75">
      <c r="A1085" s="79"/>
      <c r="B1085" s="79"/>
    </row>
    <row r="1086" spans="1:2" ht="12.75">
      <c r="A1086" s="79"/>
      <c r="B1086" s="79"/>
    </row>
    <row r="1087" spans="1:2" ht="12.75">
      <c r="A1087" s="79"/>
      <c r="B1087" s="79"/>
    </row>
    <row r="1088" spans="1:2" ht="12.75">
      <c r="A1088" s="79"/>
      <c r="B1088" s="79"/>
    </row>
    <row r="1089" spans="1:2" ht="12.75">
      <c r="A1089" s="79"/>
      <c r="B1089" s="79"/>
    </row>
    <row r="1090" spans="1:2" ht="12.75">
      <c r="A1090" s="79"/>
      <c r="B1090" s="79"/>
    </row>
    <row r="1091" spans="1:2" ht="12.75">
      <c r="A1091" s="79"/>
      <c r="B1091" s="79"/>
    </row>
    <row r="1092" spans="1:2" ht="12.75">
      <c r="A1092" s="79"/>
      <c r="B1092" s="79"/>
    </row>
    <row r="1093" spans="1:2" ht="12.75">
      <c r="A1093" s="79"/>
      <c r="B1093" s="79"/>
    </row>
    <row r="1094" spans="1:2" ht="12.75">
      <c r="A1094" s="79"/>
      <c r="B1094" s="79"/>
    </row>
    <row r="1095" spans="1:2" ht="12.75">
      <c r="A1095" s="79"/>
      <c r="B1095" s="79"/>
    </row>
    <row r="1096" spans="1:2" ht="12.75">
      <c r="A1096" s="79"/>
      <c r="B1096" s="79"/>
    </row>
    <row r="1097" spans="1:2" ht="12.75">
      <c r="A1097" s="79"/>
      <c r="B1097" s="79"/>
    </row>
    <row r="1098" spans="1:2" ht="12.75">
      <c r="A1098" s="79"/>
      <c r="B1098" s="79"/>
    </row>
    <row r="1099" spans="1:2" ht="12.75">
      <c r="A1099" s="79"/>
      <c r="B1099" s="79"/>
    </row>
    <row r="1100" spans="1:2" ht="12.75">
      <c r="A1100" s="79"/>
      <c r="B1100" s="79"/>
    </row>
    <row r="1101" spans="1:2" ht="12.75">
      <c r="A1101" s="79"/>
      <c r="B1101" s="79"/>
    </row>
    <row r="1102" spans="1:2" ht="12.75">
      <c r="A1102" s="79"/>
      <c r="B1102" s="79"/>
    </row>
    <row r="1103" spans="1:2" ht="12.75">
      <c r="A1103" s="79"/>
      <c r="B1103" s="79"/>
    </row>
    <row r="1104" spans="1:2" ht="12.75">
      <c r="A1104" s="79"/>
      <c r="B1104" s="79"/>
    </row>
    <row r="1105" spans="1:2" ht="12.75">
      <c r="A1105" s="79"/>
      <c r="B1105" s="79"/>
    </row>
    <row r="1106" spans="1:2" ht="12.75">
      <c r="A1106" s="79"/>
      <c r="B1106" s="79"/>
    </row>
    <row r="1107" spans="1:2" ht="12.75">
      <c r="A1107" s="79"/>
      <c r="B1107" s="79"/>
    </row>
    <row r="1108" spans="1:2" ht="12.75">
      <c r="A1108" s="79"/>
      <c r="B1108" s="79"/>
    </row>
    <row r="1109" spans="1:2" ht="12.75">
      <c r="A1109" s="79"/>
      <c r="B1109" s="79"/>
    </row>
    <row r="1110" spans="1:2" ht="12.75">
      <c r="A1110" s="79"/>
      <c r="B1110" s="79"/>
    </row>
    <row r="1111" spans="1:2" ht="12.75">
      <c r="A1111" s="79"/>
      <c r="B1111" s="79"/>
    </row>
    <row r="1112" spans="1:2" ht="12.75">
      <c r="A1112" s="79"/>
      <c r="B1112" s="79"/>
    </row>
    <row r="1113" spans="1:2" ht="12.75">
      <c r="A1113" s="79"/>
      <c r="B1113" s="79"/>
    </row>
    <row r="1114" spans="1:2" ht="12.75">
      <c r="A1114" s="79"/>
      <c r="B1114" s="79"/>
    </row>
    <row r="1115" spans="1:2" ht="12.75">
      <c r="A1115" s="79"/>
      <c r="B1115" s="79"/>
    </row>
    <row r="1116" spans="1:2" ht="12.75">
      <c r="A1116" s="79"/>
      <c r="B1116" s="79"/>
    </row>
    <row r="1117" spans="1:2" ht="12.75">
      <c r="A1117" s="79"/>
      <c r="B1117" s="79"/>
    </row>
    <row r="1118" spans="1:2" ht="12.75">
      <c r="A1118" s="79"/>
      <c r="B1118" s="79"/>
    </row>
    <row r="1119" spans="1:2" ht="12.75">
      <c r="A1119" s="79"/>
      <c r="B1119" s="79"/>
    </row>
    <row r="1120" spans="1:2" ht="12.75">
      <c r="A1120" s="79"/>
      <c r="B1120" s="79"/>
    </row>
    <row r="1121" spans="1:2" ht="12.75">
      <c r="A1121" s="79"/>
      <c r="B1121" s="79"/>
    </row>
    <row r="1122" spans="1:2" ht="12.75">
      <c r="A1122" s="79"/>
      <c r="B1122" s="79"/>
    </row>
    <row r="1123" spans="1:2" ht="12.75">
      <c r="A1123" s="79"/>
      <c r="B1123" s="79"/>
    </row>
    <row r="1124" spans="1:2" ht="12.75">
      <c r="A1124" s="79"/>
      <c r="B1124" s="79"/>
    </row>
    <row r="1125" spans="1:2" ht="12.75">
      <c r="A1125" s="79"/>
      <c r="B1125" s="79"/>
    </row>
    <row r="1126" spans="1:2" ht="12.75">
      <c r="A1126" s="79"/>
      <c r="B1126" s="79"/>
    </row>
    <row r="1127" spans="1:2" ht="12.75">
      <c r="A1127" s="79"/>
      <c r="B1127" s="79"/>
    </row>
    <row r="1128" spans="1:2" ht="12.75">
      <c r="A1128" s="79"/>
      <c r="B1128" s="79"/>
    </row>
    <row r="1129" spans="1:2" ht="12.75">
      <c r="A1129" s="79"/>
      <c r="B1129" s="79"/>
    </row>
    <row r="1130" spans="1:2" ht="12.75">
      <c r="A1130" s="79"/>
      <c r="B1130" s="79"/>
    </row>
    <row r="1131" spans="1:2" ht="12.75">
      <c r="A1131" s="79"/>
      <c r="B1131" s="79"/>
    </row>
    <row r="1132" spans="1:2" ht="12.75">
      <c r="A1132" s="79"/>
      <c r="B1132" s="79"/>
    </row>
    <row r="1133" spans="1:2" ht="12.75">
      <c r="A1133" s="79"/>
      <c r="B1133" s="79"/>
    </row>
    <row r="1134" spans="1:2" ht="12.75">
      <c r="A1134" s="79"/>
      <c r="B1134" s="79"/>
    </row>
    <row r="1135" spans="1:2" ht="12.75">
      <c r="A1135" s="79"/>
      <c r="B1135" s="79"/>
    </row>
    <row r="1136" spans="1:2" ht="12.75">
      <c r="A1136" s="79"/>
      <c r="B1136" s="79"/>
    </row>
    <row r="1137" spans="1:2" ht="12.75">
      <c r="A1137" s="79"/>
      <c r="B1137" s="79"/>
    </row>
    <row r="1138" spans="1:2" ht="12.75">
      <c r="A1138" s="79"/>
      <c r="B1138" s="79"/>
    </row>
    <row r="1139" spans="1:2" ht="12.75">
      <c r="A1139" s="79"/>
      <c r="B1139" s="79"/>
    </row>
    <row r="1140" spans="1:2" ht="12.75">
      <c r="A1140" s="79"/>
      <c r="B1140" s="79"/>
    </row>
    <row r="1141" spans="1:2" ht="12.75">
      <c r="A1141" s="79"/>
      <c r="B1141" s="79"/>
    </row>
    <row r="1142" spans="1:2" ht="12.75">
      <c r="A1142" s="79"/>
      <c r="B1142" s="79"/>
    </row>
    <row r="1143" spans="1:2" ht="12.75">
      <c r="A1143" s="79"/>
      <c r="B1143" s="79"/>
    </row>
    <row r="1144" spans="1:2" ht="12.75">
      <c r="A1144" s="79"/>
      <c r="B1144" s="79"/>
    </row>
    <row r="1145" spans="1:2" ht="12.75">
      <c r="A1145" s="79"/>
      <c r="B1145" s="79"/>
    </row>
    <row r="1146" spans="1:2" ht="12.75">
      <c r="A1146" s="79"/>
      <c r="B1146" s="79"/>
    </row>
    <row r="1147" spans="1:2" ht="12.75">
      <c r="A1147" s="79"/>
      <c r="B1147" s="79"/>
    </row>
    <row r="1148" spans="1:2" ht="12.75">
      <c r="A1148" s="79"/>
      <c r="B1148" s="79"/>
    </row>
    <row r="1149" spans="1:2" ht="12.75">
      <c r="A1149" s="79"/>
      <c r="B1149" s="79"/>
    </row>
    <row r="1150" spans="1:2" ht="12.75">
      <c r="A1150" s="79"/>
      <c r="B1150" s="79"/>
    </row>
    <row r="1151" spans="1:2" ht="12.75">
      <c r="A1151" s="79"/>
      <c r="B1151" s="79"/>
    </row>
    <row r="1152" spans="1:2" ht="12.75">
      <c r="A1152" s="79"/>
      <c r="B1152" s="79"/>
    </row>
    <row r="1153" spans="1:2" ht="12.75">
      <c r="A1153" s="79"/>
      <c r="B1153" s="79"/>
    </row>
    <row r="1154" spans="1:2" ht="12.75">
      <c r="A1154" s="79"/>
      <c r="B1154" s="79"/>
    </row>
    <row r="1155" spans="1:2" ht="12.75">
      <c r="A1155" s="79"/>
      <c r="B1155" s="79"/>
    </row>
    <row r="1156" spans="1:2" ht="12.75">
      <c r="A1156" s="79"/>
      <c r="B1156" s="79"/>
    </row>
    <row r="1157" spans="1:2" ht="12.75">
      <c r="A1157" s="79"/>
      <c r="B1157" s="79"/>
    </row>
    <row r="1158" spans="1:2" ht="12.75">
      <c r="A1158" s="79"/>
      <c r="B1158" s="79"/>
    </row>
    <row r="1159" spans="1:2" ht="12.75">
      <c r="A1159" s="79"/>
      <c r="B1159" s="79"/>
    </row>
    <row r="1160" spans="1:2" ht="12.75">
      <c r="A1160" s="79"/>
      <c r="B1160" s="79"/>
    </row>
    <row r="1161" spans="1:2" ht="12.75">
      <c r="A1161" s="79"/>
      <c r="B1161" s="79"/>
    </row>
    <row r="1162" spans="1:2" ht="12.75">
      <c r="A1162" s="79"/>
      <c r="B1162" s="79"/>
    </row>
    <row r="1163" spans="1:2" ht="12.75">
      <c r="A1163" s="79"/>
      <c r="B1163" s="79"/>
    </row>
    <row r="1164" spans="1:2" ht="12.75">
      <c r="A1164" s="79"/>
      <c r="B1164" s="79"/>
    </row>
    <row r="1165" spans="1:2" ht="12.75">
      <c r="A1165" s="79"/>
      <c r="B1165" s="79"/>
    </row>
    <row r="1166" spans="1:2" ht="12.75">
      <c r="A1166" s="79"/>
      <c r="B1166" s="79"/>
    </row>
    <row r="1167" spans="1:2" ht="12.75">
      <c r="A1167" s="79"/>
      <c r="B1167" s="79"/>
    </row>
    <row r="1168" spans="1:2" ht="12.75">
      <c r="A1168" s="79"/>
      <c r="B1168" s="79"/>
    </row>
    <row r="1169" spans="1:2" ht="12.75">
      <c r="A1169" s="79"/>
      <c r="B1169" s="79"/>
    </row>
    <row r="1170" spans="1:2" ht="12.75">
      <c r="A1170" s="79"/>
      <c r="B1170" s="79"/>
    </row>
    <row r="1171" spans="1:2" ht="12.75">
      <c r="A1171" s="79"/>
      <c r="B1171" s="79"/>
    </row>
    <row r="1172" spans="1:2" ht="12.75">
      <c r="A1172" s="79"/>
      <c r="B1172" s="79"/>
    </row>
    <row r="1173" spans="1:2" ht="12.75">
      <c r="A1173" s="79"/>
      <c r="B1173" s="79"/>
    </row>
    <row r="1174" spans="1:2" ht="12.75">
      <c r="A1174" s="79"/>
      <c r="B1174" s="79"/>
    </row>
    <row r="1175" spans="1:2" ht="12.75">
      <c r="A1175" s="79"/>
      <c r="B1175" s="79"/>
    </row>
    <row r="1176" spans="1:2" ht="12.75">
      <c r="A1176" s="79"/>
      <c r="B1176" s="79"/>
    </row>
    <row r="1177" spans="1:2" ht="12.75">
      <c r="A1177" s="79"/>
      <c r="B1177" s="79"/>
    </row>
    <row r="1178" spans="1:2" ht="12.75">
      <c r="A1178" s="79"/>
      <c r="B1178" s="79"/>
    </row>
    <row r="1179" spans="1:2" ht="12.75">
      <c r="A1179" s="79"/>
      <c r="B1179" s="79"/>
    </row>
    <row r="1180" spans="1:2" ht="12.75">
      <c r="A1180" s="79"/>
      <c r="B1180" s="79"/>
    </row>
    <row r="1181" spans="1:2" ht="12.75">
      <c r="A1181" s="79"/>
      <c r="B1181" s="79"/>
    </row>
    <row r="1182" spans="1:2" ht="12.75">
      <c r="A1182" s="79"/>
      <c r="B1182" s="79"/>
    </row>
    <row r="1183" spans="1:2" ht="12.75">
      <c r="A1183" s="79"/>
      <c r="B1183" s="79"/>
    </row>
    <row r="1184" spans="1:2" ht="12.75">
      <c r="A1184" s="79"/>
      <c r="B1184" s="79"/>
    </row>
    <row r="1185" spans="1:2" ht="12.75">
      <c r="A1185" s="79"/>
      <c r="B1185" s="79"/>
    </row>
    <row r="1186" spans="1:2" ht="12.75">
      <c r="A1186" s="79"/>
      <c r="B1186" s="79"/>
    </row>
    <row r="1187" spans="1:2" ht="12.75">
      <c r="A1187" s="79"/>
      <c r="B1187" s="79"/>
    </row>
    <row r="1188" spans="1:2" ht="12.75">
      <c r="A1188" s="79"/>
      <c r="B1188" s="79"/>
    </row>
    <row r="1189" spans="1:2" ht="12.75">
      <c r="A1189" s="79"/>
      <c r="B1189" s="79"/>
    </row>
    <row r="1190" spans="1:2" ht="12.75">
      <c r="A1190" s="79"/>
      <c r="B1190" s="79"/>
    </row>
    <row r="1191" spans="1:2" ht="12.75">
      <c r="A1191" s="79"/>
      <c r="B1191" s="79"/>
    </row>
    <row r="1192" spans="1:2" ht="12.75">
      <c r="A1192" s="79"/>
      <c r="B1192" s="79"/>
    </row>
    <row r="1193" spans="1:2" ht="12.75">
      <c r="A1193" s="79"/>
      <c r="B1193" s="79"/>
    </row>
    <row r="1194" spans="1:2" ht="12.75">
      <c r="A1194" s="79"/>
      <c r="B1194" s="79"/>
    </row>
    <row r="1195" spans="1:2" ht="12.75">
      <c r="A1195" s="79"/>
      <c r="B1195" s="79"/>
    </row>
    <row r="1196" spans="1:2" ht="12.75">
      <c r="A1196" s="79"/>
      <c r="B1196" s="79"/>
    </row>
    <row r="1197" spans="1:2" ht="12.75">
      <c r="A1197" s="79"/>
      <c r="B1197" s="79"/>
    </row>
    <row r="1198" spans="1:2" ht="12.75">
      <c r="A1198" s="79"/>
      <c r="B1198" s="79"/>
    </row>
    <row r="1199" spans="1:2" ht="12.75">
      <c r="A1199" s="79"/>
      <c r="B1199" s="79"/>
    </row>
    <row r="1200" spans="1:2" ht="12.75">
      <c r="A1200" s="79"/>
      <c r="B1200" s="79"/>
    </row>
    <row r="1201" spans="1:2" ht="12.75">
      <c r="A1201" s="79"/>
      <c r="B1201" s="79"/>
    </row>
    <row r="1202" spans="1:2" ht="12.75">
      <c r="A1202" s="79"/>
      <c r="B1202" s="79"/>
    </row>
    <row r="1203" spans="1:2" ht="12.75">
      <c r="A1203" s="79"/>
      <c r="B1203" s="79"/>
    </row>
    <row r="1204" spans="1:2" ht="12.75">
      <c r="A1204" s="79"/>
      <c r="B1204" s="79"/>
    </row>
    <row r="1205" spans="1:2" ht="12.75">
      <c r="A1205" s="79"/>
      <c r="B1205" s="79"/>
    </row>
    <row r="1206" spans="1:2" ht="12.75">
      <c r="A1206" s="79"/>
      <c r="B1206" s="79"/>
    </row>
    <row r="1207" spans="1:2" ht="12.75">
      <c r="A1207" s="79"/>
      <c r="B1207" s="79"/>
    </row>
    <row r="1208" spans="1:2" ht="12.75">
      <c r="A1208" s="79"/>
      <c r="B1208" s="79"/>
    </row>
    <row r="1209" spans="1:2" ht="12.75">
      <c r="A1209" s="79"/>
      <c r="B1209" s="79"/>
    </row>
    <row r="1210" spans="1:2" ht="12.75">
      <c r="A1210" s="79"/>
      <c r="B1210" s="79"/>
    </row>
    <row r="1211" spans="1:2" ht="12.75">
      <c r="A1211" s="79"/>
      <c r="B1211" s="79"/>
    </row>
    <row r="1212" spans="1:2" ht="12.75">
      <c r="A1212" s="79"/>
      <c r="B1212" s="79"/>
    </row>
    <row r="1213" spans="1:2" ht="12.75">
      <c r="A1213" s="79"/>
      <c r="B1213" s="79"/>
    </row>
    <row r="1214" spans="1:2" ht="12.75">
      <c r="A1214" s="79"/>
      <c r="B1214" s="79"/>
    </row>
    <row r="1215" spans="1:2" ht="12.75">
      <c r="A1215" s="79"/>
      <c r="B1215" s="79"/>
    </row>
    <row r="1216" spans="1:2" ht="12.75">
      <c r="A1216" s="79"/>
      <c r="B1216" s="79"/>
    </row>
    <row r="1217" spans="1:2" ht="12.75">
      <c r="A1217" s="79"/>
      <c r="B1217" s="79"/>
    </row>
    <row r="1218" spans="1:2" ht="12.75">
      <c r="A1218" s="79"/>
      <c r="B1218" s="79"/>
    </row>
    <row r="1219" spans="1:2" ht="12.75">
      <c r="A1219" s="79"/>
      <c r="B1219" s="79"/>
    </row>
    <row r="1220" spans="1:2" ht="12.75">
      <c r="A1220" s="79"/>
      <c r="B1220" s="79"/>
    </row>
    <row r="1221" spans="1:2" ht="12.75">
      <c r="A1221" s="79"/>
      <c r="B1221" s="79"/>
    </row>
    <row r="1222" spans="1:2" ht="12.75">
      <c r="A1222" s="79"/>
      <c r="B1222" s="79"/>
    </row>
    <row r="1223" spans="1:2" ht="12.75">
      <c r="A1223" s="79"/>
      <c r="B1223" s="79"/>
    </row>
    <row r="1224" spans="1:2" ht="12.75">
      <c r="A1224" s="79"/>
      <c r="B1224" s="79"/>
    </row>
    <row r="1225" spans="1:2" ht="12.75">
      <c r="A1225" s="79"/>
      <c r="B1225" s="79"/>
    </row>
    <row r="1226" spans="1:2" ht="12.75">
      <c r="A1226" s="79"/>
      <c r="B1226" s="79"/>
    </row>
    <row r="1227" spans="1:2" ht="12.75">
      <c r="A1227" s="79"/>
      <c r="B1227" s="79"/>
    </row>
    <row r="1228" spans="1:2" ht="12.75">
      <c r="A1228" s="79"/>
      <c r="B1228" s="79"/>
    </row>
    <row r="1229" spans="1:2" ht="12.75">
      <c r="A1229" s="79"/>
      <c r="B1229" s="79"/>
    </row>
    <row r="1230" spans="1:2" ht="12.75">
      <c r="A1230" s="79"/>
      <c r="B1230" s="79"/>
    </row>
    <row r="1231" spans="1:2" ht="12.75">
      <c r="A1231" s="79"/>
      <c r="B1231" s="79"/>
    </row>
    <row r="1232" spans="1:2" ht="12.75">
      <c r="A1232" s="79"/>
      <c r="B1232" s="79"/>
    </row>
    <row r="1233" spans="1:2" ht="12.75">
      <c r="A1233" s="79"/>
      <c r="B1233" s="79"/>
    </row>
    <row r="1234" spans="1:2" ht="12.75">
      <c r="A1234" s="79"/>
      <c r="B1234" s="79"/>
    </row>
    <row r="1235" spans="1:2" ht="12.75">
      <c r="A1235" s="79"/>
      <c r="B1235" s="79"/>
    </row>
    <row r="1236" spans="1:2" ht="12.75">
      <c r="A1236" s="79"/>
      <c r="B1236" s="79"/>
    </row>
    <row r="1237" spans="1:2" ht="12.75">
      <c r="A1237" s="79"/>
      <c r="B1237" s="79"/>
    </row>
    <row r="1238" spans="1:2" ht="12.75">
      <c r="A1238" s="79"/>
      <c r="B1238" s="79"/>
    </row>
    <row r="1239" spans="1:2" ht="12.75">
      <c r="A1239" s="79"/>
      <c r="B1239" s="79"/>
    </row>
    <row r="1240" spans="1:2" ht="12.75">
      <c r="A1240" s="79"/>
      <c r="B1240" s="79"/>
    </row>
    <row r="1241" spans="1:2" ht="12.75">
      <c r="A1241" s="79"/>
      <c r="B1241" s="79"/>
    </row>
    <row r="1242" spans="1:2" ht="12.75">
      <c r="A1242" s="79"/>
      <c r="B1242" s="79"/>
    </row>
    <row r="1243" spans="1:2" ht="12.75">
      <c r="A1243" s="79"/>
      <c r="B1243" s="79"/>
    </row>
    <row r="1244" spans="1:2" ht="12.75">
      <c r="A1244" s="79"/>
      <c r="B1244" s="79"/>
    </row>
    <row r="1245" spans="1:2" ht="12.75">
      <c r="A1245" s="79"/>
      <c r="B1245" s="79"/>
    </row>
    <row r="1246" spans="1:2" ht="12.75">
      <c r="A1246" s="79"/>
      <c r="B1246" s="79"/>
    </row>
    <row r="1247" spans="1:2" ht="12.75">
      <c r="A1247" s="79"/>
      <c r="B1247" s="79"/>
    </row>
    <row r="1248" spans="1:2" ht="12.75">
      <c r="A1248" s="79"/>
      <c r="B1248" s="79"/>
    </row>
    <row r="1249" spans="1:2" ht="12.75">
      <c r="A1249" s="79"/>
      <c r="B1249" s="79"/>
    </row>
    <row r="1250" spans="1:2" ht="12.75">
      <c r="A1250" s="79"/>
      <c r="B1250" s="79"/>
    </row>
    <row r="1251" spans="1:2" ht="12.75">
      <c r="A1251" s="79"/>
      <c r="B1251" s="79"/>
    </row>
    <row r="1252" spans="1:2" ht="12.75">
      <c r="A1252" s="79"/>
      <c r="B1252" s="79"/>
    </row>
    <row r="1253" spans="1:2" ht="12.75">
      <c r="A1253" s="79"/>
      <c r="B1253" s="79"/>
    </row>
    <row r="1254" spans="1:2" ht="12.75">
      <c r="A1254" s="79"/>
      <c r="B1254" s="79"/>
    </row>
    <row r="1255" spans="1:2" ht="12.75">
      <c r="A1255" s="79"/>
      <c r="B1255" s="79"/>
    </row>
    <row r="1256" spans="1:2" ht="12.75">
      <c r="A1256" s="79"/>
      <c r="B1256" s="79"/>
    </row>
    <row r="1257" spans="1:2" ht="12.75">
      <c r="A1257" s="79"/>
      <c r="B1257" s="79"/>
    </row>
    <row r="1258" spans="1:2" ht="12.75">
      <c r="A1258" s="79"/>
      <c r="B1258" s="79"/>
    </row>
    <row r="1259" spans="1:2" ht="12.75">
      <c r="A1259" s="79"/>
      <c r="B1259" s="79"/>
    </row>
    <row r="1260" spans="1:2" ht="12.75">
      <c r="A1260" s="79"/>
      <c r="B1260" s="79"/>
    </row>
    <row r="1261" spans="1:2" ht="12.75">
      <c r="A1261" s="79"/>
      <c r="B1261" s="79"/>
    </row>
    <row r="1262" spans="1:2" ht="12.75">
      <c r="A1262" s="79"/>
      <c r="B1262" s="79"/>
    </row>
    <row r="1263" spans="1:2" ht="12.75">
      <c r="A1263" s="79"/>
      <c r="B1263" s="79"/>
    </row>
    <row r="1264" spans="1:2" ht="12.75">
      <c r="A1264" s="79"/>
      <c r="B1264" s="79"/>
    </row>
    <row r="1265" spans="1:2" ht="12.75">
      <c r="A1265" s="79"/>
      <c r="B1265" s="79"/>
    </row>
    <row r="1266" spans="1:2" ht="12.75">
      <c r="A1266" s="79"/>
      <c r="B1266" s="79"/>
    </row>
    <row r="1267" spans="1:2" ht="12.75">
      <c r="A1267" s="79"/>
      <c r="B1267" s="79"/>
    </row>
    <row r="1268" spans="1:2" ht="12.75">
      <c r="A1268" s="79"/>
      <c r="B1268" s="79"/>
    </row>
    <row r="1269" spans="1:2" ht="12.75">
      <c r="A1269" s="79"/>
      <c r="B1269" s="79"/>
    </row>
    <row r="1270" spans="1:2" ht="12.75">
      <c r="A1270" s="79"/>
      <c r="B1270" s="79"/>
    </row>
    <row r="1271" spans="1:2" ht="12.75">
      <c r="A1271" s="79"/>
      <c r="B1271" s="79"/>
    </row>
    <row r="1272" spans="1:2" ht="12.75">
      <c r="A1272" s="79"/>
      <c r="B1272" s="79"/>
    </row>
    <row r="1273" spans="1:2" ht="12.75">
      <c r="A1273" s="79"/>
      <c r="B1273" s="79"/>
    </row>
    <row r="1274" spans="1:2" ht="12.75">
      <c r="A1274" s="79"/>
      <c r="B1274" s="79"/>
    </row>
    <row r="1275" spans="1:2" ht="12.75">
      <c r="A1275" s="79"/>
      <c r="B1275" s="79"/>
    </row>
    <row r="1276" spans="1:2" ht="12.75">
      <c r="A1276" s="79"/>
      <c r="B1276" s="79"/>
    </row>
    <row r="1277" spans="1:2" ht="12.75">
      <c r="A1277" s="79"/>
      <c r="B1277" s="79"/>
    </row>
    <row r="1278" spans="1:2" ht="12.75">
      <c r="A1278" s="79"/>
      <c r="B1278" s="79"/>
    </row>
    <row r="1279" spans="1:2" ht="12.75">
      <c r="A1279" s="79"/>
      <c r="B1279" s="79"/>
    </row>
    <row r="1280" spans="1:2" ht="12.75">
      <c r="A1280" s="79"/>
      <c r="B1280" s="79"/>
    </row>
    <row r="1281" spans="1:2" ht="12.75">
      <c r="A1281" s="79"/>
      <c r="B1281" s="79"/>
    </row>
    <row r="1282" spans="1:2" ht="12.75">
      <c r="A1282" s="79"/>
      <c r="B1282" s="79"/>
    </row>
    <row r="1283" spans="1:2" ht="12.75">
      <c r="A1283" s="79"/>
      <c r="B1283" s="79"/>
    </row>
    <row r="1284" spans="1:2" ht="12.75">
      <c r="A1284" s="79"/>
      <c r="B1284" s="79"/>
    </row>
    <row r="1285" spans="1:2" ht="12.75">
      <c r="A1285" s="79"/>
      <c r="B1285" s="79"/>
    </row>
    <row r="1286" spans="1:2" ht="12.75">
      <c r="A1286" s="79"/>
      <c r="B1286" s="79"/>
    </row>
    <row r="1287" spans="1:2" ht="12.75">
      <c r="A1287" s="79"/>
      <c r="B1287" s="79"/>
    </row>
    <row r="1288" spans="1:2" ht="12.75">
      <c r="A1288" s="79"/>
      <c r="B1288" s="79"/>
    </row>
    <row r="1289" spans="1:2" ht="12.75">
      <c r="A1289" s="79"/>
      <c r="B1289" s="79"/>
    </row>
    <row r="1290" spans="1:2" ht="12.75">
      <c r="A1290" s="79"/>
      <c r="B1290" s="79"/>
    </row>
    <row r="1291" spans="1:2" ht="12.75">
      <c r="A1291" s="79"/>
      <c r="B1291" s="79"/>
    </row>
    <row r="1292" spans="1:2" ht="12.75">
      <c r="A1292" s="79"/>
      <c r="B1292" s="79"/>
    </row>
    <row r="1293" spans="1:2" ht="12.75">
      <c r="A1293" s="79"/>
      <c r="B1293" s="79"/>
    </row>
    <row r="1294" spans="1:2" ht="12.75">
      <c r="A1294" s="79"/>
      <c r="B1294" s="79"/>
    </row>
    <row r="1295" spans="1:2" ht="12.75">
      <c r="A1295" s="79"/>
      <c r="B1295" s="79"/>
    </row>
    <row r="1296" spans="1:2" ht="12.75">
      <c r="A1296" s="79"/>
      <c r="B1296" s="79"/>
    </row>
    <row r="1297" spans="1:2" ht="12.75">
      <c r="A1297" s="79"/>
      <c r="B1297" s="79"/>
    </row>
    <row r="1298" spans="1:2" ht="12.75">
      <c r="A1298" s="79"/>
      <c r="B1298" s="79"/>
    </row>
    <row r="1299" spans="1:2" ht="12.75">
      <c r="A1299" s="79"/>
      <c r="B1299" s="79"/>
    </row>
    <row r="1300" spans="1:2" ht="12.75">
      <c r="A1300" s="79"/>
      <c r="B1300" s="79"/>
    </row>
    <row r="1301" spans="1:2" ht="12.75">
      <c r="A1301" s="79"/>
      <c r="B1301" s="79"/>
    </row>
    <row r="1302" spans="1:2" ht="12.75">
      <c r="A1302" s="79"/>
      <c r="B1302" s="79"/>
    </row>
    <row r="1303" spans="1:2" ht="12.75">
      <c r="A1303" s="79"/>
      <c r="B1303" s="79"/>
    </row>
    <row r="1304" spans="1:2" ht="12.75">
      <c r="A1304" s="79"/>
      <c r="B1304" s="79"/>
    </row>
    <row r="1305" spans="1:2" ht="12.75">
      <c r="A1305" s="79"/>
      <c r="B1305" s="79"/>
    </row>
    <row r="1306" spans="1:2" ht="12.75">
      <c r="A1306" s="79"/>
      <c r="B1306" s="79"/>
    </row>
    <row r="1307" spans="1:2" ht="12.75">
      <c r="A1307" s="79"/>
      <c r="B1307" s="79"/>
    </row>
    <row r="1308" spans="1:2" ht="12.75">
      <c r="A1308" s="79"/>
      <c r="B1308" s="79"/>
    </row>
    <row r="1309" spans="1:2" ht="12.75">
      <c r="A1309" s="79"/>
      <c r="B1309" s="79"/>
    </row>
    <row r="1310" spans="1:2" ht="12.75">
      <c r="A1310" s="79"/>
      <c r="B1310" s="79"/>
    </row>
    <row r="1311" spans="1:2" ht="12.75">
      <c r="A1311" s="79"/>
      <c r="B1311" s="79"/>
    </row>
    <row r="1312" spans="1:2" ht="12.75">
      <c r="A1312" s="79"/>
      <c r="B1312" s="79"/>
    </row>
    <row r="1313" spans="1:2" ht="12.75">
      <c r="A1313" s="79"/>
      <c r="B1313" s="79"/>
    </row>
    <row r="1314" spans="1:2" ht="12.75">
      <c r="A1314" s="79"/>
      <c r="B1314" s="79"/>
    </row>
    <row r="1315" spans="1:2" ht="12.75">
      <c r="A1315" s="79"/>
      <c r="B1315" s="79"/>
    </row>
    <row r="1316" spans="1:2" ht="12.75">
      <c r="A1316" s="79"/>
      <c r="B1316" s="79"/>
    </row>
    <row r="1317" spans="1:2" ht="12.75">
      <c r="A1317" s="79"/>
      <c r="B1317" s="79"/>
    </row>
    <row r="1318" spans="1:2" ht="12.75">
      <c r="A1318" s="79"/>
      <c r="B1318" s="79"/>
    </row>
    <row r="1319" spans="1:2" ht="12.75">
      <c r="A1319" s="79"/>
      <c r="B1319" s="79"/>
    </row>
    <row r="1320" spans="1:2" ht="12.75">
      <c r="A1320" s="79"/>
      <c r="B1320" s="79"/>
    </row>
    <row r="1321" spans="1:2" ht="12.75">
      <c r="A1321" s="79"/>
      <c r="B1321" s="79"/>
    </row>
    <row r="1322" spans="1:2" ht="12.75">
      <c r="A1322" s="79"/>
      <c r="B1322" s="79"/>
    </row>
    <row r="1323" spans="1:2" ht="12.75">
      <c r="A1323" s="79"/>
      <c r="B1323" s="79"/>
    </row>
    <row r="1324" spans="1:2" ht="12.75">
      <c r="A1324" s="79"/>
      <c r="B1324" s="79"/>
    </row>
    <row r="1325" spans="1:2" ht="12.75">
      <c r="A1325" s="79"/>
      <c r="B1325" s="79"/>
    </row>
    <row r="1326" spans="1:2" ht="12.75">
      <c r="A1326" s="79"/>
      <c r="B1326" s="79"/>
    </row>
    <row r="1327" spans="1:2" ht="12.75">
      <c r="A1327" s="79"/>
      <c r="B1327" s="79"/>
    </row>
    <row r="1328" spans="1:2" ht="12.75">
      <c r="A1328" s="79"/>
      <c r="B1328" s="79"/>
    </row>
    <row r="1329" spans="1:2" ht="12.75">
      <c r="A1329" s="79"/>
      <c r="B1329" s="79"/>
    </row>
    <row r="1330" spans="1:2" ht="12.75">
      <c r="A1330" s="79"/>
      <c r="B1330" s="79"/>
    </row>
    <row r="1331" spans="1:2" ht="12.75">
      <c r="A1331" s="79"/>
      <c r="B1331" s="79"/>
    </row>
    <row r="1332" spans="1:2" ht="12.75">
      <c r="A1332" s="79"/>
      <c r="B1332" s="79"/>
    </row>
    <row r="1333" spans="1:2" ht="12.75">
      <c r="A1333" s="79"/>
      <c r="B1333" s="79"/>
    </row>
    <row r="1334" spans="1:2" ht="12.75">
      <c r="A1334" s="79"/>
      <c r="B1334" s="79"/>
    </row>
    <row r="1335" spans="1:2" ht="12.75">
      <c r="A1335" s="79"/>
      <c r="B1335" s="79"/>
    </row>
    <row r="1336" spans="1:2" ht="12.75">
      <c r="A1336" s="79"/>
      <c r="B1336" s="79"/>
    </row>
    <row r="1337" spans="1:2" ht="12.75">
      <c r="A1337" s="79"/>
      <c r="B1337" s="79"/>
    </row>
    <row r="1338" spans="1:2" ht="12.75">
      <c r="A1338" s="79"/>
      <c r="B1338" s="79"/>
    </row>
    <row r="1339" spans="1:2" ht="12.75">
      <c r="A1339" s="79"/>
      <c r="B1339" s="79"/>
    </row>
    <row r="1340" spans="1:2" ht="12.75">
      <c r="A1340" s="79"/>
      <c r="B1340" s="79"/>
    </row>
    <row r="1341" spans="1:2" ht="12.75">
      <c r="A1341" s="79"/>
      <c r="B1341" s="79"/>
    </row>
    <row r="1342" spans="1:2" ht="12.75">
      <c r="A1342" s="79"/>
      <c r="B1342" s="79"/>
    </row>
    <row r="1343" spans="1:2" ht="12.75">
      <c r="A1343" s="79"/>
      <c r="B1343" s="79"/>
    </row>
    <row r="1344" spans="1:2" ht="12.75">
      <c r="A1344" s="79"/>
      <c r="B1344" s="79"/>
    </row>
    <row r="1345" spans="1:2" ht="12.75">
      <c r="A1345" s="79"/>
      <c r="B1345" s="79"/>
    </row>
    <row r="1346" spans="1:2" ht="12.75">
      <c r="A1346" s="79"/>
      <c r="B1346" s="79"/>
    </row>
    <row r="1347" spans="1:2" ht="12.75">
      <c r="A1347" s="79"/>
      <c r="B1347" s="79"/>
    </row>
    <row r="1348" spans="1:2" ht="12.75">
      <c r="A1348" s="79"/>
      <c r="B1348" s="79"/>
    </row>
    <row r="1349" spans="1:2" ht="12.75">
      <c r="A1349" s="79"/>
      <c r="B1349" s="79"/>
    </row>
    <row r="1350" spans="1:2" ht="12.75">
      <c r="A1350" s="79"/>
      <c r="B1350" s="79"/>
    </row>
    <row r="1351" spans="1:2" ht="12.75">
      <c r="A1351" s="79"/>
      <c r="B1351" s="79"/>
    </row>
    <row r="1352" spans="1:2" ht="12.75">
      <c r="A1352" s="79"/>
      <c r="B1352" s="79"/>
    </row>
    <row r="1353" spans="1:2" ht="12.75">
      <c r="A1353" s="79"/>
      <c r="B1353" s="79"/>
    </row>
    <row r="1354" spans="1:2" ht="12.75">
      <c r="A1354" s="79"/>
      <c r="B1354" s="79"/>
    </row>
    <row r="1355" spans="1:2" ht="12.75">
      <c r="A1355" s="79"/>
      <c r="B1355" s="79"/>
    </row>
    <row r="1356" spans="1:2" ht="12.75">
      <c r="A1356" s="79"/>
      <c r="B1356" s="79"/>
    </row>
    <row r="1357" spans="1:2" ht="12.75">
      <c r="A1357" s="79"/>
      <c r="B1357" s="79"/>
    </row>
    <row r="1358" spans="1:2" ht="12.75">
      <c r="A1358" s="79"/>
      <c r="B1358" s="79"/>
    </row>
    <row r="1359" spans="1:2" ht="12.75">
      <c r="A1359" s="79"/>
      <c r="B1359" s="79"/>
    </row>
    <row r="1360" spans="1:2" ht="12.75">
      <c r="A1360" s="79"/>
      <c r="B1360" s="79"/>
    </row>
    <row r="1361" spans="1:2" ht="12.75">
      <c r="A1361" s="79"/>
      <c r="B1361" s="79"/>
    </row>
    <row r="1362" spans="1:2" ht="12.75">
      <c r="A1362" s="79"/>
      <c r="B1362" s="79"/>
    </row>
    <row r="1363" spans="1:2" ht="12.75">
      <c r="A1363" s="79"/>
      <c r="B1363" s="79"/>
    </row>
    <row r="1364" spans="1:2" ht="12.75">
      <c r="A1364" s="79"/>
      <c r="B1364" s="79"/>
    </row>
    <row r="1365" spans="1:2" ht="12.75">
      <c r="A1365" s="79"/>
      <c r="B1365" s="79"/>
    </row>
    <row r="1366" spans="1:2" ht="12.75">
      <c r="A1366" s="79"/>
      <c r="B1366" s="79"/>
    </row>
    <row r="1367" spans="1:2" ht="12.75">
      <c r="A1367" s="79"/>
      <c r="B1367" s="79"/>
    </row>
    <row r="1368" spans="1:2" ht="12.75">
      <c r="A1368" s="79"/>
      <c r="B1368" s="79"/>
    </row>
    <row r="1369" spans="1:2" ht="12.75">
      <c r="A1369" s="79"/>
      <c r="B1369" s="79"/>
    </row>
    <row r="1370" spans="1:2" ht="12.75">
      <c r="A1370" s="79"/>
      <c r="B1370" s="79"/>
    </row>
    <row r="1371" spans="1:2" ht="12.75">
      <c r="A1371" s="79"/>
      <c r="B1371" s="79"/>
    </row>
    <row r="1372" spans="1:2" ht="12.75">
      <c r="A1372" s="79"/>
      <c r="B1372" s="79"/>
    </row>
    <row r="1373" spans="1:2" ht="12.75">
      <c r="A1373" s="79"/>
      <c r="B1373" s="79"/>
    </row>
    <row r="1374" spans="1:2" ht="12.75">
      <c r="A1374" s="79"/>
      <c r="B1374" s="79"/>
    </row>
    <row r="1375" spans="1:2" ht="12.75">
      <c r="A1375" s="79"/>
      <c r="B1375" s="79"/>
    </row>
    <row r="1376" spans="1:2" ht="12.75">
      <c r="A1376" s="79"/>
      <c r="B1376" s="79"/>
    </row>
    <row r="1377" spans="1:2" ht="12.75">
      <c r="A1377" s="79"/>
      <c r="B1377" s="79"/>
    </row>
    <row r="1378" spans="1:2" ht="12.75">
      <c r="A1378" s="79"/>
      <c r="B1378" s="79"/>
    </row>
    <row r="1379" spans="1:2" ht="12.75">
      <c r="A1379" s="79"/>
      <c r="B1379" s="79"/>
    </row>
    <row r="1380" spans="1:2" ht="12.75">
      <c r="A1380" s="79"/>
      <c r="B1380" s="79"/>
    </row>
    <row r="1381" spans="1:2" ht="12.75">
      <c r="A1381" s="79"/>
      <c r="B1381" s="79"/>
    </row>
    <row r="1382" spans="1:2" ht="12.75">
      <c r="A1382" s="79"/>
      <c r="B1382" s="79"/>
    </row>
    <row r="1383" spans="1:2" ht="12.75">
      <c r="A1383" s="79"/>
      <c r="B1383" s="79"/>
    </row>
    <row r="1384" spans="1:2" ht="12.75">
      <c r="A1384" s="79"/>
      <c r="B1384" s="79"/>
    </row>
    <row r="1385" spans="1:2" ht="12.75">
      <c r="A1385" s="79"/>
      <c r="B1385" s="79"/>
    </row>
    <row r="1386" spans="1:2" ht="12.75">
      <c r="A1386" s="79"/>
      <c r="B1386" s="79"/>
    </row>
    <row r="1387" spans="1:2" ht="12.75">
      <c r="A1387" s="79"/>
      <c r="B1387" s="79"/>
    </row>
    <row r="1388" spans="1:2" ht="12.75">
      <c r="A1388" s="79"/>
      <c r="B1388" s="79"/>
    </row>
    <row r="1389" spans="1:2" ht="12.75">
      <c r="A1389" s="79"/>
      <c r="B1389" s="79"/>
    </row>
    <row r="1390" spans="1:2" ht="12.75">
      <c r="A1390" s="79"/>
      <c r="B1390" s="79"/>
    </row>
    <row r="1391" spans="1:2" ht="12.75">
      <c r="A1391" s="79"/>
      <c r="B1391" s="79"/>
    </row>
    <row r="1392" spans="1:2" ht="12.75">
      <c r="A1392" s="79"/>
      <c r="B1392" s="79"/>
    </row>
    <row r="1393" spans="1:2" ht="12.75">
      <c r="A1393" s="79"/>
      <c r="B1393" s="79"/>
    </row>
    <row r="1394" spans="1:2" ht="12.75">
      <c r="A1394" s="79"/>
      <c r="B1394" s="79"/>
    </row>
    <row r="1395" spans="1:2" ht="12.75">
      <c r="A1395" s="79"/>
      <c r="B1395" s="79"/>
    </row>
    <row r="1396" spans="1:2" ht="12.75">
      <c r="A1396" s="79"/>
      <c r="B1396" s="79"/>
    </row>
    <row r="1397" spans="1:2" ht="12.75">
      <c r="A1397" s="79"/>
      <c r="B1397" s="79"/>
    </row>
    <row r="1398" spans="1:2" ht="12.75">
      <c r="A1398" s="79"/>
      <c r="B1398" s="79"/>
    </row>
    <row r="1399" spans="1:2" ht="12.75">
      <c r="A1399" s="79"/>
      <c r="B1399" s="79"/>
    </row>
    <row r="1400" spans="1:2" ht="12.75">
      <c r="A1400" s="79"/>
      <c r="B1400" s="79"/>
    </row>
    <row r="1401" spans="1:2" ht="12.75">
      <c r="A1401" s="79"/>
      <c r="B1401" s="79"/>
    </row>
    <row r="1402" spans="1:2" ht="12.75">
      <c r="A1402" s="79"/>
      <c r="B1402" s="79"/>
    </row>
    <row r="1403" spans="1:2" ht="12.75">
      <c r="A1403" s="79"/>
      <c r="B1403" s="79"/>
    </row>
    <row r="1404" spans="1:2" ht="12.75">
      <c r="A1404" s="79"/>
      <c r="B1404" s="79"/>
    </row>
    <row r="1405" spans="1:2" ht="12.75">
      <c r="A1405" s="79"/>
      <c r="B1405" s="79"/>
    </row>
    <row r="1406" spans="1:2" ht="12.75">
      <c r="A1406" s="79"/>
      <c r="B1406" s="79"/>
    </row>
    <row r="1407" spans="1:2" ht="12.75">
      <c r="A1407" s="79"/>
      <c r="B1407" s="79"/>
    </row>
    <row r="1408" spans="1:2" ht="12.75">
      <c r="A1408" s="79"/>
      <c r="B1408" s="79"/>
    </row>
    <row r="1409" spans="1:2" ht="12.75">
      <c r="A1409" s="79"/>
      <c r="B1409" s="79"/>
    </row>
    <row r="1410" spans="1:2" ht="12.75">
      <c r="A1410" s="79"/>
      <c r="B1410" s="79"/>
    </row>
    <row r="1411" spans="1:2" ht="12.75">
      <c r="A1411" s="79"/>
      <c r="B1411" s="79"/>
    </row>
    <row r="1412" spans="1:2" ht="12.75">
      <c r="A1412" s="79"/>
      <c r="B1412" s="79"/>
    </row>
    <row r="1413" spans="1:2" ht="12.75">
      <c r="A1413" s="79"/>
      <c r="B1413" s="79"/>
    </row>
    <row r="1414" spans="1:2" ht="12.75">
      <c r="A1414" s="79"/>
      <c r="B1414" s="79"/>
    </row>
    <row r="1415" spans="1:2" ht="12.75">
      <c r="A1415" s="79"/>
      <c r="B1415" s="79"/>
    </row>
    <row r="1416" spans="1:2" ht="12.75">
      <c r="A1416" s="79"/>
      <c r="B1416" s="79"/>
    </row>
    <row r="1417" spans="1:2" ht="12.75">
      <c r="A1417" s="79"/>
      <c r="B1417" s="79"/>
    </row>
    <row r="1418" spans="1:2" ht="12.75">
      <c r="A1418" s="79"/>
      <c r="B1418" s="79"/>
    </row>
    <row r="1419" spans="1:2" ht="12.75">
      <c r="A1419" s="79"/>
      <c r="B1419" s="79"/>
    </row>
    <row r="1420" spans="1:2" ht="12.75">
      <c r="A1420" s="79"/>
      <c r="B1420" s="79"/>
    </row>
    <row r="1421" spans="1:2" ht="12.75">
      <c r="A1421" s="79"/>
      <c r="B1421" s="79"/>
    </row>
    <row r="1422" spans="1:2" ht="12.75">
      <c r="A1422" s="79"/>
      <c r="B1422" s="79"/>
    </row>
    <row r="1423" spans="1:2" ht="12.75">
      <c r="A1423" s="79"/>
      <c r="B1423" s="79"/>
    </row>
    <row r="1424" spans="1:2" ht="12.75">
      <c r="A1424" s="79"/>
      <c r="B1424" s="79"/>
    </row>
    <row r="1425" spans="1:2" ht="12.75">
      <c r="A1425" s="79"/>
      <c r="B1425" s="79"/>
    </row>
    <row r="1426" spans="1:2" ht="12.75">
      <c r="A1426" s="79"/>
      <c r="B1426" s="79"/>
    </row>
    <row r="1427" spans="1:2" ht="12.75">
      <c r="A1427" s="79"/>
      <c r="B1427" s="79"/>
    </row>
    <row r="1428" spans="1:2" ht="12.75">
      <c r="A1428" s="79"/>
      <c r="B1428" s="79"/>
    </row>
    <row r="1429" spans="1:2" ht="12.75">
      <c r="A1429" s="79"/>
      <c r="B1429" s="79"/>
    </row>
    <row r="1430" spans="1:2" ht="12.75">
      <c r="A1430" s="79"/>
      <c r="B1430" s="79"/>
    </row>
    <row r="1431" spans="1:2" ht="12.75">
      <c r="A1431" s="79"/>
      <c r="B1431" s="79"/>
    </row>
    <row r="1432" spans="1:2" ht="12.75">
      <c r="A1432" s="79"/>
      <c r="B1432" s="79"/>
    </row>
    <row r="1433" spans="1:2" ht="12.75">
      <c r="A1433" s="79"/>
      <c r="B1433" s="79"/>
    </row>
    <row r="1434" spans="1:2" ht="12.75">
      <c r="A1434" s="79"/>
      <c r="B1434" s="79"/>
    </row>
    <row r="1435" spans="1:2" ht="12.75">
      <c r="A1435" s="79"/>
      <c r="B1435" s="79"/>
    </row>
    <row r="1436" spans="1:2" ht="12.75">
      <c r="A1436" s="79"/>
      <c r="B1436" s="79"/>
    </row>
    <row r="1437" spans="1:2" ht="12.75">
      <c r="A1437" s="79"/>
      <c r="B1437" s="79"/>
    </row>
    <row r="1438" spans="1:2" ht="12.75">
      <c r="A1438" s="79"/>
      <c r="B1438" s="79"/>
    </row>
    <row r="1439" spans="1:2" ht="12.75">
      <c r="A1439" s="79"/>
      <c r="B1439" s="79"/>
    </row>
    <row r="1440" spans="1:2" ht="12.75">
      <c r="A1440" s="79"/>
      <c r="B1440" s="79"/>
    </row>
    <row r="1441" spans="1:2" ht="12.75">
      <c r="A1441" s="79"/>
      <c r="B1441" s="79"/>
    </row>
    <row r="1442" spans="1:2" ht="12.75">
      <c r="A1442" s="79"/>
      <c r="B1442" s="79"/>
    </row>
    <row r="1443" spans="1:2" ht="12.75">
      <c r="A1443" s="79"/>
      <c r="B1443" s="79"/>
    </row>
    <row r="1444" spans="1:2" ht="12.75">
      <c r="A1444" s="79"/>
      <c r="B1444" s="79"/>
    </row>
    <row r="1445" spans="1:2" ht="12.75">
      <c r="A1445" s="79"/>
      <c r="B1445" s="79"/>
    </row>
    <row r="1446" spans="1:2" ht="12.75">
      <c r="A1446" s="79"/>
      <c r="B1446" s="79"/>
    </row>
    <row r="1447" spans="1:2" ht="12.75">
      <c r="A1447" s="79"/>
      <c r="B1447" s="79"/>
    </row>
    <row r="1448" spans="1:2" ht="12.75">
      <c r="A1448" s="79"/>
      <c r="B1448" s="79"/>
    </row>
    <row r="1449" spans="1:2" ht="12.75">
      <c r="A1449" s="79"/>
      <c r="B1449" s="79"/>
    </row>
    <row r="1450" spans="1:2" ht="12.75">
      <c r="A1450" s="79"/>
      <c r="B1450" s="79"/>
    </row>
    <row r="1451" spans="1:2" ht="12.75">
      <c r="A1451" s="79"/>
      <c r="B1451" s="79"/>
    </row>
    <row r="1452" spans="1:2" ht="12.75">
      <c r="A1452" s="79"/>
      <c r="B1452" s="79"/>
    </row>
    <row r="1453" spans="1:2" ht="12.75">
      <c r="A1453" s="79"/>
      <c r="B1453" s="79"/>
    </row>
    <row r="1454" spans="1:2" ht="12.75">
      <c r="A1454" s="79"/>
      <c r="B1454" s="79"/>
    </row>
    <row r="1455" spans="1:2" ht="12.75">
      <c r="A1455" s="79"/>
      <c r="B1455" s="79"/>
    </row>
    <row r="1456" spans="1:2" ht="12.75">
      <c r="A1456" s="79"/>
      <c r="B1456" s="79"/>
    </row>
    <row r="1457" spans="1:2" ht="12.75">
      <c r="A1457" s="79"/>
      <c r="B1457" s="79"/>
    </row>
    <row r="1458" spans="1:2" ht="12.75">
      <c r="A1458" s="79"/>
      <c r="B1458" s="79"/>
    </row>
    <row r="1459" spans="1:2" ht="12.75">
      <c r="A1459" s="79"/>
      <c r="B1459" s="79"/>
    </row>
    <row r="1460" spans="1:2" ht="12.75">
      <c r="A1460" s="79"/>
      <c r="B1460" s="79"/>
    </row>
    <row r="1461" spans="1:2" ht="12.75">
      <c r="A1461" s="79"/>
      <c r="B1461" s="79"/>
    </row>
    <row r="1462" spans="1:2" ht="12.75">
      <c r="A1462" s="79"/>
      <c r="B1462" s="79"/>
    </row>
    <row r="1463" spans="1:2" ht="12.75">
      <c r="A1463" s="79"/>
      <c r="B1463" s="79"/>
    </row>
    <row r="1464" spans="1:2" ht="12.75">
      <c r="A1464" s="79"/>
      <c r="B1464" s="79"/>
    </row>
    <row r="1465" spans="1:2" ht="12.75">
      <c r="A1465" s="79"/>
      <c r="B1465" s="79"/>
    </row>
    <row r="1466" spans="1:2" ht="12.75">
      <c r="A1466" s="79"/>
      <c r="B1466" s="79"/>
    </row>
    <row r="1467" spans="1:2" ht="12.75">
      <c r="A1467" s="79"/>
      <c r="B1467" s="79"/>
    </row>
    <row r="1468" spans="1:2" ht="12.75">
      <c r="A1468" s="79"/>
      <c r="B1468" s="79"/>
    </row>
    <row r="1469" spans="1:2" ht="12.75">
      <c r="A1469" s="79"/>
      <c r="B1469" s="79"/>
    </row>
    <row r="1470" spans="1:2" ht="12.75">
      <c r="A1470" s="79"/>
      <c r="B1470" s="79"/>
    </row>
    <row r="1471" spans="1:2" ht="12.75">
      <c r="A1471" s="79"/>
      <c r="B1471" s="79"/>
    </row>
    <row r="1472" spans="1:2" ht="12.75">
      <c r="A1472" s="79"/>
      <c r="B1472" s="79"/>
    </row>
    <row r="1473" spans="1:2" ht="12.75">
      <c r="A1473" s="79"/>
      <c r="B1473" s="79"/>
    </row>
    <row r="1474" spans="1:2" ht="12.75">
      <c r="A1474" s="79"/>
      <c r="B1474" s="79"/>
    </row>
    <row r="1475" spans="1:2" ht="12.75">
      <c r="A1475" s="79"/>
      <c r="B1475" s="79"/>
    </row>
    <row r="1476" spans="1:2" ht="12.75">
      <c r="A1476" s="79"/>
      <c r="B1476" s="79"/>
    </row>
    <row r="1477" spans="1:2" ht="12.75">
      <c r="A1477" s="79"/>
      <c r="B1477" s="79"/>
    </row>
    <row r="1478" spans="1:2" ht="12.75">
      <c r="A1478" s="79"/>
      <c r="B1478" s="79"/>
    </row>
    <row r="1479" spans="1:2" ht="12.75">
      <c r="A1479" s="79"/>
      <c r="B1479" s="79"/>
    </row>
    <row r="1480" spans="1:2" ht="12.75">
      <c r="A1480" s="79"/>
      <c r="B1480" s="79"/>
    </row>
    <row r="1481" spans="1:2" ht="12.75">
      <c r="A1481" s="79"/>
      <c r="B1481" s="79"/>
    </row>
    <row r="1482" spans="1:2" ht="12.75">
      <c r="A1482" s="79"/>
      <c r="B1482" s="79"/>
    </row>
    <row r="1483" spans="1:2" ht="12.75">
      <c r="A1483" s="79"/>
      <c r="B1483" s="79"/>
    </row>
    <row r="1484" spans="1:2" ht="12.75">
      <c r="A1484" s="79"/>
      <c r="B1484" s="79"/>
    </row>
    <row r="1485" spans="1:2" ht="12.75">
      <c r="A1485" s="79"/>
      <c r="B1485" s="79"/>
    </row>
    <row r="1486" spans="1:2" ht="12.75">
      <c r="A1486" s="79"/>
      <c r="B1486" s="79"/>
    </row>
    <row r="1487" spans="1:2" ht="12.75">
      <c r="A1487" s="79"/>
      <c r="B1487" s="79"/>
    </row>
    <row r="1488" spans="1:2" ht="12.75">
      <c r="A1488" s="79"/>
      <c r="B1488" s="79"/>
    </row>
    <row r="1489" spans="1:2" ht="12.75">
      <c r="A1489" s="79"/>
      <c r="B1489" s="79"/>
    </row>
    <row r="1490" spans="1:2" ht="12.75">
      <c r="A1490" s="79"/>
      <c r="B1490" s="79"/>
    </row>
    <row r="1491" spans="1:2" ht="12.75">
      <c r="A1491" s="79"/>
      <c r="B1491" s="79"/>
    </row>
    <row r="1492" spans="1:2" ht="12.75">
      <c r="A1492" s="79"/>
      <c r="B1492" s="79"/>
    </row>
    <row r="1493" spans="1:2" ht="12.75">
      <c r="A1493" s="79"/>
      <c r="B1493" s="79"/>
    </row>
    <row r="1494" spans="1:2" ht="12.75">
      <c r="A1494" s="79"/>
      <c r="B1494" s="79"/>
    </row>
    <row r="1495" spans="1:2" ht="12.75">
      <c r="A1495" s="79"/>
      <c r="B1495" s="79"/>
    </row>
    <row r="1496" spans="1:2" ht="12.75">
      <c r="A1496" s="79"/>
      <c r="B1496" s="79"/>
    </row>
    <row r="1497" spans="1:2" ht="12.75">
      <c r="A1497" s="79"/>
      <c r="B1497" s="79"/>
    </row>
    <row r="1498" spans="1:2" ht="12.75">
      <c r="A1498" s="79"/>
      <c r="B1498" s="79"/>
    </row>
    <row r="1499" spans="1:2" ht="12.75">
      <c r="A1499" s="79"/>
      <c r="B1499" s="79"/>
    </row>
    <row r="1500" spans="1:2" ht="12.75">
      <c r="A1500" s="79"/>
      <c r="B1500" s="79"/>
    </row>
    <row r="1501" spans="1:2" ht="12.75">
      <c r="A1501" s="79"/>
      <c r="B1501" s="79"/>
    </row>
    <row r="1502" spans="1:2" ht="12.75">
      <c r="A1502" s="79"/>
      <c r="B1502" s="79"/>
    </row>
    <row r="1503" spans="1:2" ht="12.75">
      <c r="A1503" s="79"/>
      <c r="B1503" s="79"/>
    </row>
    <row r="1504" spans="1:2" ht="12.75">
      <c r="A1504" s="79"/>
      <c r="B1504" s="79"/>
    </row>
    <row r="1505" spans="1:2" ht="12.75">
      <c r="A1505" s="79"/>
      <c r="B1505" s="79"/>
    </row>
    <row r="1506" spans="1:2" ht="12.75">
      <c r="A1506" s="79"/>
      <c r="B1506" s="79"/>
    </row>
    <row r="1507" spans="1:2" ht="12.75">
      <c r="A1507" s="79"/>
      <c r="B1507" s="79"/>
    </row>
    <row r="1508" spans="1:2" ht="12.75">
      <c r="A1508" s="79"/>
      <c r="B1508" s="79"/>
    </row>
    <row r="1509" spans="1:2" ht="12.75">
      <c r="A1509" s="79"/>
      <c r="B1509" s="79"/>
    </row>
    <row r="1510" spans="1:2" ht="12.75">
      <c r="A1510" s="79"/>
      <c r="B1510" s="79"/>
    </row>
    <row r="1511" spans="1:2" ht="12.75">
      <c r="A1511" s="79"/>
      <c r="B1511" s="79"/>
    </row>
    <row r="1512" spans="1:2" ht="12.75">
      <c r="A1512" s="79"/>
      <c r="B1512" s="79"/>
    </row>
    <row r="1513" spans="1:2" ht="12.75">
      <c r="A1513" s="79"/>
      <c r="B1513" s="79"/>
    </row>
    <row r="1514" spans="1:2" ht="12.75">
      <c r="A1514" s="79"/>
      <c r="B1514" s="79"/>
    </row>
    <row r="1515" spans="1:2" ht="12.75">
      <c r="A1515" s="79"/>
      <c r="B1515" s="79"/>
    </row>
    <row r="1516" spans="1:2" ht="12.75">
      <c r="A1516" s="79"/>
      <c r="B1516" s="79"/>
    </row>
    <row r="1517" spans="1:2" ht="12.75">
      <c r="A1517" s="79"/>
      <c r="B1517" s="79"/>
    </row>
    <row r="1518" spans="1:2" ht="12.75">
      <c r="A1518" s="79"/>
      <c r="B1518" s="79"/>
    </row>
    <row r="1519" spans="1:2" ht="12.75">
      <c r="A1519" s="79"/>
      <c r="B1519" s="79"/>
    </row>
    <row r="1520" spans="1:2" ht="12.75">
      <c r="A1520" s="79"/>
      <c r="B1520" s="79"/>
    </row>
    <row r="1521" spans="1:2" ht="12.75">
      <c r="A1521" s="79"/>
      <c r="B1521" s="79"/>
    </row>
    <row r="1522" spans="1:2" ht="12.75">
      <c r="A1522" s="79"/>
      <c r="B1522" s="79"/>
    </row>
    <row r="1523" spans="1:2" ht="12.75">
      <c r="A1523" s="79"/>
      <c r="B1523" s="79"/>
    </row>
    <row r="1524" spans="1:2" ht="12.75">
      <c r="A1524" s="79"/>
      <c r="B1524" s="79"/>
    </row>
    <row r="1525" spans="1:2" ht="12.75">
      <c r="A1525" s="79"/>
      <c r="B1525" s="79"/>
    </row>
    <row r="1526" spans="1:2" ht="12.75">
      <c r="A1526" s="79"/>
      <c r="B1526" s="79"/>
    </row>
    <row r="1527" spans="1:2" ht="12.75">
      <c r="A1527" s="79"/>
      <c r="B1527" s="79"/>
    </row>
    <row r="1528" spans="1:2" ht="12.75">
      <c r="A1528" s="79"/>
      <c r="B1528" s="79"/>
    </row>
    <row r="1529" spans="1:2" ht="12.75">
      <c r="A1529" s="79"/>
      <c r="B1529" s="79"/>
    </row>
    <row r="1530" spans="1:2" ht="12.75">
      <c r="A1530" s="79"/>
      <c r="B1530" s="79"/>
    </row>
    <row r="1531" spans="1:2" ht="12.75">
      <c r="A1531" s="79"/>
      <c r="B1531" s="79"/>
    </row>
    <row r="1532" spans="1:2" ht="12.75">
      <c r="A1532" s="79"/>
      <c r="B1532" s="79"/>
    </row>
    <row r="1533" spans="1:2" ht="12.75">
      <c r="A1533" s="79"/>
      <c r="B1533" s="79"/>
    </row>
    <row r="1534" spans="1:2" ht="12.75">
      <c r="A1534" s="79"/>
      <c r="B1534" s="79"/>
    </row>
    <row r="1535" spans="1:2" ht="12.75">
      <c r="A1535" s="79"/>
      <c r="B1535" s="79"/>
    </row>
    <row r="1536" spans="1:2" ht="12.75">
      <c r="A1536" s="79"/>
      <c r="B1536" s="79"/>
    </row>
    <row r="1537" spans="1:2" ht="12.75">
      <c r="A1537" s="79"/>
      <c r="B1537" s="79"/>
    </row>
    <row r="1538" spans="1:2" ht="12.75">
      <c r="A1538" s="79"/>
      <c r="B1538" s="79"/>
    </row>
    <row r="1539" spans="1:2" ht="12.75">
      <c r="A1539" s="79"/>
      <c r="B1539" s="79"/>
    </row>
    <row r="1540" spans="1:2" ht="12.75">
      <c r="A1540" s="79"/>
      <c r="B1540" s="79"/>
    </row>
    <row r="1541" spans="1:2" ht="12.75">
      <c r="A1541" s="79"/>
      <c r="B1541" s="79"/>
    </row>
    <row r="1542" spans="1:2" ht="12.75">
      <c r="A1542" s="79"/>
      <c r="B1542" s="79"/>
    </row>
    <row r="1543" spans="1:2" ht="12.75">
      <c r="A1543" s="79"/>
      <c r="B1543" s="79"/>
    </row>
    <row r="1544" spans="1:2" ht="12.75">
      <c r="A1544" s="79"/>
      <c r="B1544" s="79"/>
    </row>
    <row r="1545" spans="1:2" ht="12.75">
      <c r="A1545" s="79"/>
      <c r="B1545" s="79"/>
    </row>
    <row r="1546" spans="1:2" ht="12.75">
      <c r="A1546" s="79"/>
      <c r="B1546" s="79"/>
    </row>
    <row r="1547" spans="1:2" ht="12.75">
      <c r="A1547" s="79"/>
      <c r="B1547" s="79"/>
    </row>
    <row r="1548" spans="1:2" ht="12.75">
      <c r="A1548" s="79"/>
      <c r="B1548" s="79"/>
    </row>
    <row r="1549" spans="1:2" ht="12.75">
      <c r="A1549" s="79"/>
      <c r="B1549" s="79"/>
    </row>
    <row r="1550" spans="1:2" ht="12.75">
      <c r="A1550" s="79"/>
      <c r="B1550" s="79"/>
    </row>
    <row r="1551" spans="1:2" ht="12.75">
      <c r="A1551" s="79"/>
      <c r="B1551" s="79"/>
    </row>
    <row r="1552" spans="1:2" ht="12.75">
      <c r="A1552" s="79"/>
      <c r="B1552" s="79"/>
    </row>
    <row r="1553" spans="1:2" ht="12.75">
      <c r="A1553" s="79"/>
      <c r="B1553" s="79"/>
    </row>
    <row r="1554" spans="1:2" ht="12.75">
      <c r="A1554" s="79"/>
      <c r="B1554" s="79"/>
    </row>
    <row r="1555" spans="1:2" ht="12.75">
      <c r="A1555" s="79"/>
      <c r="B1555" s="79"/>
    </row>
    <row r="1556" spans="1:2" ht="12.75">
      <c r="A1556" s="79"/>
      <c r="B1556" s="79"/>
    </row>
    <row r="1557" spans="1:2" ht="12.75">
      <c r="A1557" s="79"/>
      <c r="B1557" s="79"/>
    </row>
    <row r="1558" spans="1:2" ht="12.75">
      <c r="A1558" s="79"/>
      <c r="B1558" s="79"/>
    </row>
    <row r="1559" spans="1:2" ht="12.75">
      <c r="A1559" s="79"/>
      <c r="B1559" s="79"/>
    </row>
    <row r="1560" spans="1:2" ht="12.75">
      <c r="A1560" s="79"/>
      <c r="B1560" s="79"/>
    </row>
    <row r="1561" spans="1:2" ht="12.75">
      <c r="A1561" s="79"/>
      <c r="B1561" s="79"/>
    </row>
    <row r="1562" spans="1:2" ht="12.75">
      <c r="A1562" s="79"/>
      <c r="B1562" s="79"/>
    </row>
    <row r="1563" spans="1:2" ht="12.75">
      <c r="A1563" s="79"/>
      <c r="B1563" s="79"/>
    </row>
    <row r="1564" spans="1:2" ht="12.75">
      <c r="A1564" s="79"/>
      <c r="B1564" s="79"/>
    </row>
    <row r="1565" spans="1:2" ht="12.75">
      <c r="A1565" s="79"/>
      <c r="B1565" s="79"/>
    </row>
    <row r="1566" spans="1:2" ht="12.75">
      <c r="A1566" s="79"/>
      <c r="B1566" s="79"/>
    </row>
    <row r="1567" spans="1:2" ht="12.75">
      <c r="A1567" s="79"/>
      <c r="B1567" s="79"/>
    </row>
    <row r="1568" spans="1:2" ht="12.75">
      <c r="A1568" s="79"/>
      <c r="B1568" s="79"/>
    </row>
    <row r="1569" spans="1:2" ht="12.75">
      <c r="A1569" s="79"/>
      <c r="B1569" s="79"/>
    </row>
    <row r="1570" spans="1:2" ht="12.75">
      <c r="A1570" s="79"/>
      <c r="B1570" s="79"/>
    </row>
    <row r="1571" spans="1:2" ht="12.75">
      <c r="A1571" s="79"/>
      <c r="B1571" s="79"/>
    </row>
    <row r="1572" spans="1:2" ht="12.75">
      <c r="A1572" s="79"/>
      <c r="B1572" s="79"/>
    </row>
    <row r="1573" spans="1:2" ht="12.75">
      <c r="A1573" s="79"/>
      <c r="B1573" s="79"/>
    </row>
    <row r="1574" spans="1:2" ht="12.75">
      <c r="A1574" s="79"/>
      <c r="B1574" s="79"/>
    </row>
    <row r="1575" spans="1:2" ht="12.75">
      <c r="A1575" s="79"/>
      <c r="B1575" s="79"/>
    </row>
    <row r="1576" spans="1:2" ht="12.75">
      <c r="A1576" s="79"/>
      <c r="B1576" s="79"/>
    </row>
    <row r="1577" spans="1:2" ht="12.75">
      <c r="A1577" s="79"/>
      <c r="B1577" s="79"/>
    </row>
    <row r="1578" spans="1:2" ht="12.75">
      <c r="A1578" s="79"/>
      <c r="B1578" s="79"/>
    </row>
    <row r="1579" spans="1:2" ht="12.75">
      <c r="A1579" s="79"/>
      <c r="B1579" s="79"/>
    </row>
    <row r="1580" spans="1:2" ht="12.75">
      <c r="A1580" s="79"/>
      <c r="B1580" s="79"/>
    </row>
  </sheetData>
  <sheetProtection/>
  <mergeCells count="4">
    <mergeCell ref="A4:A5"/>
    <mergeCell ref="A21:B21"/>
    <mergeCell ref="A22:B22"/>
    <mergeCell ref="A1:B1"/>
  </mergeCells>
  <printOptions horizontalCentered="1"/>
  <pageMargins left="0.5118110236220472" right="0.5118110236220472" top="0.7874015748031497" bottom="0.7874015748031497" header="0.5118110236220472" footer="0.5118110236220472"/>
  <pageSetup horizontalDpi="600" verticalDpi="600" orientation="portrait" paperSize="9" r:id="rId1"/>
  <ignoredErrors>
    <ignoredError sqref="A6:A19" numberStoredAsText="1"/>
  </ignoredErrors>
</worksheet>
</file>

<file path=xl/worksheets/sheet35.xml><?xml version="1.0" encoding="utf-8"?>
<worksheet xmlns="http://schemas.openxmlformats.org/spreadsheetml/2006/main" xmlns:r="http://schemas.openxmlformats.org/officeDocument/2006/relationships">
  <dimension ref="A1:D21"/>
  <sheetViews>
    <sheetView zoomScalePageLayoutView="0" workbookViewId="0" topLeftCell="A1">
      <selection activeCell="A1" sqref="A1:B1"/>
    </sheetView>
  </sheetViews>
  <sheetFormatPr defaultColWidth="11.57421875" defaultRowHeight="12.75"/>
  <cols>
    <col min="1" max="2" width="30.7109375" style="177" customWidth="1"/>
    <col min="3" max="16384" width="11.57421875" style="177" customWidth="1"/>
  </cols>
  <sheetData>
    <row r="1" spans="1:2" ht="25.5" customHeight="1">
      <c r="A1" s="413" t="s">
        <v>49</v>
      </c>
      <c r="B1" s="413"/>
    </row>
    <row r="2" spans="1:2" ht="38.25">
      <c r="A2" s="178" t="s">
        <v>400</v>
      </c>
      <c r="B2" s="178"/>
    </row>
    <row r="3" spans="1:2" ht="12.75">
      <c r="A3" s="81"/>
      <c r="B3" s="81"/>
    </row>
    <row r="4" spans="1:2" ht="94.5" customHeight="1">
      <c r="A4" s="82" t="s">
        <v>197</v>
      </c>
      <c r="B4" s="180" t="s">
        <v>5</v>
      </c>
    </row>
    <row r="5" spans="1:4" ht="12.75">
      <c r="A5" s="533" t="s">
        <v>250</v>
      </c>
      <c r="B5" s="534">
        <v>0.56322</v>
      </c>
      <c r="D5" s="182"/>
    </row>
    <row r="6" spans="1:4" ht="12.75">
      <c r="A6" s="533" t="s">
        <v>251</v>
      </c>
      <c r="B6" s="534">
        <v>0.56104</v>
      </c>
      <c r="D6" s="182"/>
    </row>
    <row r="7" spans="1:4" ht="12.75">
      <c r="A7" s="533" t="s">
        <v>252</v>
      </c>
      <c r="B7" s="534">
        <v>0.55267</v>
      </c>
      <c r="D7" s="182"/>
    </row>
    <row r="8" spans="1:4" ht="12.75">
      <c r="A8" s="533" t="s">
        <v>174</v>
      </c>
      <c r="B8" s="534">
        <v>0.54507</v>
      </c>
      <c r="D8" s="182"/>
    </row>
    <row r="9" spans="1:4" ht="12.75">
      <c r="A9" s="85" t="s">
        <v>190</v>
      </c>
      <c r="B9" s="534">
        <v>0.54214</v>
      </c>
      <c r="D9" s="182"/>
    </row>
    <row r="10" spans="1:4" ht="12.75">
      <c r="A10" s="85" t="s">
        <v>191</v>
      </c>
      <c r="B10" s="534">
        <v>0.53915</v>
      </c>
      <c r="D10" s="182"/>
    </row>
    <row r="11" spans="1:4" ht="12.75">
      <c r="A11" s="85" t="s">
        <v>278</v>
      </c>
      <c r="B11" s="534">
        <v>0.52634</v>
      </c>
      <c r="D11" s="182"/>
    </row>
    <row r="12" spans="1:4" ht="12.75">
      <c r="A12" s="85" t="s">
        <v>151</v>
      </c>
      <c r="B12" s="534">
        <v>0.51969</v>
      </c>
      <c r="D12" s="182"/>
    </row>
    <row r="13" spans="1:4" ht="12.75">
      <c r="A13" s="85" t="s">
        <v>54</v>
      </c>
      <c r="B13" s="534">
        <v>0.51612</v>
      </c>
      <c r="D13" s="182"/>
    </row>
    <row r="14" spans="1:4" ht="12.75">
      <c r="A14" s="85" t="s">
        <v>307</v>
      </c>
      <c r="B14" s="534">
        <v>0.49922</v>
      </c>
      <c r="D14" s="182"/>
    </row>
    <row r="15" spans="1:4" ht="12.75">
      <c r="A15" s="85" t="s">
        <v>323</v>
      </c>
      <c r="B15" s="534">
        <v>0.49571</v>
      </c>
      <c r="D15" s="182"/>
    </row>
    <row r="16" spans="1:4" ht="12.75">
      <c r="A16" s="85" t="s">
        <v>326</v>
      </c>
      <c r="B16" s="534">
        <v>0.49426</v>
      </c>
      <c r="D16" s="182"/>
    </row>
    <row r="17" spans="1:4" ht="12.75">
      <c r="A17" s="85" t="s">
        <v>3</v>
      </c>
      <c r="B17" s="534">
        <v>0.48936</v>
      </c>
      <c r="D17" s="182"/>
    </row>
    <row r="18" spans="1:4" ht="12.75">
      <c r="A18" s="85" t="s">
        <v>397</v>
      </c>
      <c r="B18" s="534">
        <v>0.48461</v>
      </c>
      <c r="D18" s="182"/>
    </row>
    <row r="19" spans="1:4" ht="6" customHeight="1">
      <c r="A19" s="81"/>
      <c r="B19" s="81"/>
      <c r="D19" s="182"/>
    </row>
    <row r="20" spans="1:2" ht="21.75" customHeight="1">
      <c r="A20" s="481" t="s">
        <v>158</v>
      </c>
      <c r="B20" s="482"/>
    </row>
    <row r="21" spans="1:2" ht="21.75" customHeight="1">
      <c r="A21" s="483" t="s">
        <v>53</v>
      </c>
      <c r="B21" s="483"/>
    </row>
  </sheetData>
  <sheetProtection/>
  <mergeCells count="3">
    <mergeCell ref="A20:B20"/>
    <mergeCell ref="A21:B21"/>
    <mergeCell ref="A1:B1"/>
  </mergeCells>
  <printOptions horizontalCentered="1"/>
  <pageMargins left="0.5118110236220472" right="0.5118110236220472" top="0.7874015748031497" bottom="0.7874015748031497" header="0.5118110236220472" footer="0.5118110236220472"/>
  <pageSetup horizontalDpi="600" verticalDpi="600" orientation="portrait" paperSize="9" r:id="rId1"/>
  <ignoredErrors>
    <ignoredError sqref="A15:A18 A5:A14" numberStoredAsText="1"/>
  </ignoredErrors>
</worksheet>
</file>

<file path=xl/worksheets/sheet36.xml><?xml version="1.0" encoding="utf-8"?>
<worksheet xmlns="http://schemas.openxmlformats.org/spreadsheetml/2006/main" xmlns:r="http://schemas.openxmlformats.org/officeDocument/2006/relationships">
  <dimension ref="A1:B1580"/>
  <sheetViews>
    <sheetView zoomScalePageLayoutView="0" workbookViewId="0" topLeftCell="A1">
      <selection activeCell="A1" sqref="A1:B1"/>
    </sheetView>
  </sheetViews>
  <sheetFormatPr defaultColWidth="11.57421875" defaultRowHeight="12.75"/>
  <cols>
    <col min="1" max="2" width="30.7109375" style="177" customWidth="1"/>
    <col min="3" max="16384" width="11.57421875" style="177" customWidth="1"/>
  </cols>
  <sheetData>
    <row r="1" spans="1:2" ht="25.5" customHeight="1">
      <c r="A1" s="413" t="s">
        <v>49</v>
      </c>
      <c r="B1" s="413"/>
    </row>
    <row r="2" spans="1:2" ht="25.5" customHeight="1">
      <c r="A2" s="178" t="s">
        <v>399</v>
      </c>
      <c r="B2" s="178"/>
    </row>
    <row r="3" spans="1:2" ht="12.75">
      <c r="A3" s="81"/>
      <c r="B3" s="81"/>
    </row>
    <row r="4" spans="1:2" ht="57" customHeight="1">
      <c r="A4" s="476" t="s">
        <v>197</v>
      </c>
      <c r="B4" s="80" t="s">
        <v>6</v>
      </c>
    </row>
    <row r="5" spans="1:2" ht="15" customHeight="1">
      <c r="A5" s="477"/>
      <c r="B5" s="83" t="s">
        <v>51</v>
      </c>
    </row>
    <row r="6" spans="1:2" ht="12.75">
      <c r="A6" s="533" t="s">
        <v>250</v>
      </c>
      <c r="B6" s="179">
        <v>1539</v>
      </c>
    </row>
    <row r="7" spans="1:2" ht="12.75">
      <c r="A7" s="533" t="s">
        <v>251</v>
      </c>
      <c r="B7" s="179">
        <v>1492</v>
      </c>
    </row>
    <row r="8" spans="1:2" ht="12.75">
      <c r="A8" s="533" t="s">
        <v>252</v>
      </c>
      <c r="B8" s="179">
        <v>1373</v>
      </c>
    </row>
    <row r="9" spans="1:2" ht="12.75">
      <c r="A9" s="533" t="s">
        <v>174</v>
      </c>
      <c r="B9" s="179">
        <v>1366</v>
      </c>
    </row>
    <row r="10" spans="1:2" ht="12.75">
      <c r="A10" s="85" t="s">
        <v>190</v>
      </c>
      <c r="B10" s="179">
        <v>1437</v>
      </c>
    </row>
    <row r="11" spans="1:2" ht="12.75">
      <c r="A11" s="85" t="s">
        <v>191</v>
      </c>
      <c r="B11" s="179">
        <v>1524</v>
      </c>
    </row>
    <row r="12" spans="1:2" ht="12.75">
      <c r="A12" s="85" t="s">
        <v>278</v>
      </c>
      <c r="B12" s="179">
        <v>1564</v>
      </c>
    </row>
    <row r="13" spans="1:2" ht="12.75">
      <c r="A13" s="85" t="s">
        <v>151</v>
      </c>
      <c r="B13" s="179">
        <v>1592</v>
      </c>
    </row>
    <row r="14" spans="1:2" ht="12.75">
      <c r="A14" s="85" t="s">
        <v>54</v>
      </c>
      <c r="B14" s="179">
        <v>1623</v>
      </c>
    </row>
    <row r="15" spans="1:2" ht="12.75">
      <c r="A15" s="85" t="s">
        <v>307</v>
      </c>
      <c r="B15" s="179">
        <v>1696</v>
      </c>
    </row>
    <row r="16" spans="1:2" ht="12.75">
      <c r="A16" s="85" t="s">
        <v>323</v>
      </c>
      <c r="B16" s="179">
        <v>1789</v>
      </c>
    </row>
    <row r="17" spans="1:2" ht="12.75">
      <c r="A17" s="85" t="s">
        <v>326</v>
      </c>
      <c r="B17" s="179">
        <v>1850</v>
      </c>
    </row>
    <row r="18" spans="1:2" ht="12.75">
      <c r="A18" s="85" t="s">
        <v>3</v>
      </c>
      <c r="B18" s="179">
        <v>1859</v>
      </c>
    </row>
    <row r="19" spans="1:2" ht="12.75">
      <c r="A19" s="85" t="s">
        <v>397</v>
      </c>
      <c r="B19" s="179">
        <v>1760</v>
      </c>
    </row>
    <row r="20" spans="1:2" ht="6" customHeight="1">
      <c r="A20" s="81"/>
      <c r="B20" s="81"/>
    </row>
    <row r="21" spans="1:2" ht="21.75" customHeight="1">
      <c r="A21" s="481" t="s">
        <v>158</v>
      </c>
      <c r="B21" s="482"/>
    </row>
    <row r="22" spans="1:2" ht="21.75" customHeight="1">
      <c r="A22" s="483" t="s">
        <v>53</v>
      </c>
      <c r="B22" s="483"/>
    </row>
    <row r="23" spans="1:2" ht="10.5" customHeight="1">
      <c r="A23" s="88" t="s">
        <v>403</v>
      </c>
      <c r="B23" s="79"/>
    </row>
    <row r="24" spans="1:2" ht="12.75">
      <c r="A24" s="79"/>
      <c r="B24" s="79"/>
    </row>
    <row r="25" spans="1:2" ht="12.75">
      <c r="A25" s="79"/>
      <c r="B25" s="79"/>
    </row>
    <row r="26" spans="1:2" ht="12.75">
      <c r="A26" s="79"/>
      <c r="B26" s="79"/>
    </row>
    <row r="27" spans="1:2" ht="12.75">
      <c r="A27" s="79"/>
      <c r="B27" s="79"/>
    </row>
    <row r="28" spans="1:2" ht="12.75">
      <c r="A28" s="79"/>
      <c r="B28" s="79"/>
    </row>
    <row r="29" spans="1:2" ht="12.75">
      <c r="A29" s="79"/>
      <c r="B29" s="79"/>
    </row>
    <row r="30" spans="1:2" ht="12.75">
      <c r="A30" s="79"/>
      <c r="B30" s="79"/>
    </row>
    <row r="31" spans="1:2" ht="12.75">
      <c r="A31" s="79"/>
      <c r="B31" s="79"/>
    </row>
    <row r="32" spans="1:2" ht="12.75">
      <c r="A32" s="79"/>
      <c r="B32" s="79"/>
    </row>
    <row r="33" spans="1:2" ht="12.75">
      <c r="A33" s="79"/>
      <c r="B33" s="79"/>
    </row>
    <row r="34" spans="1:2" ht="12.75">
      <c r="A34" s="79"/>
      <c r="B34" s="79"/>
    </row>
    <row r="35" spans="1:2" ht="12.75">
      <c r="A35" s="79"/>
      <c r="B35" s="79"/>
    </row>
    <row r="36" spans="1:2" ht="12.75">
      <c r="A36" s="79"/>
      <c r="B36" s="79"/>
    </row>
    <row r="37" spans="1:2" ht="12.75">
      <c r="A37" s="79"/>
      <c r="B37" s="79"/>
    </row>
    <row r="38" spans="1:2" ht="12.75">
      <c r="A38" s="79"/>
      <c r="B38" s="79"/>
    </row>
    <row r="39" spans="1:2" ht="12.75">
      <c r="A39" s="79"/>
      <c r="B39" s="79"/>
    </row>
    <row r="40" spans="1:2" ht="12.75">
      <c r="A40" s="79"/>
      <c r="B40" s="79"/>
    </row>
    <row r="41" spans="1:2" ht="12.75">
      <c r="A41" s="79"/>
      <c r="B41" s="79"/>
    </row>
    <row r="42" spans="1:2" ht="12.75">
      <c r="A42" s="79"/>
      <c r="B42" s="79"/>
    </row>
    <row r="43" spans="1:2" ht="12.75">
      <c r="A43" s="79"/>
      <c r="B43" s="79"/>
    </row>
    <row r="44" spans="1:2" ht="12.75">
      <c r="A44" s="79"/>
      <c r="B44" s="79"/>
    </row>
    <row r="45" spans="1:2" ht="12.75">
      <c r="A45" s="79"/>
      <c r="B45" s="79"/>
    </row>
    <row r="46" spans="1:2" ht="12.75">
      <c r="A46" s="79"/>
      <c r="B46" s="79"/>
    </row>
    <row r="47" spans="1:2" ht="12.75">
      <c r="A47" s="79"/>
      <c r="B47" s="79"/>
    </row>
    <row r="48" spans="1:2" ht="12.75">
      <c r="A48" s="79"/>
      <c r="B48" s="79"/>
    </row>
    <row r="49" spans="1:2" ht="12.75">
      <c r="A49" s="79"/>
      <c r="B49" s="79"/>
    </row>
    <row r="50" spans="1:2" ht="12.75">
      <c r="A50" s="79"/>
      <c r="B50" s="79"/>
    </row>
    <row r="51" spans="1:2" ht="12.75">
      <c r="A51" s="79"/>
      <c r="B51" s="79"/>
    </row>
    <row r="52" spans="1:2" ht="12.75">
      <c r="A52" s="79"/>
      <c r="B52" s="79"/>
    </row>
    <row r="53" spans="1:2" ht="12.75">
      <c r="A53" s="79"/>
      <c r="B53" s="79"/>
    </row>
    <row r="54" spans="1:2" ht="12.75">
      <c r="A54" s="79"/>
      <c r="B54" s="79"/>
    </row>
    <row r="55" spans="1:2" ht="12.75">
      <c r="A55" s="79"/>
      <c r="B55" s="79"/>
    </row>
    <row r="56" spans="1:2" ht="12.75">
      <c r="A56" s="79"/>
      <c r="B56" s="79"/>
    </row>
    <row r="57" spans="1:2" ht="12.75">
      <c r="A57" s="79"/>
      <c r="B57" s="79"/>
    </row>
    <row r="58" spans="1:2" ht="12.75">
      <c r="A58" s="79"/>
      <c r="B58" s="79"/>
    </row>
    <row r="59" spans="1:2" ht="12.75">
      <c r="A59" s="79"/>
      <c r="B59" s="79"/>
    </row>
    <row r="60" spans="1:2" ht="12.75">
      <c r="A60" s="79"/>
      <c r="B60" s="79"/>
    </row>
    <row r="61" spans="1:2" ht="12.75">
      <c r="A61" s="79"/>
      <c r="B61" s="79"/>
    </row>
    <row r="62" spans="1:2" ht="12.75">
      <c r="A62" s="79"/>
      <c r="B62" s="79"/>
    </row>
    <row r="63" spans="1:2" ht="12.75">
      <c r="A63" s="79"/>
      <c r="B63" s="79"/>
    </row>
    <row r="64" spans="1:2" ht="12.75">
      <c r="A64" s="79"/>
      <c r="B64" s="79"/>
    </row>
    <row r="65" spans="1:2" ht="12.75">
      <c r="A65" s="79"/>
      <c r="B65" s="79"/>
    </row>
    <row r="66" spans="1:2" ht="12.75">
      <c r="A66" s="79"/>
      <c r="B66" s="79"/>
    </row>
    <row r="67" spans="1:2" ht="12.75">
      <c r="A67" s="79"/>
      <c r="B67" s="79"/>
    </row>
    <row r="68" spans="1:2" ht="12.75">
      <c r="A68" s="79"/>
      <c r="B68" s="79"/>
    </row>
    <row r="69" spans="1:2" ht="12.75">
      <c r="A69" s="79"/>
      <c r="B69" s="79"/>
    </row>
    <row r="70" spans="1:2" ht="12.75">
      <c r="A70" s="79"/>
      <c r="B70" s="79"/>
    </row>
    <row r="71" spans="1:2" ht="12.75">
      <c r="A71" s="79"/>
      <c r="B71" s="79"/>
    </row>
    <row r="72" spans="1:2" ht="12.75">
      <c r="A72" s="79"/>
      <c r="B72" s="79"/>
    </row>
    <row r="73" spans="1:2" ht="12.75">
      <c r="A73" s="79"/>
      <c r="B73" s="79"/>
    </row>
    <row r="74" spans="1:2" ht="12.75">
      <c r="A74" s="79"/>
      <c r="B74" s="79"/>
    </row>
    <row r="75" spans="1:2" ht="12.75">
      <c r="A75" s="79"/>
      <c r="B75" s="79"/>
    </row>
    <row r="76" spans="1:2" ht="12.75">
      <c r="A76" s="79"/>
      <c r="B76" s="79"/>
    </row>
    <row r="77" spans="1:2" ht="12.75">
      <c r="A77" s="79"/>
      <c r="B77" s="79"/>
    </row>
    <row r="78" spans="1:2" ht="12.75">
      <c r="A78" s="79"/>
      <c r="B78" s="79"/>
    </row>
    <row r="79" spans="1:2" ht="12.75">
      <c r="A79" s="79"/>
      <c r="B79" s="79"/>
    </row>
    <row r="80" spans="1:2" ht="12.75">
      <c r="A80" s="79"/>
      <c r="B80" s="79"/>
    </row>
    <row r="81" spans="1:2" ht="12.75">
      <c r="A81" s="79"/>
      <c r="B81" s="79"/>
    </row>
    <row r="82" spans="1:2" ht="12.75">
      <c r="A82" s="79"/>
      <c r="B82" s="79"/>
    </row>
    <row r="83" spans="1:2" ht="12.75">
      <c r="A83" s="79"/>
      <c r="B83" s="79"/>
    </row>
    <row r="84" spans="1:2" ht="12.75">
      <c r="A84" s="79"/>
      <c r="B84" s="79"/>
    </row>
    <row r="85" spans="1:2" ht="12.75">
      <c r="A85" s="79"/>
      <c r="B85" s="79"/>
    </row>
    <row r="86" spans="1:2" ht="12.75">
      <c r="A86" s="79"/>
      <c r="B86" s="79"/>
    </row>
    <row r="87" spans="1:2" ht="12.75">
      <c r="A87" s="79"/>
      <c r="B87" s="79"/>
    </row>
    <row r="88" spans="1:2" ht="12.75">
      <c r="A88" s="79"/>
      <c r="B88" s="79"/>
    </row>
    <row r="89" spans="1:2" ht="12.75">
      <c r="A89" s="79"/>
      <c r="B89" s="79"/>
    </row>
    <row r="90" spans="1:2" ht="12.75">
      <c r="A90" s="79"/>
      <c r="B90" s="79"/>
    </row>
    <row r="91" spans="1:2" ht="12.75">
      <c r="A91" s="79"/>
      <c r="B91" s="79"/>
    </row>
    <row r="92" spans="1:2" ht="12.75">
      <c r="A92" s="79"/>
      <c r="B92" s="79"/>
    </row>
    <row r="93" spans="1:2" ht="12.75">
      <c r="A93" s="79"/>
      <c r="B93" s="79"/>
    </row>
    <row r="94" spans="1:2" ht="12.75">
      <c r="A94" s="79"/>
      <c r="B94" s="79"/>
    </row>
    <row r="95" spans="1:2" ht="12.75">
      <c r="A95" s="79"/>
      <c r="B95" s="79"/>
    </row>
    <row r="96" spans="1:2" ht="12.75">
      <c r="A96" s="79"/>
      <c r="B96" s="79"/>
    </row>
    <row r="97" spans="1:2" ht="12.75">
      <c r="A97" s="79"/>
      <c r="B97" s="79"/>
    </row>
    <row r="98" spans="1:2" ht="12.75">
      <c r="A98" s="79"/>
      <c r="B98" s="79"/>
    </row>
    <row r="99" spans="1:2" ht="12.75">
      <c r="A99" s="79"/>
      <c r="B99" s="79"/>
    </row>
    <row r="100" spans="1:2" ht="12.75">
      <c r="A100" s="79"/>
      <c r="B100" s="79"/>
    </row>
    <row r="101" spans="1:2" ht="12.75">
      <c r="A101" s="79"/>
      <c r="B101" s="79"/>
    </row>
    <row r="102" spans="1:2" ht="12.75">
      <c r="A102" s="79"/>
      <c r="B102" s="79"/>
    </row>
    <row r="103" spans="1:2" ht="12.75">
      <c r="A103" s="79"/>
      <c r="B103" s="79"/>
    </row>
    <row r="104" spans="1:2" ht="12.75">
      <c r="A104" s="79"/>
      <c r="B104" s="79"/>
    </row>
    <row r="105" spans="1:2" ht="12.75">
      <c r="A105" s="79"/>
      <c r="B105" s="79"/>
    </row>
    <row r="106" spans="1:2" ht="12.75">
      <c r="A106" s="79"/>
      <c r="B106" s="79"/>
    </row>
    <row r="107" spans="1:2" ht="12.75">
      <c r="A107" s="79"/>
      <c r="B107" s="79"/>
    </row>
    <row r="108" spans="1:2" ht="12.75">
      <c r="A108" s="79"/>
      <c r="B108" s="79"/>
    </row>
    <row r="109" spans="1:2" ht="12.75">
      <c r="A109" s="79"/>
      <c r="B109" s="79"/>
    </row>
    <row r="110" spans="1:2" ht="12.75">
      <c r="A110" s="79"/>
      <c r="B110" s="79"/>
    </row>
    <row r="111" spans="1:2" ht="12.75">
      <c r="A111" s="79"/>
      <c r="B111" s="79"/>
    </row>
    <row r="112" spans="1:2" ht="12.75">
      <c r="A112" s="79"/>
      <c r="B112" s="79"/>
    </row>
    <row r="113" spans="1:2" ht="12.75">
      <c r="A113" s="79"/>
      <c r="B113" s="79"/>
    </row>
    <row r="114" spans="1:2" ht="12.75">
      <c r="A114" s="79"/>
      <c r="B114" s="79"/>
    </row>
    <row r="115" spans="1:2" ht="12.75">
      <c r="A115" s="79"/>
      <c r="B115" s="79"/>
    </row>
    <row r="116" spans="1:2" ht="12.75">
      <c r="A116" s="79"/>
      <c r="B116" s="79"/>
    </row>
    <row r="117" spans="1:2" ht="12.75">
      <c r="A117" s="79"/>
      <c r="B117" s="79"/>
    </row>
    <row r="118" spans="1:2" ht="12.75">
      <c r="A118" s="79"/>
      <c r="B118" s="79"/>
    </row>
    <row r="119" spans="1:2" ht="12.75">
      <c r="A119" s="79"/>
      <c r="B119" s="79"/>
    </row>
    <row r="120" spans="1:2" ht="12.75">
      <c r="A120" s="79"/>
      <c r="B120" s="79"/>
    </row>
    <row r="121" spans="1:2" ht="12.75">
      <c r="A121" s="79"/>
      <c r="B121" s="79"/>
    </row>
    <row r="122" spans="1:2" ht="12.75">
      <c r="A122" s="79"/>
      <c r="B122" s="79"/>
    </row>
    <row r="123" spans="1:2" ht="12.75">
      <c r="A123" s="79"/>
      <c r="B123" s="79"/>
    </row>
    <row r="124" spans="1:2" ht="12.75">
      <c r="A124" s="79"/>
      <c r="B124" s="79"/>
    </row>
    <row r="125" spans="1:2" ht="12.75">
      <c r="A125" s="79"/>
      <c r="B125" s="79"/>
    </row>
    <row r="126" spans="1:2" ht="12.75">
      <c r="A126" s="79"/>
      <c r="B126" s="79"/>
    </row>
    <row r="127" spans="1:2" ht="12.75">
      <c r="A127" s="79"/>
      <c r="B127" s="79"/>
    </row>
    <row r="128" spans="1:2" ht="12.75">
      <c r="A128" s="79"/>
      <c r="B128" s="79"/>
    </row>
    <row r="129" spans="1:2" ht="12.75">
      <c r="A129" s="79"/>
      <c r="B129" s="79"/>
    </row>
    <row r="130" spans="1:2" ht="12.75">
      <c r="A130" s="79"/>
      <c r="B130" s="79"/>
    </row>
    <row r="131" spans="1:2" ht="12.75">
      <c r="A131" s="79"/>
      <c r="B131" s="79"/>
    </row>
    <row r="132" spans="1:2" ht="12.75">
      <c r="A132" s="79"/>
      <c r="B132" s="79"/>
    </row>
    <row r="133" spans="1:2" ht="12.75">
      <c r="A133" s="79"/>
      <c r="B133" s="79"/>
    </row>
    <row r="134" spans="1:2" ht="12.75">
      <c r="A134" s="79"/>
      <c r="B134" s="79"/>
    </row>
    <row r="135" spans="1:2" ht="12.75">
      <c r="A135" s="79"/>
      <c r="B135" s="79"/>
    </row>
    <row r="136" spans="1:2" ht="12.75">
      <c r="A136" s="79"/>
      <c r="B136" s="79"/>
    </row>
    <row r="137" spans="1:2" ht="12.75">
      <c r="A137" s="79"/>
      <c r="B137" s="79"/>
    </row>
    <row r="138" spans="1:2" ht="12.75">
      <c r="A138" s="79"/>
      <c r="B138" s="79"/>
    </row>
    <row r="139" spans="1:2" ht="12.75">
      <c r="A139" s="79"/>
      <c r="B139" s="79"/>
    </row>
    <row r="140" spans="1:2" ht="12.75">
      <c r="A140" s="79"/>
      <c r="B140" s="79"/>
    </row>
    <row r="141" spans="1:2" ht="12.75">
      <c r="A141" s="79"/>
      <c r="B141" s="79"/>
    </row>
    <row r="142" spans="1:2" ht="12.75">
      <c r="A142" s="79"/>
      <c r="B142" s="79"/>
    </row>
    <row r="143" spans="1:2" ht="12.75">
      <c r="A143" s="79"/>
      <c r="B143" s="79"/>
    </row>
    <row r="144" spans="1:2" ht="12.75">
      <c r="A144" s="79"/>
      <c r="B144" s="79"/>
    </row>
    <row r="145" spans="1:2" ht="12.75">
      <c r="A145" s="79"/>
      <c r="B145" s="79"/>
    </row>
    <row r="146" spans="1:2" ht="12.75">
      <c r="A146" s="79"/>
      <c r="B146" s="79"/>
    </row>
    <row r="147" spans="1:2" ht="12.75">
      <c r="A147" s="79"/>
      <c r="B147" s="79"/>
    </row>
    <row r="148" spans="1:2" ht="12.75">
      <c r="A148" s="79"/>
      <c r="B148" s="79"/>
    </row>
    <row r="149" spans="1:2" ht="12.75">
      <c r="A149" s="79"/>
      <c r="B149" s="79"/>
    </row>
    <row r="150" spans="1:2" ht="12.75">
      <c r="A150" s="79"/>
      <c r="B150" s="79"/>
    </row>
    <row r="151" spans="1:2" ht="12.75">
      <c r="A151" s="79"/>
      <c r="B151" s="79"/>
    </row>
    <row r="152" spans="1:2" ht="12.75">
      <c r="A152" s="79"/>
      <c r="B152" s="79"/>
    </row>
    <row r="153" spans="1:2" ht="12.75">
      <c r="A153" s="79"/>
      <c r="B153" s="79"/>
    </row>
    <row r="154" spans="1:2" ht="12.75">
      <c r="A154" s="79"/>
      <c r="B154" s="79"/>
    </row>
    <row r="155" spans="1:2" ht="12.75">
      <c r="A155" s="79"/>
      <c r="B155" s="79"/>
    </row>
    <row r="156" spans="1:2" ht="12.75">
      <c r="A156" s="79"/>
      <c r="B156" s="79"/>
    </row>
    <row r="157" spans="1:2" ht="12.75">
      <c r="A157" s="79"/>
      <c r="B157" s="79"/>
    </row>
    <row r="158" spans="1:2" ht="12.75">
      <c r="A158" s="79"/>
      <c r="B158" s="79"/>
    </row>
    <row r="159" spans="1:2" ht="12.75">
      <c r="A159" s="79"/>
      <c r="B159" s="79"/>
    </row>
    <row r="160" spans="1:2" ht="12.75">
      <c r="A160" s="79"/>
      <c r="B160" s="79"/>
    </row>
    <row r="161" spans="1:2" ht="12.75">
      <c r="A161" s="79"/>
      <c r="B161" s="79"/>
    </row>
    <row r="162" spans="1:2" ht="12.75">
      <c r="A162" s="79"/>
      <c r="B162" s="79"/>
    </row>
    <row r="163" spans="1:2" ht="12.75">
      <c r="A163" s="79"/>
      <c r="B163" s="79"/>
    </row>
    <row r="164" spans="1:2" ht="12.75">
      <c r="A164" s="79"/>
      <c r="B164" s="79"/>
    </row>
    <row r="165" spans="1:2" ht="12.75">
      <c r="A165" s="79"/>
      <c r="B165" s="79"/>
    </row>
    <row r="166" spans="1:2" ht="12.75">
      <c r="A166" s="79"/>
      <c r="B166" s="79"/>
    </row>
    <row r="167" spans="1:2" ht="12.75">
      <c r="A167" s="79"/>
      <c r="B167" s="79"/>
    </row>
    <row r="168" spans="1:2" ht="12.75">
      <c r="A168" s="79"/>
      <c r="B168" s="79"/>
    </row>
    <row r="169" spans="1:2" ht="12.75">
      <c r="A169" s="79"/>
      <c r="B169" s="79"/>
    </row>
    <row r="170" spans="1:2" ht="12.75">
      <c r="A170" s="79"/>
      <c r="B170" s="79"/>
    </row>
    <row r="171" spans="1:2" ht="12.75">
      <c r="A171" s="79"/>
      <c r="B171" s="79"/>
    </row>
    <row r="172" spans="1:2" ht="12.75">
      <c r="A172" s="79"/>
      <c r="B172" s="79"/>
    </row>
    <row r="173" spans="1:2" ht="12.75">
      <c r="A173" s="79"/>
      <c r="B173" s="79"/>
    </row>
    <row r="174" spans="1:2" ht="12.75">
      <c r="A174" s="79"/>
      <c r="B174" s="79"/>
    </row>
    <row r="175" spans="1:2" ht="12.75">
      <c r="A175" s="79"/>
      <c r="B175" s="79"/>
    </row>
    <row r="176" spans="1:2" ht="12.75">
      <c r="A176" s="79"/>
      <c r="B176" s="79"/>
    </row>
    <row r="177" spans="1:2" ht="12.75">
      <c r="A177" s="79"/>
      <c r="B177" s="79"/>
    </row>
    <row r="178" spans="1:2" ht="12.75">
      <c r="A178" s="79"/>
      <c r="B178" s="79"/>
    </row>
    <row r="179" spans="1:2" ht="12.75">
      <c r="A179" s="79"/>
      <c r="B179" s="79"/>
    </row>
    <row r="180" spans="1:2" ht="12.75">
      <c r="A180" s="79"/>
      <c r="B180" s="79"/>
    </row>
    <row r="181" spans="1:2" ht="12.75">
      <c r="A181" s="79"/>
      <c r="B181" s="79"/>
    </row>
    <row r="182" spans="1:2" ht="12.75">
      <c r="A182" s="79"/>
      <c r="B182" s="79"/>
    </row>
    <row r="183" spans="1:2" ht="12.75">
      <c r="A183" s="79"/>
      <c r="B183" s="79"/>
    </row>
    <row r="184" spans="1:2" ht="12.75">
      <c r="A184" s="79"/>
      <c r="B184" s="79"/>
    </row>
    <row r="185" spans="1:2" ht="12.75">
      <c r="A185" s="79"/>
      <c r="B185" s="79"/>
    </row>
    <row r="186" spans="1:2" ht="12.75">
      <c r="A186" s="79"/>
      <c r="B186" s="79"/>
    </row>
    <row r="187" spans="1:2" ht="12.75">
      <c r="A187" s="79"/>
      <c r="B187" s="79"/>
    </row>
    <row r="188" spans="1:2" ht="12.75">
      <c r="A188" s="79"/>
      <c r="B188" s="79"/>
    </row>
    <row r="189" spans="1:2" ht="12.75">
      <c r="A189" s="79"/>
      <c r="B189" s="79"/>
    </row>
    <row r="190" spans="1:2" ht="12.75">
      <c r="A190" s="79"/>
      <c r="B190" s="79"/>
    </row>
    <row r="191" spans="1:2" ht="12.75">
      <c r="A191" s="79"/>
      <c r="B191" s="79"/>
    </row>
    <row r="192" spans="1:2" ht="12.75">
      <c r="A192" s="79"/>
      <c r="B192" s="79"/>
    </row>
    <row r="193" spans="1:2" ht="12.75">
      <c r="A193" s="79"/>
      <c r="B193" s="79"/>
    </row>
    <row r="194" spans="1:2" ht="12.75">
      <c r="A194" s="79"/>
      <c r="B194" s="79"/>
    </row>
    <row r="195" spans="1:2" ht="12.75">
      <c r="A195" s="79"/>
      <c r="B195" s="79"/>
    </row>
    <row r="196" spans="1:2" ht="12.75">
      <c r="A196" s="79"/>
      <c r="B196" s="79"/>
    </row>
    <row r="197" spans="1:2" ht="12.75">
      <c r="A197" s="79"/>
      <c r="B197" s="79"/>
    </row>
    <row r="198" spans="1:2" ht="12.75">
      <c r="A198" s="79"/>
      <c r="B198" s="79"/>
    </row>
    <row r="199" spans="1:2" ht="12.75">
      <c r="A199" s="79"/>
      <c r="B199" s="79"/>
    </row>
    <row r="200" spans="1:2" ht="12.75">
      <c r="A200" s="79"/>
      <c r="B200" s="79"/>
    </row>
    <row r="201" spans="1:2" ht="12.75">
      <c r="A201" s="79"/>
      <c r="B201" s="79"/>
    </row>
    <row r="202" spans="1:2" ht="12.75">
      <c r="A202" s="79"/>
      <c r="B202" s="79"/>
    </row>
    <row r="203" spans="1:2" ht="12.75">
      <c r="A203" s="79"/>
      <c r="B203" s="79"/>
    </row>
    <row r="204" spans="1:2" ht="12.75">
      <c r="A204" s="79"/>
      <c r="B204" s="79"/>
    </row>
    <row r="205" spans="1:2" ht="12.75">
      <c r="A205" s="79"/>
      <c r="B205" s="79"/>
    </row>
    <row r="206" spans="1:2" ht="12.75">
      <c r="A206" s="79"/>
      <c r="B206" s="79"/>
    </row>
    <row r="207" spans="1:2" ht="12.75">
      <c r="A207" s="79"/>
      <c r="B207" s="79"/>
    </row>
    <row r="208" spans="1:2" ht="12.75">
      <c r="A208" s="79"/>
      <c r="B208" s="79"/>
    </row>
    <row r="209" spans="1:2" ht="12.75">
      <c r="A209" s="79"/>
      <c r="B209" s="79"/>
    </row>
    <row r="210" spans="1:2" ht="12.75">
      <c r="A210" s="79"/>
      <c r="B210" s="79"/>
    </row>
    <row r="211" spans="1:2" ht="12.75">
      <c r="A211" s="79"/>
      <c r="B211" s="79"/>
    </row>
    <row r="212" spans="1:2" ht="12.75">
      <c r="A212" s="79"/>
      <c r="B212" s="79"/>
    </row>
    <row r="213" spans="1:2" ht="12.75">
      <c r="A213" s="79"/>
      <c r="B213" s="79"/>
    </row>
    <row r="214" spans="1:2" ht="12.75">
      <c r="A214" s="79"/>
      <c r="B214" s="79"/>
    </row>
    <row r="215" spans="1:2" ht="12.75">
      <c r="A215" s="79"/>
      <c r="B215" s="79"/>
    </row>
    <row r="216" spans="1:2" ht="12.75">
      <c r="A216" s="79"/>
      <c r="B216" s="79"/>
    </row>
    <row r="217" spans="1:2" ht="12.75">
      <c r="A217" s="79"/>
      <c r="B217" s="79"/>
    </row>
    <row r="218" spans="1:2" ht="12.75">
      <c r="A218" s="79"/>
      <c r="B218" s="79"/>
    </row>
    <row r="219" spans="1:2" ht="12.75">
      <c r="A219" s="79"/>
      <c r="B219" s="79"/>
    </row>
    <row r="220" spans="1:2" ht="12.75">
      <c r="A220" s="79"/>
      <c r="B220" s="79"/>
    </row>
    <row r="221" spans="1:2" ht="12.75">
      <c r="A221" s="79"/>
      <c r="B221" s="79"/>
    </row>
    <row r="222" spans="1:2" ht="12.75">
      <c r="A222" s="79"/>
      <c r="B222" s="79"/>
    </row>
    <row r="223" spans="1:2" ht="12.75">
      <c r="A223" s="79"/>
      <c r="B223" s="79"/>
    </row>
    <row r="224" spans="1:2" ht="12.75">
      <c r="A224" s="79"/>
      <c r="B224" s="79"/>
    </row>
    <row r="225" spans="1:2" ht="12.75">
      <c r="A225" s="79"/>
      <c r="B225" s="79"/>
    </row>
    <row r="226" spans="1:2" ht="12.75">
      <c r="A226" s="79"/>
      <c r="B226" s="79"/>
    </row>
    <row r="227" spans="1:2" ht="12.75">
      <c r="A227" s="79"/>
      <c r="B227" s="79"/>
    </row>
    <row r="228" spans="1:2" ht="12.75">
      <c r="A228" s="79"/>
      <c r="B228" s="79"/>
    </row>
    <row r="229" spans="1:2" ht="12.75">
      <c r="A229" s="79"/>
      <c r="B229" s="79"/>
    </row>
    <row r="230" spans="1:2" ht="12.75">
      <c r="A230" s="79"/>
      <c r="B230" s="79"/>
    </row>
    <row r="231" spans="1:2" ht="12.75">
      <c r="A231" s="79"/>
      <c r="B231" s="79"/>
    </row>
    <row r="232" spans="1:2" ht="12.75">
      <c r="A232" s="79"/>
      <c r="B232" s="79"/>
    </row>
    <row r="233" spans="1:2" ht="12.75">
      <c r="A233" s="79"/>
      <c r="B233" s="79"/>
    </row>
    <row r="234" spans="1:2" ht="12.75">
      <c r="A234" s="79"/>
      <c r="B234" s="79"/>
    </row>
    <row r="235" spans="1:2" ht="12.75">
      <c r="A235" s="79"/>
      <c r="B235" s="79"/>
    </row>
    <row r="236" spans="1:2" ht="12.75">
      <c r="A236" s="79"/>
      <c r="B236" s="79"/>
    </row>
    <row r="237" spans="1:2" ht="12.75">
      <c r="A237" s="79"/>
      <c r="B237" s="79"/>
    </row>
    <row r="238" spans="1:2" ht="12.75">
      <c r="A238" s="79"/>
      <c r="B238" s="79"/>
    </row>
    <row r="239" spans="1:2" ht="12.75">
      <c r="A239" s="79"/>
      <c r="B239" s="79"/>
    </row>
    <row r="240" spans="1:2" ht="12.75">
      <c r="A240" s="79"/>
      <c r="B240" s="79"/>
    </row>
    <row r="241" spans="1:2" ht="12.75">
      <c r="A241" s="79"/>
      <c r="B241" s="79"/>
    </row>
    <row r="242" spans="1:2" ht="12.75">
      <c r="A242" s="79"/>
      <c r="B242" s="79"/>
    </row>
    <row r="243" spans="1:2" ht="12.75">
      <c r="A243" s="79"/>
      <c r="B243" s="79"/>
    </row>
    <row r="244" spans="1:2" ht="12.75">
      <c r="A244" s="79"/>
      <c r="B244" s="79"/>
    </row>
    <row r="245" spans="1:2" ht="12.75">
      <c r="A245" s="79"/>
      <c r="B245" s="79"/>
    </row>
    <row r="246" spans="1:2" ht="12.75">
      <c r="A246" s="79"/>
      <c r="B246" s="79"/>
    </row>
    <row r="247" spans="1:2" ht="12.75">
      <c r="A247" s="79"/>
      <c r="B247" s="79"/>
    </row>
    <row r="248" spans="1:2" ht="12.75">
      <c r="A248" s="79"/>
      <c r="B248" s="79"/>
    </row>
    <row r="249" spans="1:2" ht="12.75">
      <c r="A249" s="79"/>
      <c r="B249" s="79"/>
    </row>
    <row r="250" spans="1:2" ht="12.75">
      <c r="A250" s="79"/>
      <c r="B250" s="79"/>
    </row>
    <row r="251" spans="1:2" ht="12.75">
      <c r="A251" s="79"/>
      <c r="B251" s="79"/>
    </row>
    <row r="252" spans="1:2" ht="12.75">
      <c r="A252" s="79"/>
      <c r="B252" s="79"/>
    </row>
    <row r="253" spans="1:2" ht="12.75">
      <c r="A253" s="79"/>
      <c r="B253" s="79"/>
    </row>
    <row r="254" spans="1:2" ht="12.75">
      <c r="A254" s="79"/>
      <c r="B254" s="79"/>
    </row>
    <row r="255" spans="1:2" ht="12.75">
      <c r="A255" s="79"/>
      <c r="B255" s="79"/>
    </row>
    <row r="256" spans="1:2" ht="12.75">
      <c r="A256" s="79"/>
      <c r="B256" s="79"/>
    </row>
    <row r="257" spans="1:2" ht="12.75">
      <c r="A257" s="79"/>
      <c r="B257" s="79"/>
    </row>
    <row r="258" spans="1:2" ht="12.75">
      <c r="A258" s="79"/>
      <c r="B258" s="79"/>
    </row>
    <row r="259" spans="1:2" ht="12.75">
      <c r="A259" s="79"/>
      <c r="B259" s="79"/>
    </row>
    <row r="260" spans="1:2" ht="12.75">
      <c r="A260" s="79"/>
      <c r="B260" s="79"/>
    </row>
    <row r="261" spans="1:2" ht="12.75">
      <c r="A261" s="79"/>
      <c r="B261" s="79"/>
    </row>
    <row r="262" spans="1:2" ht="12.75">
      <c r="A262" s="79"/>
      <c r="B262" s="79"/>
    </row>
    <row r="263" spans="1:2" ht="12.75">
      <c r="A263" s="79"/>
      <c r="B263" s="79"/>
    </row>
    <row r="264" spans="1:2" ht="12.75">
      <c r="A264" s="79"/>
      <c r="B264" s="79"/>
    </row>
    <row r="265" spans="1:2" ht="12.75">
      <c r="A265" s="79"/>
      <c r="B265" s="79"/>
    </row>
    <row r="266" spans="1:2" ht="12.75">
      <c r="A266" s="79"/>
      <c r="B266" s="79"/>
    </row>
    <row r="267" spans="1:2" ht="12.75">
      <c r="A267" s="79"/>
      <c r="B267" s="79"/>
    </row>
    <row r="268" spans="1:2" ht="12.75">
      <c r="A268" s="79"/>
      <c r="B268" s="79"/>
    </row>
    <row r="269" spans="1:2" ht="12.75">
      <c r="A269" s="79"/>
      <c r="B269" s="79"/>
    </row>
    <row r="270" spans="1:2" ht="12.75">
      <c r="A270" s="79"/>
      <c r="B270" s="79"/>
    </row>
    <row r="271" spans="1:2" ht="12.75">
      <c r="A271" s="79"/>
      <c r="B271" s="79"/>
    </row>
    <row r="272" spans="1:2" ht="12.75">
      <c r="A272" s="79"/>
      <c r="B272" s="79"/>
    </row>
    <row r="273" spans="1:2" ht="12.75">
      <c r="A273" s="79"/>
      <c r="B273" s="79"/>
    </row>
    <row r="274" spans="1:2" ht="12.75">
      <c r="A274" s="79"/>
      <c r="B274" s="79"/>
    </row>
    <row r="275" spans="1:2" ht="12.75">
      <c r="A275" s="79"/>
      <c r="B275" s="79"/>
    </row>
    <row r="276" spans="1:2" ht="12.75">
      <c r="A276" s="79"/>
      <c r="B276" s="79"/>
    </row>
    <row r="277" spans="1:2" ht="12.75">
      <c r="A277" s="79"/>
      <c r="B277" s="79"/>
    </row>
    <row r="278" spans="1:2" ht="12.75">
      <c r="A278" s="79"/>
      <c r="B278" s="79"/>
    </row>
    <row r="279" spans="1:2" ht="12.75">
      <c r="A279" s="79"/>
      <c r="B279" s="79"/>
    </row>
    <row r="280" spans="1:2" ht="12.75">
      <c r="A280" s="79"/>
      <c r="B280" s="79"/>
    </row>
    <row r="281" spans="1:2" ht="12.75">
      <c r="A281" s="79"/>
      <c r="B281" s="79"/>
    </row>
    <row r="282" spans="1:2" ht="12.75">
      <c r="A282" s="79"/>
      <c r="B282" s="79"/>
    </row>
    <row r="283" spans="1:2" ht="12.75">
      <c r="A283" s="79"/>
      <c r="B283" s="79"/>
    </row>
    <row r="284" spans="1:2" ht="12.75">
      <c r="A284" s="79"/>
      <c r="B284" s="79"/>
    </row>
    <row r="285" spans="1:2" ht="12.75">
      <c r="A285" s="79"/>
      <c r="B285" s="79"/>
    </row>
    <row r="286" spans="1:2" ht="12.75">
      <c r="A286" s="79"/>
      <c r="B286" s="79"/>
    </row>
    <row r="287" spans="1:2" ht="12.75">
      <c r="A287" s="79"/>
      <c r="B287" s="79"/>
    </row>
    <row r="288" spans="1:2" ht="12.75">
      <c r="A288" s="79"/>
      <c r="B288" s="79"/>
    </row>
    <row r="289" spans="1:2" ht="12.75">
      <c r="A289" s="79"/>
      <c r="B289" s="79"/>
    </row>
    <row r="290" spans="1:2" ht="12.75">
      <c r="A290" s="79"/>
      <c r="B290" s="79"/>
    </row>
    <row r="291" spans="1:2" ht="12.75">
      <c r="A291" s="79"/>
      <c r="B291" s="79"/>
    </row>
    <row r="292" spans="1:2" ht="12.75">
      <c r="A292" s="79"/>
      <c r="B292" s="79"/>
    </row>
    <row r="293" spans="1:2" ht="12.75">
      <c r="A293" s="79"/>
      <c r="B293" s="79"/>
    </row>
    <row r="294" spans="1:2" ht="12.75">
      <c r="A294" s="79"/>
      <c r="B294" s="79"/>
    </row>
    <row r="295" spans="1:2" ht="12.75">
      <c r="A295" s="79"/>
      <c r="B295" s="79"/>
    </row>
    <row r="296" spans="1:2" ht="12.75">
      <c r="A296" s="79"/>
      <c r="B296" s="79"/>
    </row>
    <row r="297" spans="1:2" ht="12.75">
      <c r="A297" s="79"/>
      <c r="B297" s="79"/>
    </row>
    <row r="298" spans="1:2" ht="12.75">
      <c r="A298" s="79"/>
      <c r="B298" s="79"/>
    </row>
    <row r="299" spans="1:2" ht="12.75">
      <c r="A299" s="79"/>
      <c r="B299" s="79"/>
    </row>
    <row r="300" spans="1:2" ht="12.75">
      <c r="A300" s="79"/>
      <c r="B300" s="79"/>
    </row>
    <row r="301" spans="1:2" ht="12.75">
      <c r="A301" s="79"/>
      <c r="B301" s="79"/>
    </row>
    <row r="302" spans="1:2" ht="12.75">
      <c r="A302" s="79"/>
      <c r="B302" s="79"/>
    </row>
    <row r="303" spans="1:2" ht="12.75">
      <c r="A303" s="79"/>
      <c r="B303" s="79"/>
    </row>
    <row r="304" spans="1:2" ht="12.75">
      <c r="A304" s="79"/>
      <c r="B304" s="79"/>
    </row>
    <row r="305" spans="1:2" ht="12.75">
      <c r="A305" s="79"/>
      <c r="B305" s="79"/>
    </row>
    <row r="306" spans="1:2" ht="12.75">
      <c r="A306" s="79"/>
      <c r="B306" s="79"/>
    </row>
    <row r="307" spans="1:2" ht="12.75">
      <c r="A307" s="79"/>
      <c r="B307" s="79"/>
    </row>
    <row r="308" spans="1:2" ht="12.75">
      <c r="A308" s="79"/>
      <c r="B308" s="79"/>
    </row>
    <row r="309" spans="1:2" ht="12.75">
      <c r="A309" s="79"/>
      <c r="B309" s="79"/>
    </row>
    <row r="310" spans="1:2" ht="12.75">
      <c r="A310" s="79"/>
      <c r="B310" s="79"/>
    </row>
    <row r="311" spans="1:2" ht="12.75">
      <c r="A311" s="79"/>
      <c r="B311" s="79"/>
    </row>
    <row r="312" spans="1:2" ht="12.75">
      <c r="A312" s="79"/>
      <c r="B312" s="79"/>
    </row>
    <row r="313" spans="1:2" ht="12.75">
      <c r="A313" s="79"/>
      <c r="B313" s="79"/>
    </row>
    <row r="314" spans="1:2" ht="12.75">
      <c r="A314" s="79"/>
      <c r="B314" s="79"/>
    </row>
    <row r="315" spans="1:2" ht="12.75">
      <c r="A315" s="79"/>
      <c r="B315" s="79"/>
    </row>
    <row r="316" spans="1:2" ht="12.75">
      <c r="A316" s="79"/>
      <c r="B316" s="79"/>
    </row>
    <row r="317" spans="1:2" ht="12.75">
      <c r="A317" s="79"/>
      <c r="B317" s="79"/>
    </row>
    <row r="318" spans="1:2" ht="12.75">
      <c r="A318" s="79"/>
      <c r="B318" s="79"/>
    </row>
    <row r="319" spans="1:2" ht="12.75">
      <c r="A319" s="79"/>
      <c r="B319" s="79"/>
    </row>
    <row r="320" spans="1:2" ht="12.75">
      <c r="A320" s="79"/>
      <c r="B320" s="79"/>
    </row>
    <row r="321" spans="1:2" ht="12.75">
      <c r="A321" s="79"/>
      <c r="B321" s="79"/>
    </row>
    <row r="322" spans="1:2" ht="12.75">
      <c r="A322" s="79"/>
      <c r="B322" s="79"/>
    </row>
    <row r="323" spans="1:2" ht="12.75">
      <c r="A323" s="79"/>
      <c r="B323" s="79"/>
    </row>
    <row r="324" spans="1:2" ht="12.75">
      <c r="A324" s="79"/>
      <c r="B324" s="79"/>
    </row>
    <row r="325" spans="1:2" ht="12.75">
      <c r="A325" s="79"/>
      <c r="B325" s="79"/>
    </row>
    <row r="326" spans="1:2" ht="12.75">
      <c r="A326" s="79"/>
      <c r="B326" s="79"/>
    </row>
    <row r="327" spans="1:2" ht="12.75">
      <c r="A327" s="79"/>
      <c r="B327" s="79"/>
    </row>
    <row r="328" spans="1:2" ht="12.75">
      <c r="A328" s="79"/>
      <c r="B328" s="79"/>
    </row>
    <row r="329" spans="1:2" ht="12.75">
      <c r="A329" s="79"/>
      <c r="B329" s="79"/>
    </row>
    <row r="330" spans="1:2" ht="12.75">
      <c r="A330" s="79"/>
      <c r="B330" s="79"/>
    </row>
    <row r="331" spans="1:2" ht="12.75">
      <c r="A331" s="79"/>
      <c r="B331" s="79"/>
    </row>
    <row r="332" spans="1:2" ht="12.75">
      <c r="A332" s="79"/>
      <c r="B332" s="79"/>
    </row>
    <row r="333" spans="1:2" ht="12.75">
      <c r="A333" s="79"/>
      <c r="B333" s="79"/>
    </row>
    <row r="334" spans="1:2" ht="12.75">
      <c r="A334" s="79"/>
      <c r="B334" s="79"/>
    </row>
    <row r="335" spans="1:2" ht="12.75">
      <c r="A335" s="79"/>
      <c r="B335" s="79"/>
    </row>
    <row r="336" spans="1:2" ht="12.75">
      <c r="A336" s="79"/>
      <c r="B336" s="79"/>
    </row>
    <row r="337" spans="1:2" ht="12.75">
      <c r="A337" s="79"/>
      <c r="B337" s="79"/>
    </row>
    <row r="338" spans="1:2" ht="12.75">
      <c r="A338" s="79"/>
      <c r="B338" s="79"/>
    </row>
    <row r="339" spans="1:2" ht="12.75">
      <c r="A339" s="79"/>
      <c r="B339" s="79"/>
    </row>
    <row r="340" spans="1:2" ht="12.75">
      <c r="A340" s="79"/>
      <c r="B340" s="79"/>
    </row>
    <row r="341" spans="1:2" ht="12.75">
      <c r="A341" s="79"/>
      <c r="B341" s="79"/>
    </row>
    <row r="342" spans="1:2" ht="12.75">
      <c r="A342" s="79"/>
      <c r="B342" s="79"/>
    </row>
    <row r="343" spans="1:2" ht="12.75">
      <c r="A343" s="79"/>
      <c r="B343" s="79"/>
    </row>
    <row r="344" spans="1:2" ht="12.75">
      <c r="A344" s="79"/>
      <c r="B344" s="79"/>
    </row>
    <row r="345" spans="1:2" ht="12.75">
      <c r="A345" s="79"/>
      <c r="B345" s="79"/>
    </row>
    <row r="346" spans="1:2" ht="12.75">
      <c r="A346" s="79"/>
      <c r="B346" s="79"/>
    </row>
    <row r="347" spans="1:2" ht="12.75">
      <c r="A347" s="79"/>
      <c r="B347" s="79"/>
    </row>
    <row r="348" spans="1:2" ht="12.75">
      <c r="A348" s="79"/>
      <c r="B348" s="79"/>
    </row>
    <row r="349" spans="1:2" ht="12.75">
      <c r="A349" s="79"/>
      <c r="B349" s="79"/>
    </row>
    <row r="350" spans="1:2" ht="12.75">
      <c r="A350" s="79"/>
      <c r="B350" s="79"/>
    </row>
    <row r="351" spans="1:2" ht="12.75">
      <c r="A351" s="79"/>
      <c r="B351" s="79"/>
    </row>
    <row r="352" spans="1:2" ht="12.75">
      <c r="A352" s="79"/>
      <c r="B352" s="79"/>
    </row>
    <row r="353" spans="1:2" ht="12.75">
      <c r="A353" s="79"/>
      <c r="B353" s="79"/>
    </row>
    <row r="354" spans="1:2" ht="12.75">
      <c r="A354" s="79"/>
      <c r="B354" s="79"/>
    </row>
    <row r="355" spans="1:2" ht="12.75">
      <c r="A355" s="79"/>
      <c r="B355" s="79"/>
    </row>
    <row r="356" spans="1:2" ht="12.75">
      <c r="A356" s="79"/>
      <c r="B356" s="79"/>
    </row>
    <row r="357" spans="1:2" ht="12.75">
      <c r="A357" s="79"/>
      <c r="B357" s="79"/>
    </row>
    <row r="358" spans="1:2" ht="12.75">
      <c r="A358" s="79"/>
      <c r="B358" s="79"/>
    </row>
    <row r="359" spans="1:2" ht="12.75">
      <c r="A359" s="79"/>
      <c r="B359" s="79"/>
    </row>
    <row r="360" spans="1:2" ht="12.75">
      <c r="A360" s="79"/>
      <c r="B360" s="79"/>
    </row>
    <row r="361" spans="1:2" ht="12.75">
      <c r="A361" s="79"/>
      <c r="B361" s="79"/>
    </row>
    <row r="362" spans="1:2" ht="12.75">
      <c r="A362" s="79"/>
      <c r="B362" s="79"/>
    </row>
    <row r="363" spans="1:2" ht="12.75">
      <c r="A363" s="79"/>
      <c r="B363" s="79"/>
    </row>
    <row r="364" spans="1:2" ht="12.75">
      <c r="A364" s="79"/>
      <c r="B364" s="79"/>
    </row>
    <row r="365" spans="1:2" ht="12.75">
      <c r="A365" s="79"/>
      <c r="B365" s="79"/>
    </row>
    <row r="366" spans="1:2" ht="12.75">
      <c r="A366" s="79"/>
      <c r="B366" s="79"/>
    </row>
    <row r="367" spans="1:2" ht="12.75">
      <c r="A367" s="79"/>
      <c r="B367" s="79"/>
    </row>
    <row r="368" spans="1:2" ht="12.75">
      <c r="A368" s="79"/>
      <c r="B368" s="79"/>
    </row>
    <row r="369" spans="1:2" ht="12.75">
      <c r="A369" s="79"/>
      <c r="B369" s="79"/>
    </row>
    <row r="370" spans="1:2" ht="12.75">
      <c r="A370" s="79"/>
      <c r="B370" s="79"/>
    </row>
    <row r="371" spans="1:2" ht="12.75">
      <c r="A371" s="79"/>
      <c r="B371" s="79"/>
    </row>
    <row r="372" spans="1:2" ht="12.75">
      <c r="A372" s="79"/>
      <c r="B372" s="79"/>
    </row>
    <row r="373" spans="1:2" ht="12.75">
      <c r="A373" s="79"/>
      <c r="B373" s="79"/>
    </row>
    <row r="374" spans="1:2" ht="12.75">
      <c r="A374" s="79"/>
      <c r="B374" s="79"/>
    </row>
    <row r="375" spans="1:2" ht="12.75">
      <c r="A375" s="79"/>
      <c r="B375" s="79"/>
    </row>
    <row r="376" spans="1:2" ht="12.75">
      <c r="A376" s="79"/>
      <c r="B376" s="79"/>
    </row>
    <row r="377" spans="1:2" ht="12.75">
      <c r="A377" s="79"/>
      <c r="B377" s="79"/>
    </row>
    <row r="378" spans="1:2" ht="12.75">
      <c r="A378" s="79"/>
      <c r="B378" s="79"/>
    </row>
    <row r="379" spans="1:2" ht="12.75">
      <c r="A379" s="79"/>
      <c r="B379" s="79"/>
    </row>
    <row r="380" spans="1:2" ht="12.75">
      <c r="A380" s="79"/>
      <c r="B380" s="79"/>
    </row>
    <row r="381" spans="1:2" ht="12.75">
      <c r="A381" s="79"/>
      <c r="B381" s="79"/>
    </row>
    <row r="382" spans="1:2" ht="12.75">
      <c r="A382" s="79"/>
      <c r="B382" s="79"/>
    </row>
    <row r="383" spans="1:2" ht="12.75">
      <c r="A383" s="79"/>
      <c r="B383" s="79"/>
    </row>
    <row r="384" spans="1:2" ht="12.75">
      <c r="A384" s="79"/>
      <c r="B384" s="79"/>
    </row>
    <row r="385" spans="1:2" ht="12.75">
      <c r="A385" s="79"/>
      <c r="B385" s="79"/>
    </row>
    <row r="386" spans="1:2" ht="12.75">
      <c r="A386" s="79"/>
      <c r="B386" s="79"/>
    </row>
    <row r="387" spans="1:2" ht="12.75">
      <c r="A387" s="79"/>
      <c r="B387" s="79"/>
    </row>
    <row r="388" spans="1:2" ht="12.75">
      <c r="A388" s="79"/>
      <c r="B388" s="79"/>
    </row>
    <row r="389" spans="1:2" ht="12.75">
      <c r="A389" s="79"/>
      <c r="B389" s="79"/>
    </row>
    <row r="390" spans="1:2" ht="12.75">
      <c r="A390" s="79"/>
      <c r="B390" s="79"/>
    </row>
    <row r="391" spans="1:2" ht="12.75">
      <c r="A391" s="79"/>
      <c r="B391" s="79"/>
    </row>
    <row r="392" spans="1:2" ht="12.75">
      <c r="A392" s="79"/>
      <c r="B392" s="79"/>
    </row>
    <row r="393" spans="1:2" ht="12.75">
      <c r="A393" s="79"/>
      <c r="B393" s="79"/>
    </row>
    <row r="394" spans="1:2" ht="12.75">
      <c r="A394" s="79"/>
      <c r="B394" s="79"/>
    </row>
    <row r="395" spans="1:2" ht="12.75">
      <c r="A395" s="79"/>
      <c r="B395" s="79"/>
    </row>
    <row r="396" spans="1:2" ht="12.75">
      <c r="A396" s="79"/>
      <c r="B396" s="79"/>
    </row>
    <row r="397" spans="1:2" ht="12.75">
      <c r="A397" s="79"/>
      <c r="B397" s="79"/>
    </row>
    <row r="398" spans="1:2" ht="12.75">
      <c r="A398" s="79"/>
      <c r="B398" s="79"/>
    </row>
    <row r="399" spans="1:2" ht="12.75">
      <c r="A399" s="79"/>
      <c r="B399" s="79"/>
    </row>
    <row r="400" spans="1:2" ht="12.75">
      <c r="A400" s="79"/>
      <c r="B400" s="79"/>
    </row>
    <row r="401" spans="1:2" ht="12.75">
      <c r="A401" s="79"/>
      <c r="B401" s="79"/>
    </row>
    <row r="402" spans="1:2" ht="12.75">
      <c r="A402" s="79"/>
      <c r="B402" s="79"/>
    </row>
    <row r="403" spans="1:2" ht="12.75">
      <c r="A403" s="79"/>
      <c r="B403" s="79"/>
    </row>
    <row r="404" spans="1:2" ht="12.75">
      <c r="A404" s="79"/>
      <c r="B404" s="79"/>
    </row>
    <row r="405" spans="1:2" ht="12.75">
      <c r="A405" s="79"/>
      <c r="B405" s="79"/>
    </row>
    <row r="406" spans="1:2" ht="12.75">
      <c r="A406" s="79"/>
      <c r="B406" s="79"/>
    </row>
    <row r="407" spans="1:2" ht="12.75">
      <c r="A407" s="79"/>
      <c r="B407" s="79"/>
    </row>
    <row r="408" spans="1:2" ht="12.75">
      <c r="A408" s="79"/>
      <c r="B408" s="79"/>
    </row>
    <row r="409" spans="1:2" ht="12.75">
      <c r="A409" s="79"/>
      <c r="B409" s="79"/>
    </row>
    <row r="410" spans="1:2" ht="12.75">
      <c r="A410" s="79"/>
      <c r="B410" s="79"/>
    </row>
    <row r="411" spans="1:2" ht="12.75">
      <c r="A411" s="79"/>
      <c r="B411" s="79"/>
    </row>
    <row r="412" spans="1:2" ht="12.75">
      <c r="A412" s="79"/>
      <c r="B412" s="79"/>
    </row>
    <row r="413" spans="1:2" ht="12.75">
      <c r="A413" s="79"/>
      <c r="B413" s="79"/>
    </row>
    <row r="414" spans="1:2" ht="12.75">
      <c r="A414" s="79"/>
      <c r="B414" s="79"/>
    </row>
    <row r="415" spans="1:2" ht="12.75">
      <c r="A415" s="79"/>
      <c r="B415" s="79"/>
    </row>
    <row r="416" spans="1:2" ht="12.75">
      <c r="A416" s="79"/>
      <c r="B416" s="79"/>
    </row>
    <row r="417" spans="1:2" ht="12.75">
      <c r="A417" s="79"/>
      <c r="B417" s="79"/>
    </row>
    <row r="418" spans="1:2" ht="12.75">
      <c r="A418" s="79"/>
      <c r="B418" s="79"/>
    </row>
    <row r="419" spans="1:2" ht="12.75">
      <c r="A419" s="79"/>
      <c r="B419" s="79"/>
    </row>
    <row r="420" spans="1:2" ht="12.75">
      <c r="A420" s="79"/>
      <c r="B420" s="79"/>
    </row>
    <row r="421" spans="1:2" ht="12.75">
      <c r="A421" s="79"/>
      <c r="B421" s="79"/>
    </row>
    <row r="422" spans="1:2" ht="12.75">
      <c r="A422" s="79"/>
      <c r="B422" s="79"/>
    </row>
    <row r="423" spans="1:2" ht="12.75">
      <c r="A423" s="79"/>
      <c r="B423" s="79"/>
    </row>
    <row r="424" spans="1:2" ht="12.75">
      <c r="A424" s="79"/>
      <c r="B424" s="79"/>
    </row>
    <row r="425" spans="1:2" ht="12.75">
      <c r="A425" s="79"/>
      <c r="B425" s="79"/>
    </row>
    <row r="426" spans="1:2" ht="12.75">
      <c r="A426" s="79"/>
      <c r="B426" s="79"/>
    </row>
    <row r="427" spans="1:2" ht="12.75">
      <c r="A427" s="79"/>
      <c r="B427" s="79"/>
    </row>
    <row r="428" spans="1:2" ht="12.75">
      <c r="A428" s="79"/>
      <c r="B428" s="79"/>
    </row>
    <row r="429" spans="1:2" ht="12.75">
      <c r="A429" s="79"/>
      <c r="B429" s="79"/>
    </row>
    <row r="430" spans="1:2" ht="12.75">
      <c r="A430" s="79"/>
      <c r="B430" s="79"/>
    </row>
    <row r="431" spans="1:2" ht="12.75">
      <c r="A431" s="79"/>
      <c r="B431" s="79"/>
    </row>
    <row r="432" spans="1:2" ht="12.75">
      <c r="A432" s="79"/>
      <c r="B432" s="79"/>
    </row>
    <row r="433" spans="1:2" ht="12.75">
      <c r="A433" s="79"/>
      <c r="B433" s="79"/>
    </row>
    <row r="434" spans="1:2" ht="12.75">
      <c r="A434" s="79"/>
      <c r="B434" s="79"/>
    </row>
    <row r="435" spans="1:2" ht="12.75">
      <c r="A435" s="79"/>
      <c r="B435" s="79"/>
    </row>
    <row r="436" spans="1:2" ht="12.75">
      <c r="A436" s="79"/>
      <c r="B436" s="79"/>
    </row>
    <row r="437" spans="1:2" ht="12.75">
      <c r="A437" s="79"/>
      <c r="B437" s="79"/>
    </row>
    <row r="438" spans="1:2" ht="12.75">
      <c r="A438" s="79"/>
      <c r="B438" s="79"/>
    </row>
    <row r="439" spans="1:2" ht="12.75">
      <c r="A439" s="79"/>
      <c r="B439" s="79"/>
    </row>
    <row r="440" spans="1:2" ht="12.75">
      <c r="A440" s="79"/>
      <c r="B440" s="79"/>
    </row>
    <row r="441" spans="1:2" ht="12.75">
      <c r="A441" s="79"/>
      <c r="B441" s="79"/>
    </row>
    <row r="442" spans="1:2" ht="12.75">
      <c r="A442" s="79"/>
      <c r="B442" s="79"/>
    </row>
    <row r="443" spans="1:2" ht="12.75">
      <c r="A443" s="79"/>
      <c r="B443" s="79"/>
    </row>
    <row r="444" spans="1:2" ht="12.75">
      <c r="A444" s="79"/>
      <c r="B444" s="79"/>
    </row>
    <row r="445" spans="1:2" ht="12.75">
      <c r="A445" s="79"/>
      <c r="B445" s="79"/>
    </row>
    <row r="446" spans="1:2" ht="12.75">
      <c r="A446" s="79"/>
      <c r="B446" s="79"/>
    </row>
    <row r="447" spans="1:2" ht="12.75">
      <c r="A447" s="79"/>
      <c r="B447" s="79"/>
    </row>
    <row r="448" spans="1:2" ht="12.75">
      <c r="A448" s="79"/>
      <c r="B448" s="79"/>
    </row>
    <row r="449" spans="1:2" ht="12.75">
      <c r="A449" s="79"/>
      <c r="B449" s="79"/>
    </row>
    <row r="450" spans="1:2" ht="12.75">
      <c r="A450" s="79"/>
      <c r="B450" s="79"/>
    </row>
    <row r="451" spans="1:2" ht="12.75">
      <c r="A451" s="79"/>
      <c r="B451" s="79"/>
    </row>
    <row r="452" spans="1:2" ht="12.75">
      <c r="A452" s="79"/>
      <c r="B452" s="79"/>
    </row>
    <row r="453" spans="1:2" ht="12.75">
      <c r="A453" s="79"/>
      <c r="B453" s="79"/>
    </row>
    <row r="454" spans="1:2" ht="12.75">
      <c r="A454" s="79"/>
      <c r="B454" s="79"/>
    </row>
    <row r="455" spans="1:2" ht="12.75">
      <c r="A455" s="79"/>
      <c r="B455" s="79"/>
    </row>
    <row r="456" spans="1:2" ht="12.75">
      <c r="A456" s="79"/>
      <c r="B456" s="79"/>
    </row>
    <row r="457" spans="1:2" ht="12.75">
      <c r="A457" s="79"/>
      <c r="B457" s="79"/>
    </row>
    <row r="458" spans="1:2" ht="12.75">
      <c r="A458" s="79"/>
      <c r="B458" s="79"/>
    </row>
    <row r="459" spans="1:2" ht="12.75">
      <c r="A459" s="79"/>
      <c r="B459" s="79"/>
    </row>
    <row r="460" spans="1:2" ht="12.75">
      <c r="A460" s="79"/>
      <c r="B460" s="79"/>
    </row>
    <row r="461" spans="1:2" ht="12.75">
      <c r="A461" s="79"/>
      <c r="B461" s="79"/>
    </row>
    <row r="462" spans="1:2" ht="12.75">
      <c r="A462" s="79"/>
      <c r="B462" s="79"/>
    </row>
    <row r="463" spans="1:2" ht="12.75">
      <c r="A463" s="79"/>
      <c r="B463" s="79"/>
    </row>
    <row r="464" spans="1:2" ht="12.75">
      <c r="A464" s="79"/>
      <c r="B464" s="79"/>
    </row>
    <row r="465" spans="1:2" ht="12.75">
      <c r="A465" s="79"/>
      <c r="B465" s="79"/>
    </row>
    <row r="466" spans="1:2" ht="12.75">
      <c r="A466" s="79"/>
      <c r="B466" s="79"/>
    </row>
    <row r="467" spans="1:2" ht="12.75">
      <c r="A467" s="79"/>
      <c r="B467" s="79"/>
    </row>
    <row r="468" spans="1:2" ht="12.75">
      <c r="A468" s="79"/>
      <c r="B468" s="79"/>
    </row>
    <row r="469" spans="1:2" ht="12.75">
      <c r="A469" s="79"/>
      <c r="B469" s="79"/>
    </row>
    <row r="470" spans="1:2" ht="12.75">
      <c r="A470" s="79"/>
      <c r="B470" s="79"/>
    </row>
    <row r="471" spans="1:2" ht="12.75">
      <c r="A471" s="79"/>
      <c r="B471" s="79"/>
    </row>
    <row r="472" spans="1:2" ht="12.75">
      <c r="A472" s="79"/>
      <c r="B472" s="79"/>
    </row>
    <row r="473" spans="1:2" ht="12.75">
      <c r="A473" s="79"/>
      <c r="B473" s="79"/>
    </row>
    <row r="474" spans="1:2" ht="12.75">
      <c r="A474" s="79"/>
      <c r="B474" s="79"/>
    </row>
    <row r="475" spans="1:2" ht="12.75">
      <c r="A475" s="79"/>
      <c r="B475" s="79"/>
    </row>
    <row r="476" spans="1:2" ht="12.75">
      <c r="A476" s="79"/>
      <c r="B476" s="79"/>
    </row>
    <row r="477" spans="1:2" ht="12.75">
      <c r="A477" s="79"/>
      <c r="B477" s="79"/>
    </row>
    <row r="478" spans="1:2" ht="12.75">
      <c r="A478" s="79"/>
      <c r="B478" s="79"/>
    </row>
    <row r="479" spans="1:2" ht="12.75">
      <c r="A479" s="79"/>
      <c r="B479" s="79"/>
    </row>
    <row r="480" spans="1:2" ht="12.75">
      <c r="A480" s="79"/>
      <c r="B480" s="79"/>
    </row>
    <row r="481" spans="1:2" ht="12.75">
      <c r="A481" s="79"/>
      <c r="B481" s="79"/>
    </row>
    <row r="482" spans="1:2" ht="12.75">
      <c r="A482" s="79"/>
      <c r="B482" s="79"/>
    </row>
    <row r="483" spans="1:2" ht="12.75">
      <c r="A483" s="79"/>
      <c r="B483" s="79"/>
    </row>
    <row r="484" spans="1:2" ht="12.75">
      <c r="A484" s="79"/>
      <c r="B484" s="79"/>
    </row>
    <row r="485" spans="1:2" ht="12.75">
      <c r="A485" s="79"/>
      <c r="B485" s="79"/>
    </row>
    <row r="486" spans="1:2" ht="12.75">
      <c r="A486" s="79"/>
      <c r="B486" s="79"/>
    </row>
    <row r="487" spans="1:2" ht="12.75">
      <c r="A487" s="79"/>
      <c r="B487" s="79"/>
    </row>
    <row r="488" spans="1:2" ht="12.75">
      <c r="A488" s="79"/>
      <c r="B488" s="79"/>
    </row>
    <row r="489" spans="1:2" ht="12.75">
      <c r="A489" s="79"/>
      <c r="B489" s="79"/>
    </row>
    <row r="490" spans="1:2" ht="12.75">
      <c r="A490" s="79"/>
      <c r="B490" s="79"/>
    </row>
    <row r="491" spans="1:2" ht="12.75">
      <c r="A491" s="79"/>
      <c r="B491" s="79"/>
    </row>
    <row r="492" spans="1:2" ht="12.75">
      <c r="A492" s="79"/>
      <c r="B492" s="79"/>
    </row>
    <row r="493" spans="1:2" ht="12.75">
      <c r="A493" s="79"/>
      <c r="B493" s="79"/>
    </row>
    <row r="494" spans="1:2" ht="12.75">
      <c r="A494" s="79"/>
      <c r="B494" s="79"/>
    </row>
    <row r="495" spans="1:2" ht="12.75">
      <c r="A495" s="79"/>
      <c r="B495" s="79"/>
    </row>
    <row r="496" spans="1:2" ht="12.75">
      <c r="A496" s="79"/>
      <c r="B496" s="79"/>
    </row>
    <row r="497" spans="1:2" ht="12.75">
      <c r="A497" s="79"/>
      <c r="B497" s="79"/>
    </row>
    <row r="498" spans="1:2" ht="12.75">
      <c r="A498" s="79"/>
      <c r="B498" s="79"/>
    </row>
    <row r="499" spans="1:2" ht="12.75">
      <c r="A499" s="79"/>
      <c r="B499" s="79"/>
    </row>
    <row r="500" spans="1:2" ht="12.75">
      <c r="A500" s="79"/>
      <c r="B500" s="79"/>
    </row>
    <row r="501" spans="1:2" ht="12.75">
      <c r="A501" s="79"/>
      <c r="B501" s="79"/>
    </row>
    <row r="502" spans="1:2" ht="12.75">
      <c r="A502" s="79"/>
      <c r="B502" s="79"/>
    </row>
    <row r="503" spans="1:2" ht="12.75">
      <c r="A503" s="79"/>
      <c r="B503" s="79"/>
    </row>
    <row r="504" spans="1:2" ht="12.75">
      <c r="A504" s="79"/>
      <c r="B504" s="79"/>
    </row>
    <row r="505" spans="1:2" ht="12.75">
      <c r="A505" s="79"/>
      <c r="B505" s="79"/>
    </row>
    <row r="506" spans="1:2" ht="12.75">
      <c r="A506" s="79"/>
      <c r="B506" s="79"/>
    </row>
    <row r="507" spans="1:2" ht="12.75">
      <c r="A507" s="79"/>
      <c r="B507" s="79"/>
    </row>
    <row r="508" spans="1:2" ht="12.75">
      <c r="A508" s="79"/>
      <c r="B508" s="79"/>
    </row>
    <row r="509" spans="1:2" ht="12.75">
      <c r="A509" s="79"/>
      <c r="B509" s="79"/>
    </row>
    <row r="510" spans="1:2" ht="12.75">
      <c r="A510" s="79"/>
      <c r="B510" s="79"/>
    </row>
    <row r="511" spans="1:2" ht="12.75">
      <c r="A511" s="79"/>
      <c r="B511" s="79"/>
    </row>
    <row r="512" spans="1:2" ht="12.75">
      <c r="A512" s="79"/>
      <c r="B512" s="79"/>
    </row>
    <row r="513" spans="1:2" ht="12.75">
      <c r="A513" s="79"/>
      <c r="B513" s="79"/>
    </row>
    <row r="514" spans="1:2" ht="12.75">
      <c r="A514" s="79"/>
      <c r="B514" s="79"/>
    </row>
    <row r="515" spans="1:2" ht="12.75">
      <c r="A515" s="79"/>
      <c r="B515" s="79"/>
    </row>
    <row r="516" spans="1:2" ht="12.75">
      <c r="A516" s="79"/>
      <c r="B516" s="79"/>
    </row>
    <row r="517" spans="1:2" ht="12.75">
      <c r="A517" s="79"/>
      <c r="B517" s="79"/>
    </row>
    <row r="518" spans="1:2" ht="12.75">
      <c r="A518" s="79"/>
      <c r="B518" s="79"/>
    </row>
    <row r="519" spans="1:2" ht="12.75">
      <c r="A519" s="79"/>
      <c r="B519" s="79"/>
    </row>
    <row r="520" spans="1:2" ht="12.75">
      <c r="A520" s="79"/>
      <c r="B520" s="79"/>
    </row>
    <row r="521" spans="1:2" ht="12.75">
      <c r="A521" s="79"/>
      <c r="B521" s="79"/>
    </row>
    <row r="522" spans="1:2" ht="12.75">
      <c r="A522" s="79"/>
      <c r="B522" s="79"/>
    </row>
    <row r="523" spans="1:2" ht="12.75">
      <c r="A523" s="79"/>
      <c r="B523" s="79"/>
    </row>
    <row r="524" spans="1:2" ht="12.75">
      <c r="A524" s="79"/>
      <c r="B524" s="79"/>
    </row>
    <row r="525" spans="1:2" ht="12.75">
      <c r="A525" s="79"/>
      <c r="B525" s="79"/>
    </row>
    <row r="526" spans="1:2" ht="12.75">
      <c r="A526" s="79"/>
      <c r="B526" s="79"/>
    </row>
    <row r="527" spans="1:2" ht="12.75">
      <c r="A527" s="79"/>
      <c r="B527" s="79"/>
    </row>
    <row r="528" spans="1:2" ht="12.75">
      <c r="A528" s="79"/>
      <c r="B528" s="79"/>
    </row>
    <row r="529" spans="1:2" ht="12.75">
      <c r="A529" s="79"/>
      <c r="B529" s="79"/>
    </row>
    <row r="530" spans="1:2" ht="12.75">
      <c r="A530" s="79"/>
      <c r="B530" s="79"/>
    </row>
    <row r="531" spans="1:2" ht="12.75">
      <c r="A531" s="79"/>
      <c r="B531" s="79"/>
    </row>
    <row r="532" spans="1:2" ht="12.75">
      <c r="A532" s="79"/>
      <c r="B532" s="79"/>
    </row>
    <row r="533" spans="1:2" ht="12.75">
      <c r="A533" s="79"/>
      <c r="B533" s="79"/>
    </row>
    <row r="534" spans="1:2" ht="12.75">
      <c r="A534" s="79"/>
      <c r="B534" s="79"/>
    </row>
    <row r="535" spans="1:2" ht="12.75">
      <c r="A535" s="79"/>
      <c r="B535" s="79"/>
    </row>
    <row r="536" spans="1:2" ht="12.75">
      <c r="A536" s="79"/>
      <c r="B536" s="79"/>
    </row>
    <row r="537" spans="1:2" ht="12.75">
      <c r="A537" s="79"/>
      <c r="B537" s="79"/>
    </row>
    <row r="538" spans="1:2" ht="12.75">
      <c r="A538" s="79"/>
      <c r="B538" s="79"/>
    </row>
    <row r="539" spans="1:2" ht="12.75">
      <c r="A539" s="79"/>
      <c r="B539" s="79"/>
    </row>
    <row r="540" spans="1:2" ht="12.75">
      <c r="A540" s="79"/>
      <c r="B540" s="79"/>
    </row>
    <row r="541" spans="1:2" ht="12.75">
      <c r="A541" s="79"/>
      <c r="B541" s="79"/>
    </row>
    <row r="542" spans="1:2" ht="12.75">
      <c r="A542" s="79"/>
      <c r="B542" s="79"/>
    </row>
    <row r="543" spans="1:2" ht="12.75">
      <c r="A543" s="79"/>
      <c r="B543" s="79"/>
    </row>
    <row r="544" spans="1:2" ht="12.75">
      <c r="A544" s="79"/>
      <c r="B544" s="79"/>
    </row>
    <row r="545" spans="1:2" ht="12.75">
      <c r="A545" s="79"/>
      <c r="B545" s="79"/>
    </row>
    <row r="546" spans="1:2" ht="12.75">
      <c r="A546" s="79"/>
      <c r="B546" s="79"/>
    </row>
    <row r="547" spans="1:2" ht="12.75">
      <c r="A547" s="79"/>
      <c r="B547" s="79"/>
    </row>
    <row r="548" spans="1:2" ht="12.75">
      <c r="A548" s="79"/>
      <c r="B548" s="79"/>
    </row>
    <row r="549" spans="1:2" ht="12.75">
      <c r="A549" s="79"/>
      <c r="B549" s="79"/>
    </row>
    <row r="550" spans="1:2" ht="12.75">
      <c r="A550" s="79"/>
      <c r="B550" s="79"/>
    </row>
    <row r="551" spans="1:2" ht="12.75">
      <c r="A551" s="79"/>
      <c r="B551" s="79"/>
    </row>
    <row r="552" spans="1:2" ht="12.75">
      <c r="A552" s="79"/>
      <c r="B552" s="79"/>
    </row>
    <row r="553" spans="1:2" ht="12.75">
      <c r="A553" s="79"/>
      <c r="B553" s="79"/>
    </row>
    <row r="554" spans="1:2" ht="12.75">
      <c r="A554" s="79"/>
      <c r="B554" s="79"/>
    </row>
    <row r="555" spans="1:2" ht="12.75">
      <c r="A555" s="79"/>
      <c r="B555" s="79"/>
    </row>
    <row r="556" spans="1:2" ht="12.75">
      <c r="A556" s="79"/>
      <c r="B556" s="79"/>
    </row>
    <row r="557" spans="1:2" ht="12.75">
      <c r="A557" s="79"/>
      <c r="B557" s="79"/>
    </row>
    <row r="558" spans="1:2" ht="12.75">
      <c r="A558" s="79"/>
      <c r="B558" s="79"/>
    </row>
    <row r="559" spans="1:2" ht="12.75">
      <c r="A559" s="79"/>
      <c r="B559" s="79"/>
    </row>
    <row r="560" spans="1:2" ht="12.75">
      <c r="A560" s="79"/>
      <c r="B560" s="79"/>
    </row>
    <row r="561" spans="1:2" ht="12.75">
      <c r="A561" s="79"/>
      <c r="B561" s="79"/>
    </row>
    <row r="562" spans="1:2" ht="12.75">
      <c r="A562" s="79"/>
      <c r="B562" s="79"/>
    </row>
    <row r="563" spans="1:2" ht="12.75">
      <c r="A563" s="79"/>
      <c r="B563" s="79"/>
    </row>
    <row r="564" spans="1:2" ht="12.75">
      <c r="A564" s="79"/>
      <c r="B564" s="79"/>
    </row>
    <row r="565" spans="1:2" ht="12.75">
      <c r="A565" s="79"/>
      <c r="B565" s="79"/>
    </row>
    <row r="566" spans="1:2" ht="12.75">
      <c r="A566" s="79"/>
      <c r="B566" s="79"/>
    </row>
    <row r="567" spans="1:2" ht="12.75">
      <c r="A567" s="79"/>
      <c r="B567" s="79"/>
    </row>
    <row r="568" spans="1:2" ht="12.75">
      <c r="A568" s="79"/>
      <c r="B568" s="79"/>
    </row>
    <row r="569" spans="1:2" ht="12.75">
      <c r="A569" s="79"/>
      <c r="B569" s="79"/>
    </row>
    <row r="570" spans="1:2" ht="12.75">
      <c r="A570" s="79"/>
      <c r="B570" s="79"/>
    </row>
    <row r="571" spans="1:2" ht="12.75">
      <c r="A571" s="79"/>
      <c r="B571" s="79"/>
    </row>
    <row r="572" spans="1:2" ht="12.75">
      <c r="A572" s="79"/>
      <c r="B572" s="79"/>
    </row>
    <row r="573" spans="1:2" ht="12.75">
      <c r="A573" s="79"/>
      <c r="B573" s="79"/>
    </row>
    <row r="574" spans="1:2" ht="12.75">
      <c r="A574" s="79"/>
      <c r="B574" s="79"/>
    </row>
    <row r="575" spans="1:2" ht="12.75">
      <c r="A575" s="79"/>
      <c r="B575" s="79"/>
    </row>
    <row r="576" spans="1:2" ht="12.75">
      <c r="A576" s="79"/>
      <c r="B576" s="79"/>
    </row>
    <row r="577" spans="1:2" ht="12.75">
      <c r="A577" s="79"/>
      <c r="B577" s="79"/>
    </row>
    <row r="578" spans="1:2" ht="12.75">
      <c r="A578" s="79"/>
      <c r="B578" s="79"/>
    </row>
    <row r="579" spans="1:2" ht="12.75">
      <c r="A579" s="79"/>
      <c r="B579" s="79"/>
    </row>
    <row r="580" spans="1:2" ht="12.75">
      <c r="A580" s="79"/>
      <c r="B580" s="79"/>
    </row>
    <row r="581" spans="1:2" ht="12.75">
      <c r="A581" s="79"/>
      <c r="B581" s="79"/>
    </row>
    <row r="582" spans="1:2" ht="12.75">
      <c r="A582" s="79"/>
      <c r="B582" s="79"/>
    </row>
    <row r="583" spans="1:2" ht="12.75">
      <c r="A583" s="79"/>
      <c r="B583" s="79"/>
    </row>
    <row r="584" spans="1:2" ht="12.75">
      <c r="A584" s="79"/>
      <c r="B584" s="79"/>
    </row>
    <row r="585" spans="1:2" ht="12.75">
      <c r="A585" s="79"/>
      <c r="B585" s="79"/>
    </row>
    <row r="586" spans="1:2" ht="12.75">
      <c r="A586" s="79"/>
      <c r="B586" s="79"/>
    </row>
    <row r="587" spans="1:2" ht="12.75">
      <c r="A587" s="79"/>
      <c r="B587" s="79"/>
    </row>
    <row r="588" spans="1:2" ht="12.75">
      <c r="A588" s="79"/>
      <c r="B588" s="79"/>
    </row>
    <row r="589" spans="1:2" ht="12.75">
      <c r="A589" s="79"/>
      <c r="B589" s="79"/>
    </row>
    <row r="590" spans="1:2" ht="12.75">
      <c r="A590" s="79"/>
      <c r="B590" s="79"/>
    </row>
    <row r="591" spans="1:2" ht="12.75">
      <c r="A591" s="79"/>
      <c r="B591" s="79"/>
    </row>
    <row r="592" spans="1:2" ht="12.75">
      <c r="A592" s="79"/>
      <c r="B592" s="79"/>
    </row>
    <row r="593" spans="1:2" ht="12.75">
      <c r="A593" s="79"/>
      <c r="B593" s="79"/>
    </row>
    <row r="594" spans="1:2" ht="12.75">
      <c r="A594" s="79"/>
      <c r="B594" s="79"/>
    </row>
    <row r="595" spans="1:2" ht="12.75">
      <c r="A595" s="79"/>
      <c r="B595" s="79"/>
    </row>
    <row r="596" spans="1:2" ht="12.75">
      <c r="A596" s="79"/>
      <c r="B596" s="79"/>
    </row>
    <row r="597" spans="1:2" ht="12.75">
      <c r="A597" s="79"/>
      <c r="B597" s="79"/>
    </row>
    <row r="598" spans="1:2" ht="12.75">
      <c r="A598" s="79"/>
      <c r="B598" s="79"/>
    </row>
    <row r="599" spans="1:2" ht="12.75">
      <c r="A599" s="79"/>
      <c r="B599" s="79"/>
    </row>
    <row r="600" spans="1:2" ht="12.75">
      <c r="A600" s="79"/>
      <c r="B600" s="79"/>
    </row>
    <row r="601" spans="1:2" ht="12.75">
      <c r="A601" s="79"/>
      <c r="B601" s="79"/>
    </row>
    <row r="602" spans="1:2" ht="12.75">
      <c r="A602" s="79"/>
      <c r="B602" s="79"/>
    </row>
    <row r="603" spans="1:2" ht="12.75">
      <c r="A603" s="79"/>
      <c r="B603" s="79"/>
    </row>
    <row r="604" spans="1:2" ht="12.75">
      <c r="A604" s="79"/>
      <c r="B604" s="79"/>
    </row>
    <row r="605" spans="1:2" ht="12.75">
      <c r="A605" s="79"/>
      <c r="B605" s="79"/>
    </row>
    <row r="606" spans="1:2" ht="12.75">
      <c r="A606" s="79"/>
      <c r="B606" s="79"/>
    </row>
    <row r="607" spans="1:2" ht="12.75">
      <c r="A607" s="79"/>
      <c r="B607" s="79"/>
    </row>
    <row r="608" spans="1:2" ht="12.75">
      <c r="A608" s="79"/>
      <c r="B608" s="79"/>
    </row>
    <row r="609" spans="1:2" ht="12.75">
      <c r="A609" s="79"/>
      <c r="B609" s="79"/>
    </row>
    <row r="610" spans="1:2" ht="12.75">
      <c r="A610" s="79"/>
      <c r="B610" s="79"/>
    </row>
    <row r="611" spans="1:2" ht="12.75">
      <c r="A611" s="79"/>
      <c r="B611" s="79"/>
    </row>
    <row r="612" spans="1:2" ht="12.75">
      <c r="A612" s="79"/>
      <c r="B612" s="79"/>
    </row>
    <row r="613" spans="1:2" ht="12.75">
      <c r="A613" s="79"/>
      <c r="B613" s="79"/>
    </row>
    <row r="614" spans="1:2" ht="12.75">
      <c r="A614" s="79"/>
      <c r="B614" s="79"/>
    </row>
    <row r="615" spans="1:2" ht="12.75">
      <c r="A615" s="79"/>
      <c r="B615" s="79"/>
    </row>
    <row r="616" spans="1:2" ht="12.75">
      <c r="A616" s="79"/>
      <c r="B616" s="79"/>
    </row>
    <row r="617" spans="1:2" ht="12.75">
      <c r="A617" s="79"/>
      <c r="B617" s="79"/>
    </row>
    <row r="618" spans="1:2" ht="12.75">
      <c r="A618" s="79"/>
      <c r="B618" s="79"/>
    </row>
    <row r="619" spans="1:2" ht="12.75">
      <c r="A619" s="79"/>
      <c r="B619" s="79"/>
    </row>
    <row r="620" spans="1:2" ht="12.75">
      <c r="A620" s="79"/>
      <c r="B620" s="79"/>
    </row>
    <row r="621" spans="1:2" ht="12.75">
      <c r="A621" s="79"/>
      <c r="B621" s="79"/>
    </row>
    <row r="622" spans="1:2" ht="12.75">
      <c r="A622" s="79"/>
      <c r="B622" s="79"/>
    </row>
    <row r="623" spans="1:2" ht="12.75">
      <c r="A623" s="79"/>
      <c r="B623" s="79"/>
    </row>
    <row r="624" spans="1:2" ht="12.75">
      <c r="A624" s="79"/>
      <c r="B624" s="79"/>
    </row>
    <row r="625" spans="1:2" ht="12.75">
      <c r="A625" s="79"/>
      <c r="B625" s="79"/>
    </row>
    <row r="626" spans="1:2" ht="12.75">
      <c r="A626" s="79"/>
      <c r="B626" s="79"/>
    </row>
    <row r="627" spans="1:2" ht="12.75">
      <c r="A627" s="79"/>
      <c r="B627" s="79"/>
    </row>
    <row r="628" spans="1:2" ht="12.75">
      <c r="A628" s="79"/>
      <c r="B628" s="79"/>
    </row>
    <row r="629" spans="1:2" ht="12.75">
      <c r="A629" s="79"/>
      <c r="B629" s="79"/>
    </row>
    <row r="630" spans="1:2" ht="12.75">
      <c r="A630" s="79"/>
      <c r="B630" s="79"/>
    </row>
    <row r="631" spans="1:2" ht="12.75">
      <c r="A631" s="79"/>
      <c r="B631" s="79"/>
    </row>
    <row r="632" spans="1:2" ht="12.75">
      <c r="A632" s="79"/>
      <c r="B632" s="79"/>
    </row>
    <row r="633" spans="1:2" ht="12.75">
      <c r="A633" s="79"/>
      <c r="B633" s="79"/>
    </row>
    <row r="634" spans="1:2" ht="12.75">
      <c r="A634" s="79"/>
      <c r="B634" s="79"/>
    </row>
    <row r="635" spans="1:2" ht="12.75">
      <c r="A635" s="79"/>
      <c r="B635" s="79"/>
    </row>
    <row r="636" spans="1:2" ht="12.75">
      <c r="A636" s="79"/>
      <c r="B636" s="79"/>
    </row>
    <row r="637" spans="1:2" ht="12.75">
      <c r="A637" s="79"/>
      <c r="B637" s="79"/>
    </row>
    <row r="638" spans="1:2" ht="12.75">
      <c r="A638" s="79"/>
      <c r="B638" s="79"/>
    </row>
    <row r="639" spans="1:2" ht="12.75">
      <c r="A639" s="79"/>
      <c r="B639" s="79"/>
    </row>
    <row r="640" spans="1:2" ht="12.75">
      <c r="A640" s="79"/>
      <c r="B640" s="79"/>
    </row>
    <row r="641" spans="1:2" ht="12.75">
      <c r="A641" s="79"/>
      <c r="B641" s="79"/>
    </row>
    <row r="642" spans="1:2" ht="12.75">
      <c r="A642" s="79"/>
      <c r="B642" s="79"/>
    </row>
    <row r="643" spans="1:2" ht="12.75">
      <c r="A643" s="79"/>
      <c r="B643" s="79"/>
    </row>
    <row r="644" spans="1:2" ht="12.75">
      <c r="A644" s="79"/>
      <c r="B644" s="79"/>
    </row>
    <row r="645" spans="1:2" ht="12.75">
      <c r="A645" s="79"/>
      <c r="B645" s="79"/>
    </row>
    <row r="646" spans="1:2" ht="12.75">
      <c r="A646" s="79"/>
      <c r="B646" s="79"/>
    </row>
    <row r="647" spans="1:2" ht="12.75">
      <c r="A647" s="79"/>
      <c r="B647" s="79"/>
    </row>
    <row r="648" spans="1:2" ht="12.75">
      <c r="A648" s="79"/>
      <c r="B648" s="79"/>
    </row>
    <row r="649" spans="1:2" ht="12.75">
      <c r="A649" s="79"/>
      <c r="B649" s="79"/>
    </row>
    <row r="650" spans="1:2" ht="12.75">
      <c r="A650" s="79"/>
      <c r="B650" s="79"/>
    </row>
    <row r="651" spans="1:2" ht="12.75">
      <c r="A651" s="79"/>
      <c r="B651" s="79"/>
    </row>
    <row r="652" spans="1:2" ht="12.75">
      <c r="A652" s="79"/>
      <c r="B652" s="79"/>
    </row>
    <row r="653" spans="1:2" ht="12.75">
      <c r="A653" s="79"/>
      <c r="B653" s="79"/>
    </row>
    <row r="654" spans="1:2" ht="12.75">
      <c r="A654" s="79"/>
      <c r="B654" s="79"/>
    </row>
    <row r="655" spans="1:2" ht="12.75">
      <c r="A655" s="79"/>
      <c r="B655" s="79"/>
    </row>
    <row r="656" spans="1:2" ht="12.75">
      <c r="A656" s="79"/>
      <c r="B656" s="79"/>
    </row>
    <row r="657" spans="1:2" ht="12.75">
      <c r="A657" s="79"/>
      <c r="B657" s="79"/>
    </row>
    <row r="658" spans="1:2" ht="12.75">
      <c r="A658" s="79"/>
      <c r="B658" s="79"/>
    </row>
    <row r="659" spans="1:2" ht="12.75">
      <c r="A659" s="79"/>
      <c r="B659" s="79"/>
    </row>
    <row r="660" spans="1:2" ht="12.75">
      <c r="A660" s="79"/>
      <c r="B660" s="79"/>
    </row>
    <row r="661" spans="1:2" ht="12.75">
      <c r="A661" s="79"/>
      <c r="B661" s="79"/>
    </row>
    <row r="662" spans="1:2" ht="12.75">
      <c r="A662" s="79"/>
      <c r="B662" s="79"/>
    </row>
    <row r="663" spans="1:2" ht="12.75">
      <c r="A663" s="79"/>
      <c r="B663" s="79"/>
    </row>
    <row r="664" spans="1:2" ht="12.75">
      <c r="A664" s="79"/>
      <c r="B664" s="79"/>
    </row>
    <row r="665" spans="1:2" ht="12.75">
      <c r="A665" s="79"/>
      <c r="B665" s="79"/>
    </row>
    <row r="666" spans="1:2" ht="12.75">
      <c r="A666" s="79"/>
      <c r="B666" s="79"/>
    </row>
    <row r="667" spans="1:2" ht="12.75">
      <c r="A667" s="79"/>
      <c r="B667" s="79"/>
    </row>
    <row r="668" spans="1:2" ht="12.75">
      <c r="A668" s="79"/>
      <c r="B668" s="79"/>
    </row>
    <row r="669" spans="1:2" ht="12.75">
      <c r="A669" s="79"/>
      <c r="B669" s="79"/>
    </row>
    <row r="670" spans="1:2" ht="12.75">
      <c r="A670" s="79"/>
      <c r="B670" s="79"/>
    </row>
    <row r="671" spans="1:2" ht="12.75">
      <c r="A671" s="79"/>
      <c r="B671" s="79"/>
    </row>
    <row r="672" spans="1:2" ht="12.75">
      <c r="A672" s="79"/>
      <c r="B672" s="79"/>
    </row>
    <row r="673" spans="1:2" ht="12.75">
      <c r="A673" s="79"/>
      <c r="B673" s="79"/>
    </row>
    <row r="674" spans="1:2" ht="12.75">
      <c r="A674" s="79"/>
      <c r="B674" s="79"/>
    </row>
    <row r="675" spans="1:2" ht="12.75">
      <c r="A675" s="79"/>
      <c r="B675" s="79"/>
    </row>
    <row r="676" spans="1:2" ht="12.75">
      <c r="A676" s="79"/>
      <c r="B676" s="79"/>
    </row>
    <row r="677" spans="1:2" ht="12.75">
      <c r="A677" s="79"/>
      <c r="B677" s="79"/>
    </row>
    <row r="678" spans="1:2" ht="12.75">
      <c r="A678" s="79"/>
      <c r="B678" s="79"/>
    </row>
    <row r="679" spans="1:2" ht="12.75">
      <c r="A679" s="79"/>
      <c r="B679" s="79"/>
    </row>
    <row r="680" spans="1:2" ht="12.75">
      <c r="A680" s="79"/>
      <c r="B680" s="79"/>
    </row>
    <row r="681" spans="1:2" ht="12.75">
      <c r="A681" s="79"/>
      <c r="B681" s="79"/>
    </row>
    <row r="682" spans="1:2" ht="12.75">
      <c r="A682" s="79"/>
      <c r="B682" s="79"/>
    </row>
    <row r="683" spans="1:2" ht="12.75">
      <c r="A683" s="79"/>
      <c r="B683" s="79"/>
    </row>
    <row r="684" spans="1:2" ht="12.75">
      <c r="A684" s="79"/>
      <c r="B684" s="79"/>
    </row>
    <row r="685" spans="1:2" ht="12.75">
      <c r="A685" s="79"/>
      <c r="B685" s="79"/>
    </row>
    <row r="686" spans="1:2" ht="12.75">
      <c r="A686" s="79"/>
      <c r="B686" s="79"/>
    </row>
    <row r="687" spans="1:2" ht="12.75">
      <c r="A687" s="79"/>
      <c r="B687" s="79"/>
    </row>
    <row r="688" spans="1:2" ht="12.75">
      <c r="A688" s="79"/>
      <c r="B688" s="79"/>
    </row>
    <row r="689" spans="1:2" ht="12.75">
      <c r="A689" s="79"/>
      <c r="B689" s="79"/>
    </row>
    <row r="690" spans="1:2" ht="12.75">
      <c r="A690" s="79"/>
      <c r="B690" s="79"/>
    </row>
    <row r="691" spans="1:2" ht="12.75">
      <c r="A691" s="79"/>
      <c r="B691" s="79"/>
    </row>
    <row r="692" spans="1:2" ht="12.75">
      <c r="A692" s="79"/>
      <c r="B692" s="79"/>
    </row>
    <row r="693" spans="1:2" ht="12.75">
      <c r="A693" s="79"/>
      <c r="B693" s="79"/>
    </row>
    <row r="694" spans="1:2" ht="12.75">
      <c r="A694" s="79"/>
      <c r="B694" s="79"/>
    </row>
    <row r="695" spans="1:2" ht="12.75">
      <c r="A695" s="79"/>
      <c r="B695" s="79"/>
    </row>
    <row r="696" spans="1:2" ht="12.75">
      <c r="A696" s="79"/>
      <c r="B696" s="79"/>
    </row>
    <row r="697" spans="1:2" ht="12.75">
      <c r="A697" s="79"/>
      <c r="B697" s="79"/>
    </row>
    <row r="698" spans="1:2" ht="12.75">
      <c r="A698" s="79"/>
      <c r="B698" s="79"/>
    </row>
    <row r="699" spans="1:2" ht="12.75">
      <c r="A699" s="79"/>
      <c r="B699" s="79"/>
    </row>
    <row r="700" spans="1:2" ht="12.75">
      <c r="A700" s="79"/>
      <c r="B700" s="79"/>
    </row>
    <row r="701" spans="1:2" ht="12.75">
      <c r="A701" s="79"/>
      <c r="B701" s="79"/>
    </row>
    <row r="702" spans="1:2" ht="12.75">
      <c r="A702" s="79"/>
      <c r="B702" s="79"/>
    </row>
    <row r="703" spans="1:2" ht="12.75">
      <c r="A703" s="79"/>
      <c r="B703" s="79"/>
    </row>
    <row r="704" spans="1:2" ht="12.75">
      <c r="A704" s="79"/>
      <c r="B704" s="79"/>
    </row>
    <row r="705" spans="1:2" ht="12.75">
      <c r="A705" s="79"/>
      <c r="B705" s="79"/>
    </row>
    <row r="706" spans="1:2" ht="12.75">
      <c r="A706" s="79"/>
      <c r="B706" s="79"/>
    </row>
    <row r="707" spans="1:2" ht="12.75">
      <c r="A707" s="79"/>
      <c r="B707" s="79"/>
    </row>
    <row r="708" spans="1:2" ht="12.75">
      <c r="A708" s="79"/>
      <c r="B708" s="79"/>
    </row>
    <row r="709" spans="1:2" ht="12.75">
      <c r="A709" s="79"/>
      <c r="B709" s="79"/>
    </row>
    <row r="710" spans="1:2" ht="12.75">
      <c r="A710" s="79"/>
      <c r="B710" s="79"/>
    </row>
    <row r="711" spans="1:2" ht="12.75">
      <c r="A711" s="79"/>
      <c r="B711" s="79"/>
    </row>
    <row r="712" spans="1:2" ht="12.75">
      <c r="A712" s="79"/>
      <c r="B712" s="79"/>
    </row>
    <row r="713" spans="1:2" ht="12.75">
      <c r="A713" s="79"/>
      <c r="B713" s="79"/>
    </row>
    <row r="714" spans="1:2" ht="12.75">
      <c r="A714" s="79"/>
      <c r="B714" s="79"/>
    </row>
    <row r="715" spans="1:2" ht="12.75">
      <c r="A715" s="79"/>
      <c r="B715" s="79"/>
    </row>
    <row r="716" spans="1:2" ht="12.75">
      <c r="A716" s="79"/>
      <c r="B716" s="79"/>
    </row>
    <row r="717" spans="1:2" ht="12.75">
      <c r="A717" s="79"/>
      <c r="B717" s="79"/>
    </row>
    <row r="718" spans="1:2" ht="12.75">
      <c r="A718" s="79"/>
      <c r="B718" s="79"/>
    </row>
    <row r="719" spans="1:2" ht="12.75">
      <c r="A719" s="79"/>
      <c r="B719" s="79"/>
    </row>
    <row r="720" spans="1:2" ht="12.75">
      <c r="A720" s="79"/>
      <c r="B720" s="79"/>
    </row>
    <row r="721" spans="1:2" ht="12.75">
      <c r="A721" s="79"/>
      <c r="B721" s="79"/>
    </row>
    <row r="722" spans="1:2" ht="12.75">
      <c r="A722" s="79"/>
      <c r="B722" s="79"/>
    </row>
    <row r="723" spans="1:2" ht="12.75">
      <c r="A723" s="79"/>
      <c r="B723" s="79"/>
    </row>
    <row r="724" spans="1:2" ht="12.75">
      <c r="A724" s="79"/>
      <c r="B724" s="79"/>
    </row>
    <row r="725" spans="1:2" ht="12.75">
      <c r="A725" s="79"/>
      <c r="B725" s="79"/>
    </row>
    <row r="726" spans="1:2" ht="12.75">
      <c r="A726" s="79"/>
      <c r="B726" s="79"/>
    </row>
    <row r="727" spans="1:2" ht="12.75">
      <c r="A727" s="79"/>
      <c r="B727" s="79"/>
    </row>
    <row r="728" spans="1:2" ht="12.75">
      <c r="A728" s="79"/>
      <c r="B728" s="79"/>
    </row>
    <row r="729" spans="1:2" ht="12.75">
      <c r="A729" s="79"/>
      <c r="B729" s="79"/>
    </row>
    <row r="730" spans="1:2" ht="12.75">
      <c r="A730" s="79"/>
      <c r="B730" s="79"/>
    </row>
    <row r="731" spans="1:2" ht="12.75">
      <c r="A731" s="79"/>
      <c r="B731" s="79"/>
    </row>
    <row r="732" spans="1:2" ht="12.75">
      <c r="A732" s="79"/>
      <c r="B732" s="79"/>
    </row>
    <row r="733" spans="1:2" ht="12.75">
      <c r="A733" s="79"/>
      <c r="B733" s="79"/>
    </row>
    <row r="734" spans="1:2" ht="12.75">
      <c r="A734" s="79"/>
      <c r="B734" s="79"/>
    </row>
    <row r="735" spans="1:2" ht="12.75">
      <c r="A735" s="79"/>
      <c r="B735" s="79"/>
    </row>
    <row r="736" spans="1:2" ht="12.75">
      <c r="A736" s="79"/>
      <c r="B736" s="79"/>
    </row>
    <row r="737" spans="1:2" ht="12.75">
      <c r="A737" s="79"/>
      <c r="B737" s="79"/>
    </row>
    <row r="738" spans="1:2" ht="12.75">
      <c r="A738" s="79"/>
      <c r="B738" s="79"/>
    </row>
    <row r="739" spans="1:2" ht="12.75">
      <c r="A739" s="79"/>
      <c r="B739" s="79"/>
    </row>
    <row r="740" spans="1:2" ht="12.75">
      <c r="A740" s="79"/>
      <c r="B740" s="79"/>
    </row>
    <row r="741" spans="1:2" ht="12.75">
      <c r="A741" s="79"/>
      <c r="B741" s="79"/>
    </row>
    <row r="742" spans="1:2" ht="12.75">
      <c r="A742" s="79"/>
      <c r="B742" s="79"/>
    </row>
    <row r="743" spans="1:2" ht="12.75">
      <c r="A743" s="79"/>
      <c r="B743" s="79"/>
    </row>
    <row r="744" spans="1:2" ht="12.75">
      <c r="A744" s="79"/>
      <c r="B744" s="79"/>
    </row>
    <row r="745" spans="1:2" ht="12.75">
      <c r="A745" s="79"/>
      <c r="B745" s="79"/>
    </row>
    <row r="746" spans="1:2" ht="12.75">
      <c r="A746" s="79"/>
      <c r="B746" s="79"/>
    </row>
    <row r="747" spans="1:2" ht="12.75">
      <c r="A747" s="79"/>
      <c r="B747" s="79"/>
    </row>
    <row r="748" spans="1:2" ht="12.75">
      <c r="A748" s="79"/>
      <c r="B748" s="79"/>
    </row>
    <row r="749" spans="1:2" ht="12.75">
      <c r="A749" s="79"/>
      <c r="B749" s="79"/>
    </row>
    <row r="750" spans="1:2" ht="12.75">
      <c r="A750" s="79"/>
      <c r="B750" s="79"/>
    </row>
    <row r="751" spans="1:2" ht="12.75">
      <c r="A751" s="79"/>
      <c r="B751" s="79"/>
    </row>
    <row r="752" spans="1:2" ht="12.75">
      <c r="A752" s="79"/>
      <c r="B752" s="79"/>
    </row>
    <row r="753" spans="1:2" ht="12.75">
      <c r="A753" s="79"/>
      <c r="B753" s="79"/>
    </row>
    <row r="754" spans="1:2" ht="12.75">
      <c r="A754" s="79"/>
      <c r="B754" s="79"/>
    </row>
    <row r="755" spans="1:2" ht="12.75">
      <c r="A755" s="79"/>
      <c r="B755" s="79"/>
    </row>
    <row r="756" spans="1:2" ht="12.75">
      <c r="A756" s="79"/>
      <c r="B756" s="79"/>
    </row>
    <row r="757" spans="1:2" ht="12.75">
      <c r="A757" s="79"/>
      <c r="B757" s="79"/>
    </row>
    <row r="758" spans="1:2" ht="12.75">
      <c r="A758" s="79"/>
      <c r="B758" s="79"/>
    </row>
    <row r="759" spans="1:2" ht="12.75">
      <c r="A759" s="79"/>
      <c r="B759" s="79"/>
    </row>
    <row r="760" spans="1:2" ht="12.75">
      <c r="A760" s="79"/>
      <c r="B760" s="79"/>
    </row>
    <row r="761" spans="1:2" ht="12.75">
      <c r="A761" s="79"/>
      <c r="B761" s="79"/>
    </row>
    <row r="762" spans="1:2" ht="12.75">
      <c r="A762" s="79"/>
      <c r="B762" s="79"/>
    </row>
    <row r="763" spans="1:2" ht="12.75">
      <c r="A763" s="79"/>
      <c r="B763" s="79"/>
    </row>
    <row r="764" spans="1:2" ht="12.75">
      <c r="A764" s="79"/>
      <c r="B764" s="79"/>
    </row>
    <row r="765" spans="1:2" ht="12.75">
      <c r="A765" s="79"/>
      <c r="B765" s="79"/>
    </row>
    <row r="766" spans="1:2" ht="12.75">
      <c r="A766" s="79"/>
      <c r="B766" s="79"/>
    </row>
    <row r="767" spans="1:2" ht="12.75">
      <c r="A767" s="79"/>
      <c r="B767" s="79"/>
    </row>
    <row r="768" spans="1:2" ht="12.75">
      <c r="A768" s="79"/>
      <c r="B768" s="79"/>
    </row>
    <row r="769" spans="1:2" ht="12.75">
      <c r="A769" s="79"/>
      <c r="B769" s="79"/>
    </row>
    <row r="770" spans="1:2" ht="12.75">
      <c r="A770" s="79"/>
      <c r="B770" s="79"/>
    </row>
    <row r="771" spans="1:2" ht="12.75">
      <c r="A771" s="79"/>
      <c r="B771" s="79"/>
    </row>
    <row r="772" spans="1:2" ht="12.75">
      <c r="A772" s="79"/>
      <c r="B772" s="79"/>
    </row>
    <row r="773" spans="1:2" ht="12.75">
      <c r="A773" s="79"/>
      <c r="B773" s="79"/>
    </row>
    <row r="774" spans="1:2" ht="12.75">
      <c r="A774" s="79"/>
      <c r="B774" s="79"/>
    </row>
    <row r="775" spans="1:2" ht="12.75">
      <c r="A775" s="79"/>
      <c r="B775" s="79"/>
    </row>
    <row r="776" spans="1:2" ht="12.75">
      <c r="A776" s="79"/>
      <c r="B776" s="79"/>
    </row>
    <row r="777" spans="1:2" ht="12.75">
      <c r="A777" s="79"/>
      <c r="B777" s="79"/>
    </row>
    <row r="778" spans="1:2" ht="12.75">
      <c r="A778" s="79"/>
      <c r="B778" s="79"/>
    </row>
    <row r="779" spans="1:2" ht="12.75">
      <c r="A779" s="79"/>
      <c r="B779" s="79"/>
    </row>
    <row r="780" spans="1:2" ht="12.75">
      <c r="A780" s="79"/>
      <c r="B780" s="79"/>
    </row>
    <row r="781" spans="1:2" ht="12.75">
      <c r="A781" s="79"/>
      <c r="B781" s="79"/>
    </row>
    <row r="782" spans="1:2" ht="12.75">
      <c r="A782" s="79"/>
      <c r="B782" s="79"/>
    </row>
    <row r="783" spans="1:2" ht="12.75">
      <c r="A783" s="79"/>
      <c r="B783" s="79"/>
    </row>
    <row r="784" spans="1:2" ht="12.75">
      <c r="A784" s="79"/>
      <c r="B784" s="79"/>
    </row>
    <row r="785" spans="1:2" ht="12.75">
      <c r="A785" s="79"/>
      <c r="B785" s="79"/>
    </row>
    <row r="786" spans="1:2" ht="12.75">
      <c r="A786" s="79"/>
      <c r="B786" s="79"/>
    </row>
    <row r="787" spans="1:2" ht="12.75">
      <c r="A787" s="79"/>
      <c r="B787" s="79"/>
    </row>
    <row r="788" spans="1:2" ht="12.75">
      <c r="A788" s="79"/>
      <c r="B788" s="79"/>
    </row>
    <row r="789" spans="1:2" ht="12.75">
      <c r="A789" s="79"/>
      <c r="B789" s="79"/>
    </row>
    <row r="790" spans="1:2" ht="12.75">
      <c r="A790" s="79"/>
      <c r="B790" s="79"/>
    </row>
    <row r="791" spans="1:2" ht="12.75">
      <c r="A791" s="79"/>
      <c r="B791" s="79"/>
    </row>
    <row r="792" spans="1:2" ht="12.75">
      <c r="A792" s="79"/>
      <c r="B792" s="79"/>
    </row>
    <row r="793" spans="1:2" ht="12.75">
      <c r="A793" s="79"/>
      <c r="B793" s="79"/>
    </row>
    <row r="794" spans="1:2" ht="12.75">
      <c r="A794" s="79"/>
      <c r="B794" s="79"/>
    </row>
    <row r="795" spans="1:2" ht="12.75">
      <c r="A795" s="79"/>
      <c r="B795" s="79"/>
    </row>
    <row r="796" spans="1:2" ht="12.75">
      <c r="A796" s="79"/>
      <c r="B796" s="79"/>
    </row>
    <row r="797" spans="1:2" ht="12.75">
      <c r="A797" s="79"/>
      <c r="B797" s="79"/>
    </row>
    <row r="798" spans="1:2" ht="12.75">
      <c r="A798" s="79"/>
      <c r="B798" s="79"/>
    </row>
    <row r="799" spans="1:2" ht="12.75">
      <c r="A799" s="79"/>
      <c r="B799" s="79"/>
    </row>
    <row r="800" spans="1:2" ht="12.75">
      <c r="A800" s="79"/>
      <c r="B800" s="79"/>
    </row>
    <row r="801" spans="1:2" ht="12.75">
      <c r="A801" s="79"/>
      <c r="B801" s="79"/>
    </row>
    <row r="802" spans="1:2" ht="12.75">
      <c r="A802" s="79"/>
      <c r="B802" s="79"/>
    </row>
    <row r="803" spans="1:2" ht="12.75">
      <c r="A803" s="79"/>
      <c r="B803" s="79"/>
    </row>
    <row r="804" spans="1:2" ht="12.75">
      <c r="A804" s="79"/>
      <c r="B804" s="79"/>
    </row>
    <row r="805" spans="1:2" ht="12.75">
      <c r="A805" s="79"/>
      <c r="B805" s="79"/>
    </row>
    <row r="806" spans="1:2" ht="12.75">
      <c r="A806" s="79"/>
      <c r="B806" s="79"/>
    </row>
    <row r="807" spans="1:2" ht="12.75">
      <c r="A807" s="79"/>
      <c r="B807" s="79"/>
    </row>
    <row r="808" spans="1:2" ht="12.75">
      <c r="A808" s="79"/>
      <c r="B808" s="79"/>
    </row>
    <row r="809" spans="1:2" ht="12.75">
      <c r="A809" s="79"/>
      <c r="B809" s="79"/>
    </row>
    <row r="810" spans="1:2" ht="12.75">
      <c r="A810" s="79"/>
      <c r="B810" s="79"/>
    </row>
    <row r="811" spans="1:2" ht="12.75">
      <c r="A811" s="79"/>
      <c r="B811" s="79"/>
    </row>
    <row r="812" spans="1:2" ht="12.75">
      <c r="A812" s="79"/>
      <c r="B812" s="79"/>
    </row>
    <row r="813" spans="1:2" ht="12.75">
      <c r="A813" s="79"/>
      <c r="B813" s="79"/>
    </row>
    <row r="814" spans="1:2" ht="12.75">
      <c r="A814" s="79"/>
      <c r="B814" s="79"/>
    </row>
    <row r="815" spans="1:2" ht="12.75">
      <c r="A815" s="79"/>
      <c r="B815" s="79"/>
    </row>
    <row r="816" spans="1:2" ht="12.75">
      <c r="A816" s="79"/>
      <c r="B816" s="79"/>
    </row>
    <row r="817" spans="1:2" ht="12.75">
      <c r="A817" s="79"/>
      <c r="B817" s="79"/>
    </row>
    <row r="818" spans="1:2" ht="12.75">
      <c r="A818" s="79"/>
      <c r="B818" s="79"/>
    </row>
    <row r="819" spans="1:2" ht="12.75">
      <c r="A819" s="79"/>
      <c r="B819" s="79"/>
    </row>
    <row r="820" spans="1:2" ht="12.75">
      <c r="A820" s="79"/>
      <c r="B820" s="79"/>
    </row>
    <row r="821" spans="1:2" ht="12.75">
      <c r="A821" s="79"/>
      <c r="B821" s="79"/>
    </row>
    <row r="822" spans="1:2" ht="12.75">
      <c r="A822" s="79"/>
      <c r="B822" s="79"/>
    </row>
    <row r="823" spans="1:2" ht="12.75">
      <c r="A823" s="79"/>
      <c r="B823" s="79"/>
    </row>
    <row r="824" spans="1:2" ht="12.75">
      <c r="A824" s="79"/>
      <c r="B824" s="79"/>
    </row>
    <row r="825" spans="1:2" ht="12.75">
      <c r="A825" s="79"/>
      <c r="B825" s="79"/>
    </row>
    <row r="826" spans="1:2" ht="12.75">
      <c r="A826" s="79"/>
      <c r="B826" s="79"/>
    </row>
    <row r="827" spans="1:2" ht="12.75">
      <c r="A827" s="79"/>
      <c r="B827" s="79"/>
    </row>
    <row r="828" spans="1:2" ht="12.75">
      <c r="A828" s="79"/>
      <c r="B828" s="79"/>
    </row>
    <row r="829" spans="1:2" ht="12.75">
      <c r="A829" s="79"/>
      <c r="B829" s="79"/>
    </row>
    <row r="830" spans="1:2" ht="12.75">
      <c r="A830" s="79"/>
      <c r="B830" s="79"/>
    </row>
    <row r="831" spans="1:2" ht="12.75">
      <c r="A831" s="79"/>
      <c r="B831" s="79"/>
    </row>
    <row r="832" spans="1:2" ht="12.75">
      <c r="A832" s="79"/>
      <c r="B832" s="79"/>
    </row>
    <row r="833" spans="1:2" ht="12.75">
      <c r="A833" s="79"/>
      <c r="B833" s="79"/>
    </row>
    <row r="834" spans="1:2" ht="12.75">
      <c r="A834" s="79"/>
      <c r="B834" s="79"/>
    </row>
    <row r="835" spans="1:2" ht="12.75">
      <c r="A835" s="79"/>
      <c r="B835" s="79"/>
    </row>
    <row r="836" spans="1:2" ht="12.75">
      <c r="A836" s="79"/>
      <c r="B836" s="79"/>
    </row>
    <row r="837" spans="1:2" ht="12.75">
      <c r="A837" s="79"/>
      <c r="B837" s="79"/>
    </row>
    <row r="838" spans="1:2" ht="12.75">
      <c r="A838" s="79"/>
      <c r="B838" s="79"/>
    </row>
    <row r="839" spans="1:2" ht="12.75">
      <c r="A839" s="79"/>
      <c r="B839" s="79"/>
    </row>
    <row r="840" spans="1:2" ht="12.75">
      <c r="A840" s="79"/>
      <c r="B840" s="79"/>
    </row>
    <row r="841" spans="1:2" ht="12.75">
      <c r="A841" s="79"/>
      <c r="B841" s="79"/>
    </row>
    <row r="842" spans="1:2" ht="12.75">
      <c r="A842" s="79"/>
      <c r="B842" s="79"/>
    </row>
    <row r="843" spans="1:2" ht="12.75">
      <c r="A843" s="79"/>
      <c r="B843" s="79"/>
    </row>
    <row r="844" spans="1:2" ht="12.75">
      <c r="A844" s="79"/>
      <c r="B844" s="79"/>
    </row>
    <row r="845" spans="1:2" ht="12.75">
      <c r="A845" s="79"/>
      <c r="B845" s="79"/>
    </row>
    <row r="846" spans="1:2" ht="12.75">
      <c r="A846" s="79"/>
      <c r="B846" s="79"/>
    </row>
    <row r="847" spans="1:2" ht="12.75">
      <c r="A847" s="79"/>
      <c r="B847" s="79"/>
    </row>
    <row r="848" spans="1:2" ht="12.75">
      <c r="A848" s="79"/>
      <c r="B848" s="79"/>
    </row>
    <row r="849" spans="1:2" ht="12.75">
      <c r="A849" s="79"/>
      <c r="B849" s="79"/>
    </row>
    <row r="850" spans="1:2" ht="12.75">
      <c r="A850" s="79"/>
      <c r="B850" s="79"/>
    </row>
    <row r="851" spans="1:2" ht="12.75">
      <c r="A851" s="79"/>
      <c r="B851" s="79"/>
    </row>
    <row r="852" spans="1:2" ht="12.75">
      <c r="A852" s="79"/>
      <c r="B852" s="79"/>
    </row>
    <row r="853" spans="1:2" ht="12.75">
      <c r="A853" s="79"/>
      <c r="B853" s="79"/>
    </row>
    <row r="854" spans="1:2" ht="12.75">
      <c r="A854" s="79"/>
      <c r="B854" s="79"/>
    </row>
    <row r="855" spans="1:2" ht="12.75">
      <c r="A855" s="79"/>
      <c r="B855" s="79"/>
    </row>
    <row r="856" spans="1:2" ht="12.75">
      <c r="A856" s="79"/>
      <c r="B856" s="79"/>
    </row>
    <row r="857" spans="1:2" ht="12.75">
      <c r="A857" s="79"/>
      <c r="B857" s="79"/>
    </row>
    <row r="858" spans="1:2" ht="12.75">
      <c r="A858" s="79"/>
      <c r="B858" s="79"/>
    </row>
    <row r="859" spans="1:2" ht="12.75">
      <c r="A859" s="79"/>
      <c r="B859" s="79"/>
    </row>
    <row r="860" spans="1:2" ht="12.75">
      <c r="A860" s="79"/>
      <c r="B860" s="79"/>
    </row>
    <row r="861" spans="1:2" ht="12.75">
      <c r="A861" s="79"/>
      <c r="B861" s="79"/>
    </row>
    <row r="862" spans="1:2" ht="12.75">
      <c r="A862" s="79"/>
      <c r="B862" s="79"/>
    </row>
    <row r="863" spans="1:2" ht="12.75">
      <c r="A863" s="79"/>
      <c r="B863" s="79"/>
    </row>
    <row r="864" spans="1:2" ht="12.75">
      <c r="A864" s="79"/>
      <c r="B864" s="79"/>
    </row>
    <row r="865" spans="1:2" ht="12.75">
      <c r="A865" s="79"/>
      <c r="B865" s="79"/>
    </row>
    <row r="866" spans="1:2" ht="12.75">
      <c r="A866" s="79"/>
      <c r="B866" s="79"/>
    </row>
    <row r="867" spans="1:2" ht="12.75">
      <c r="A867" s="79"/>
      <c r="B867" s="79"/>
    </row>
    <row r="868" spans="1:2" ht="12.75">
      <c r="A868" s="79"/>
      <c r="B868" s="79"/>
    </row>
    <row r="869" spans="1:2" ht="12.75">
      <c r="A869" s="79"/>
      <c r="B869" s="79"/>
    </row>
    <row r="870" spans="1:2" ht="12.75">
      <c r="A870" s="79"/>
      <c r="B870" s="79"/>
    </row>
    <row r="871" spans="1:2" ht="12.75">
      <c r="A871" s="79"/>
      <c r="B871" s="79"/>
    </row>
    <row r="872" spans="1:2" ht="12.75">
      <c r="A872" s="79"/>
      <c r="B872" s="79"/>
    </row>
    <row r="873" spans="1:2" ht="12.75">
      <c r="A873" s="79"/>
      <c r="B873" s="79"/>
    </row>
    <row r="874" spans="1:2" ht="12.75">
      <c r="A874" s="79"/>
      <c r="B874" s="79"/>
    </row>
    <row r="875" spans="1:2" ht="12.75">
      <c r="A875" s="79"/>
      <c r="B875" s="79"/>
    </row>
    <row r="876" spans="1:2" ht="12.75">
      <c r="A876" s="79"/>
      <c r="B876" s="79"/>
    </row>
    <row r="877" spans="1:2" ht="12.75">
      <c r="A877" s="79"/>
      <c r="B877" s="79"/>
    </row>
    <row r="878" spans="1:2" ht="12.75">
      <c r="A878" s="79"/>
      <c r="B878" s="79"/>
    </row>
    <row r="879" spans="1:2" ht="12.75">
      <c r="A879" s="79"/>
      <c r="B879" s="79"/>
    </row>
    <row r="880" spans="1:2" ht="12.75">
      <c r="A880" s="79"/>
      <c r="B880" s="79"/>
    </row>
    <row r="881" spans="1:2" ht="12.75">
      <c r="A881" s="79"/>
      <c r="B881" s="79"/>
    </row>
    <row r="882" spans="1:2" ht="12.75">
      <c r="A882" s="79"/>
      <c r="B882" s="79"/>
    </row>
    <row r="883" spans="1:2" ht="12.75">
      <c r="A883" s="79"/>
      <c r="B883" s="79"/>
    </row>
    <row r="884" spans="1:2" ht="12.75">
      <c r="A884" s="79"/>
      <c r="B884" s="79"/>
    </row>
    <row r="885" spans="1:2" ht="12.75">
      <c r="A885" s="79"/>
      <c r="B885" s="79"/>
    </row>
    <row r="886" spans="1:2" ht="12.75">
      <c r="A886" s="79"/>
      <c r="B886" s="79"/>
    </row>
    <row r="887" spans="1:2" ht="12.75">
      <c r="A887" s="79"/>
      <c r="B887" s="79"/>
    </row>
    <row r="888" spans="1:2" ht="12.75">
      <c r="A888" s="79"/>
      <c r="B888" s="79"/>
    </row>
    <row r="889" spans="1:2" ht="12.75">
      <c r="A889" s="79"/>
      <c r="B889" s="79"/>
    </row>
    <row r="890" spans="1:2" ht="12.75">
      <c r="A890" s="79"/>
      <c r="B890" s="79"/>
    </row>
    <row r="891" spans="1:2" ht="12.75">
      <c r="A891" s="79"/>
      <c r="B891" s="79"/>
    </row>
    <row r="892" spans="1:2" ht="12.75">
      <c r="A892" s="79"/>
      <c r="B892" s="79"/>
    </row>
    <row r="893" spans="1:2" ht="12.75">
      <c r="A893" s="79"/>
      <c r="B893" s="79"/>
    </row>
    <row r="894" spans="1:2" ht="12.75">
      <c r="A894" s="79"/>
      <c r="B894" s="79"/>
    </row>
    <row r="895" spans="1:2" ht="12.75">
      <c r="A895" s="79"/>
      <c r="B895" s="79"/>
    </row>
    <row r="896" spans="1:2" ht="12.75">
      <c r="A896" s="79"/>
      <c r="B896" s="79"/>
    </row>
    <row r="897" spans="1:2" ht="12.75">
      <c r="A897" s="79"/>
      <c r="B897" s="79"/>
    </row>
    <row r="898" spans="1:2" ht="12.75">
      <c r="A898" s="79"/>
      <c r="B898" s="79"/>
    </row>
    <row r="899" spans="1:2" ht="12.75">
      <c r="A899" s="79"/>
      <c r="B899" s="79"/>
    </row>
    <row r="900" spans="1:2" ht="12.75">
      <c r="A900" s="79"/>
      <c r="B900" s="79"/>
    </row>
    <row r="901" spans="1:2" ht="12.75">
      <c r="A901" s="79"/>
      <c r="B901" s="79"/>
    </row>
    <row r="902" spans="1:2" ht="12.75">
      <c r="A902" s="79"/>
      <c r="B902" s="79"/>
    </row>
    <row r="903" spans="1:2" ht="12.75">
      <c r="A903" s="79"/>
      <c r="B903" s="79"/>
    </row>
    <row r="904" spans="1:2" ht="12.75">
      <c r="A904" s="79"/>
      <c r="B904" s="79"/>
    </row>
    <row r="905" spans="1:2" ht="12.75">
      <c r="A905" s="79"/>
      <c r="B905" s="79"/>
    </row>
    <row r="906" spans="1:2" ht="12.75">
      <c r="A906" s="79"/>
      <c r="B906" s="79"/>
    </row>
    <row r="907" spans="1:2" ht="12.75">
      <c r="A907" s="79"/>
      <c r="B907" s="79"/>
    </row>
    <row r="908" spans="1:2" ht="12.75">
      <c r="A908" s="79"/>
      <c r="B908" s="79"/>
    </row>
    <row r="909" spans="1:2" ht="12.75">
      <c r="A909" s="79"/>
      <c r="B909" s="79"/>
    </row>
    <row r="910" spans="1:2" ht="12.75">
      <c r="A910" s="79"/>
      <c r="B910" s="79"/>
    </row>
    <row r="911" spans="1:2" ht="12.75">
      <c r="A911" s="79"/>
      <c r="B911" s="79"/>
    </row>
    <row r="912" spans="1:2" ht="12.75">
      <c r="A912" s="79"/>
      <c r="B912" s="79"/>
    </row>
    <row r="913" spans="1:2" ht="12.75">
      <c r="A913" s="79"/>
      <c r="B913" s="79"/>
    </row>
    <row r="914" spans="1:2" ht="12.75">
      <c r="A914" s="79"/>
      <c r="B914" s="79"/>
    </row>
    <row r="915" spans="1:2" ht="12.75">
      <c r="A915" s="79"/>
      <c r="B915" s="79"/>
    </row>
    <row r="916" spans="1:2" ht="12.75">
      <c r="A916" s="79"/>
      <c r="B916" s="79"/>
    </row>
    <row r="917" spans="1:2" ht="12.75">
      <c r="A917" s="79"/>
      <c r="B917" s="79"/>
    </row>
    <row r="918" spans="1:2" ht="12.75">
      <c r="A918" s="79"/>
      <c r="B918" s="79"/>
    </row>
    <row r="919" spans="1:2" ht="12.75">
      <c r="A919" s="79"/>
      <c r="B919" s="79"/>
    </row>
    <row r="920" spans="1:2" ht="12.75">
      <c r="A920" s="79"/>
      <c r="B920" s="79"/>
    </row>
    <row r="921" spans="1:2" ht="12.75">
      <c r="A921" s="79"/>
      <c r="B921" s="79"/>
    </row>
    <row r="922" spans="1:2" ht="12.75">
      <c r="A922" s="79"/>
      <c r="B922" s="79"/>
    </row>
    <row r="923" spans="1:2" ht="12.75">
      <c r="A923" s="79"/>
      <c r="B923" s="79"/>
    </row>
    <row r="924" spans="1:2" ht="12.75">
      <c r="A924" s="79"/>
      <c r="B924" s="79"/>
    </row>
    <row r="925" spans="1:2" ht="12.75">
      <c r="A925" s="79"/>
      <c r="B925" s="79"/>
    </row>
    <row r="926" spans="1:2" ht="12.75">
      <c r="A926" s="79"/>
      <c r="B926" s="79"/>
    </row>
    <row r="927" spans="1:2" ht="12.75">
      <c r="A927" s="79"/>
      <c r="B927" s="79"/>
    </row>
    <row r="928" spans="1:2" ht="12.75">
      <c r="A928" s="79"/>
      <c r="B928" s="79"/>
    </row>
    <row r="929" spans="1:2" ht="12.75">
      <c r="A929" s="79"/>
      <c r="B929" s="79"/>
    </row>
    <row r="930" spans="1:2" ht="12.75">
      <c r="A930" s="79"/>
      <c r="B930" s="79"/>
    </row>
    <row r="931" spans="1:2" ht="12.75">
      <c r="A931" s="79"/>
      <c r="B931" s="79"/>
    </row>
    <row r="932" spans="1:2" ht="12.75">
      <c r="A932" s="79"/>
      <c r="B932" s="79"/>
    </row>
    <row r="933" spans="1:2" ht="12.75">
      <c r="A933" s="79"/>
      <c r="B933" s="79"/>
    </row>
    <row r="934" spans="1:2" ht="12.75">
      <c r="A934" s="79"/>
      <c r="B934" s="79"/>
    </row>
    <row r="935" spans="1:2" ht="12.75">
      <c r="A935" s="79"/>
      <c r="B935" s="79"/>
    </row>
    <row r="936" spans="1:2" ht="12.75">
      <c r="A936" s="79"/>
      <c r="B936" s="79"/>
    </row>
    <row r="937" spans="1:2" ht="12.75">
      <c r="A937" s="79"/>
      <c r="B937" s="79"/>
    </row>
    <row r="938" spans="1:2" ht="12.75">
      <c r="A938" s="79"/>
      <c r="B938" s="79"/>
    </row>
    <row r="939" spans="1:2" ht="12.75">
      <c r="A939" s="79"/>
      <c r="B939" s="79"/>
    </row>
    <row r="940" spans="1:2" ht="12.75">
      <c r="A940" s="79"/>
      <c r="B940" s="79"/>
    </row>
    <row r="941" spans="1:2" ht="12.75">
      <c r="A941" s="79"/>
      <c r="B941" s="79"/>
    </row>
    <row r="942" spans="1:2" ht="12.75">
      <c r="A942" s="79"/>
      <c r="B942" s="79"/>
    </row>
    <row r="943" spans="1:2" ht="12.75">
      <c r="A943" s="79"/>
      <c r="B943" s="79"/>
    </row>
    <row r="944" spans="1:2" ht="12.75">
      <c r="A944" s="79"/>
      <c r="B944" s="79"/>
    </row>
    <row r="945" spans="1:2" ht="12.75">
      <c r="A945" s="79"/>
      <c r="B945" s="79"/>
    </row>
    <row r="946" spans="1:2" ht="12.75">
      <c r="A946" s="79"/>
      <c r="B946" s="79"/>
    </row>
    <row r="947" spans="1:2" ht="12.75">
      <c r="A947" s="79"/>
      <c r="B947" s="79"/>
    </row>
    <row r="948" spans="1:2" ht="12.75">
      <c r="A948" s="79"/>
      <c r="B948" s="79"/>
    </row>
    <row r="949" spans="1:2" ht="12.75">
      <c r="A949" s="79"/>
      <c r="B949" s="79"/>
    </row>
    <row r="950" spans="1:2" ht="12.75">
      <c r="A950" s="79"/>
      <c r="B950" s="79"/>
    </row>
    <row r="951" spans="1:2" ht="12.75">
      <c r="A951" s="79"/>
      <c r="B951" s="79"/>
    </row>
    <row r="952" spans="1:2" ht="12.75">
      <c r="A952" s="79"/>
      <c r="B952" s="79"/>
    </row>
    <row r="953" spans="1:2" ht="12.75">
      <c r="A953" s="79"/>
      <c r="B953" s="79"/>
    </row>
    <row r="954" spans="1:2" ht="12.75">
      <c r="A954" s="79"/>
      <c r="B954" s="79"/>
    </row>
    <row r="955" spans="1:2" ht="12.75">
      <c r="A955" s="79"/>
      <c r="B955" s="79"/>
    </row>
    <row r="956" spans="1:2" ht="12.75">
      <c r="A956" s="79"/>
      <c r="B956" s="79"/>
    </row>
    <row r="957" spans="1:2" ht="12.75">
      <c r="A957" s="79"/>
      <c r="B957" s="79"/>
    </row>
    <row r="958" spans="1:2" ht="12.75">
      <c r="A958" s="79"/>
      <c r="B958" s="79"/>
    </row>
    <row r="959" spans="1:2" ht="12.75">
      <c r="A959" s="79"/>
      <c r="B959" s="79"/>
    </row>
    <row r="960" spans="1:2" ht="12.75">
      <c r="A960" s="79"/>
      <c r="B960" s="79"/>
    </row>
    <row r="961" spans="1:2" ht="12.75">
      <c r="A961" s="79"/>
      <c r="B961" s="79"/>
    </row>
    <row r="962" spans="1:2" ht="12.75">
      <c r="A962" s="79"/>
      <c r="B962" s="79"/>
    </row>
    <row r="963" spans="1:2" ht="12.75">
      <c r="A963" s="79"/>
      <c r="B963" s="79"/>
    </row>
    <row r="964" spans="1:2" ht="12.75">
      <c r="A964" s="79"/>
      <c r="B964" s="79"/>
    </row>
    <row r="965" spans="1:2" ht="12.75">
      <c r="A965" s="79"/>
      <c r="B965" s="79"/>
    </row>
    <row r="966" spans="1:2" ht="12.75">
      <c r="A966" s="79"/>
      <c r="B966" s="79"/>
    </row>
    <row r="967" spans="1:2" ht="12.75">
      <c r="A967" s="79"/>
      <c r="B967" s="79"/>
    </row>
    <row r="968" spans="1:2" ht="12.75">
      <c r="A968" s="79"/>
      <c r="B968" s="79"/>
    </row>
    <row r="969" spans="1:2" ht="12.75">
      <c r="A969" s="79"/>
      <c r="B969" s="79"/>
    </row>
    <row r="970" spans="1:2" ht="12.75">
      <c r="A970" s="79"/>
      <c r="B970" s="79"/>
    </row>
    <row r="971" spans="1:2" ht="12.75">
      <c r="A971" s="79"/>
      <c r="B971" s="79"/>
    </row>
    <row r="972" spans="1:2" ht="12.75">
      <c r="A972" s="79"/>
      <c r="B972" s="79"/>
    </row>
    <row r="973" spans="1:2" ht="12.75">
      <c r="A973" s="79"/>
      <c r="B973" s="79"/>
    </row>
    <row r="974" spans="1:2" ht="12.75">
      <c r="A974" s="79"/>
      <c r="B974" s="79"/>
    </row>
    <row r="975" spans="1:2" ht="12.75">
      <c r="A975" s="79"/>
      <c r="B975" s="79"/>
    </row>
    <row r="976" spans="1:2" ht="12.75">
      <c r="A976" s="79"/>
      <c r="B976" s="79"/>
    </row>
    <row r="977" spans="1:2" ht="12.75">
      <c r="A977" s="79"/>
      <c r="B977" s="79"/>
    </row>
    <row r="978" spans="1:2" ht="12.75">
      <c r="A978" s="79"/>
      <c r="B978" s="79"/>
    </row>
    <row r="979" spans="1:2" ht="12.75">
      <c r="A979" s="79"/>
      <c r="B979" s="79"/>
    </row>
    <row r="980" spans="1:2" ht="12.75">
      <c r="A980" s="79"/>
      <c r="B980" s="79"/>
    </row>
    <row r="981" spans="1:2" ht="12.75">
      <c r="A981" s="79"/>
      <c r="B981" s="79"/>
    </row>
    <row r="982" spans="1:2" ht="12.75">
      <c r="A982" s="79"/>
      <c r="B982" s="79"/>
    </row>
    <row r="983" spans="1:2" ht="12.75">
      <c r="A983" s="79"/>
      <c r="B983" s="79"/>
    </row>
    <row r="984" spans="1:2" ht="12.75">
      <c r="A984" s="79"/>
      <c r="B984" s="79"/>
    </row>
    <row r="985" spans="1:2" ht="12.75">
      <c r="A985" s="79"/>
      <c r="B985" s="79"/>
    </row>
    <row r="986" spans="1:2" ht="12.75">
      <c r="A986" s="79"/>
      <c r="B986" s="79"/>
    </row>
    <row r="987" spans="1:2" ht="12.75">
      <c r="A987" s="79"/>
      <c r="B987" s="79"/>
    </row>
    <row r="988" spans="1:2" ht="12.75">
      <c r="A988" s="79"/>
      <c r="B988" s="79"/>
    </row>
    <row r="989" spans="1:2" ht="12.75">
      <c r="A989" s="79"/>
      <c r="B989" s="79"/>
    </row>
    <row r="990" spans="1:2" ht="12.75">
      <c r="A990" s="79"/>
      <c r="B990" s="79"/>
    </row>
    <row r="991" spans="1:2" ht="12.75">
      <c r="A991" s="79"/>
      <c r="B991" s="79"/>
    </row>
    <row r="992" spans="1:2" ht="12.75">
      <c r="A992" s="79"/>
      <c r="B992" s="79"/>
    </row>
    <row r="993" spans="1:2" ht="12.75">
      <c r="A993" s="79"/>
      <c r="B993" s="79"/>
    </row>
    <row r="994" spans="1:2" ht="12.75">
      <c r="A994" s="79"/>
      <c r="B994" s="79"/>
    </row>
    <row r="995" spans="1:2" ht="12.75">
      <c r="A995" s="79"/>
      <c r="B995" s="79"/>
    </row>
    <row r="996" spans="1:2" ht="12.75">
      <c r="A996" s="79"/>
      <c r="B996" s="79"/>
    </row>
    <row r="997" spans="1:2" ht="12.75">
      <c r="A997" s="79"/>
      <c r="B997" s="79"/>
    </row>
    <row r="998" spans="1:2" ht="12.75">
      <c r="A998" s="79"/>
      <c r="B998" s="79"/>
    </row>
    <row r="999" spans="1:2" ht="12.75">
      <c r="A999" s="79"/>
      <c r="B999" s="79"/>
    </row>
    <row r="1000" spans="1:2" ht="12.75">
      <c r="A1000" s="79"/>
      <c r="B1000" s="79"/>
    </row>
    <row r="1001" spans="1:2" ht="12.75">
      <c r="A1001" s="79"/>
      <c r="B1001" s="79"/>
    </row>
    <row r="1002" spans="1:2" ht="12.75">
      <c r="A1002" s="79"/>
      <c r="B1002" s="79"/>
    </row>
    <row r="1003" spans="1:2" ht="12.75">
      <c r="A1003" s="79"/>
      <c r="B1003" s="79"/>
    </row>
    <row r="1004" spans="1:2" ht="12.75">
      <c r="A1004" s="79"/>
      <c r="B1004" s="79"/>
    </row>
    <row r="1005" spans="1:2" ht="12.75">
      <c r="A1005" s="79"/>
      <c r="B1005" s="79"/>
    </row>
    <row r="1006" spans="1:2" ht="12.75">
      <c r="A1006" s="79"/>
      <c r="B1006" s="79"/>
    </row>
    <row r="1007" spans="1:2" ht="12.75">
      <c r="A1007" s="79"/>
      <c r="B1007" s="79"/>
    </row>
    <row r="1008" spans="1:2" ht="12.75">
      <c r="A1008" s="79"/>
      <c r="B1008" s="79"/>
    </row>
    <row r="1009" spans="1:2" ht="12.75">
      <c r="A1009" s="79"/>
      <c r="B1009" s="79"/>
    </row>
    <row r="1010" spans="1:2" ht="12.75">
      <c r="A1010" s="79"/>
      <c r="B1010" s="79"/>
    </row>
    <row r="1011" spans="1:2" ht="12.75">
      <c r="A1011" s="79"/>
      <c r="B1011" s="79"/>
    </row>
    <row r="1012" spans="1:2" ht="12.75">
      <c r="A1012" s="79"/>
      <c r="B1012" s="79"/>
    </row>
    <row r="1013" spans="1:2" ht="12.75">
      <c r="A1013" s="79"/>
      <c r="B1013" s="79"/>
    </row>
    <row r="1014" spans="1:2" ht="12.75">
      <c r="A1014" s="79"/>
      <c r="B1014" s="79"/>
    </row>
    <row r="1015" spans="1:2" ht="12.75">
      <c r="A1015" s="79"/>
      <c r="B1015" s="79"/>
    </row>
    <row r="1016" spans="1:2" ht="12.75">
      <c r="A1016" s="79"/>
      <c r="B1016" s="79"/>
    </row>
    <row r="1017" spans="1:2" ht="12.75">
      <c r="A1017" s="79"/>
      <c r="B1017" s="79"/>
    </row>
    <row r="1018" spans="1:2" ht="12.75">
      <c r="A1018" s="79"/>
      <c r="B1018" s="79"/>
    </row>
    <row r="1019" spans="1:2" ht="12.75">
      <c r="A1019" s="79"/>
      <c r="B1019" s="79"/>
    </row>
    <row r="1020" spans="1:2" ht="12.75">
      <c r="A1020" s="79"/>
      <c r="B1020" s="79"/>
    </row>
    <row r="1021" spans="1:2" ht="12.75">
      <c r="A1021" s="79"/>
      <c r="B1021" s="79"/>
    </row>
    <row r="1022" spans="1:2" ht="12.75">
      <c r="A1022" s="79"/>
      <c r="B1022" s="79"/>
    </row>
    <row r="1023" spans="1:2" ht="12.75">
      <c r="A1023" s="79"/>
      <c r="B1023" s="79"/>
    </row>
    <row r="1024" spans="1:2" ht="12.75">
      <c r="A1024" s="79"/>
      <c r="B1024" s="79"/>
    </row>
    <row r="1025" spans="1:2" ht="12.75">
      <c r="A1025" s="79"/>
      <c r="B1025" s="79"/>
    </row>
    <row r="1026" spans="1:2" ht="12.75">
      <c r="A1026" s="79"/>
      <c r="B1026" s="79"/>
    </row>
    <row r="1027" spans="1:2" ht="12.75">
      <c r="A1027" s="79"/>
      <c r="B1027" s="79"/>
    </row>
    <row r="1028" spans="1:2" ht="12.75">
      <c r="A1028" s="79"/>
      <c r="B1028" s="79"/>
    </row>
    <row r="1029" spans="1:2" ht="12.75">
      <c r="A1029" s="79"/>
      <c r="B1029" s="79"/>
    </row>
    <row r="1030" spans="1:2" ht="12.75">
      <c r="A1030" s="79"/>
      <c r="B1030" s="79"/>
    </row>
    <row r="1031" spans="1:2" ht="12.75">
      <c r="A1031" s="79"/>
      <c r="B1031" s="79"/>
    </row>
    <row r="1032" spans="1:2" ht="12.75">
      <c r="A1032" s="79"/>
      <c r="B1032" s="79"/>
    </row>
    <row r="1033" spans="1:2" ht="12.75">
      <c r="A1033" s="79"/>
      <c r="B1033" s="79"/>
    </row>
    <row r="1034" spans="1:2" ht="12.75">
      <c r="A1034" s="79"/>
      <c r="B1034" s="79"/>
    </row>
    <row r="1035" spans="1:2" ht="12.75">
      <c r="A1035" s="79"/>
      <c r="B1035" s="79"/>
    </row>
    <row r="1036" spans="1:2" ht="12.75">
      <c r="A1036" s="79"/>
      <c r="B1036" s="79"/>
    </row>
    <row r="1037" spans="1:2" ht="12.75">
      <c r="A1037" s="79"/>
      <c r="B1037" s="79"/>
    </row>
    <row r="1038" spans="1:2" ht="12.75">
      <c r="A1038" s="79"/>
      <c r="B1038" s="79"/>
    </row>
    <row r="1039" spans="1:2" ht="12.75">
      <c r="A1039" s="79"/>
      <c r="B1039" s="79"/>
    </row>
    <row r="1040" spans="1:2" ht="12.75">
      <c r="A1040" s="79"/>
      <c r="B1040" s="79"/>
    </row>
    <row r="1041" spans="1:2" ht="12.75">
      <c r="A1041" s="79"/>
      <c r="B1041" s="79"/>
    </row>
    <row r="1042" spans="1:2" ht="12.75">
      <c r="A1042" s="79"/>
      <c r="B1042" s="79"/>
    </row>
    <row r="1043" spans="1:2" ht="12.75">
      <c r="A1043" s="79"/>
      <c r="B1043" s="79"/>
    </row>
    <row r="1044" spans="1:2" ht="12.75">
      <c r="A1044" s="79"/>
      <c r="B1044" s="79"/>
    </row>
    <row r="1045" spans="1:2" ht="12.75">
      <c r="A1045" s="79"/>
      <c r="B1045" s="79"/>
    </row>
    <row r="1046" spans="1:2" ht="12.75">
      <c r="A1046" s="79"/>
      <c r="B1046" s="79"/>
    </row>
    <row r="1047" spans="1:2" ht="12.75">
      <c r="A1047" s="79"/>
      <c r="B1047" s="79"/>
    </row>
    <row r="1048" spans="1:2" ht="12.75">
      <c r="A1048" s="79"/>
      <c r="B1048" s="79"/>
    </row>
    <row r="1049" spans="1:2" ht="12.75">
      <c r="A1049" s="79"/>
      <c r="B1049" s="79"/>
    </row>
    <row r="1050" spans="1:2" ht="12.75">
      <c r="A1050" s="79"/>
      <c r="B1050" s="79"/>
    </row>
    <row r="1051" spans="1:2" ht="12.75">
      <c r="A1051" s="79"/>
      <c r="B1051" s="79"/>
    </row>
    <row r="1052" spans="1:2" ht="12.75">
      <c r="A1052" s="79"/>
      <c r="B1052" s="79"/>
    </row>
    <row r="1053" spans="1:2" ht="12.75">
      <c r="A1053" s="79"/>
      <c r="B1053" s="79"/>
    </row>
    <row r="1054" spans="1:2" ht="12.75">
      <c r="A1054" s="79"/>
      <c r="B1054" s="79"/>
    </row>
    <row r="1055" spans="1:2" ht="12.75">
      <c r="A1055" s="79"/>
      <c r="B1055" s="79"/>
    </row>
    <row r="1056" spans="1:2" ht="12.75">
      <c r="A1056" s="79"/>
      <c r="B1056" s="79"/>
    </row>
    <row r="1057" spans="1:2" ht="12.75">
      <c r="A1057" s="79"/>
      <c r="B1057" s="79"/>
    </row>
    <row r="1058" spans="1:2" ht="12.75">
      <c r="A1058" s="79"/>
      <c r="B1058" s="79"/>
    </row>
    <row r="1059" spans="1:2" ht="12.75">
      <c r="A1059" s="79"/>
      <c r="B1059" s="79"/>
    </row>
    <row r="1060" spans="1:2" ht="12.75">
      <c r="A1060" s="79"/>
      <c r="B1060" s="79"/>
    </row>
    <row r="1061" spans="1:2" ht="12.75">
      <c r="A1061" s="79"/>
      <c r="B1061" s="79"/>
    </row>
    <row r="1062" spans="1:2" ht="12.75">
      <c r="A1062" s="79"/>
      <c r="B1062" s="79"/>
    </row>
    <row r="1063" spans="1:2" ht="12.75">
      <c r="A1063" s="79"/>
      <c r="B1063" s="79"/>
    </row>
    <row r="1064" spans="1:2" ht="12.75">
      <c r="A1064" s="79"/>
      <c r="B1064" s="79"/>
    </row>
    <row r="1065" spans="1:2" ht="12.75">
      <c r="A1065" s="79"/>
      <c r="B1065" s="79"/>
    </row>
    <row r="1066" spans="1:2" ht="12.75">
      <c r="A1066" s="79"/>
      <c r="B1066" s="79"/>
    </row>
    <row r="1067" spans="1:2" ht="12.75">
      <c r="A1067" s="79"/>
      <c r="B1067" s="79"/>
    </row>
    <row r="1068" spans="1:2" ht="12.75">
      <c r="A1068" s="79"/>
      <c r="B1068" s="79"/>
    </row>
    <row r="1069" spans="1:2" ht="12.75">
      <c r="A1069" s="79"/>
      <c r="B1069" s="79"/>
    </row>
    <row r="1070" spans="1:2" ht="12.75">
      <c r="A1070" s="79"/>
      <c r="B1070" s="79"/>
    </row>
    <row r="1071" spans="1:2" ht="12.75">
      <c r="A1071" s="79"/>
      <c r="B1071" s="79"/>
    </row>
    <row r="1072" spans="1:2" ht="12.75">
      <c r="A1072" s="79"/>
      <c r="B1072" s="79"/>
    </row>
    <row r="1073" spans="1:2" ht="12.75">
      <c r="A1073" s="79"/>
      <c r="B1073" s="79"/>
    </row>
    <row r="1074" spans="1:2" ht="12.75">
      <c r="A1074" s="79"/>
      <c r="B1074" s="79"/>
    </row>
    <row r="1075" spans="1:2" ht="12.75">
      <c r="A1075" s="79"/>
      <c r="B1075" s="79"/>
    </row>
    <row r="1076" spans="1:2" ht="12.75">
      <c r="A1076" s="79"/>
      <c r="B1076" s="79"/>
    </row>
    <row r="1077" spans="1:2" ht="12.75">
      <c r="A1077" s="79"/>
      <c r="B1077" s="79"/>
    </row>
    <row r="1078" spans="1:2" ht="12.75">
      <c r="A1078" s="79"/>
      <c r="B1078" s="79"/>
    </row>
    <row r="1079" spans="1:2" ht="12.75">
      <c r="A1079" s="79"/>
      <c r="B1079" s="79"/>
    </row>
    <row r="1080" spans="1:2" ht="12.75">
      <c r="A1080" s="79"/>
      <c r="B1080" s="79"/>
    </row>
    <row r="1081" spans="1:2" ht="12.75">
      <c r="A1081" s="79"/>
      <c r="B1081" s="79"/>
    </row>
    <row r="1082" spans="1:2" ht="12.75">
      <c r="A1082" s="79"/>
      <c r="B1082" s="79"/>
    </row>
    <row r="1083" spans="1:2" ht="12.75">
      <c r="A1083" s="79"/>
      <c r="B1083" s="79"/>
    </row>
    <row r="1084" spans="1:2" ht="12.75">
      <c r="A1084" s="79"/>
      <c r="B1084" s="79"/>
    </row>
    <row r="1085" spans="1:2" ht="12.75">
      <c r="A1085" s="79"/>
      <c r="B1085" s="79"/>
    </row>
    <row r="1086" spans="1:2" ht="12.75">
      <c r="A1086" s="79"/>
      <c r="B1086" s="79"/>
    </row>
    <row r="1087" spans="1:2" ht="12.75">
      <c r="A1087" s="79"/>
      <c r="B1087" s="79"/>
    </row>
    <row r="1088" spans="1:2" ht="12.75">
      <c r="A1088" s="79"/>
      <c r="B1088" s="79"/>
    </row>
    <row r="1089" spans="1:2" ht="12.75">
      <c r="A1089" s="79"/>
      <c r="B1089" s="79"/>
    </row>
    <row r="1090" spans="1:2" ht="12.75">
      <c r="A1090" s="79"/>
      <c r="B1090" s="79"/>
    </row>
    <row r="1091" spans="1:2" ht="12.75">
      <c r="A1091" s="79"/>
      <c r="B1091" s="79"/>
    </row>
    <row r="1092" spans="1:2" ht="12.75">
      <c r="A1092" s="79"/>
      <c r="B1092" s="79"/>
    </row>
    <row r="1093" spans="1:2" ht="12.75">
      <c r="A1093" s="79"/>
      <c r="B1093" s="79"/>
    </row>
    <row r="1094" spans="1:2" ht="12.75">
      <c r="A1094" s="79"/>
      <c r="B1094" s="79"/>
    </row>
    <row r="1095" spans="1:2" ht="12.75">
      <c r="A1095" s="79"/>
      <c r="B1095" s="79"/>
    </row>
    <row r="1096" spans="1:2" ht="12.75">
      <c r="A1096" s="79"/>
      <c r="B1096" s="79"/>
    </row>
    <row r="1097" spans="1:2" ht="12.75">
      <c r="A1097" s="79"/>
      <c r="B1097" s="79"/>
    </row>
    <row r="1098" spans="1:2" ht="12.75">
      <c r="A1098" s="79"/>
      <c r="B1098" s="79"/>
    </row>
    <row r="1099" spans="1:2" ht="12.75">
      <c r="A1099" s="79"/>
      <c r="B1099" s="79"/>
    </row>
    <row r="1100" spans="1:2" ht="12.75">
      <c r="A1100" s="79"/>
      <c r="B1100" s="79"/>
    </row>
    <row r="1101" spans="1:2" ht="12.75">
      <c r="A1101" s="79"/>
      <c r="B1101" s="79"/>
    </row>
    <row r="1102" spans="1:2" ht="12.75">
      <c r="A1102" s="79"/>
      <c r="B1102" s="79"/>
    </row>
    <row r="1103" spans="1:2" ht="12.75">
      <c r="A1103" s="79"/>
      <c r="B1103" s="79"/>
    </row>
    <row r="1104" spans="1:2" ht="12.75">
      <c r="A1104" s="79"/>
      <c r="B1104" s="79"/>
    </row>
    <row r="1105" spans="1:2" ht="12.75">
      <c r="A1105" s="79"/>
      <c r="B1105" s="79"/>
    </row>
    <row r="1106" spans="1:2" ht="12.75">
      <c r="A1106" s="79"/>
      <c r="B1106" s="79"/>
    </row>
    <row r="1107" spans="1:2" ht="12.75">
      <c r="A1107" s="79"/>
      <c r="B1107" s="79"/>
    </row>
    <row r="1108" spans="1:2" ht="12.75">
      <c r="A1108" s="79"/>
      <c r="B1108" s="79"/>
    </row>
    <row r="1109" spans="1:2" ht="12.75">
      <c r="A1109" s="79"/>
      <c r="B1109" s="79"/>
    </row>
    <row r="1110" spans="1:2" ht="12.75">
      <c r="A1110" s="79"/>
      <c r="B1110" s="79"/>
    </row>
    <row r="1111" spans="1:2" ht="12.75">
      <c r="A1111" s="79"/>
      <c r="B1111" s="79"/>
    </row>
    <row r="1112" spans="1:2" ht="12.75">
      <c r="A1112" s="79"/>
      <c r="B1112" s="79"/>
    </row>
    <row r="1113" spans="1:2" ht="12.75">
      <c r="A1113" s="79"/>
      <c r="B1113" s="79"/>
    </row>
    <row r="1114" spans="1:2" ht="12.75">
      <c r="A1114" s="79"/>
      <c r="B1114" s="79"/>
    </row>
    <row r="1115" spans="1:2" ht="12.75">
      <c r="A1115" s="79"/>
      <c r="B1115" s="79"/>
    </row>
    <row r="1116" spans="1:2" ht="12.75">
      <c r="A1116" s="79"/>
      <c r="B1116" s="79"/>
    </row>
    <row r="1117" spans="1:2" ht="12.75">
      <c r="A1117" s="79"/>
      <c r="B1117" s="79"/>
    </row>
    <row r="1118" spans="1:2" ht="12.75">
      <c r="A1118" s="79"/>
      <c r="B1118" s="79"/>
    </row>
    <row r="1119" spans="1:2" ht="12.75">
      <c r="A1119" s="79"/>
      <c r="B1119" s="79"/>
    </row>
    <row r="1120" spans="1:2" ht="12.75">
      <c r="A1120" s="79"/>
      <c r="B1120" s="79"/>
    </row>
    <row r="1121" spans="1:2" ht="12.75">
      <c r="A1121" s="79"/>
      <c r="B1121" s="79"/>
    </row>
    <row r="1122" spans="1:2" ht="12.75">
      <c r="A1122" s="79"/>
      <c r="B1122" s="79"/>
    </row>
    <row r="1123" spans="1:2" ht="12.75">
      <c r="A1123" s="79"/>
      <c r="B1123" s="79"/>
    </row>
    <row r="1124" spans="1:2" ht="12.75">
      <c r="A1124" s="79"/>
      <c r="B1124" s="79"/>
    </row>
    <row r="1125" spans="1:2" ht="12.75">
      <c r="A1125" s="79"/>
      <c r="B1125" s="79"/>
    </row>
    <row r="1126" spans="1:2" ht="12.75">
      <c r="A1126" s="79"/>
      <c r="B1126" s="79"/>
    </row>
    <row r="1127" spans="1:2" ht="12.75">
      <c r="A1127" s="79"/>
      <c r="B1127" s="79"/>
    </row>
    <row r="1128" spans="1:2" ht="12.75">
      <c r="A1128" s="79"/>
      <c r="B1128" s="79"/>
    </row>
    <row r="1129" spans="1:2" ht="12.75">
      <c r="A1129" s="79"/>
      <c r="B1129" s="79"/>
    </row>
    <row r="1130" spans="1:2" ht="12.75">
      <c r="A1130" s="79"/>
      <c r="B1130" s="79"/>
    </row>
    <row r="1131" spans="1:2" ht="12.75">
      <c r="A1131" s="79"/>
      <c r="B1131" s="79"/>
    </row>
    <row r="1132" spans="1:2" ht="12.75">
      <c r="A1132" s="79"/>
      <c r="B1132" s="79"/>
    </row>
    <row r="1133" spans="1:2" ht="12.75">
      <c r="A1133" s="79"/>
      <c r="B1133" s="79"/>
    </row>
    <row r="1134" spans="1:2" ht="12.75">
      <c r="A1134" s="79"/>
      <c r="B1134" s="79"/>
    </row>
    <row r="1135" spans="1:2" ht="12.75">
      <c r="A1135" s="79"/>
      <c r="B1135" s="79"/>
    </row>
    <row r="1136" spans="1:2" ht="12.75">
      <c r="A1136" s="79"/>
      <c r="B1136" s="79"/>
    </row>
    <row r="1137" spans="1:2" ht="12.75">
      <c r="A1137" s="79"/>
      <c r="B1137" s="79"/>
    </row>
    <row r="1138" spans="1:2" ht="12.75">
      <c r="A1138" s="79"/>
      <c r="B1138" s="79"/>
    </row>
    <row r="1139" spans="1:2" ht="12.75">
      <c r="A1139" s="79"/>
      <c r="B1139" s="79"/>
    </row>
    <row r="1140" spans="1:2" ht="12.75">
      <c r="A1140" s="79"/>
      <c r="B1140" s="79"/>
    </row>
    <row r="1141" spans="1:2" ht="12.75">
      <c r="A1141" s="79"/>
      <c r="B1141" s="79"/>
    </row>
    <row r="1142" spans="1:2" ht="12.75">
      <c r="A1142" s="79"/>
      <c r="B1142" s="79"/>
    </row>
    <row r="1143" spans="1:2" ht="12.75">
      <c r="A1143" s="79"/>
      <c r="B1143" s="79"/>
    </row>
    <row r="1144" spans="1:2" ht="12.75">
      <c r="A1144" s="79"/>
      <c r="B1144" s="79"/>
    </row>
    <row r="1145" spans="1:2" ht="12.75">
      <c r="A1145" s="79"/>
      <c r="B1145" s="79"/>
    </row>
    <row r="1146" spans="1:2" ht="12.75">
      <c r="A1146" s="79"/>
      <c r="B1146" s="79"/>
    </row>
    <row r="1147" spans="1:2" ht="12.75">
      <c r="A1147" s="79"/>
      <c r="B1147" s="79"/>
    </row>
    <row r="1148" spans="1:2" ht="12.75">
      <c r="A1148" s="79"/>
      <c r="B1148" s="79"/>
    </row>
    <row r="1149" spans="1:2" ht="12.75">
      <c r="A1149" s="79"/>
      <c r="B1149" s="79"/>
    </row>
    <row r="1150" spans="1:2" ht="12.75">
      <c r="A1150" s="79"/>
      <c r="B1150" s="79"/>
    </row>
    <row r="1151" spans="1:2" ht="12.75">
      <c r="A1151" s="79"/>
      <c r="B1151" s="79"/>
    </row>
    <row r="1152" spans="1:2" ht="12.75">
      <c r="A1152" s="79"/>
      <c r="B1152" s="79"/>
    </row>
    <row r="1153" spans="1:2" ht="12.75">
      <c r="A1153" s="79"/>
      <c r="B1153" s="79"/>
    </row>
    <row r="1154" spans="1:2" ht="12.75">
      <c r="A1154" s="79"/>
      <c r="B1154" s="79"/>
    </row>
    <row r="1155" spans="1:2" ht="12.75">
      <c r="A1155" s="79"/>
      <c r="B1155" s="79"/>
    </row>
    <row r="1156" spans="1:2" ht="12.75">
      <c r="A1156" s="79"/>
      <c r="B1156" s="79"/>
    </row>
    <row r="1157" spans="1:2" ht="12.75">
      <c r="A1157" s="79"/>
      <c r="B1157" s="79"/>
    </row>
    <row r="1158" spans="1:2" ht="12.75">
      <c r="A1158" s="79"/>
      <c r="B1158" s="79"/>
    </row>
    <row r="1159" spans="1:2" ht="12.75">
      <c r="A1159" s="79"/>
      <c r="B1159" s="79"/>
    </row>
    <row r="1160" spans="1:2" ht="12.75">
      <c r="A1160" s="79"/>
      <c r="B1160" s="79"/>
    </row>
    <row r="1161" spans="1:2" ht="12.75">
      <c r="A1161" s="79"/>
      <c r="B1161" s="79"/>
    </row>
    <row r="1162" spans="1:2" ht="12.75">
      <c r="A1162" s="79"/>
      <c r="B1162" s="79"/>
    </row>
    <row r="1163" spans="1:2" ht="12.75">
      <c r="A1163" s="79"/>
      <c r="B1163" s="79"/>
    </row>
    <row r="1164" spans="1:2" ht="12.75">
      <c r="A1164" s="79"/>
      <c r="B1164" s="79"/>
    </row>
    <row r="1165" spans="1:2" ht="12.75">
      <c r="A1165" s="79"/>
      <c r="B1165" s="79"/>
    </row>
    <row r="1166" spans="1:2" ht="12.75">
      <c r="A1166" s="79"/>
      <c r="B1166" s="79"/>
    </row>
    <row r="1167" spans="1:2" ht="12.75">
      <c r="A1167" s="79"/>
      <c r="B1167" s="79"/>
    </row>
    <row r="1168" spans="1:2" ht="12.75">
      <c r="A1168" s="79"/>
      <c r="B1168" s="79"/>
    </row>
    <row r="1169" spans="1:2" ht="12.75">
      <c r="A1169" s="79"/>
      <c r="B1169" s="79"/>
    </row>
    <row r="1170" spans="1:2" ht="12.75">
      <c r="A1170" s="79"/>
      <c r="B1170" s="79"/>
    </row>
    <row r="1171" spans="1:2" ht="12.75">
      <c r="A1171" s="79"/>
      <c r="B1171" s="79"/>
    </row>
    <row r="1172" spans="1:2" ht="12.75">
      <c r="A1172" s="79"/>
      <c r="B1172" s="79"/>
    </row>
    <row r="1173" spans="1:2" ht="12.75">
      <c r="A1173" s="79"/>
      <c r="B1173" s="79"/>
    </row>
    <row r="1174" spans="1:2" ht="12.75">
      <c r="A1174" s="79"/>
      <c r="B1174" s="79"/>
    </row>
    <row r="1175" spans="1:2" ht="12.75">
      <c r="A1175" s="79"/>
      <c r="B1175" s="79"/>
    </row>
    <row r="1176" spans="1:2" ht="12.75">
      <c r="A1176" s="79"/>
      <c r="B1176" s="79"/>
    </row>
    <row r="1177" spans="1:2" ht="12.75">
      <c r="A1177" s="79"/>
      <c r="B1177" s="79"/>
    </row>
    <row r="1178" spans="1:2" ht="12.75">
      <c r="A1178" s="79"/>
      <c r="B1178" s="79"/>
    </row>
    <row r="1179" spans="1:2" ht="12.75">
      <c r="A1179" s="79"/>
      <c r="B1179" s="79"/>
    </row>
    <row r="1180" spans="1:2" ht="12.75">
      <c r="A1180" s="79"/>
      <c r="B1180" s="79"/>
    </row>
    <row r="1181" spans="1:2" ht="12.75">
      <c r="A1181" s="79"/>
      <c r="B1181" s="79"/>
    </row>
    <row r="1182" spans="1:2" ht="12.75">
      <c r="A1182" s="79"/>
      <c r="B1182" s="79"/>
    </row>
    <row r="1183" spans="1:2" ht="12.75">
      <c r="A1183" s="79"/>
      <c r="B1183" s="79"/>
    </row>
    <row r="1184" spans="1:2" ht="12.75">
      <c r="A1184" s="79"/>
      <c r="B1184" s="79"/>
    </row>
    <row r="1185" spans="1:2" ht="12.75">
      <c r="A1185" s="79"/>
      <c r="B1185" s="79"/>
    </row>
    <row r="1186" spans="1:2" ht="12.75">
      <c r="A1186" s="79"/>
      <c r="B1186" s="79"/>
    </row>
    <row r="1187" spans="1:2" ht="12.75">
      <c r="A1187" s="79"/>
      <c r="B1187" s="79"/>
    </row>
    <row r="1188" spans="1:2" ht="12.75">
      <c r="A1188" s="79"/>
      <c r="B1188" s="79"/>
    </row>
    <row r="1189" spans="1:2" ht="12.75">
      <c r="A1189" s="79"/>
      <c r="B1189" s="79"/>
    </row>
    <row r="1190" spans="1:2" ht="12.75">
      <c r="A1190" s="79"/>
      <c r="B1190" s="79"/>
    </row>
    <row r="1191" spans="1:2" ht="12.75">
      <c r="A1191" s="79"/>
      <c r="B1191" s="79"/>
    </row>
    <row r="1192" spans="1:2" ht="12.75">
      <c r="A1192" s="79"/>
      <c r="B1192" s="79"/>
    </row>
    <row r="1193" spans="1:2" ht="12.75">
      <c r="A1193" s="79"/>
      <c r="B1193" s="79"/>
    </row>
    <row r="1194" spans="1:2" ht="12.75">
      <c r="A1194" s="79"/>
      <c r="B1194" s="79"/>
    </row>
    <row r="1195" spans="1:2" ht="12.75">
      <c r="A1195" s="79"/>
      <c r="B1195" s="79"/>
    </row>
    <row r="1196" spans="1:2" ht="12.75">
      <c r="A1196" s="79"/>
      <c r="B1196" s="79"/>
    </row>
    <row r="1197" spans="1:2" ht="12.75">
      <c r="A1197" s="79"/>
      <c r="B1197" s="79"/>
    </row>
    <row r="1198" spans="1:2" ht="12.75">
      <c r="A1198" s="79"/>
      <c r="B1198" s="79"/>
    </row>
    <row r="1199" spans="1:2" ht="12.75">
      <c r="A1199" s="79"/>
      <c r="B1199" s="79"/>
    </row>
    <row r="1200" spans="1:2" ht="12.75">
      <c r="A1200" s="79"/>
      <c r="B1200" s="79"/>
    </row>
    <row r="1201" spans="1:2" ht="12.75">
      <c r="A1201" s="79"/>
      <c r="B1201" s="79"/>
    </row>
    <row r="1202" spans="1:2" ht="12.75">
      <c r="A1202" s="79"/>
      <c r="B1202" s="79"/>
    </row>
    <row r="1203" spans="1:2" ht="12.75">
      <c r="A1203" s="79"/>
      <c r="B1203" s="79"/>
    </row>
    <row r="1204" spans="1:2" ht="12.75">
      <c r="A1204" s="79"/>
      <c r="B1204" s="79"/>
    </row>
    <row r="1205" spans="1:2" ht="12.75">
      <c r="A1205" s="79"/>
      <c r="B1205" s="79"/>
    </row>
    <row r="1206" spans="1:2" ht="12.75">
      <c r="A1206" s="79"/>
      <c r="B1206" s="79"/>
    </row>
    <row r="1207" spans="1:2" ht="12.75">
      <c r="A1207" s="79"/>
      <c r="B1207" s="79"/>
    </row>
    <row r="1208" spans="1:2" ht="12.75">
      <c r="A1208" s="79"/>
      <c r="B1208" s="79"/>
    </row>
    <row r="1209" spans="1:2" ht="12.75">
      <c r="A1209" s="79"/>
      <c r="B1209" s="79"/>
    </row>
    <row r="1210" spans="1:2" ht="12.75">
      <c r="A1210" s="79"/>
      <c r="B1210" s="79"/>
    </row>
    <row r="1211" spans="1:2" ht="12.75">
      <c r="A1211" s="79"/>
      <c r="B1211" s="79"/>
    </row>
    <row r="1212" spans="1:2" ht="12.75">
      <c r="A1212" s="79"/>
      <c r="B1212" s="79"/>
    </row>
    <row r="1213" spans="1:2" ht="12.75">
      <c r="A1213" s="79"/>
      <c r="B1213" s="79"/>
    </row>
    <row r="1214" spans="1:2" ht="12.75">
      <c r="A1214" s="79"/>
      <c r="B1214" s="79"/>
    </row>
    <row r="1215" spans="1:2" ht="12.75">
      <c r="A1215" s="79"/>
      <c r="B1215" s="79"/>
    </row>
    <row r="1216" spans="1:2" ht="12.75">
      <c r="A1216" s="79"/>
      <c r="B1216" s="79"/>
    </row>
    <row r="1217" spans="1:2" ht="12.75">
      <c r="A1217" s="79"/>
      <c r="B1217" s="79"/>
    </row>
    <row r="1218" spans="1:2" ht="12.75">
      <c r="A1218" s="79"/>
      <c r="B1218" s="79"/>
    </row>
    <row r="1219" spans="1:2" ht="12.75">
      <c r="A1219" s="79"/>
      <c r="B1219" s="79"/>
    </row>
    <row r="1220" spans="1:2" ht="12.75">
      <c r="A1220" s="79"/>
      <c r="B1220" s="79"/>
    </row>
    <row r="1221" spans="1:2" ht="12.75">
      <c r="A1221" s="79"/>
      <c r="B1221" s="79"/>
    </row>
    <row r="1222" spans="1:2" ht="12.75">
      <c r="A1222" s="79"/>
      <c r="B1222" s="79"/>
    </row>
    <row r="1223" spans="1:2" ht="12.75">
      <c r="A1223" s="79"/>
      <c r="B1223" s="79"/>
    </row>
    <row r="1224" spans="1:2" ht="12.75">
      <c r="A1224" s="79"/>
      <c r="B1224" s="79"/>
    </row>
    <row r="1225" spans="1:2" ht="12.75">
      <c r="A1225" s="79"/>
      <c r="B1225" s="79"/>
    </row>
    <row r="1226" spans="1:2" ht="12.75">
      <c r="A1226" s="79"/>
      <c r="B1226" s="79"/>
    </row>
    <row r="1227" spans="1:2" ht="12.75">
      <c r="A1227" s="79"/>
      <c r="B1227" s="79"/>
    </row>
    <row r="1228" spans="1:2" ht="12.75">
      <c r="A1228" s="79"/>
      <c r="B1228" s="79"/>
    </row>
    <row r="1229" spans="1:2" ht="12.75">
      <c r="A1229" s="79"/>
      <c r="B1229" s="79"/>
    </row>
    <row r="1230" spans="1:2" ht="12.75">
      <c r="A1230" s="79"/>
      <c r="B1230" s="79"/>
    </row>
    <row r="1231" spans="1:2" ht="12.75">
      <c r="A1231" s="79"/>
      <c r="B1231" s="79"/>
    </row>
    <row r="1232" spans="1:2" ht="12.75">
      <c r="A1232" s="79"/>
      <c r="B1232" s="79"/>
    </row>
    <row r="1233" spans="1:2" ht="12.75">
      <c r="A1233" s="79"/>
      <c r="B1233" s="79"/>
    </row>
    <row r="1234" spans="1:2" ht="12.75">
      <c r="A1234" s="79"/>
      <c r="B1234" s="79"/>
    </row>
    <row r="1235" spans="1:2" ht="12.75">
      <c r="A1235" s="79"/>
      <c r="B1235" s="79"/>
    </row>
    <row r="1236" spans="1:2" ht="12.75">
      <c r="A1236" s="79"/>
      <c r="B1236" s="79"/>
    </row>
    <row r="1237" spans="1:2" ht="12.75">
      <c r="A1237" s="79"/>
      <c r="B1237" s="79"/>
    </row>
    <row r="1238" spans="1:2" ht="12.75">
      <c r="A1238" s="79"/>
      <c r="B1238" s="79"/>
    </row>
    <row r="1239" spans="1:2" ht="12.75">
      <c r="A1239" s="79"/>
      <c r="B1239" s="79"/>
    </row>
    <row r="1240" spans="1:2" ht="12.75">
      <c r="A1240" s="79"/>
      <c r="B1240" s="79"/>
    </row>
    <row r="1241" spans="1:2" ht="12.75">
      <c r="A1241" s="79"/>
      <c r="B1241" s="79"/>
    </row>
    <row r="1242" spans="1:2" ht="12.75">
      <c r="A1242" s="79"/>
      <c r="B1242" s="79"/>
    </row>
    <row r="1243" spans="1:2" ht="12.75">
      <c r="A1243" s="79"/>
      <c r="B1243" s="79"/>
    </row>
    <row r="1244" spans="1:2" ht="12.75">
      <c r="A1244" s="79"/>
      <c r="B1244" s="79"/>
    </row>
    <row r="1245" spans="1:2" ht="12.75">
      <c r="A1245" s="79"/>
      <c r="B1245" s="79"/>
    </row>
    <row r="1246" spans="1:2" ht="12.75">
      <c r="A1246" s="79"/>
      <c r="B1246" s="79"/>
    </row>
    <row r="1247" spans="1:2" ht="12.75">
      <c r="A1247" s="79"/>
      <c r="B1247" s="79"/>
    </row>
    <row r="1248" spans="1:2" ht="12.75">
      <c r="A1248" s="79"/>
      <c r="B1248" s="79"/>
    </row>
    <row r="1249" spans="1:2" ht="12.75">
      <c r="A1249" s="79"/>
      <c r="B1249" s="79"/>
    </row>
    <row r="1250" spans="1:2" ht="12.75">
      <c r="A1250" s="79"/>
      <c r="B1250" s="79"/>
    </row>
    <row r="1251" spans="1:2" ht="12.75">
      <c r="A1251" s="79"/>
      <c r="B1251" s="79"/>
    </row>
    <row r="1252" spans="1:2" ht="12.75">
      <c r="A1252" s="79"/>
      <c r="B1252" s="79"/>
    </row>
    <row r="1253" spans="1:2" ht="12.75">
      <c r="A1253" s="79"/>
      <c r="B1253" s="79"/>
    </row>
    <row r="1254" spans="1:2" ht="12.75">
      <c r="A1254" s="79"/>
      <c r="B1254" s="79"/>
    </row>
    <row r="1255" spans="1:2" ht="12.75">
      <c r="A1255" s="79"/>
      <c r="B1255" s="79"/>
    </row>
    <row r="1256" spans="1:2" ht="12.75">
      <c r="A1256" s="79"/>
      <c r="B1256" s="79"/>
    </row>
    <row r="1257" spans="1:2" ht="12.75">
      <c r="A1257" s="79"/>
      <c r="B1257" s="79"/>
    </row>
    <row r="1258" spans="1:2" ht="12.75">
      <c r="A1258" s="79"/>
      <c r="B1258" s="79"/>
    </row>
    <row r="1259" spans="1:2" ht="12.75">
      <c r="A1259" s="79"/>
      <c r="B1259" s="79"/>
    </row>
    <row r="1260" spans="1:2" ht="12.75">
      <c r="A1260" s="79"/>
      <c r="B1260" s="79"/>
    </row>
    <row r="1261" spans="1:2" ht="12.75">
      <c r="A1261" s="79"/>
      <c r="B1261" s="79"/>
    </row>
    <row r="1262" spans="1:2" ht="12.75">
      <c r="A1262" s="79"/>
      <c r="B1262" s="79"/>
    </row>
    <row r="1263" spans="1:2" ht="12.75">
      <c r="A1263" s="79"/>
      <c r="B1263" s="79"/>
    </row>
    <row r="1264" spans="1:2" ht="12.75">
      <c r="A1264" s="79"/>
      <c r="B1264" s="79"/>
    </row>
    <row r="1265" spans="1:2" ht="12.75">
      <c r="A1265" s="79"/>
      <c r="B1265" s="79"/>
    </row>
    <row r="1266" spans="1:2" ht="12.75">
      <c r="A1266" s="79"/>
      <c r="B1266" s="79"/>
    </row>
    <row r="1267" spans="1:2" ht="12.75">
      <c r="A1267" s="79"/>
      <c r="B1267" s="79"/>
    </row>
    <row r="1268" spans="1:2" ht="12.75">
      <c r="A1268" s="79"/>
      <c r="B1268" s="79"/>
    </row>
    <row r="1269" spans="1:2" ht="12.75">
      <c r="A1269" s="79"/>
      <c r="B1269" s="79"/>
    </row>
    <row r="1270" spans="1:2" ht="12.75">
      <c r="A1270" s="79"/>
      <c r="B1270" s="79"/>
    </row>
    <row r="1271" spans="1:2" ht="12.75">
      <c r="A1271" s="79"/>
      <c r="B1271" s="79"/>
    </row>
    <row r="1272" spans="1:2" ht="12.75">
      <c r="A1272" s="79"/>
      <c r="B1272" s="79"/>
    </row>
    <row r="1273" spans="1:2" ht="12.75">
      <c r="A1273" s="79"/>
      <c r="B1273" s="79"/>
    </row>
    <row r="1274" spans="1:2" ht="12.75">
      <c r="A1274" s="79"/>
      <c r="B1274" s="79"/>
    </row>
    <row r="1275" spans="1:2" ht="12.75">
      <c r="A1275" s="79"/>
      <c r="B1275" s="79"/>
    </row>
    <row r="1276" spans="1:2" ht="12.75">
      <c r="A1276" s="79"/>
      <c r="B1276" s="79"/>
    </row>
    <row r="1277" spans="1:2" ht="12.75">
      <c r="A1277" s="79"/>
      <c r="B1277" s="79"/>
    </row>
    <row r="1278" spans="1:2" ht="12.75">
      <c r="A1278" s="79"/>
      <c r="B1278" s="79"/>
    </row>
    <row r="1279" spans="1:2" ht="12.75">
      <c r="A1279" s="79"/>
      <c r="B1279" s="79"/>
    </row>
    <row r="1280" spans="1:2" ht="12.75">
      <c r="A1280" s="79"/>
      <c r="B1280" s="79"/>
    </row>
    <row r="1281" spans="1:2" ht="12.75">
      <c r="A1281" s="79"/>
      <c r="B1281" s="79"/>
    </row>
    <row r="1282" spans="1:2" ht="12.75">
      <c r="A1282" s="79"/>
      <c r="B1282" s="79"/>
    </row>
    <row r="1283" spans="1:2" ht="12.75">
      <c r="A1283" s="79"/>
      <c r="B1283" s="79"/>
    </row>
    <row r="1284" spans="1:2" ht="12.75">
      <c r="A1284" s="79"/>
      <c r="B1284" s="79"/>
    </row>
    <row r="1285" spans="1:2" ht="12.75">
      <c r="A1285" s="79"/>
      <c r="B1285" s="79"/>
    </row>
    <row r="1286" spans="1:2" ht="12.75">
      <c r="A1286" s="79"/>
      <c r="B1286" s="79"/>
    </row>
    <row r="1287" spans="1:2" ht="12.75">
      <c r="A1287" s="79"/>
      <c r="B1287" s="79"/>
    </row>
    <row r="1288" spans="1:2" ht="12.75">
      <c r="A1288" s="79"/>
      <c r="B1288" s="79"/>
    </row>
    <row r="1289" spans="1:2" ht="12.75">
      <c r="A1289" s="79"/>
      <c r="B1289" s="79"/>
    </row>
    <row r="1290" spans="1:2" ht="12.75">
      <c r="A1290" s="79"/>
      <c r="B1290" s="79"/>
    </row>
    <row r="1291" spans="1:2" ht="12.75">
      <c r="A1291" s="79"/>
      <c r="B1291" s="79"/>
    </row>
    <row r="1292" spans="1:2" ht="12.75">
      <c r="A1292" s="79"/>
      <c r="B1292" s="79"/>
    </row>
    <row r="1293" spans="1:2" ht="12.75">
      <c r="A1293" s="79"/>
      <c r="B1293" s="79"/>
    </row>
    <row r="1294" spans="1:2" ht="12.75">
      <c r="A1294" s="79"/>
      <c r="B1294" s="79"/>
    </row>
    <row r="1295" spans="1:2" ht="12.75">
      <c r="A1295" s="79"/>
      <c r="B1295" s="79"/>
    </row>
    <row r="1296" spans="1:2" ht="12.75">
      <c r="A1296" s="79"/>
      <c r="B1296" s="79"/>
    </row>
    <row r="1297" spans="1:2" ht="12.75">
      <c r="A1297" s="79"/>
      <c r="B1297" s="79"/>
    </row>
    <row r="1298" spans="1:2" ht="12.75">
      <c r="A1298" s="79"/>
      <c r="B1298" s="79"/>
    </row>
    <row r="1299" spans="1:2" ht="12.75">
      <c r="A1299" s="79"/>
      <c r="B1299" s="79"/>
    </row>
    <row r="1300" spans="1:2" ht="12.75">
      <c r="A1300" s="79"/>
      <c r="B1300" s="79"/>
    </row>
    <row r="1301" spans="1:2" ht="12.75">
      <c r="A1301" s="79"/>
      <c r="B1301" s="79"/>
    </row>
    <row r="1302" spans="1:2" ht="12.75">
      <c r="A1302" s="79"/>
      <c r="B1302" s="79"/>
    </row>
    <row r="1303" spans="1:2" ht="12.75">
      <c r="A1303" s="79"/>
      <c r="B1303" s="79"/>
    </row>
    <row r="1304" spans="1:2" ht="12.75">
      <c r="A1304" s="79"/>
      <c r="B1304" s="79"/>
    </row>
    <row r="1305" spans="1:2" ht="12.75">
      <c r="A1305" s="79"/>
      <c r="B1305" s="79"/>
    </row>
    <row r="1306" spans="1:2" ht="12.75">
      <c r="A1306" s="79"/>
      <c r="B1306" s="79"/>
    </row>
    <row r="1307" spans="1:2" ht="12.75">
      <c r="A1307" s="79"/>
      <c r="B1307" s="79"/>
    </row>
    <row r="1308" spans="1:2" ht="12.75">
      <c r="A1308" s="79"/>
      <c r="B1308" s="79"/>
    </row>
    <row r="1309" spans="1:2" ht="12.75">
      <c r="A1309" s="79"/>
      <c r="B1309" s="79"/>
    </row>
    <row r="1310" spans="1:2" ht="12.75">
      <c r="A1310" s="79"/>
      <c r="B1310" s="79"/>
    </row>
    <row r="1311" spans="1:2" ht="12.75">
      <c r="A1311" s="79"/>
      <c r="B1311" s="79"/>
    </row>
    <row r="1312" spans="1:2" ht="12.75">
      <c r="A1312" s="79"/>
      <c r="B1312" s="79"/>
    </row>
    <row r="1313" spans="1:2" ht="12.75">
      <c r="A1313" s="79"/>
      <c r="B1313" s="79"/>
    </row>
    <row r="1314" spans="1:2" ht="12.75">
      <c r="A1314" s="79"/>
      <c r="B1314" s="79"/>
    </row>
    <row r="1315" spans="1:2" ht="12.75">
      <c r="A1315" s="79"/>
      <c r="B1315" s="79"/>
    </row>
    <row r="1316" spans="1:2" ht="12.75">
      <c r="A1316" s="79"/>
      <c r="B1316" s="79"/>
    </row>
    <row r="1317" spans="1:2" ht="12.75">
      <c r="A1317" s="79"/>
      <c r="B1317" s="79"/>
    </row>
    <row r="1318" spans="1:2" ht="12.75">
      <c r="A1318" s="79"/>
      <c r="B1318" s="79"/>
    </row>
    <row r="1319" spans="1:2" ht="12.75">
      <c r="A1319" s="79"/>
      <c r="B1319" s="79"/>
    </row>
    <row r="1320" spans="1:2" ht="12.75">
      <c r="A1320" s="79"/>
      <c r="B1320" s="79"/>
    </row>
    <row r="1321" spans="1:2" ht="12.75">
      <c r="A1321" s="79"/>
      <c r="B1321" s="79"/>
    </row>
    <row r="1322" spans="1:2" ht="12.75">
      <c r="A1322" s="79"/>
      <c r="B1322" s="79"/>
    </row>
    <row r="1323" spans="1:2" ht="12.75">
      <c r="A1323" s="79"/>
      <c r="B1323" s="79"/>
    </row>
    <row r="1324" spans="1:2" ht="12.75">
      <c r="A1324" s="79"/>
      <c r="B1324" s="79"/>
    </row>
    <row r="1325" spans="1:2" ht="12.75">
      <c r="A1325" s="79"/>
      <c r="B1325" s="79"/>
    </row>
    <row r="1326" spans="1:2" ht="12.75">
      <c r="A1326" s="79"/>
      <c r="B1326" s="79"/>
    </row>
    <row r="1327" spans="1:2" ht="12.75">
      <c r="A1327" s="79"/>
      <c r="B1327" s="79"/>
    </row>
    <row r="1328" spans="1:2" ht="12.75">
      <c r="A1328" s="79"/>
      <c r="B1328" s="79"/>
    </row>
    <row r="1329" spans="1:2" ht="12.75">
      <c r="A1329" s="79"/>
      <c r="B1329" s="79"/>
    </row>
    <row r="1330" spans="1:2" ht="12.75">
      <c r="A1330" s="79"/>
      <c r="B1330" s="79"/>
    </row>
    <row r="1331" spans="1:2" ht="12.75">
      <c r="A1331" s="79"/>
      <c r="B1331" s="79"/>
    </row>
    <row r="1332" spans="1:2" ht="12.75">
      <c r="A1332" s="79"/>
      <c r="B1332" s="79"/>
    </row>
    <row r="1333" spans="1:2" ht="12.75">
      <c r="A1333" s="79"/>
      <c r="B1333" s="79"/>
    </row>
    <row r="1334" spans="1:2" ht="12.75">
      <c r="A1334" s="79"/>
      <c r="B1334" s="79"/>
    </row>
    <row r="1335" spans="1:2" ht="12.75">
      <c r="A1335" s="79"/>
      <c r="B1335" s="79"/>
    </row>
    <row r="1336" spans="1:2" ht="12.75">
      <c r="A1336" s="79"/>
      <c r="B1336" s="79"/>
    </row>
    <row r="1337" spans="1:2" ht="12.75">
      <c r="A1337" s="79"/>
      <c r="B1337" s="79"/>
    </row>
    <row r="1338" spans="1:2" ht="12.75">
      <c r="A1338" s="79"/>
      <c r="B1338" s="79"/>
    </row>
    <row r="1339" spans="1:2" ht="12.75">
      <c r="A1339" s="79"/>
      <c r="B1339" s="79"/>
    </row>
    <row r="1340" spans="1:2" ht="12.75">
      <c r="A1340" s="79"/>
      <c r="B1340" s="79"/>
    </row>
    <row r="1341" spans="1:2" ht="12.75">
      <c r="A1341" s="79"/>
      <c r="B1341" s="79"/>
    </row>
    <row r="1342" spans="1:2" ht="12.75">
      <c r="A1342" s="79"/>
      <c r="B1342" s="79"/>
    </row>
    <row r="1343" spans="1:2" ht="12.75">
      <c r="A1343" s="79"/>
      <c r="B1343" s="79"/>
    </row>
    <row r="1344" spans="1:2" ht="12.75">
      <c r="A1344" s="79"/>
      <c r="B1344" s="79"/>
    </row>
    <row r="1345" spans="1:2" ht="12.75">
      <c r="A1345" s="79"/>
      <c r="B1345" s="79"/>
    </row>
    <row r="1346" spans="1:2" ht="12.75">
      <c r="A1346" s="79"/>
      <c r="B1346" s="79"/>
    </row>
    <row r="1347" spans="1:2" ht="12.75">
      <c r="A1347" s="79"/>
      <c r="B1347" s="79"/>
    </row>
    <row r="1348" spans="1:2" ht="12.75">
      <c r="A1348" s="79"/>
      <c r="B1348" s="79"/>
    </row>
    <row r="1349" spans="1:2" ht="12.75">
      <c r="A1349" s="79"/>
      <c r="B1349" s="79"/>
    </row>
    <row r="1350" spans="1:2" ht="12.75">
      <c r="A1350" s="79"/>
      <c r="B1350" s="79"/>
    </row>
    <row r="1351" spans="1:2" ht="12.75">
      <c r="A1351" s="79"/>
      <c r="B1351" s="79"/>
    </row>
    <row r="1352" spans="1:2" ht="12.75">
      <c r="A1352" s="79"/>
      <c r="B1352" s="79"/>
    </row>
    <row r="1353" spans="1:2" ht="12.75">
      <c r="A1353" s="79"/>
      <c r="B1353" s="79"/>
    </row>
    <row r="1354" spans="1:2" ht="12.75">
      <c r="A1354" s="79"/>
      <c r="B1354" s="79"/>
    </row>
    <row r="1355" spans="1:2" ht="12.75">
      <c r="A1355" s="79"/>
      <c r="B1355" s="79"/>
    </row>
    <row r="1356" spans="1:2" ht="12.75">
      <c r="A1356" s="79"/>
      <c r="B1356" s="79"/>
    </row>
    <row r="1357" spans="1:2" ht="12.75">
      <c r="A1357" s="79"/>
      <c r="B1357" s="79"/>
    </row>
    <row r="1358" spans="1:2" ht="12.75">
      <c r="A1358" s="79"/>
      <c r="B1358" s="79"/>
    </row>
    <row r="1359" spans="1:2" ht="12.75">
      <c r="A1359" s="79"/>
      <c r="B1359" s="79"/>
    </row>
    <row r="1360" spans="1:2" ht="12.75">
      <c r="A1360" s="79"/>
      <c r="B1360" s="79"/>
    </row>
    <row r="1361" spans="1:2" ht="12.75">
      <c r="A1361" s="79"/>
      <c r="B1361" s="79"/>
    </row>
    <row r="1362" spans="1:2" ht="12.75">
      <c r="A1362" s="79"/>
      <c r="B1362" s="79"/>
    </row>
    <row r="1363" spans="1:2" ht="12.75">
      <c r="A1363" s="79"/>
      <c r="B1363" s="79"/>
    </row>
    <row r="1364" spans="1:2" ht="12.75">
      <c r="A1364" s="79"/>
      <c r="B1364" s="79"/>
    </row>
    <row r="1365" spans="1:2" ht="12.75">
      <c r="A1365" s="79"/>
      <c r="B1365" s="79"/>
    </row>
    <row r="1366" spans="1:2" ht="12.75">
      <c r="A1366" s="79"/>
      <c r="B1366" s="79"/>
    </row>
    <row r="1367" spans="1:2" ht="12.75">
      <c r="A1367" s="79"/>
      <c r="B1367" s="79"/>
    </row>
    <row r="1368" spans="1:2" ht="12.75">
      <c r="A1368" s="79"/>
      <c r="B1368" s="79"/>
    </row>
    <row r="1369" spans="1:2" ht="12.75">
      <c r="A1369" s="79"/>
      <c r="B1369" s="79"/>
    </row>
    <row r="1370" spans="1:2" ht="12.75">
      <c r="A1370" s="79"/>
      <c r="B1370" s="79"/>
    </row>
    <row r="1371" spans="1:2" ht="12.75">
      <c r="A1371" s="79"/>
      <c r="B1371" s="79"/>
    </row>
    <row r="1372" spans="1:2" ht="12.75">
      <c r="A1372" s="79"/>
      <c r="B1372" s="79"/>
    </row>
    <row r="1373" spans="1:2" ht="12.75">
      <c r="A1373" s="79"/>
      <c r="B1373" s="79"/>
    </row>
    <row r="1374" spans="1:2" ht="12.75">
      <c r="A1374" s="79"/>
      <c r="B1374" s="79"/>
    </row>
    <row r="1375" spans="1:2" ht="12.75">
      <c r="A1375" s="79"/>
      <c r="B1375" s="79"/>
    </row>
    <row r="1376" spans="1:2" ht="12.75">
      <c r="A1376" s="79"/>
      <c r="B1376" s="79"/>
    </row>
    <row r="1377" spans="1:2" ht="12.75">
      <c r="A1377" s="79"/>
      <c r="B1377" s="79"/>
    </row>
    <row r="1378" spans="1:2" ht="12.75">
      <c r="A1378" s="79"/>
      <c r="B1378" s="79"/>
    </row>
    <row r="1379" spans="1:2" ht="12.75">
      <c r="A1379" s="79"/>
      <c r="B1379" s="79"/>
    </row>
    <row r="1380" spans="1:2" ht="12.75">
      <c r="A1380" s="79"/>
      <c r="B1380" s="79"/>
    </row>
    <row r="1381" spans="1:2" ht="12.75">
      <c r="A1381" s="79"/>
      <c r="B1381" s="79"/>
    </row>
    <row r="1382" spans="1:2" ht="12.75">
      <c r="A1382" s="79"/>
      <c r="B1382" s="79"/>
    </row>
    <row r="1383" spans="1:2" ht="12.75">
      <c r="A1383" s="79"/>
      <c r="B1383" s="79"/>
    </row>
    <row r="1384" spans="1:2" ht="12.75">
      <c r="A1384" s="79"/>
      <c r="B1384" s="79"/>
    </row>
    <row r="1385" spans="1:2" ht="12.75">
      <c r="A1385" s="79"/>
      <c r="B1385" s="79"/>
    </row>
    <row r="1386" spans="1:2" ht="12.75">
      <c r="A1386" s="79"/>
      <c r="B1386" s="79"/>
    </row>
    <row r="1387" spans="1:2" ht="12.75">
      <c r="A1387" s="79"/>
      <c r="B1387" s="79"/>
    </row>
    <row r="1388" spans="1:2" ht="12.75">
      <c r="A1388" s="79"/>
      <c r="B1388" s="79"/>
    </row>
    <row r="1389" spans="1:2" ht="12.75">
      <c r="A1389" s="79"/>
      <c r="B1389" s="79"/>
    </row>
    <row r="1390" spans="1:2" ht="12.75">
      <c r="A1390" s="79"/>
      <c r="B1390" s="79"/>
    </row>
    <row r="1391" spans="1:2" ht="12.75">
      <c r="A1391" s="79"/>
      <c r="B1391" s="79"/>
    </row>
    <row r="1392" spans="1:2" ht="12.75">
      <c r="A1392" s="79"/>
      <c r="B1392" s="79"/>
    </row>
    <row r="1393" spans="1:2" ht="12.75">
      <c r="A1393" s="79"/>
      <c r="B1393" s="79"/>
    </row>
    <row r="1394" spans="1:2" ht="12.75">
      <c r="A1394" s="79"/>
      <c r="B1394" s="79"/>
    </row>
    <row r="1395" spans="1:2" ht="12.75">
      <c r="A1395" s="79"/>
      <c r="B1395" s="79"/>
    </row>
    <row r="1396" spans="1:2" ht="12.75">
      <c r="A1396" s="79"/>
      <c r="B1396" s="79"/>
    </row>
    <row r="1397" spans="1:2" ht="12.75">
      <c r="A1397" s="79"/>
      <c r="B1397" s="79"/>
    </row>
    <row r="1398" spans="1:2" ht="12.75">
      <c r="A1398" s="79"/>
      <c r="B1398" s="79"/>
    </row>
    <row r="1399" spans="1:2" ht="12.75">
      <c r="A1399" s="79"/>
      <c r="B1399" s="79"/>
    </row>
    <row r="1400" spans="1:2" ht="12.75">
      <c r="A1400" s="79"/>
      <c r="B1400" s="79"/>
    </row>
    <row r="1401" spans="1:2" ht="12.75">
      <c r="A1401" s="79"/>
      <c r="B1401" s="79"/>
    </row>
    <row r="1402" spans="1:2" ht="12.75">
      <c r="A1402" s="79"/>
      <c r="B1402" s="79"/>
    </row>
    <row r="1403" spans="1:2" ht="12.75">
      <c r="A1403" s="79"/>
      <c r="B1403" s="79"/>
    </row>
    <row r="1404" spans="1:2" ht="12.75">
      <c r="A1404" s="79"/>
      <c r="B1404" s="79"/>
    </row>
    <row r="1405" spans="1:2" ht="12.75">
      <c r="A1405" s="79"/>
      <c r="B1405" s="79"/>
    </row>
    <row r="1406" spans="1:2" ht="12.75">
      <c r="A1406" s="79"/>
      <c r="B1406" s="79"/>
    </row>
    <row r="1407" spans="1:2" ht="12.75">
      <c r="A1407" s="79"/>
      <c r="B1407" s="79"/>
    </row>
    <row r="1408" spans="1:2" ht="12.75">
      <c r="A1408" s="79"/>
      <c r="B1408" s="79"/>
    </row>
    <row r="1409" spans="1:2" ht="12.75">
      <c r="A1409" s="79"/>
      <c r="B1409" s="79"/>
    </row>
    <row r="1410" spans="1:2" ht="12.75">
      <c r="A1410" s="79"/>
      <c r="B1410" s="79"/>
    </row>
    <row r="1411" spans="1:2" ht="12.75">
      <c r="A1411" s="79"/>
      <c r="B1411" s="79"/>
    </row>
    <row r="1412" spans="1:2" ht="12.75">
      <c r="A1412" s="79"/>
      <c r="B1412" s="79"/>
    </row>
    <row r="1413" spans="1:2" ht="12.75">
      <c r="A1413" s="79"/>
      <c r="B1413" s="79"/>
    </row>
    <row r="1414" spans="1:2" ht="12.75">
      <c r="A1414" s="79"/>
      <c r="B1414" s="79"/>
    </row>
    <row r="1415" spans="1:2" ht="12.75">
      <c r="A1415" s="79"/>
      <c r="B1415" s="79"/>
    </row>
    <row r="1416" spans="1:2" ht="12.75">
      <c r="A1416" s="79"/>
      <c r="B1416" s="79"/>
    </row>
    <row r="1417" spans="1:2" ht="12.75">
      <c r="A1417" s="79"/>
      <c r="B1417" s="79"/>
    </row>
    <row r="1418" spans="1:2" ht="12.75">
      <c r="A1418" s="79"/>
      <c r="B1418" s="79"/>
    </row>
    <row r="1419" spans="1:2" ht="12.75">
      <c r="A1419" s="79"/>
      <c r="B1419" s="79"/>
    </row>
    <row r="1420" spans="1:2" ht="12.75">
      <c r="A1420" s="79"/>
      <c r="B1420" s="79"/>
    </row>
    <row r="1421" spans="1:2" ht="12.75">
      <c r="A1421" s="79"/>
      <c r="B1421" s="79"/>
    </row>
    <row r="1422" spans="1:2" ht="12.75">
      <c r="A1422" s="79"/>
      <c r="B1422" s="79"/>
    </row>
    <row r="1423" spans="1:2" ht="12.75">
      <c r="A1423" s="79"/>
      <c r="B1423" s="79"/>
    </row>
    <row r="1424" spans="1:2" ht="12.75">
      <c r="A1424" s="79"/>
      <c r="B1424" s="79"/>
    </row>
    <row r="1425" spans="1:2" ht="12.75">
      <c r="A1425" s="79"/>
      <c r="B1425" s="79"/>
    </row>
    <row r="1426" spans="1:2" ht="12.75">
      <c r="A1426" s="79"/>
      <c r="B1426" s="79"/>
    </row>
    <row r="1427" spans="1:2" ht="12.75">
      <c r="A1427" s="79"/>
      <c r="B1427" s="79"/>
    </row>
    <row r="1428" spans="1:2" ht="12.75">
      <c r="A1428" s="79"/>
      <c r="B1428" s="79"/>
    </row>
    <row r="1429" spans="1:2" ht="12.75">
      <c r="A1429" s="79"/>
      <c r="B1429" s="79"/>
    </row>
    <row r="1430" spans="1:2" ht="12.75">
      <c r="A1430" s="79"/>
      <c r="B1430" s="79"/>
    </row>
    <row r="1431" spans="1:2" ht="12.75">
      <c r="A1431" s="79"/>
      <c r="B1431" s="79"/>
    </row>
    <row r="1432" spans="1:2" ht="12.75">
      <c r="A1432" s="79"/>
      <c r="B1432" s="79"/>
    </row>
    <row r="1433" spans="1:2" ht="12.75">
      <c r="A1433" s="79"/>
      <c r="B1433" s="79"/>
    </row>
    <row r="1434" spans="1:2" ht="12.75">
      <c r="A1434" s="79"/>
      <c r="B1434" s="79"/>
    </row>
    <row r="1435" spans="1:2" ht="12.75">
      <c r="A1435" s="79"/>
      <c r="B1435" s="79"/>
    </row>
    <row r="1436" spans="1:2" ht="12.75">
      <c r="A1436" s="79"/>
      <c r="B1436" s="79"/>
    </row>
    <row r="1437" spans="1:2" ht="12.75">
      <c r="A1437" s="79"/>
      <c r="B1437" s="79"/>
    </row>
    <row r="1438" spans="1:2" ht="12.75">
      <c r="A1438" s="79"/>
      <c r="B1438" s="79"/>
    </row>
    <row r="1439" spans="1:2" ht="12.75">
      <c r="A1439" s="79"/>
      <c r="B1439" s="79"/>
    </row>
    <row r="1440" spans="1:2" ht="12.75">
      <c r="A1440" s="79"/>
      <c r="B1440" s="79"/>
    </row>
    <row r="1441" spans="1:2" ht="12.75">
      <c r="A1441" s="79"/>
      <c r="B1441" s="79"/>
    </row>
    <row r="1442" spans="1:2" ht="12.75">
      <c r="A1442" s="79"/>
      <c r="B1442" s="79"/>
    </row>
    <row r="1443" spans="1:2" ht="12.75">
      <c r="A1443" s="79"/>
      <c r="B1443" s="79"/>
    </row>
    <row r="1444" spans="1:2" ht="12.75">
      <c r="A1444" s="79"/>
      <c r="B1444" s="79"/>
    </row>
    <row r="1445" spans="1:2" ht="12.75">
      <c r="A1445" s="79"/>
      <c r="B1445" s="79"/>
    </row>
    <row r="1446" spans="1:2" ht="12.75">
      <c r="A1446" s="79"/>
      <c r="B1446" s="79"/>
    </row>
    <row r="1447" spans="1:2" ht="12.75">
      <c r="A1447" s="79"/>
      <c r="B1447" s="79"/>
    </row>
    <row r="1448" spans="1:2" ht="12.75">
      <c r="A1448" s="79"/>
      <c r="B1448" s="79"/>
    </row>
    <row r="1449" spans="1:2" ht="12.75">
      <c r="A1449" s="79"/>
      <c r="B1449" s="79"/>
    </row>
    <row r="1450" spans="1:2" ht="12.75">
      <c r="A1450" s="79"/>
      <c r="B1450" s="79"/>
    </row>
    <row r="1451" spans="1:2" ht="12.75">
      <c r="A1451" s="79"/>
      <c r="B1451" s="79"/>
    </row>
    <row r="1452" spans="1:2" ht="12.75">
      <c r="A1452" s="79"/>
      <c r="B1452" s="79"/>
    </row>
    <row r="1453" spans="1:2" ht="12.75">
      <c r="A1453" s="79"/>
      <c r="B1453" s="79"/>
    </row>
    <row r="1454" spans="1:2" ht="12.75">
      <c r="A1454" s="79"/>
      <c r="B1454" s="79"/>
    </row>
    <row r="1455" spans="1:2" ht="12.75">
      <c r="A1455" s="79"/>
      <c r="B1455" s="79"/>
    </row>
    <row r="1456" spans="1:2" ht="12.75">
      <c r="A1456" s="79"/>
      <c r="B1456" s="79"/>
    </row>
    <row r="1457" spans="1:2" ht="12.75">
      <c r="A1457" s="79"/>
      <c r="B1457" s="79"/>
    </row>
    <row r="1458" spans="1:2" ht="12.75">
      <c r="A1458" s="79"/>
      <c r="B1458" s="79"/>
    </row>
    <row r="1459" spans="1:2" ht="12.75">
      <c r="A1459" s="79"/>
      <c r="B1459" s="79"/>
    </row>
    <row r="1460" spans="1:2" ht="12.75">
      <c r="A1460" s="79"/>
      <c r="B1460" s="79"/>
    </row>
    <row r="1461" spans="1:2" ht="12.75">
      <c r="A1461" s="79"/>
      <c r="B1461" s="79"/>
    </row>
    <row r="1462" spans="1:2" ht="12.75">
      <c r="A1462" s="79"/>
      <c r="B1462" s="79"/>
    </row>
    <row r="1463" spans="1:2" ht="12.75">
      <c r="A1463" s="79"/>
      <c r="B1463" s="79"/>
    </row>
    <row r="1464" spans="1:2" ht="12.75">
      <c r="A1464" s="79"/>
      <c r="B1464" s="79"/>
    </row>
    <row r="1465" spans="1:2" ht="12.75">
      <c r="A1465" s="79"/>
      <c r="B1465" s="79"/>
    </row>
    <row r="1466" spans="1:2" ht="12.75">
      <c r="A1466" s="79"/>
      <c r="B1466" s="79"/>
    </row>
    <row r="1467" spans="1:2" ht="12.75">
      <c r="A1467" s="79"/>
      <c r="B1467" s="79"/>
    </row>
    <row r="1468" spans="1:2" ht="12.75">
      <c r="A1468" s="79"/>
      <c r="B1468" s="79"/>
    </row>
    <row r="1469" spans="1:2" ht="12.75">
      <c r="A1469" s="79"/>
      <c r="B1469" s="79"/>
    </row>
    <row r="1470" spans="1:2" ht="12.75">
      <c r="A1470" s="79"/>
      <c r="B1470" s="79"/>
    </row>
    <row r="1471" spans="1:2" ht="12.75">
      <c r="A1471" s="79"/>
      <c r="B1471" s="79"/>
    </row>
    <row r="1472" spans="1:2" ht="12.75">
      <c r="A1472" s="79"/>
      <c r="B1472" s="79"/>
    </row>
    <row r="1473" spans="1:2" ht="12.75">
      <c r="A1473" s="79"/>
      <c r="B1473" s="79"/>
    </row>
    <row r="1474" spans="1:2" ht="12.75">
      <c r="A1474" s="79"/>
      <c r="B1474" s="79"/>
    </row>
    <row r="1475" spans="1:2" ht="12.75">
      <c r="A1475" s="79"/>
      <c r="B1475" s="79"/>
    </row>
    <row r="1476" spans="1:2" ht="12.75">
      <c r="A1476" s="79"/>
      <c r="B1476" s="79"/>
    </row>
    <row r="1477" spans="1:2" ht="12.75">
      <c r="A1477" s="79"/>
      <c r="B1477" s="79"/>
    </row>
    <row r="1478" spans="1:2" ht="12.75">
      <c r="A1478" s="79"/>
      <c r="B1478" s="79"/>
    </row>
    <row r="1479" spans="1:2" ht="12.75">
      <c r="A1479" s="79"/>
      <c r="B1479" s="79"/>
    </row>
    <row r="1480" spans="1:2" ht="12.75">
      <c r="A1480" s="79"/>
      <c r="B1480" s="79"/>
    </row>
    <row r="1481" spans="1:2" ht="12.75">
      <c r="A1481" s="79"/>
      <c r="B1481" s="79"/>
    </row>
    <row r="1482" spans="1:2" ht="12.75">
      <c r="A1482" s="79"/>
      <c r="B1482" s="79"/>
    </row>
    <row r="1483" spans="1:2" ht="12.75">
      <c r="A1483" s="79"/>
      <c r="B1483" s="79"/>
    </row>
    <row r="1484" spans="1:2" ht="12.75">
      <c r="A1484" s="79"/>
      <c r="B1484" s="79"/>
    </row>
    <row r="1485" spans="1:2" ht="12.75">
      <c r="A1485" s="79"/>
      <c r="B1485" s="79"/>
    </row>
    <row r="1486" spans="1:2" ht="12.75">
      <c r="A1486" s="79"/>
      <c r="B1486" s="79"/>
    </row>
    <row r="1487" spans="1:2" ht="12.75">
      <c r="A1487" s="79"/>
      <c r="B1487" s="79"/>
    </row>
    <row r="1488" spans="1:2" ht="12.75">
      <c r="A1488" s="79"/>
      <c r="B1488" s="79"/>
    </row>
    <row r="1489" spans="1:2" ht="12.75">
      <c r="A1489" s="79"/>
      <c r="B1489" s="79"/>
    </row>
    <row r="1490" spans="1:2" ht="12.75">
      <c r="A1490" s="79"/>
      <c r="B1490" s="79"/>
    </row>
    <row r="1491" spans="1:2" ht="12.75">
      <c r="A1491" s="79"/>
      <c r="B1491" s="79"/>
    </row>
    <row r="1492" spans="1:2" ht="12.75">
      <c r="A1492" s="79"/>
      <c r="B1492" s="79"/>
    </row>
    <row r="1493" spans="1:2" ht="12.75">
      <c r="A1493" s="79"/>
      <c r="B1493" s="79"/>
    </row>
    <row r="1494" spans="1:2" ht="12.75">
      <c r="A1494" s="79"/>
      <c r="B1494" s="79"/>
    </row>
    <row r="1495" spans="1:2" ht="12.75">
      <c r="A1495" s="79"/>
      <c r="B1495" s="79"/>
    </row>
    <row r="1496" spans="1:2" ht="12.75">
      <c r="A1496" s="79"/>
      <c r="B1496" s="79"/>
    </row>
    <row r="1497" spans="1:2" ht="12.75">
      <c r="A1497" s="79"/>
      <c r="B1497" s="79"/>
    </row>
    <row r="1498" spans="1:2" ht="12.75">
      <c r="A1498" s="79"/>
      <c r="B1498" s="79"/>
    </row>
    <row r="1499" spans="1:2" ht="12.75">
      <c r="A1499" s="79"/>
      <c r="B1499" s="79"/>
    </row>
    <row r="1500" spans="1:2" ht="12.75">
      <c r="A1500" s="79"/>
      <c r="B1500" s="79"/>
    </row>
    <row r="1501" spans="1:2" ht="12.75">
      <c r="A1501" s="79"/>
      <c r="B1501" s="79"/>
    </row>
    <row r="1502" spans="1:2" ht="12.75">
      <c r="A1502" s="79"/>
      <c r="B1502" s="79"/>
    </row>
    <row r="1503" spans="1:2" ht="12.75">
      <c r="A1503" s="79"/>
      <c r="B1503" s="79"/>
    </row>
    <row r="1504" spans="1:2" ht="12.75">
      <c r="A1504" s="79"/>
      <c r="B1504" s="79"/>
    </row>
    <row r="1505" spans="1:2" ht="12.75">
      <c r="A1505" s="79"/>
      <c r="B1505" s="79"/>
    </row>
    <row r="1506" spans="1:2" ht="12.75">
      <c r="A1506" s="79"/>
      <c r="B1506" s="79"/>
    </row>
    <row r="1507" spans="1:2" ht="12.75">
      <c r="A1507" s="79"/>
      <c r="B1507" s="79"/>
    </row>
    <row r="1508" spans="1:2" ht="12.75">
      <c r="A1508" s="79"/>
      <c r="B1508" s="79"/>
    </row>
    <row r="1509" spans="1:2" ht="12.75">
      <c r="A1509" s="79"/>
      <c r="B1509" s="79"/>
    </row>
    <row r="1510" spans="1:2" ht="12.75">
      <c r="A1510" s="79"/>
      <c r="B1510" s="79"/>
    </row>
    <row r="1511" spans="1:2" ht="12.75">
      <c r="A1511" s="79"/>
      <c r="B1511" s="79"/>
    </row>
    <row r="1512" spans="1:2" ht="12.75">
      <c r="A1512" s="79"/>
      <c r="B1512" s="79"/>
    </row>
    <row r="1513" spans="1:2" ht="12.75">
      <c r="A1513" s="79"/>
      <c r="B1513" s="79"/>
    </row>
    <row r="1514" spans="1:2" ht="12.75">
      <c r="A1514" s="79"/>
      <c r="B1514" s="79"/>
    </row>
    <row r="1515" spans="1:2" ht="12.75">
      <c r="A1515" s="79"/>
      <c r="B1515" s="79"/>
    </row>
    <row r="1516" spans="1:2" ht="12.75">
      <c r="A1516" s="79"/>
      <c r="B1516" s="79"/>
    </row>
    <row r="1517" spans="1:2" ht="12.75">
      <c r="A1517" s="79"/>
      <c r="B1517" s="79"/>
    </row>
    <row r="1518" spans="1:2" ht="12.75">
      <c r="A1518" s="79"/>
      <c r="B1518" s="79"/>
    </row>
    <row r="1519" spans="1:2" ht="12.75">
      <c r="A1519" s="79"/>
      <c r="B1519" s="79"/>
    </row>
    <row r="1520" spans="1:2" ht="12.75">
      <c r="A1520" s="79"/>
      <c r="B1520" s="79"/>
    </row>
    <row r="1521" spans="1:2" ht="12.75">
      <c r="A1521" s="79"/>
      <c r="B1521" s="79"/>
    </row>
    <row r="1522" spans="1:2" ht="12.75">
      <c r="A1522" s="79"/>
      <c r="B1522" s="79"/>
    </row>
    <row r="1523" spans="1:2" ht="12.75">
      <c r="A1523" s="79"/>
      <c r="B1523" s="79"/>
    </row>
    <row r="1524" spans="1:2" ht="12.75">
      <c r="A1524" s="79"/>
      <c r="B1524" s="79"/>
    </row>
    <row r="1525" spans="1:2" ht="12.75">
      <c r="A1525" s="79"/>
      <c r="B1525" s="79"/>
    </row>
    <row r="1526" spans="1:2" ht="12.75">
      <c r="A1526" s="79"/>
      <c r="B1526" s="79"/>
    </row>
    <row r="1527" spans="1:2" ht="12.75">
      <c r="A1527" s="79"/>
      <c r="B1527" s="79"/>
    </row>
    <row r="1528" spans="1:2" ht="12.75">
      <c r="A1528" s="79"/>
      <c r="B1528" s="79"/>
    </row>
    <row r="1529" spans="1:2" ht="12.75">
      <c r="A1529" s="79"/>
      <c r="B1529" s="79"/>
    </row>
    <row r="1530" spans="1:2" ht="12.75">
      <c r="A1530" s="79"/>
      <c r="B1530" s="79"/>
    </row>
    <row r="1531" spans="1:2" ht="12.75">
      <c r="A1531" s="79"/>
      <c r="B1531" s="79"/>
    </row>
    <row r="1532" spans="1:2" ht="12.75">
      <c r="A1532" s="79"/>
      <c r="B1532" s="79"/>
    </row>
    <row r="1533" spans="1:2" ht="12.75">
      <c r="A1533" s="79"/>
      <c r="B1533" s="79"/>
    </row>
    <row r="1534" spans="1:2" ht="12.75">
      <c r="A1534" s="79"/>
      <c r="B1534" s="79"/>
    </row>
    <row r="1535" spans="1:2" ht="12.75">
      <c r="A1535" s="79"/>
      <c r="B1535" s="79"/>
    </row>
    <row r="1536" spans="1:2" ht="12.75">
      <c r="A1536" s="79"/>
      <c r="B1536" s="79"/>
    </row>
    <row r="1537" spans="1:2" ht="12.75">
      <c r="A1537" s="79"/>
      <c r="B1537" s="79"/>
    </row>
    <row r="1538" spans="1:2" ht="12.75">
      <c r="A1538" s="79"/>
      <c r="B1538" s="79"/>
    </row>
    <row r="1539" spans="1:2" ht="12.75">
      <c r="A1539" s="79"/>
      <c r="B1539" s="79"/>
    </row>
    <row r="1540" spans="1:2" ht="12.75">
      <c r="A1540" s="79"/>
      <c r="B1540" s="79"/>
    </row>
    <row r="1541" spans="1:2" ht="12.75">
      <c r="A1541" s="79"/>
      <c r="B1541" s="79"/>
    </row>
    <row r="1542" spans="1:2" ht="12.75">
      <c r="A1542" s="79"/>
      <c r="B1542" s="79"/>
    </row>
    <row r="1543" spans="1:2" ht="12.75">
      <c r="A1543" s="79"/>
      <c r="B1543" s="79"/>
    </row>
    <row r="1544" spans="1:2" ht="12.75">
      <c r="A1544" s="79"/>
      <c r="B1544" s="79"/>
    </row>
    <row r="1545" spans="1:2" ht="12.75">
      <c r="A1545" s="79"/>
      <c r="B1545" s="79"/>
    </row>
    <row r="1546" spans="1:2" ht="12.75">
      <c r="A1546" s="79"/>
      <c r="B1546" s="79"/>
    </row>
    <row r="1547" spans="1:2" ht="12.75">
      <c r="A1547" s="79"/>
      <c r="B1547" s="79"/>
    </row>
    <row r="1548" spans="1:2" ht="12.75">
      <c r="A1548" s="79"/>
      <c r="B1548" s="79"/>
    </row>
    <row r="1549" spans="1:2" ht="12.75">
      <c r="A1549" s="79"/>
      <c r="B1549" s="79"/>
    </row>
    <row r="1550" spans="1:2" ht="12.75">
      <c r="A1550" s="79"/>
      <c r="B1550" s="79"/>
    </row>
    <row r="1551" spans="1:2" ht="12.75">
      <c r="A1551" s="79"/>
      <c r="B1551" s="79"/>
    </row>
    <row r="1552" spans="1:2" ht="12.75">
      <c r="A1552" s="79"/>
      <c r="B1552" s="79"/>
    </row>
    <row r="1553" spans="1:2" ht="12.75">
      <c r="A1553" s="79"/>
      <c r="B1553" s="79"/>
    </row>
    <row r="1554" spans="1:2" ht="12.75">
      <c r="A1554" s="79"/>
      <c r="B1554" s="79"/>
    </row>
    <row r="1555" spans="1:2" ht="12.75">
      <c r="A1555" s="79"/>
      <c r="B1555" s="79"/>
    </row>
    <row r="1556" spans="1:2" ht="12.75">
      <c r="A1556" s="79"/>
      <c r="B1556" s="79"/>
    </row>
    <row r="1557" spans="1:2" ht="12.75">
      <c r="A1557" s="79"/>
      <c r="B1557" s="79"/>
    </row>
    <row r="1558" spans="1:2" ht="12.75">
      <c r="A1558" s="79"/>
      <c r="B1558" s="79"/>
    </row>
    <row r="1559" spans="1:2" ht="12.75">
      <c r="A1559" s="79"/>
      <c r="B1559" s="79"/>
    </row>
    <row r="1560" spans="1:2" ht="12.75">
      <c r="A1560" s="79"/>
      <c r="B1560" s="79"/>
    </row>
    <row r="1561" spans="1:2" ht="12.75">
      <c r="A1561" s="79"/>
      <c r="B1561" s="79"/>
    </row>
    <row r="1562" spans="1:2" ht="12.75">
      <c r="A1562" s="79"/>
      <c r="B1562" s="79"/>
    </row>
    <row r="1563" spans="1:2" ht="12.75">
      <c r="A1563" s="79"/>
      <c r="B1563" s="79"/>
    </row>
    <row r="1564" spans="1:2" ht="12.75">
      <c r="A1564" s="79"/>
      <c r="B1564" s="79"/>
    </row>
    <row r="1565" spans="1:2" ht="12.75">
      <c r="A1565" s="79"/>
      <c r="B1565" s="79"/>
    </row>
    <row r="1566" spans="1:2" ht="12.75">
      <c r="A1566" s="79"/>
      <c r="B1566" s="79"/>
    </row>
    <row r="1567" spans="1:2" ht="12.75">
      <c r="A1567" s="79"/>
      <c r="B1567" s="79"/>
    </row>
    <row r="1568" spans="1:2" ht="12.75">
      <c r="A1568" s="79"/>
      <c r="B1568" s="79"/>
    </row>
    <row r="1569" spans="1:2" ht="12.75">
      <c r="A1569" s="79"/>
      <c r="B1569" s="79"/>
    </row>
    <row r="1570" spans="1:2" ht="12.75">
      <c r="A1570" s="79"/>
      <c r="B1570" s="79"/>
    </row>
    <row r="1571" spans="1:2" ht="12.75">
      <c r="A1571" s="79"/>
      <c r="B1571" s="79"/>
    </row>
    <row r="1572" spans="1:2" ht="12.75">
      <c r="A1572" s="79"/>
      <c r="B1572" s="79"/>
    </row>
    <row r="1573" spans="1:2" ht="12.75">
      <c r="A1573" s="79"/>
      <c r="B1573" s="79"/>
    </row>
    <row r="1574" spans="1:2" ht="12.75">
      <c r="A1574" s="79"/>
      <c r="B1574" s="79"/>
    </row>
    <row r="1575" spans="1:2" ht="12.75">
      <c r="A1575" s="79"/>
      <c r="B1575" s="79"/>
    </row>
    <row r="1576" spans="1:2" ht="12.75">
      <c r="A1576" s="79"/>
      <c r="B1576" s="79"/>
    </row>
    <row r="1577" spans="1:2" ht="12.75">
      <c r="A1577" s="79"/>
      <c r="B1577" s="79"/>
    </row>
    <row r="1578" spans="1:2" ht="12.75">
      <c r="A1578" s="79"/>
      <c r="B1578" s="79"/>
    </row>
    <row r="1579" spans="1:2" ht="12.75">
      <c r="A1579" s="79"/>
      <c r="B1579" s="79"/>
    </row>
    <row r="1580" spans="1:2" ht="12.75">
      <c r="A1580" s="79"/>
      <c r="B1580" s="79"/>
    </row>
  </sheetData>
  <sheetProtection/>
  <mergeCells count="4">
    <mergeCell ref="A4:A5"/>
    <mergeCell ref="A21:B21"/>
    <mergeCell ref="A22:B22"/>
    <mergeCell ref="A1:B1"/>
  </mergeCells>
  <printOptions horizontalCentered="1"/>
  <pageMargins left="0.5118110236220472" right="0.5118110236220472" top="0.7874015748031497" bottom="0.7874015748031497" header="0.5118110236220472" footer="0.5118110236220472"/>
  <pageSetup horizontalDpi="600" verticalDpi="600" orientation="portrait" paperSize="9" r:id="rId1"/>
  <ignoredErrors>
    <ignoredError sqref="A6:A19" numberStoredAsText="1"/>
  </ignoredErrors>
</worksheet>
</file>

<file path=xl/worksheets/sheet37.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B1"/>
    </sheetView>
  </sheetViews>
  <sheetFormatPr defaultColWidth="11.57421875" defaultRowHeight="12.75"/>
  <cols>
    <col min="1" max="2" width="30.7109375" style="177" customWidth="1"/>
    <col min="3" max="16384" width="11.57421875" style="177" customWidth="1"/>
  </cols>
  <sheetData>
    <row r="1" spans="1:2" ht="25.5" customHeight="1">
      <c r="A1" s="413" t="s">
        <v>49</v>
      </c>
      <c r="B1" s="413"/>
    </row>
    <row r="2" spans="1:2" ht="25.5">
      <c r="A2" s="178" t="s">
        <v>398</v>
      </c>
      <c r="B2" s="178"/>
    </row>
    <row r="3" spans="1:2" ht="12.75">
      <c r="A3" s="81"/>
      <c r="B3" s="81"/>
    </row>
    <row r="4" spans="1:2" ht="60" customHeight="1">
      <c r="A4" s="82" t="s">
        <v>197</v>
      </c>
      <c r="B4" s="180" t="s">
        <v>7</v>
      </c>
    </row>
    <row r="5" spans="1:3" ht="12.75">
      <c r="A5" s="533" t="s">
        <v>250</v>
      </c>
      <c r="B5" s="181">
        <v>0.56852</v>
      </c>
      <c r="C5" s="183"/>
    </row>
    <row r="6" spans="1:3" ht="12.75">
      <c r="A6" s="533" t="s">
        <v>251</v>
      </c>
      <c r="B6" s="181">
        <v>0.5688</v>
      </c>
      <c r="C6" s="183"/>
    </row>
    <row r="7" spans="1:3" ht="12.75">
      <c r="A7" s="533" t="s">
        <v>252</v>
      </c>
      <c r="B7" s="181">
        <v>0.5597</v>
      </c>
      <c r="C7" s="183"/>
    </row>
    <row r="8" spans="1:3" ht="12.75">
      <c r="A8" s="533" t="s">
        <v>174</v>
      </c>
      <c r="B8" s="181">
        <v>0.55489</v>
      </c>
      <c r="C8" s="183"/>
    </row>
    <row r="9" spans="1:3" ht="12.75">
      <c r="A9" s="85" t="s">
        <v>190</v>
      </c>
      <c r="B9" s="181">
        <v>0.54838</v>
      </c>
      <c r="C9" s="183"/>
    </row>
    <row r="10" spans="1:3" ht="12.75">
      <c r="A10" s="85" t="s">
        <v>191</v>
      </c>
      <c r="B10" s="181">
        <v>0.54479</v>
      </c>
      <c r="C10" s="183"/>
    </row>
    <row r="11" spans="1:3" ht="12.75">
      <c r="A11" s="85" t="s">
        <v>278</v>
      </c>
      <c r="B11" s="181">
        <v>0.5305</v>
      </c>
      <c r="C11" s="183"/>
    </row>
    <row r="12" spans="1:3" ht="12.75">
      <c r="A12" s="85" t="s">
        <v>151</v>
      </c>
      <c r="B12" s="181">
        <v>0.52577</v>
      </c>
      <c r="C12" s="183"/>
    </row>
    <row r="13" spans="1:3" ht="12.75">
      <c r="A13" s="85" t="s">
        <v>54</v>
      </c>
      <c r="B13" s="181">
        <v>0.52084</v>
      </c>
      <c r="C13" s="183"/>
    </row>
    <row r="14" spans="1:3" ht="12.75">
      <c r="A14" s="85" t="s">
        <v>307</v>
      </c>
      <c r="B14" s="181">
        <v>0.50535</v>
      </c>
      <c r="C14" s="183"/>
    </row>
    <row r="15" spans="1:3" ht="12.75">
      <c r="A15" s="85" t="s">
        <v>323</v>
      </c>
      <c r="B15" s="181">
        <v>0.50409</v>
      </c>
      <c r="C15" s="183"/>
    </row>
    <row r="16" spans="1:3" ht="12.75">
      <c r="A16" s="85" t="s">
        <v>326</v>
      </c>
      <c r="B16" s="181">
        <v>0.50077</v>
      </c>
      <c r="C16" s="183"/>
    </row>
    <row r="17" spans="1:3" ht="12.75">
      <c r="A17" s="85" t="s">
        <v>3</v>
      </c>
      <c r="B17" s="181">
        <v>0.49668</v>
      </c>
      <c r="C17" s="183"/>
    </row>
    <row r="18" spans="1:3" ht="12.75">
      <c r="A18" s="85" t="s">
        <v>397</v>
      </c>
      <c r="B18" s="181">
        <v>0.49054</v>
      </c>
      <c r="C18" s="183"/>
    </row>
    <row r="19" spans="1:2" ht="6" customHeight="1">
      <c r="A19" s="81"/>
      <c r="B19" s="81"/>
    </row>
    <row r="20" spans="1:2" ht="21.75" customHeight="1">
      <c r="A20" s="481" t="s">
        <v>158</v>
      </c>
      <c r="B20" s="482"/>
    </row>
    <row r="21" spans="1:2" ht="21.75" customHeight="1">
      <c r="A21" s="483" t="s">
        <v>53</v>
      </c>
      <c r="B21" s="483"/>
    </row>
  </sheetData>
  <sheetProtection/>
  <mergeCells count="3">
    <mergeCell ref="A20:B20"/>
    <mergeCell ref="A21:B21"/>
    <mergeCell ref="A1:B1"/>
  </mergeCells>
  <printOptions horizontalCentered="1"/>
  <pageMargins left="0.5118110236220472" right="0.5118110236220472" top="0.7874015748031497" bottom="0.7874015748031497" header="0.5118110236220472" footer="0.5118110236220472"/>
  <pageSetup horizontalDpi="600" verticalDpi="600" orientation="portrait" paperSize="9" r:id="rId1"/>
  <ignoredErrors>
    <ignoredError sqref="C14:IV14 A5:A18" numberStoredAsText="1"/>
  </ignoredErrors>
</worksheet>
</file>

<file path=xl/worksheets/sheet4.xml><?xml version="1.0" encoding="utf-8"?>
<worksheet xmlns="http://schemas.openxmlformats.org/spreadsheetml/2006/main" xmlns:r="http://schemas.openxmlformats.org/officeDocument/2006/relationships">
  <dimension ref="A1:AV40"/>
  <sheetViews>
    <sheetView zoomScalePageLayoutView="0" workbookViewId="0" topLeftCell="A1">
      <selection activeCell="A1" sqref="A1:V1"/>
    </sheetView>
  </sheetViews>
  <sheetFormatPr defaultColWidth="11.421875" defaultRowHeight="12.75" customHeight="1"/>
  <cols>
    <col min="1" max="1" width="24.7109375" style="12" customWidth="1"/>
    <col min="2" max="8" width="5.7109375" style="12" customWidth="1"/>
    <col min="9" max="19" width="5.7109375" style="225" customWidth="1"/>
    <col min="20" max="22" width="5.7109375" style="12" customWidth="1"/>
    <col min="23" max="23" width="25.7109375" style="12" customWidth="1"/>
    <col min="24" max="37" width="8.7109375" style="12" customWidth="1"/>
    <col min="38" max="16384" width="11.421875" style="12" customWidth="1"/>
  </cols>
  <sheetData>
    <row r="1" spans="1:37" ht="15" customHeight="1">
      <c r="A1" s="365" t="s">
        <v>210</v>
      </c>
      <c r="B1" s="365"/>
      <c r="C1" s="365"/>
      <c r="D1" s="365"/>
      <c r="E1" s="365"/>
      <c r="F1" s="365"/>
      <c r="G1" s="365"/>
      <c r="H1" s="365"/>
      <c r="I1" s="365"/>
      <c r="J1" s="365"/>
      <c r="K1" s="365"/>
      <c r="L1" s="365"/>
      <c r="M1" s="365"/>
      <c r="N1" s="365"/>
      <c r="O1" s="365"/>
      <c r="P1" s="365"/>
      <c r="Q1" s="365"/>
      <c r="R1" s="365"/>
      <c r="S1" s="365"/>
      <c r="T1" s="365"/>
      <c r="U1" s="365"/>
      <c r="V1" s="365"/>
      <c r="W1" s="365" t="s">
        <v>210</v>
      </c>
      <c r="X1" s="365"/>
      <c r="Y1" s="365"/>
      <c r="Z1" s="365"/>
      <c r="AA1" s="365"/>
      <c r="AB1" s="365"/>
      <c r="AC1" s="365"/>
      <c r="AD1" s="365"/>
      <c r="AE1" s="365"/>
      <c r="AF1" s="365"/>
      <c r="AG1" s="365"/>
      <c r="AH1" s="365"/>
      <c r="AI1" s="365"/>
      <c r="AJ1" s="365"/>
      <c r="AK1" s="365"/>
    </row>
    <row r="2" spans="1:37" ht="12.75" customHeight="1">
      <c r="A2" s="362" t="s">
        <v>410</v>
      </c>
      <c r="B2" s="362"/>
      <c r="C2" s="362"/>
      <c r="D2" s="362"/>
      <c r="E2" s="362"/>
      <c r="F2" s="362"/>
      <c r="G2" s="362"/>
      <c r="H2" s="362"/>
      <c r="I2" s="362"/>
      <c r="J2" s="362"/>
      <c r="K2" s="362"/>
      <c r="L2" s="362"/>
      <c r="M2" s="362"/>
      <c r="N2" s="362"/>
      <c r="O2" s="362"/>
      <c r="P2" s="362"/>
      <c r="Q2" s="362"/>
      <c r="R2" s="362"/>
      <c r="S2" s="362"/>
      <c r="T2" s="362"/>
      <c r="U2" s="362"/>
      <c r="V2" s="362"/>
      <c r="W2" s="362" t="s">
        <v>508</v>
      </c>
      <c r="X2" s="362"/>
      <c r="Y2" s="362"/>
      <c r="Z2" s="362"/>
      <c r="AA2" s="362"/>
      <c r="AB2" s="362"/>
      <c r="AC2" s="362"/>
      <c r="AD2" s="362"/>
      <c r="AE2" s="362"/>
      <c r="AF2" s="362"/>
      <c r="AG2" s="362"/>
      <c r="AH2" s="362"/>
      <c r="AI2" s="362"/>
      <c r="AJ2" s="362"/>
      <c r="AK2" s="362"/>
    </row>
    <row r="3" spans="1:37" ht="12" customHeight="1">
      <c r="A3" s="7"/>
      <c r="B3" s="7"/>
      <c r="C3" s="7"/>
      <c r="D3" s="7"/>
      <c r="E3" s="7"/>
      <c r="F3" s="7"/>
      <c r="G3" s="7"/>
      <c r="H3" s="7"/>
      <c r="I3" s="224"/>
      <c r="J3" s="224"/>
      <c r="K3" s="224"/>
      <c r="L3" s="224"/>
      <c r="M3" s="224"/>
      <c r="N3" s="224"/>
      <c r="O3" s="224"/>
      <c r="P3" s="224"/>
      <c r="Q3" s="224"/>
      <c r="R3" s="224"/>
      <c r="S3" s="224"/>
      <c r="T3" s="7"/>
      <c r="U3" s="7"/>
      <c r="V3" s="7"/>
      <c r="W3" s="7"/>
      <c r="X3" s="7"/>
      <c r="Y3" s="7"/>
      <c r="Z3" s="7"/>
      <c r="AA3" s="7"/>
      <c r="AB3" s="7"/>
      <c r="AC3" s="7"/>
      <c r="AD3" s="7"/>
      <c r="AE3" s="7"/>
      <c r="AF3" s="7"/>
      <c r="AG3" s="7"/>
      <c r="AH3" s="7"/>
      <c r="AI3" s="7"/>
      <c r="AJ3" s="7"/>
      <c r="AK3" s="7"/>
    </row>
    <row r="4" spans="1:48" ht="13.5" customHeight="1">
      <c r="A4" s="366" t="s">
        <v>182</v>
      </c>
      <c r="B4" s="363" t="s">
        <v>131</v>
      </c>
      <c r="C4" s="364"/>
      <c r="D4" s="364"/>
      <c r="E4" s="364"/>
      <c r="F4" s="364"/>
      <c r="G4" s="364"/>
      <c r="H4" s="364"/>
      <c r="I4" s="364"/>
      <c r="J4" s="364"/>
      <c r="K4" s="364"/>
      <c r="L4" s="364"/>
      <c r="M4" s="364"/>
      <c r="N4" s="364"/>
      <c r="O4" s="364"/>
      <c r="P4" s="364"/>
      <c r="Q4" s="364"/>
      <c r="R4" s="364"/>
      <c r="S4" s="364"/>
      <c r="T4" s="364"/>
      <c r="U4" s="364"/>
      <c r="V4" s="364"/>
      <c r="W4" s="366" t="s">
        <v>182</v>
      </c>
      <c r="X4" s="363" t="s">
        <v>310</v>
      </c>
      <c r="Y4" s="364"/>
      <c r="Z4" s="364"/>
      <c r="AA4" s="364"/>
      <c r="AB4" s="364"/>
      <c r="AC4" s="364"/>
      <c r="AD4" s="364"/>
      <c r="AE4" s="364"/>
      <c r="AF4" s="364"/>
      <c r="AG4" s="364"/>
      <c r="AH4" s="364"/>
      <c r="AI4" s="364"/>
      <c r="AJ4" s="364"/>
      <c r="AK4" s="364"/>
      <c r="AL4" s="16"/>
      <c r="AM4" s="16"/>
      <c r="AN4" s="16"/>
      <c r="AO4" s="16"/>
      <c r="AP4" s="16"/>
      <c r="AQ4" s="16"/>
      <c r="AR4" s="16"/>
      <c r="AS4" s="16"/>
      <c r="AT4" s="16"/>
      <c r="AU4" s="16"/>
      <c r="AV4" s="16"/>
    </row>
    <row r="5" spans="1:48" ht="13.5" customHeight="1">
      <c r="A5" s="367"/>
      <c r="B5" s="8">
        <v>1992</v>
      </c>
      <c r="C5" s="8">
        <v>1993</v>
      </c>
      <c r="D5" s="8">
        <v>1995</v>
      </c>
      <c r="E5" s="8">
        <v>1996</v>
      </c>
      <c r="F5" s="8">
        <v>1997</v>
      </c>
      <c r="G5" s="8">
        <v>1998</v>
      </c>
      <c r="H5" s="19">
        <v>1999</v>
      </c>
      <c r="I5" s="258">
        <v>2001</v>
      </c>
      <c r="J5" s="259">
        <v>2002</v>
      </c>
      <c r="K5" s="259">
        <v>2003</v>
      </c>
      <c r="L5" s="259">
        <v>2004</v>
      </c>
      <c r="M5" s="260">
        <v>2005</v>
      </c>
      <c r="N5" s="259">
        <v>2006</v>
      </c>
      <c r="O5" s="260">
        <v>2007</v>
      </c>
      <c r="P5" s="261">
        <v>2008</v>
      </c>
      <c r="Q5" s="261">
        <v>2009</v>
      </c>
      <c r="R5" s="261">
        <v>2011</v>
      </c>
      <c r="S5" s="261">
        <v>2012</v>
      </c>
      <c r="T5" s="53">
        <v>2013</v>
      </c>
      <c r="U5" s="53">
        <v>2014</v>
      </c>
      <c r="V5" s="53">
        <v>2015</v>
      </c>
      <c r="W5" s="367"/>
      <c r="X5" s="18">
        <v>2001</v>
      </c>
      <c r="Y5" s="9">
        <v>2002</v>
      </c>
      <c r="Z5" s="9">
        <v>2003</v>
      </c>
      <c r="AA5" s="9">
        <v>2004</v>
      </c>
      <c r="AB5" s="9">
        <v>2005</v>
      </c>
      <c r="AC5" s="15">
        <v>2006</v>
      </c>
      <c r="AD5" s="19">
        <v>2007</v>
      </c>
      <c r="AE5" s="19">
        <v>2008</v>
      </c>
      <c r="AF5" s="53">
        <v>2009</v>
      </c>
      <c r="AG5" s="53">
        <v>2011</v>
      </c>
      <c r="AH5" s="53">
        <v>2012</v>
      </c>
      <c r="AI5" s="53">
        <v>2013</v>
      </c>
      <c r="AJ5" s="53">
        <v>2014</v>
      </c>
      <c r="AK5" s="53">
        <v>2015</v>
      </c>
      <c r="AL5" s="16"/>
      <c r="AM5" s="16"/>
      <c r="AN5" s="16"/>
      <c r="AO5" s="16"/>
      <c r="AP5" s="16"/>
      <c r="AQ5" s="16"/>
      <c r="AR5" s="16"/>
      <c r="AS5" s="16"/>
      <c r="AT5" s="16"/>
      <c r="AU5" s="16"/>
      <c r="AV5" s="16"/>
    </row>
    <row r="6" spans="1:48" ht="13.5" customHeight="1">
      <c r="A6" s="361" t="s">
        <v>132</v>
      </c>
      <c r="B6" s="361"/>
      <c r="C6" s="361"/>
      <c r="D6" s="361"/>
      <c r="E6" s="361"/>
      <c r="F6" s="361"/>
      <c r="G6" s="361"/>
      <c r="H6" s="361"/>
      <c r="I6" s="361"/>
      <c r="J6" s="361"/>
      <c r="K6" s="361"/>
      <c r="L6" s="361"/>
      <c r="M6" s="361"/>
      <c r="N6" s="361"/>
      <c r="O6" s="361"/>
      <c r="P6" s="361"/>
      <c r="Q6" s="361"/>
      <c r="R6" s="361"/>
      <c r="S6" s="361"/>
      <c r="T6" s="361"/>
      <c r="U6" s="361"/>
      <c r="V6" s="361"/>
      <c r="W6" s="32"/>
      <c r="X6" s="32"/>
      <c r="Y6" s="32"/>
      <c r="Z6" s="32"/>
      <c r="AA6" s="32"/>
      <c r="AB6" s="32"/>
      <c r="AC6" s="32"/>
      <c r="AD6" s="32"/>
      <c r="AE6" s="32"/>
      <c r="AF6" s="32"/>
      <c r="AG6" s="32"/>
      <c r="AH6" s="32"/>
      <c r="AI6" s="32"/>
      <c r="AJ6" s="32"/>
      <c r="AK6" s="32"/>
      <c r="AL6" s="16"/>
      <c r="AM6" s="16"/>
      <c r="AN6" s="16"/>
      <c r="AO6" s="16"/>
      <c r="AP6" s="16"/>
      <c r="AQ6" s="16"/>
      <c r="AR6" s="16"/>
      <c r="AS6" s="16"/>
      <c r="AT6" s="16"/>
      <c r="AU6" s="16"/>
      <c r="AV6" s="16"/>
    </row>
    <row r="7" spans="1:48" ht="13.5" customHeight="1">
      <c r="A7" s="51" t="s">
        <v>228</v>
      </c>
      <c r="B7" s="17">
        <v>100</v>
      </c>
      <c r="C7" s="17">
        <v>100</v>
      </c>
      <c r="D7" s="17">
        <v>100</v>
      </c>
      <c r="E7" s="17">
        <v>100</v>
      </c>
      <c r="F7" s="17">
        <v>100</v>
      </c>
      <c r="G7" s="17">
        <v>100</v>
      </c>
      <c r="H7" s="17">
        <v>100</v>
      </c>
      <c r="I7" s="255">
        <v>100</v>
      </c>
      <c r="J7" s="255">
        <v>100</v>
      </c>
      <c r="K7" s="255">
        <v>100</v>
      </c>
      <c r="L7" s="255">
        <v>100</v>
      </c>
      <c r="M7" s="255">
        <v>100</v>
      </c>
      <c r="N7" s="255">
        <v>100</v>
      </c>
      <c r="O7" s="255">
        <v>100</v>
      </c>
      <c r="P7" s="255">
        <v>100</v>
      </c>
      <c r="Q7" s="255">
        <v>100</v>
      </c>
      <c r="R7" s="255">
        <v>100</v>
      </c>
      <c r="S7" s="255">
        <v>100</v>
      </c>
      <c r="T7" s="17">
        <v>100</v>
      </c>
      <c r="U7" s="17">
        <v>100</v>
      </c>
      <c r="V7" s="17">
        <v>100</v>
      </c>
      <c r="W7" s="51" t="s">
        <v>228</v>
      </c>
      <c r="X7" s="262">
        <v>47423.429</v>
      </c>
      <c r="Y7" s="262">
        <v>48492.508</v>
      </c>
      <c r="Z7" s="262">
        <v>50086.768</v>
      </c>
      <c r="AA7" s="262">
        <v>51222.964</v>
      </c>
      <c r="AB7" s="262">
        <v>52446.879</v>
      </c>
      <c r="AC7" s="262">
        <v>53808.94</v>
      </c>
      <c r="AD7" s="262">
        <v>55376.779</v>
      </c>
      <c r="AE7" s="262">
        <v>57156.63</v>
      </c>
      <c r="AF7" s="262">
        <v>58213.203</v>
      </c>
      <c r="AG7" s="262">
        <v>61133.375</v>
      </c>
      <c r="AH7" s="262">
        <v>62778.661</v>
      </c>
      <c r="AI7" s="30">
        <v>64079.425</v>
      </c>
      <c r="AJ7" s="30">
        <v>65974.408</v>
      </c>
      <c r="AK7" s="30">
        <v>66905.699</v>
      </c>
      <c r="AL7" s="16"/>
      <c r="AM7" s="16"/>
      <c r="AN7" s="16"/>
      <c r="AO7" s="16"/>
      <c r="AP7" s="16"/>
      <c r="AQ7" s="16"/>
      <c r="AR7" s="16"/>
      <c r="AS7" s="16"/>
      <c r="AT7" s="16"/>
      <c r="AU7" s="16"/>
      <c r="AV7" s="16"/>
    </row>
    <row r="8" spans="1:48" ht="13.5" customHeight="1">
      <c r="A8" s="40" t="s">
        <v>206</v>
      </c>
      <c r="B8" s="36"/>
      <c r="C8" s="36"/>
      <c r="D8" s="36"/>
      <c r="E8" s="36"/>
      <c r="F8" s="36"/>
      <c r="G8" s="36"/>
      <c r="H8" s="36"/>
      <c r="I8" s="256"/>
      <c r="J8" s="256"/>
      <c r="K8" s="256"/>
      <c r="L8" s="256"/>
      <c r="M8" s="256"/>
      <c r="N8" s="256"/>
      <c r="O8" s="256"/>
      <c r="P8" s="256"/>
      <c r="Q8" s="256"/>
      <c r="R8" s="256"/>
      <c r="S8" s="256"/>
      <c r="T8" s="36"/>
      <c r="U8" s="36"/>
      <c r="V8" s="36"/>
      <c r="W8" s="40" t="s">
        <v>206</v>
      </c>
      <c r="X8" s="262"/>
      <c r="Y8" s="262"/>
      <c r="Z8" s="262"/>
      <c r="AA8" s="262"/>
      <c r="AB8" s="262"/>
      <c r="AC8" s="262"/>
      <c r="AD8" s="262"/>
      <c r="AE8" s="262"/>
      <c r="AF8" s="262"/>
      <c r="AG8" s="262"/>
      <c r="AH8" s="262"/>
      <c r="AI8" s="30"/>
      <c r="AJ8" s="30"/>
      <c r="AK8" s="30"/>
      <c r="AL8" s="16"/>
      <c r="AM8" s="16"/>
      <c r="AN8" s="16"/>
      <c r="AO8" s="16"/>
      <c r="AP8" s="16"/>
      <c r="AQ8" s="16"/>
      <c r="AR8" s="16"/>
      <c r="AS8" s="16"/>
      <c r="AT8" s="16"/>
      <c r="AU8" s="16"/>
      <c r="AV8" s="16"/>
    </row>
    <row r="9" spans="1:37" ht="13.5" customHeight="1">
      <c r="A9" s="48" t="s">
        <v>255</v>
      </c>
      <c r="B9" s="17">
        <v>73.59032471194423</v>
      </c>
      <c r="C9" s="17">
        <v>75.03041078707582</v>
      </c>
      <c r="D9" s="17">
        <v>76.28213332582811</v>
      </c>
      <c r="E9" s="17">
        <v>77.70859337022172</v>
      </c>
      <c r="F9" s="17">
        <v>77.70592926892199</v>
      </c>
      <c r="G9" s="17">
        <v>78.8330882750291</v>
      </c>
      <c r="H9" s="17">
        <v>79.80272932774929</v>
      </c>
      <c r="I9" s="255">
        <v>81.1</v>
      </c>
      <c r="J9" s="255">
        <v>81.9</v>
      </c>
      <c r="K9" s="255">
        <v>82.5</v>
      </c>
      <c r="L9" s="255">
        <v>83.2</v>
      </c>
      <c r="M9" s="255">
        <v>83.3</v>
      </c>
      <c r="N9" s="255">
        <v>84.2</v>
      </c>
      <c r="O9" s="255">
        <v>84.2</v>
      </c>
      <c r="P9" s="255">
        <v>84.9</v>
      </c>
      <c r="Q9" s="255">
        <v>85.4</v>
      </c>
      <c r="R9" s="255">
        <v>85.7</v>
      </c>
      <c r="S9" s="255">
        <v>86.4</v>
      </c>
      <c r="T9" s="17">
        <v>86</v>
      </c>
      <c r="U9" s="17">
        <v>86.4</v>
      </c>
      <c r="V9" s="17">
        <v>86.5</v>
      </c>
      <c r="W9" s="48" t="s">
        <v>255</v>
      </c>
      <c r="X9" s="262">
        <v>38440.74</v>
      </c>
      <c r="Y9" s="262">
        <v>39735.315</v>
      </c>
      <c r="Z9" s="262">
        <v>41311.213</v>
      </c>
      <c r="AA9" s="262">
        <v>42612.802</v>
      </c>
      <c r="AB9" s="262">
        <v>43696.612</v>
      </c>
      <c r="AC9" s="262">
        <v>45308.875</v>
      </c>
      <c r="AD9" s="262">
        <v>46647.348</v>
      </c>
      <c r="AE9" s="262">
        <v>48517.671</v>
      </c>
      <c r="AF9" s="262">
        <v>49705.776</v>
      </c>
      <c r="AG9" s="262">
        <v>52382.865</v>
      </c>
      <c r="AH9" s="262">
        <v>54246.858</v>
      </c>
      <c r="AI9" s="30">
        <v>55126.09</v>
      </c>
      <c r="AJ9" s="30">
        <v>56991.941</v>
      </c>
      <c r="AK9" s="30">
        <v>57859.257</v>
      </c>
    </row>
    <row r="10" spans="1:37" ht="13.5" customHeight="1">
      <c r="A10" s="48" t="s">
        <v>256</v>
      </c>
      <c r="B10" s="17">
        <v>26.363817990984128</v>
      </c>
      <c r="C10" s="17">
        <v>24.919593520462655</v>
      </c>
      <c r="D10" s="17">
        <v>23.707223708072675</v>
      </c>
      <c r="E10" s="17">
        <v>22.28636402467928</v>
      </c>
      <c r="F10" s="17">
        <v>22.287336753006663</v>
      </c>
      <c r="G10" s="17">
        <v>21.14748759091335</v>
      </c>
      <c r="H10" s="17">
        <v>20.191721163496233</v>
      </c>
      <c r="I10" s="255">
        <v>18.9</v>
      </c>
      <c r="J10" s="255">
        <v>18</v>
      </c>
      <c r="K10" s="255">
        <v>17.5</v>
      </c>
      <c r="L10" s="255">
        <v>16.8</v>
      </c>
      <c r="M10" s="255">
        <v>16.7</v>
      </c>
      <c r="N10" s="255">
        <v>15.8</v>
      </c>
      <c r="O10" s="255">
        <v>15.8</v>
      </c>
      <c r="P10" s="255">
        <v>15.1</v>
      </c>
      <c r="Q10" s="255">
        <v>14.6</v>
      </c>
      <c r="R10" s="255">
        <v>14.3</v>
      </c>
      <c r="S10" s="255">
        <v>13.6</v>
      </c>
      <c r="T10" s="17">
        <v>14</v>
      </c>
      <c r="U10" s="17">
        <v>13.6</v>
      </c>
      <c r="V10" s="17">
        <v>13.5</v>
      </c>
      <c r="W10" s="48" t="s">
        <v>256</v>
      </c>
      <c r="X10" s="262">
        <v>8976.088</v>
      </c>
      <c r="Y10" s="262">
        <v>8752.297</v>
      </c>
      <c r="Z10" s="262">
        <v>8774.959</v>
      </c>
      <c r="AA10" s="262">
        <v>8610.162</v>
      </c>
      <c r="AB10" s="262">
        <v>8749.679</v>
      </c>
      <c r="AC10" s="262">
        <v>8498.495</v>
      </c>
      <c r="AD10" s="262">
        <v>8729.431</v>
      </c>
      <c r="AE10" s="262">
        <v>8638.959</v>
      </c>
      <c r="AF10" s="262">
        <v>8507.427</v>
      </c>
      <c r="AG10" s="262">
        <v>8750.51</v>
      </c>
      <c r="AH10" s="262">
        <v>8531.803</v>
      </c>
      <c r="AI10" s="30">
        <v>8953.335</v>
      </c>
      <c r="AJ10" s="30">
        <v>8982.467</v>
      </c>
      <c r="AK10" s="30">
        <v>9046.442</v>
      </c>
    </row>
    <row r="11" spans="1:37" ht="13.5" customHeight="1">
      <c r="A11" s="48"/>
      <c r="B11" s="36"/>
      <c r="C11" s="36"/>
      <c r="D11" s="36"/>
      <c r="E11" s="36"/>
      <c r="F11" s="36"/>
      <c r="G11" s="36"/>
      <c r="H11" s="36"/>
      <c r="I11" s="256"/>
      <c r="J11" s="256"/>
      <c r="K11" s="256"/>
      <c r="L11" s="256"/>
      <c r="M11" s="256"/>
      <c r="N11" s="256"/>
      <c r="O11" s="256"/>
      <c r="P11" s="256"/>
      <c r="Q11" s="256"/>
      <c r="R11" s="256"/>
      <c r="S11" s="256"/>
      <c r="T11" s="36"/>
      <c r="U11" s="36"/>
      <c r="V11" s="36"/>
      <c r="W11" s="48"/>
      <c r="X11" s="262"/>
      <c r="Y11" s="262"/>
      <c r="Z11" s="262"/>
      <c r="AA11" s="262"/>
      <c r="AB11" s="262"/>
      <c r="AC11" s="262"/>
      <c r="AD11" s="262"/>
      <c r="AE11" s="262"/>
      <c r="AF11" s="262"/>
      <c r="AG11" s="262"/>
      <c r="AH11" s="262"/>
      <c r="AI11" s="30"/>
      <c r="AJ11" s="30"/>
      <c r="AK11" s="30"/>
    </row>
    <row r="12" spans="1:37" ht="13.5" customHeight="1">
      <c r="A12" s="47" t="s">
        <v>207</v>
      </c>
      <c r="B12" s="17"/>
      <c r="C12" s="17"/>
      <c r="D12" s="17"/>
      <c r="E12" s="17"/>
      <c r="F12" s="17"/>
      <c r="G12" s="17"/>
      <c r="H12" s="17"/>
      <c r="I12" s="255"/>
      <c r="J12" s="255"/>
      <c r="K12" s="255"/>
      <c r="L12" s="255"/>
      <c r="M12" s="255"/>
      <c r="N12" s="255"/>
      <c r="O12" s="255"/>
      <c r="P12" s="255"/>
      <c r="Q12" s="255"/>
      <c r="R12" s="255"/>
      <c r="S12" s="255"/>
      <c r="T12" s="17"/>
      <c r="U12" s="17"/>
      <c r="V12" s="17"/>
      <c r="W12" s="47" t="s">
        <v>207</v>
      </c>
      <c r="X12" s="262"/>
      <c r="Y12" s="262"/>
      <c r="Z12" s="262"/>
      <c r="AA12" s="262"/>
      <c r="AB12" s="262"/>
      <c r="AC12" s="262"/>
      <c r="AD12" s="262"/>
      <c r="AE12" s="262"/>
      <c r="AF12" s="262"/>
      <c r="AG12" s="262"/>
      <c r="AH12" s="262"/>
      <c r="AI12" s="30"/>
      <c r="AJ12" s="30"/>
      <c r="AK12" s="30"/>
    </row>
    <row r="13" spans="1:37" ht="13.5" customHeight="1">
      <c r="A13" s="48" t="s">
        <v>257</v>
      </c>
      <c r="B13" s="17">
        <v>56.675636191311945</v>
      </c>
      <c r="C13" s="17">
        <v>58.75373297368012</v>
      </c>
      <c r="D13" s="17">
        <v>60.01493977102522</v>
      </c>
      <c r="E13" s="17">
        <v>63.73996487564724</v>
      </c>
      <c r="F13" s="17">
        <v>62.4657952910524</v>
      </c>
      <c r="G13" s="17">
        <v>63.88583112074194</v>
      </c>
      <c r="H13" s="17">
        <v>64.72475736175168</v>
      </c>
      <c r="I13" s="255">
        <v>66.7</v>
      </c>
      <c r="J13" s="255">
        <v>68.1</v>
      </c>
      <c r="K13" s="255">
        <v>68.9</v>
      </c>
      <c r="L13" s="255">
        <v>69.5</v>
      </c>
      <c r="M13" s="255">
        <v>70.2</v>
      </c>
      <c r="N13" s="255">
        <v>71.1</v>
      </c>
      <c r="O13" s="255">
        <v>74.2</v>
      </c>
      <c r="P13" s="255">
        <v>73.8</v>
      </c>
      <c r="Q13" s="255">
        <v>73</v>
      </c>
      <c r="R13" s="255">
        <v>78</v>
      </c>
      <c r="S13" s="255">
        <v>78.6</v>
      </c>
      <c r="T13" s="17">
        <v>77</v>
      </c>
      <c r="U13" s="17">
        <v>77.6</v>
      </c>
      <c r="V13" s="17">
        <v>81.5</v>
      </c>
      <c r="W13" s="48" t="s">
        <v>257</v>
      </c>
      <c r="X13" s="262">
        <v>31653.699</v>
      </c>
      <c r="Y13" s="262">
        <v>33011.786</v>
      </c>
      <c r="Z13" s="262">
        <v>34487.12</v>
      </c>
      <c r="AA13" s="262">
        <v>35594.777</v>
      </c>
      <c r="AB13" s="262">
        <v>36838.887</v>
      </c>
      <c r="AC13" s="262">
        <v>38269.558</v>
      </c>
      <c r="AD13" s="262">
        <v>41081.082</v>
      </c>
      <c r="AE13" s="262">
        <v>42166.898</v>
      </c>
      <c r="AF13" s="262">
        <v>42510.234</v>
      </c>
      <c r="AG13" s="262">
        <v>47704.468</v>
      </c>
      <c r="AH13" s="262">
        <v>49332.825</v>
      </c>
      <c r="AI13" s="30">
        <v>49322.559</v>
      </c>
      <c r="AJ13" s="30">
        <v>51185.179</v>
      </c>
      <c r="AK13" s="30">
        <v>54507.785</v>
      </c>
    </row>
    <row r="14" spans="1:37" ht="13.5" customHeight="1">
      <c r="A14" s="48" t="s">
        <v>258</v>
      </c>
      <c r="B14" s="17">
        <v>38.893586309413145</v>
      </c>
      <c r="C14" s="17">
        <v>39.00002151053261</v>
      </c>
      <c r="D14" s="17">
        <v>39.665390496909204</v>
      </c>
      <c r="E14" s="17">
        <v>40.4787576795146</v>
      </c>
      <c r="F14" s="17">
        <v>40.752864161146235</v>
      </c>
      <c r="G14" s="17">
        <v>42.419407231451906</v>
      </c>
      <c r="H14" s="17">
        <v>43.60632295614716</v>
      </c>
      <c r="I14" s="255">
        <v>45.4</v>
      </c>
      <c r="J14" s="255">
        <v>46.5</v>
      </c>
      <c r="K14" s="255">
        <v>47.9</v>
      </c>
      <c r="L14" s="255">
        <v>48.8</v>
      </c>
      <c r="M14" s="255">
        <v>48.9</v>
      </c>
      <c r="N14" s="255">
        <v>49.2</v>
      </c>
      <c r="O14" s="255">
        <v>52</v>
      </c>
      <c r="P14" s="255">
        <v>53.5</v>
      </c>
      <c r="Q14" s="255">
        <v>53.5</v>
      </c>
      <c r="R14" s="255">
        <v>55.9</v>
      </c>
      <c r="S14" s="255">
        <v>58.1</v>
      </c>
      <c r="T14" s="17">
        <v>59.1</v>
      </c>
      <c r="U14" s="17">
        <v>58.5</v>
      </c>
      <c r="V14" s="17">
        <v>60.1</v>
      </c>
      <c r="W14" s="48" t="s">
        <v>258</v>
      </c>
      <c r="X14" s="262">
        <v>21545.229</v>
      </c>
      <c r="Y14" s="263">
        <v>22525.826</v>
      </c>
      <c r="Z14" s="263">
        <v>24015.432</v>
      </c>
      <c r="AA14" s="262">
        <v>24971.33</v>
      </c>
      <c r="AB14" s="262">
        <v>25667.957</v>
      </c>
      <c r="AC14" s="262">
        <v>26453.89</v>
      </c>
      <c r="AD14" s="262">
        <v>28795.229</v>
      </c>
      <c r="AE14" s="262">
        <v>30550.753</v>
      </c>
      <c r="AF14" s="262">
        <v>31143.645</v>
      </c>
      <c r="AG14" s="262">
        <v>34170.527</v>
      </c>
      <c r="AH14" s="262">
        <v>36444.912</v>
      </c>
      <c r="AI14" s="30">
        <v>37873.445</v>
      </c>
      <c r="AJ14" s="30">
        <v>38620.421</v>
      </c>
      <c r="AK14" s="30">
        <v>40191.486</v>
      </c>
    </row>
    <row r="15" spans="1:37" ht="13.5" customHeight="1">
      <c r="A15" s="48" t="s">
        <v>259</v>
      </c>
      <c r="B15" s="17">
        <v>17.7820498818988</v>
      </c>
      <c r="C15" s="17">
        <v>19.753711463147514</v>
      </c>
      <c r="D15" s="17">
        <v>20.34954927411601</v>
      </c>
      <c r="E15" s="17">
        <v>23.26120719613264</v>
      </c>
      <c r="F15" s="17">
        <v>21.712931129906163</v>
      </c>
      <c r="G15" s="17">
        <v>21.466423889290038</v>
      </c>
      <c r="H15" s="17">
        <v>21.11843440560452</v>
      </c>
      <c r="I15" s="255">
        <v>21.3</v>
      </c>
      <c r="J15" s="255">
        <v>21.6</v>
      </c>
      <c r="K15" s="255">
        <v>20.9</v>
      </c>
      <c r="L15" s="255">
        <v>20.7</v>
      </c>
      <c r="M15" s="255">
        <v>21.3</v>
      </c>
      <c r="N15" s="255">
        <v>22</v>
      </c>
      <c r="O15" s="255">
        <v>22.2</v>
      </c>
      <c r="P15" s="255">
        <v>20.3</v>
      </c>
      <c r="Q15" s="255">
        <v>19.5</v>
      </c>
      <c r="R15" s="255">
        <v>22.1</v>
      </c>
      <c r="S15" s="255">
        <v>20.5</v>
      </c>
      <c r="T15" s="17">
        <v>17.9</v>
      </c>
      <c r="U15" s="17">
        <v>19</v>
      </c>
      <c r="V15" s="17">
        <v>21.4</v>
      </c>
      <c r="W15" s="48" t="s">
        <v>259</v>
      </c>
      <c r="X15" s="262">
        <v>10108.47</v>
      </c>
      <c r="Y15" s="263">
        <v>10485.96</v>
      </c>
      <c r="Z15" s="263">
        <v>10471.688</v>
      </c>
      <c r="AA15" s="262">
        <v>10623.447</v>
      </c>
      <c r="AB15" s="262">
        <v>11170.93</v>
      </c>
      <c r="AC15" s="262">
        <v>11815.668</v>
      </c>
      <c r="AD15" s="262">
        <v>12285.853</v>
      </c>
      <c r="AE15" s="262">
        <v>11616.145</v>
      </c>
      <c r="AF15" s="262">
        <v>11366.589</v>
      </c>
      <c r="AG15" s="262">
        <v>13533.941</v>
      </c>
      <c r="AH15" s="262">
        <v>12887.913</v>
      </c>
      <c r="AI15" s="30">
        <v>11449.114</v>
      </c>
      <c r="AJ15" s="30">
        <v>12564.758</v>
      </c>
      <c r="AK15" s="30">
        <v>14316.299</v>
      </c>
    </row>
    <row r="16" spans="1:37" ht="13.5" customHeight="1">
      <c r="A16" s="48" t="s">
        <v>260</v>
      </c>
      <c r="B16" s="17">
        <v>28.99004511724096</v>
      </c>
      <c r="C16" s="17">
        <v>28.395578803347345</v>
      </c>
      <c r="D16" s="17">
        <v>28.656298131476415</v>
      </c>
      <c r="E16" s="17">
        <v>25.973715452421974</v>
      </c>
      <c r="F16" s="17">
        <v>27.52169702742722</v>
      </c>
      <c r="G16" s="17">
        <v>27.084315106156467</v>
      </c>
      <c r="H16" s="17">
        <v>26.814795382498637</v>
      </c>
      <c r="I16" s="255">
        <v>25.6</v>
      </c>
      <c r="J16" s="255">
        <v>25.1</v>
      </c>
      <c r="K16" s="255">
        <v>25.2</v>
      </c>
      <c r="L16" s="255">
        <v>25.1</v>
      </c>
      <c r="M16" s="255">
        <v>24.7</v>
      </c>
      <c r="N16" s="255">
        <v>24.2</v>
      </c>
      <c r="O16" s="255">
        <v>21.6</v>
      </c>
      <c r="P16" s="255">
        <v>22.6</v>
      </c>
      <c r="Q16" s="255">
        <v>23.7</v>
      </c>
      <c r="R16" s="255">
        <v>19.2</v>
      </c>
      <c r="S16" s="255">
        <v>19</v>
      </c>
      <c r="T16" s="17">
        <v>20.8</v>
      </c>
      <c r="U16" s="17">
        <v>20.5</v>
      </c>
      <c r="V16" s="17">
        <v>16.8</v>
      </c>
      <c r="W16" s="48" t="s">
        <v>260</v>
      </c>
      <c r="X16" s="262">
        <v>12136.517</v>
      </c>
      <c r="Y16" s="263">
        <v>12192.835</v>
      </c>
      <c r="Z16" s="263">
        <v>12603.71</v>
      </c>
      <c r="AA16" s="262">
        <v>12849.946</v>
      </c>
      <c r="AB16" s="262">
        <v>12938.08</v>
      </c>
      <c r="AC16" s="262">
        <v>13041.864</v>
      </c>
      <c r="AD16" s="262">
        <v>11954.766</v>
      </c>
      <c r="AE16" s="262">
        <v>12896.328</v>
      </c>
      <c r="AF16" s="262">
        <v>13780.683</v>
      </c>
      <c r="AG16" s="262">
        <v>11767.261</v>
      </c>
      <c r="AH16" s="262">
        <v>11954.428</v>
      </c>
      <c r="AI16" s="30">
        <v>13306.564</v>
      </c>
      <c r="AJ16" s="30">
        <v>13531.282</v>
      </c>
      <c r="AK16" s="30">
        <v>11208.17</v>
      </c>
    </row>
    <row r="17" spans="1:37" ht="13.5" customHeight="1">
      <c r="A17" s="48" t="s">
        <v>261</v>
      </c>
      <c r="B17" s="17">
        <v>14.284924054283074</v>
      </c>
      <c r="C17" s="17">
        <v>12.81065744770143</v>
      </c>
      <c r="D17" s="17">
        <v>11.308335423379996</v>
      </c>
      <c r="E17" s="17">
        <v>10.273359093208057</v>
      </c>
      <c r="F17" s="17">
        <v>10.002501437890075</v>
      </c>
      <c r="G17" s="17">
        <v>8.998615501644455</v>
      </c>
      <c r="H17" s="17">
        <v>8.444257008557598</v>
      </c>
      <c r="I17" s="255">
        <v>7.6</v>
      </c>
      <c r="J17" s="255">
        <v>6.8</v>
      </c>
      <c r="K17" s="255">
        <v>6</v>
      </c>
      <c r="L17" s="255">
        <v>5.4</v>
      </c>
      <c r="M17" s="255">
        <v>5.1</v>
      </c>
      <c r="N17" s="255">
        <v>4.6</v>
      </c>
      <c r="O17" s="255">
        <v>4.2</v>
      </c>
      <c r="P17" s="255">
        <v>3.7</v>
      </c>
      <c r="Q17" s="255">
        <v>3.3</v>
      </c>
      <c r="R17" s="255">
        <v>2.7</v>
      </c>
      <c r="S17" s="255">
        <v>2.4</v>
      </c>
      <c r="T17" s="17">
        <v>2.3</v>
      </c>
      <c r="U17" s="17">
        <v>1.9</v>
      </c>
      <c r="V17" s="17">
        <v>1.8</v>
      </c>
      <c r="W17" s="48" t="s">
        <v>261</v>
      </c>
      <c r="X17" s="262">
        <v>3625.961</v>
      </c>
      <c r="Y17" s="263">
        <v>3282.342</v>
      </c>
      <c r="Z17" s="263">
        <v>2992.055</v>
      </c>
      <c r="AA17" s="262">
        <v>2775.589</v>
      </c>
      <c r="AB17" s="262">
        <v>2669.912</v>
      </c>
      <c r="AC17" s="262">
        <v>2495.946</v>
      </c>
      <c r="AD17" s="262">
        <v>2340.931</v>
      </c>
      <c r="AE17" s="262">
        <v>2093.404</v>
      </c>
      <c r="AF17" s="262">
        <v>1922.286</v>
      </c>
      <c r="AG17" s="262">
        <v>1661.646</v>
      </c>
      <c r="AH17" s="262">
        <v>1491.408</v>
      </c>
      <c r="AI17" s="30">
        <v>1450.302</v>
      </c>
      <c r="AJ17" s="30">
        <v>1257.947</v>
      </c>
      <c r="AK17" s="30">
        <v>1189.744</v>
      </c>
    </row>
    <row r="18" spans="1:37" ht="13.5" customHeight="1">
      <c r="A18" s="48"/>
      <c r="B18" s="17"/>
      <c r="C18" s="17"/>
      <c r="D18" s="17"/>
      <c r="E18" s="17"/>
      <c r="F18" s="17"/>
      <c r="G18" s="17"/>
      <c r="H18" s="17"/>
      <c r="I18" s="255"/>
      <c r="J18" s="255"/>
      <c r="K18" s="255"/>
      <c r="L18" s="255"/>
      <c r="M18" s="255"/>
      <c r="N18" s="255"/>
      <c r="O18" s="255"/>
      <c r="P18" s="255"/>
      <c r="Q18" s="255"/>
      <c r="R18" s="255"/>
      <c r="S18" s="255"/>
      <c r="T18" s="17"/>
      <c r="U18" s="17"/>
      <c r="V18" s="17"/>
      <c r="W18" s="48"/>
      <c r="X18" s="262"/>
      <c r="Y18" s="262"/>
      <c r="Z18" s="263"/>
      <c r="AA18" s="262"/>
      <c r="AB18" s="262"/>
      <c r="AC18" s="262"/>
      <c r="AD18" s="262"/>
      <c r="AE18" s="262"/>
      <c r="AF18" s="262"/>
      <c r="AG18" s="262"/>
      <c r="AH18" s="262"/>
      <c r="AI18" s="30"/>
      <c r="AJ18" s="30"/>
      <c r="AK18" s="30"/>
    </row>
    <row r="19" spans="1:37" ht="13.5" customHeight="1">
      <c r="A19" s="47" t="s">
        <v>208</v>
      </c>
      <c r="B19" s="17"/>
      <c r="C19" s="17"/>
      <c r="D19" s="17"/>
      <c r="E19" s="17"/>
      <c r="F19" s="17"/>
      <c r="G19" s="17"/>
      <c r="H19" s="17"/>
      <c r="I19" s="255"/>
      <c r="J19" s="255"/>
      <c r="K19" s="255"/>
      <c r="L19" s="255"/>
      <c r="M19" s="255"/>
      <c r="N19" s="255"/>
      <c r="O19" s="255"/>
      <c r="P19" s="255"/>
      <c r="Q19" s="255"/>
      <c r="R19" s="255"/>
      <c r="S19" s="257"/>
      <c r="W19" s="47" t="s">
        <v>208</v>
      </c>
      <c r="X19" s="262"/>
      <c r="Y19" s="262"/>
      <c r="Z19" s="262"/>
      <c r="AA19" s="262"/>
      <c r="AB19" s="262"/>
      <c r="AC19" s="262"/>
      <c r="AD19" s="262"/>
      <c r="AE19" s="262"/>
      <c r="AF19" s="262"/>
      <c r="AG19" s="262"/>
      <c r="AH19" s="262"/>
      <c r="AI19" s="30"/>
      <c r="AJ19" s="30"/>
      <c r="AK19" s="30"/>
    </row>
    <row r="20" spans="1:37" ht="13.5" customHeight="1">
      <c r="A20" s="48" t="s">
        <v>262</v>
      </c>
      <c r="B20" s="17">
        <v>66.58204624985827</v>
      </c>
      <c r="C20" s="17">
        <v>69.92651545776206</v>
      </c>
      <c r="D20" s="17">
        <v>72.13636487473367</v>
      </c>
      <c r="E20" s="17">
        <v>73.32673586199441</v>
      </c>
      <c r="F20" s="17">
        <v>76.3006240702491</v>
      </c>
      <c r="G20" s="17">
        <v>78.31567781444338</v>
      </c>
      <c r="H20" s="17">
        <v>79.97645357571447</v>
      </c>
      <c r="I20" s="255">
        <v>83.2</v>
      </c>
      <c r="J20" s="255">
        <v>84.8</v>
      </c>
      <c r="K20" s="255">
        <v>85.6</v>
      </c>
      <c r="L20" s="255">
        <v>85.8</v>
      </c>
      <c r="M20" s="255">
        <v>86.7</v>
      </c>
      <c r="N20" s="255">
        <v>87.5</v>
      </c>
      <c r="O20" s="255">
        <v>88.2</v>
      </c>
      <c r="P20" s="255">
        <v>88.8</v>
      </c>
      <c r="Q20" s="255">
        <v>89.5</v>
      </c>
      <c r="R20" s="255">
        <v>90</v>
      </c>
      <c r="S20" s="255">
        <v>89.9</v>
      </c>
      <c r="T20" s="17">
        <v>90.5</v>
      </c>
      <c r="U20" s="17">
        <v>90.9</v>
      </c>
      <c r="V20" s="17">
        <v>91</v>
      </c>
      <c r="W20" s="48" t="s">
        <v>262</v>
      </c>
      <c r="X20" s="262">
        <v>39464.658</v>
      </c>
      <c r="Y20" s="262">
        <v>41124.977</v>
      </c>
      <c r="Z20" s="262">
        <v>42874.767</v>
      </c>
      <c r="AA20" s="262">
        <v>43939.177</v>
      </c>
      <c r="AB20" s="262">
        <v>45464.985</v>
      </c>
      <c r="AC20" s="262">
        <v>47074.795</v>
      </c>
      <c r="AD20" s="262">
        <v>48859.573</v>
      </c>
      <c r="AE20" s="262">
        <v>50738.405</v>
      </c>
      <c r="AF20" s="262">
        <v>52074.82</v>
      </c>
      <c r="AG20" s="262">
        <v>55011.007</v>
      </c>
      <c r="AH20" s="262">
        <v>56445.685</v>
      </c>
      <c r="AI20" s="30">
        <v>57983.328</v>
      </c>
      <c r="AJ20" s="30">
        <v>59963.273</v>
      </c>
      <c r="AK20" s="30">
        <v>60885.841</v>
      </c>
    </row>
    <row r="21" spans="1:37" ht="13.5" customHeight="1">
      <c r="A21" s="48" t="s">
        <v>260</v>
      </c>
      <c r="B21" s="17">
        <v>33.371088171878405</v>
      </c>
      <c r="C21" s="17">
        <v>30.035515193008685</v>
      </c>
      <c r="D21" s="17">
        <v>27.85637773890764</v>
      </c>
      <c r="E21" s="17">
        <v>26.661712263056152</v>
      </c>
      <c r="F21" s="17">
        <v>23.692479568576637</v>
      </c>
      <c r="G21" s="17">
        <v>21.669921987734952</v>
      </c>
      <c r="H21" s="17">
        <v>20.020169751128016</v>
      </c>
      <c r="I21" s="255">
        <v>16.8</v>
      </c>
      <c r="J21" s="255">
        <v>15.2</v>
      </c>
      <c r="K21" s="255">
        <v>14.4</v>
      </c>
      <c r="L21" s="255">
        <v>14.2</v>
      </c>
      <c r="M21" s="255">
        <v>13.3</v>
      </c>
      <c r="N21" s="255">
        <v>12.5</v>
      </c>
      <c r="O21" s="255">
        <v>11.8</v>
      </c>
      <c r="P21" s="255">
        <v>11.2</v>
      </c>
      <c r="Q21" s="255">
        <v>10.5</v>
      </c>
      <c r="R21" s="255">
        <v>10</v>
      </c>
      <c r="S21" s="255">
        <v>10.1</v>
      </c>
      <c r="T21" s="17">
        <v>9.5</v>
      </c>
      <c r="U21" s="17">
        <v>9.1</v>
      </c>
      <c r="V21" s="17">
        <v>9</v>
      </c>
      <c r="W21" s="48" t="s">
        <v>260</v>
      </c>
      <c r="X21" s="262">
        <v>7956.186</v>
      </c>
      <c r="Y21" s="262">
        <v>7364.137</v>
      </c>
      <c r="Z21" s="262">
        <v>7211.277</v>
      </c>
      <c r="AA21" s="262">
        <v>7283.787</v>
      </c>
      <c r="AB21" s="262">
        <v>6981.894</v>
      </c>
      <c r="AC21" s="262">
        <v>6733.296</v>
      </c>
      <c r="AD21" s="262">
        <v>6517.206</v>
      </c>
      <c r="AE21" s="262">
        <v>6418.225</v>
      </c>
      <c r="AF21" s="262">
        <v>6138.383</v>
      </c>
      <c r="AG21" s="262">
        <v>6122.368</v>
      </c>
      <c r="AH21" s="262">
        <v>6332.976</v>
      </c>
      <c r="AI21" s="30">
        <v>6096.097</v>
      </c>
      <c r="AJ21" s="30">
        <v>6011.135</v>
      </c>
      <c r="AK21" s="30">
        <v>6019.858</v>
      </c>
    </row>
    <row r="22" spans="1:37" ht="13.5" customHeight="1">
      <c r="A22" s="360" t="s">
        <v>133</v>
      </c>
      <c r="B22" s="360"/>
      <c r="C22" s="360"/>
      <c r="D22" s="360"/>
      <c r="E22" s="360"/>
      <c r="F22" s="360"/>
      <c r="G22" s="360"/>
      <c r="H22" s="360"/>
      <c r="I22" s="360"/>
      <c r="J22" s="360"/>
      <c r="K22" s="360"/>
      <c r="L22" s="360"/>
      <c r="M22" s="360"/>
      <c r="N22" s="360"/>
      <c r="O22" s="360"/>
      <c r="P22" s="360"/>
      <c r="Q22" s="360"/>
      <c r="R22" s="360"/>
      <c r="S22" s="360"/>
      <c r="T22" s="360"/>
      <c r="U22" s="360"/>
      <c r="V22" s="360"/>
      <c r="W22" s="47" t="s">
        <v>130</v>
      </c>
      <c r="X22" s="262"/>
      <c r="Y22" s="262"/>
      <c r="Z22" s="262"/>
      <c r="AA22" s="262"/>
      <c r="AB22" s="262"/>
      <c r="AC22" s="262"/>
      <c r="AD22" s="262"/>
      <c r="AE22" s="262"/>
      <c r="AF22" s="262"/>
      <c r="AG22" s="262"/>
      <c r="AH22" s="262"/>
      <c r="AI22" s="30"/>
      <c r="AJ22" s="30"/>
      <c r="AK22" s="30"/>
    </row>
    <row r="23" spans="1:37" ht="13.5" customHeight="1">
      <c r="A23" s="48" t="s">
        <v>265</v>
      </c>
      <c r="B23" s="17">
        <v>88.78860668992343</v>
      </c>
      <c r="C23" s="17">
        <v>90.00253454912023</v>
      </c>
      <c r="D23" s="17">
        <v>91.77886823516597</v>
      </c>
      <c r="E23" s="17">
        <v>92.91658382026856</v>
      </c>
      <c r="F23" s="17">
        <v>93.34310715589612</v>
      </c>
      <c r="G23" s="17">
        <v>94.17272154154631</v>
      </c>
      <c r="H23" s="17">
        <v>94.79278467190115</v>
      </c>
      <c r="I23" s="255">
        <v>96</v>
      </c>
      <c r="J23" s="255">
        <v>96.6</v>
      </c>
      <c r="K23" s="255">
        <v>97</v>
      </c>
      <c r="L23" s="255">
        <v>97.3</v>
      </c>
      <c r="M23" s="255">
        <v>97.6</v>
      </c>
      <c r="N23" s="255">
        <v>98.1</v>
      </c>
      <c r="O23" s="255">
        <v>98.5</v>
      </c>
      <c r="P23" s="255">
        <v>98.9</v>
      </c>
      <c r="Q23" s="255">
        <v>99.1</v>
      </c>
      <c r="R23" s="255">
        <v>99.6</v>
      </c>
      <c r="S23" s="255">
        <v>99.7</v>
      </c>
      <c r="T23" s="17">
        <v>99.7</v>
      </c>
      <c r="U23" s="17">
        <v>99.8</v>
      </c>
      <c r="V23" s="17">
        <v>99.8</v>
      </c>
      <c r="W23" s="48" t="s">
        <v>265</v>
      </c>
      <c r="X23" s="262">
        <v>45531.394</v>
      </c>
      <c r="Y23" s="263">
        <v>46866.366</v>
      </c>
      <c r="Z23" s="263">
        <v>48573.287</v>
      </c>
      <c r="AA23" s="262">
        <v>49864.624</v>
      </c>
      <c r="AB23" s="262">
        <v>51210.803</v>
      </c>
      <c r="AC23" s="262">
        <v>52781.574</v>
      </c>
      <c r="AD23" s="262">
        <v>54558.964</v>
      </c>
      <c r="AE23" s="262">
        <v>56517.335</v>
      </c>
      <c r="AF23" s="262">
        <v>57707.037</v>
      </c>
      <c r="AG23" s="262">
        <v>60870.926</v>
      </c>
      <c r="AH23" s="262">
        <v>62585.916</v>
      </c>
      <c r="AI23" s="30">
        <v>63901.095</v>
      </c>
      <c r="AJ23" s="30">
        <v>65829.465</v>
      </c>
      <c r="AK23" s="30">
        <v>66794.04</v>
      </c>
    </row>
    <row r="24" spans="1:37" ht="13.5" customHeight="1">
      <c r="A24" s="48" t="s">
        <v>266</v>
      </c>
      <c r="B24" s="17">
        <v>18.990917753973985</v>
      </c>
      <c r="C24" s="17">
        <v>19.794209386349046</v>
      </c>
      <c r="D24" s="17">
        <v>22.353434304047134</v>
      </c>
      <c r="E24" s="17">
        <v>25.50134356067393</v>
      </c>
      <c r="F24" s="17">
        <v>27.870936335170338</v>
      </c>
      <c r="G24" s="17">
        <v>31.995478074975818</v>
      </c>
      <c r="H24" s="17">
        <v>37.59070106620336</v>
      </c>
      <c r="I24" s="255">
        <v>58.9</v>
      </c>
      <c r="J24" s="255">
        <v>61.6</v>
      </c>
      <c r="K24" s="255">
        <v>61.9</v>
      </c>
      <c r="L24" s="255">
        <v>66</v>
      </c>
      <c r="M24" s="255">
        <v>72.2</v>
      </c>
      <c r="N24" s="255">
        <v>75.1</v>
      </c>
      <c r="O24" s="255">
        <v>77.6</v>
      </c>
      <c r="P24" s="255">
        <v>82.7</v>
      </c>
      <c r="Q24" s="255">
        <v>85</v>
      </c>
      <c r="R24" s="255">
        <v>90.6</v>
      </c>
      <c r="S24" s="255">
        <v>91.8</v>
      </c>
      <c r="T24" s="17">
        <v>93.1</v>
      </c>
      <c r="U24" s="17">
        <v>94</v>
      </c>
      <c r="V24" s="17">
        <v>93.9</v>
      </c>
      <c r="W24" s="48" t="s">
        <v>266</v>
      </c>
      <c r="X24" s="262">
        <v>27939.169</v>
      </c>
      <c r="Y24" s="263">
        <v>29876.318</v>
      </c>
      <c r="Z24" s="263">
        <v>31025.734</v>
      </c>
      <c r="AA24" s="262">
        <v>33808.996</v>
      </c>
      <c r="AB24" s="262">
        <v>37889.982</v>
      </c>
      <c r="AC24" s="262">
        <v>40393.054</v>
      </c>
      <c r="AD24" s="262">
        <v>42949.356</v>
      </c>
      <c r="AE24" s="262">
        <v>47270.08</v>
      </c>
      <c r="AF24" s="262">
        <v>49452.454</v>
      </c>
      <c r="AG24" s="262">
        <v>55360.946</v>
      </c>
      <c r="AH24" s="262">
        <v>57650.681</v>
      </c>
      <c r="AI24" s="30">
        <v>59640.35</v>
      </c>
      <c r="AJ24" s="30">
        <v>62017.934</v>
      </c>
      <c r="AK24" s="30">
        <v>62812.005</v>
      </c>
    </row>
    <row r="25" spans="1:37" ht="13.5" customHeight="1">
      <c r="A25" s="50" t="s">
        <v>267</v>
      </c>
      <c r="B25" s="23" t="s">
        <v>209</v>
      </c>
      <c r="C25" s="23" t="s">
        <v>209</v>
      </c>
      <c r="D25" s="23" t="s">
        <v>209</v>
      </c>
      <c r="E25" s="23" t="s">
        <v>209</v>
      </c>
      <c r="F25" s="23" t="s">
        <v>209</v>
      </c>
      <c r="G25" s="23" t="s">
        <v>209</v>
      </c>
      <c r="H25" s="23" t="s">
        <v>209</v>
      </c>
      <c r="I25" s="255">
        <v>7.8</v>
      </c>
      <c r="J25" s="255">
        <v>8.8</v>
      </c>
      <c r="K25" s="255">
        <v>11.2</v>
      </c>
      <c r="L25" s="255">
        <v>16.5</v>
      </c>
      <c r="M25" s="255">
        <v>23.6</v>
      </c>
      <c r="N25" s="255">
        <v>27.8</v>
      </c>
      <c r="O25" s="255">
        <v>31.7</v>
      </c>
      <c r="P25" s="255">
        <v>37.6</v>
      </c>
      <c r="Q25" s="255">
        <v>41.2</v>
      </c>
      <c r="R25" s="255">
        <v>49.8</v>
      </c>
      <c r="S25" s="255">
        <v>51.4</v>
      </c>
      <c r="T25" s="17">
        <v>53.9</v>
      </c>
      <c r="U25" s="17">
        <v>56.3</v>
      </c>
      <c r="V25" s="17">
        <v>58</v>
      </c>
      <c r="W25" s="50" t="s">
        <v>267</v>
      </c>
      <c r="X25" s="264">
        <v>3700.394</v>
      </c>
      <c r="Y25" s="265">
        <v>4267.616</v>
      </c>
      <c r="Z25" s="263">
        <v>5602.229</v>
      </c>
      <c r="AA25" s="262">
        <v>8459.97</v>
      </c>
      <c r="AB25" s="262">
        <v>12369.718</v>
      </c>
      <c r="AC25" s="262">
        <v>14953.084</v>
      </c>
      <c r="AD25" s="262">
        <v>17567.586</v>
      </c>
      <c r="AE25" s="262">
        <v>21481.806</v>
      </c>
      <c r="AF25" s="262">
        <v>23972.691</v>
      </c>
      <c r="AG25" s="262">
        <v>30437.966</v>
      </c>
      <c r="AH25" s="262">
        <v>32253.631</v>
      </c>
      <c r="AI25" s="30">
        <v>34550.651</v>
      </c>
      <c r="AJ25" s="30">
        <v>37152.913</v>
      </c>
      <c r="AK25" s="30">
        <v>38813.974</v>
      </c>
    </row>
    <row r="26" spans="1:37" ht="13.5" customHeight="1">
      <c r="A26" s="47" t="s">
        <v>56</v>
      </c>
      <c r="B26" s="23" t="s">
        <v>209</v>
      </c>
      <c r="C26" s="23" t="s">
        <v>209</v>
      </c>
      <c r="D26" s="23" t="s">
        <v>209</v>
      </c>
      <c r="E26" s="23" t="s">
        <v>209</v>
      </c>
      <c r="F26" s="23" t="s">
        <v>209</v>
      </c>
      <c r="G26" s="23" t="s">
        <v>209</v>
      </c>
      <c r="H26" s="23" t="s">
        <v>209</v>
      </c>
      <c r="I26" s="255">
        <v>27.9</v>
      </c>
      <c r="J26" s="255">
        <v>27</v>
      </c>
      <c r="K26" s="255">
        <v>23.4</v>
      </c>
      <c r="L26" s="255">
        <v>17.8</v>
      </c>
      <c r="M26" s="255">
        <v>12.5</v>
      </c>
      <c r="N26" s="255">
        <v>11</v>
      </c>
      <c r="O26" s="255">
        <v>9.4</v>
      </c>
      <c r="P26" s="255">
        <v>6.7</v>
      </c>
      <c r="Q26" s="255">
        <v>5.9</v>
      </c>
      <c r="R26" s="255">
        <v>3.5</v>
      </c>
      <c r="S26" s="255">
        <v>3</v>
      </c>
      <c r="T26" s="17">
        <v>2.8</v>
      </c>
      <c r="U26" s="17">
        <v>2.4</v>
      </c>
      <c r="V26" s="17">
        <v>2.2</v>
      </c>
      <c r="W26" s="47" t="s">
        <v>56</v>
      </c>
      <c r="X26" s="264">
        <v>13212.779</v>
      </c>
      <c r="Y26" s="265">
        <v>13082.24</v>
      </c>
      <c r="Z26" s="263">
        <v>11716.354</v>
      </c>
      <c r="AA26" s="262">
        <v>9116.848</v>
      </c>
      <c r="AB26" s="262">
        <v>6529.668</v>
      </c>
      <c r="AC26" s="262">
        <v>5919.806</v>
      </c>
      <c r="AD26" s="262">
        <v>5201.81</v>
      </c>
      <c r="AE26" s="262">
        <v>3818.197</v>
      </c>
      <c r="AF26" s="262">
        <v>3406.576</v>
      </c>
      <c r="AG26" s="262">
        <v>2148.223</v>
      </c>
      <c r="AH26" s="262">
        <v>1878.39</v>
      </c>
      <c r="AI26" s="30">
        <v>1774.623</v>
      </c>
      <c r="AJ26" s="30">
        <v>1581.397</v>
      </c>
      <c r="AK26" s="30">
        <v>1438.837</v>
      </c>
    </row>
    <row r="27" spans="1:37" ht="13.5" customHeight="1">
      <c r="A27" s="47" t="s">
        <v>57</v>
      </c>
      <c r="B27" s="31" t="s">
        <v>209</v>
      </c>
      <c r="C27" s="31" t="s">
        <v>209</v>
      </c>
      <c r="D27" s="31" t="s">
        <v>209</v>
      </c>
      <c r="E27" s="31" t="s">
        <v>209</v>
      </c>
      <c r="F27" s="31" t="s">
        <v>209</v>
      </c>
      <c r="G27" s="31" t="s">
        <v>209</v>
      </c>
      <c r="H27" s="31" t="s">
        <v>209</v>
      </c>
      <c r="I27" s="255">
        <v>23.2</v>
      </c>
      <c r="J27" s="255">
        <v>25.8</v>
      </c>
      <c r="K27" s="255">
        <v>27.4</v>
      </c>
      <c r="L27" s="255">
        <v>31.7</v>
      </c>
      <c r="M27" s="255">
        <v>36.2</v>
      </c>
      <c r="N27" s="255">
        <v>36.3</v>
      </c>
      <c r="O27" s="255">
        <v>36.4</v>
      </c>
      <c r="P27" s="255">
        <v>38.4</v>
      </c>
      <c r="Q27" s="255">
        <v>37.9</v>
      </c>
      <c r="R27" s="255">
        <v>37.3</v>
      </c>
      <c r="S27" s="255">
        <v>37.5</v>
      </c>
      <c r="T27" s="17">
        <v>36.4</v>
      </c>
      <c r="U27" s="17">
        <v>35.3</v>
      </c>
      <c r="V27" s="17">
        <v>33.7</v>
      </c>
      <c r="W27" s="47" t="s">
        <v>57</v>
      </c>
      <c r="X27" s="264">
        <v>11015.525</v>
      </c>
      <c r="Y27" s="265">
        <v>12523.849</v>
      </c>
      <c r="Z27" s="263">
        <v>13701.377</v>
      </c>
      <c r="AA27" s="262">
        <v>16228.514</v>
      </c>
      <c r="AB27" s="262">
        <v>18989.129</v>
      </c>
      <c r="AC27" s="262">
        <v>19517.936</v>
      </c>
      <c r="AD27" s="262">
        <v>20179.96</v>
      </c>
      <c r="AE27" s="262">
        <v>21970.077</v>
      </c>
      <c r="AF27" s="262">
        <v>22073.187</v>
      </c>
      <c r="AG27" s="262">
        <v>22774.757</v>
      </c>
      <c r="AH27" s="262">
        <v>23518.66</v>
      </c>
      <c r="AI27" s="30">
        <v>23315.076</v>
      </c>
      <c r="AJ27" s="30">
        <v>23283.624</v>
      </c>
      <c r="AK27" s="30">
        <v>22559.194</v>
      </c>
    </row>
    <row r="28" spans="1:37" ht="13.5" customHeight="1">
      <c r="A28" s="48" t="s">
        <v>268</v>
      </c>
      <c r="B28" s="17">
        <v>94.77108994890438</v>
      </c>
      <c r="C28" s="17">
        <v>95.47344790914907</v>
      </c>
      <c r="D28" s="17">
        <v>96.39891884752498</v>
      </c>
      <c r="E28" s="17">
        <v>96.65434617874611</v>
      </c>
      <c r="F28" s="17">
        <v>97.01460141480462</v>
      </c>
      <c r="G28" s="17">
        <v>97.42256535616421</v>
      </c>
      <c r="H28" s="17">
        <v>97.41091020653155</v>
      </c>
      <c r="I28" s="255">
        <v>97.6</v>
      </c>
      <c r="J28" s="255">
        <v>97.7</v>
      </c>
      <c r="K28" s="255">
        <v>97.6</v>
      </c>
      <c r="L28" s="255">
        <v>97.7</v>
      </c>
      <c r="M28" s="255">
        <v>97.6</v>
      </c>
      <c r="N28" s="255">
        <v>97.8</v>
      </c>
      <c r="O28" s="255">
        <v>98.2</v>
      </c>
      <c r="P28" s="255">
        <v>98.3</v>
      </c>
      <c r="Q28" s="255">
        <v>98.5</v>
      </c>
      <c r="R28" s="255">
        <v>98.7</v>
      </c>
      <c r="S28" s="255">
        <v>98.8</v>
      </c>
      <c r="T28" s="17">
        <v>98.9</v>
      </c>
      <c r="U28" s="17">
        <v>98.9</v>
      </c>
      <c r="V28" s="17">
        <v>98.9</v>
      </c>
      <c r="W28" s="48" t="s">
        <v>268</v>
      </c>
      <c r="X28" s="262">
        <v>46293.797</v>
      </c>
      <c r="Y28" s="263">
        <v>47391.778</v>
      </c>
      <c r="Z28" s="263">
        <v>48876.527</v>
      </c>
      <c r="AA28" s="262">
        <v>50028.832</v>
      </c>
      <c r="AB28" s="262">
        <v>51206.37</v>
      </c>
      <c r="AC28" s="262">
        <v>52633.269</v>
      </c>
      <c r="AD28" s="262">
        <v>54380.783</v>
      </c>
      <c r="AE28" s="262">
        <v>56206.135</v>
      </c>
      <c r="AF28" s="262">
        <v>57330.091</v>
      </c>
      <c r="AG28" s="262">
        <v>60368.558</v>
      </c>
      <c r="AH28" s="262">
        <v>62045.084</v>
      </c>
      <c r="AI28" s="30">
        <v>63348.754</v>
      </c>
      <c r="AJ28" s="30">
        <v>65248.918</v>
      </c>
      <c r="AK28" s="30">
        <v>66189.962</v>
      </c>
    </row>
    <row r="29" spans="1:37" ht="13.5" customHeight="1">
      <c r="A29" s="48" t="s">
        <v>269</v>
      </c>
      <c r="B29" s="17">
        <v>57.01134369261484</v>
      </c>
      <c r="C29" s="17">
        <v>57.90905618409887</v>
      </c>
      <c r="D29" s="17">
        <v>57.83695464735521</v>
      </c>
      <c r="E29" s="17">
        <v>58.071963342453365</v>
      </c>
      <c r="F29" s="17">
        <v>57.216746726867164</v>
      </c>
      <c r="G29" s="17">
        <v>56.37053159770279</v>
      </c>
      <c r="H29" s="17">
        <v>55.643216564585956</v>
      </c>
      <c r="I29" s="255">
        <v>52.7</v>
      </c>
      <c r="J29" s="255">
        <v>53.2</v>
      </c>
      <c r="K29" s="255">
        <v>52.7</v>
      </c>
      <c r="L29" s="255">
        <v>51.7</v>
      </c>
      <c r="M29" s="255">
        <v>51.4</v>
      </c>
      <c r="N29" s="255">
        <v>50.7</v>
      </c>
      <c r="O29" s="255">
        <v>51.5</v>
      </c>
      <c r="P29" s="255">
        <v>52</v>
      </c>
      <c r="Q29" s="255">
        <v>51.8</v>
      </c>
      <c r="R29" s="255">
        <v>53.7</v>
      </c>
      <c r="S29" s="255">
        <v>53.6</v>
      </c>
      <c r="T29" s="17">
        <v>53.7</v>
      </c>
      <c r="U29" s="17">
        <v>52.5</v>
      </c>
      <c r="V29" s="17">
        <v>53.9</v>
      </c>
      <c r="W29" s="48" t="s">
        <v>269</v>
      </c>
      <c r="X29" s="262">
        <v>25001.709</v>
      </c>
      <c r="Y29" s="263">
        <v>25779.074</v>
      </c>
      <c r="Z29" s="263">
        <v>26370.999</v>
      </c>
      <c r="AA29" s="262">
        <v>26475.22</v>
      </c>
      <c r="AB29" s="262">
        <v>26945.418</v>
      </c>
      <c r="AC29" s="262">
        <v>27262.464</v>
      </c>
      <c r="AD29" s="262">
        <v>28508.437</v>
      </c>
      <c r="AE29" s="262">
        <v>29702.525</v>
      </c>
      <c r="AF29" s="262">
        <v>30153.797</v>
      </c>
      <c r="AG29" s="262">
        <v>32827.356</v>
      </c>
      <c r="AH29" s="262">
        <v>33631.751</v>
      </c>
      <c r="AI29" s="30">
        <v>34423.671</v>
      </c>
      <c r="AJ29" s="30">
        <v>34605.705</v>
      </c>
      <c r="AK29" s="30">
        <v>36082.109</v>
      </c>
    </row>
    <row r="30" spans="1:37" ht="13.5" customHeight="1">
      <c r="A30" s="48" t="s">
        <v>270</v>
      </c>
      <c r="B30" s="17">
        <v>71.5412020878774</v>
      </c>
      <c r="C30" s="17">
        <v>71.772602599537</v>
      </c>
      <c r="D30" s="17">
        <v>74.9148556280491</v>
      </c>
      <c r="E30" s="17">
        <v>78.35815197217268</v>
      </c>
      <c r="F30" s="17">
        <v>80.2664229411108</v>
      </c>
      <c r="G30" s="17">
        <v>81.86234495976227</v>
      </c>
      <c r="H30" s="17">
        <v>82.80866839651436</v>
      </c>
      <c r="I30" s="255">
        <v>85.1</v>
      </c>
      <c r="J30" s="255">
        <v>86.6</v>
      </c>
      <c r="K30" s="255">
        <v>87.3</v>
      </c>
      <c r="L30" s="255">
        <v>88</v>
      </c>
      <c r="M30" s="255">
        <v>88.6</v>
      </c>
      <c r="N30" s="255">
        <v>89.7</v>
      </c>
      <c r="O30" s="255">
        <v>91.3</v>
      </c>
      <c r="P30" s="255">
        <v>92.6</v>
      </c>
      <c r="Q30" s="255">
        <v>93.9</v>
      </c>
      <c r="R30" s="255">
        <v>96.3</v>
      </c>
      <c r="S30" s="255">
        <v>97.1</v>
      </c>
      <c r="T30" s="17">
        <v>97.7</v>
      </c>
      <c r="U30" s="17">
        <v>98</v>
      </c>
      <c r="V30" s="17">
        <v>98.2</v>
      </c>
      <c r="W30" s="48" t="s">
        <v>270</v>
      </c>
      <c r="X30" s="262">
        <v>40362.701</v>
      </c>
      <c r="Y30" s="263">
        <v>42010.157</v>
      </c>
      <c r="Z30" s="263">
        <v>43719.212</v>
      </c>
      <c r="AA30" s="262">
        <v>45093.726</v>
      </c>
      <c r="AB30" s="262">
        <v>46446.337</v>
      </c>
      <c r="AC30" s="262">
        <v>48291.847</v>
      </c>
      <c r="AD30" s="262">
        <v>50559.127</v>
      </c>
      <c r="AE30" s="262">
        <v>52925.614</v>
      </c>
      <c r="AF30" s="262">
        <v>54671.742</v>
      </c>
      <c r="AG30" s="262">
        <v>58875.955</v>
      </c>
      <c r="AH30" s="262">
        <v>60977.921</v>
      </c>
      <c r="AI30" s="30">
        <v>62576.056</v>
      </c>
      <c r="AJ30" s="30">
        <v>64629.64</v>
      </c>
      <c r="AK30" s="30">
        <v>65712.862</v>
      </c>
    </row>
    <row r="31" spans="1:37" ht="13.5" customHeight="1">
      <c r="A31" s="54" t="s">
        <v>271</v>
      </c>
      <c r="B31" s="17">
        <v>12.298749372017685</v>
      </c>
      <c r="C31" s="17">
        <v>12.965402915633192</v>
      </c>
      <c r="D31" s="17">
        <v>15.425923296603823</v>
      </c>
      <c r="E31" s="17">
        <v>18.055018576493495</v>
      </c>
      <c r="F31" s="17">
        <v>18.77395442934727</v>
      </c>
      <c r="G31" s="17">
        <v>19.665966558127813</v>
      </c>
      <c r="H31" s="17">
        <v>19.6418637977272</v>
      </c>
      <c r="I31" s="255">
        <v>18.7</v>
      </c>
      <c r="J31" s="255">
        <v>18.4</v>
      </c>
      <c r="K31" s="255">
        <v>17.6</v>
      </c>
      <c r="L31" s="255">
        <v>17.1</v>
      </c>
      <c r="M31" s="255">
        <v>16.6</v>
      </c>
      <c r="N31" s="255">
        <v>16.4</v>
      </c>
      <c r="O31" s="255">
        <v>16.2</v>
      </c>
      <c r="P31" s="255">
        <v>16</v>
      </c>
      <c r="Q31" s="255">
        <v>15.2</v>
      </c>
      <c r="R31" s="255">
        <v>16.3</v>
      </c>
      <c r="S31" s="255">
        <v>16.5</v>
      </c>
      <c r="T31" s="17">
        <v>16.9</v>
      </c>
      <c r="U31" s="17">
        <v>16.3</v>
      </c>
      <c r="V31" s="17">
        <v>16.7</v>
      </c>
      <c r="W31" s="54" t="s">
        <v>271</v>
      </c>
      <c r="X31" s="262">
        <v>8882.875</v>
      </c>
      <c r="Y31" s="263">
        <v>8936.74</v>
      </c>
      <c r="Z31" s="263">
        <v>8828.92</v>
      </c>
      <c r="AA31" s="262">
        <v>8763.609</v>
      </c>
      <c r="AB31" s="262">
        <v>8727.75</v>
      </c>
      <c r="AC31" s="262">
        <v>8813.544</v>
      </c>
      <c r="AD31" s="262">
        <v>8957.114</v>
      </c>
      <c r="AE31" s="262">
        <v>9159.15</v>
      </c>
      <c r="AF31" s="262">
        <v>8823.375</v>
      </c>
      <c r="AG31" s="262">
        <v>9970.046</v>
      </c>
      <c r="AH31" s="262">
        <v>10381.511</v>
      </c>
      <c r="AI31" s="30">
        <v>10834.874</v>
      </c>
      <c r="AJ31" s="30">
        <v>10762.091</v>
      </c>
      <c r="AK31" s="30">
        <v>11167.993</v>
      </c>
    </row>
    <row r="32" spans="1:37" ht="13.5" customHeight="1">
      <c r="A32" s="48" t="s">
        <v>272</v>
      </c>
      <c r="B32" s="17">
        <v>24.068059203263445</v>
      </c>
      <c r="C32" s="17">
        <v>24.309017595507036</v>
      </c>
      <c r="D32" s="17">
        <v>26.710533935510313</v>
      </c>
      <c r="E32" s="17">
        <v>30.51396015359155</v>
      </c>
      <c r="F32" s="17">
        <v>31.724995948418563</v>
      </c>
      <c r="G32" s="17">
        <v>32.309352195927396</v>
      </c>
      <c r="H32" s="17">
        <v>32.79338558748344</v>
      </c>
      <c r="I32" s="255">
        <v>33.6</v>
      </c>
      <c r="J32" s="255">
        <v>33.9</v>
      </c>
      <c r="K32" s="255">
        <v>34.3</v>
      </c>
      <c r="L32" s="255">
        <v>34.7</v>
      </c>
      <c r="M32" s="255">
        <v>36.1</v>
      </c>
      <c r="N32" s="255">
        <v>37.8</v>
      </c>
      <c r="O32" s="255">
        <v>39.8</v>
      </c>
      <c r="P32" s="255">
        <v>42.1</v>
      </c>
      <c r="Q32" s="255">
        <v>44.9</v>
      </c>
      <c r="R32" s="255">
        <v>51.6</v>
      </c>
      <c r="S32" s="255">
        <v>55.8</v>
      </c>
      <c r="T32" s="17">
        <v>58.1</v>
      </c>
      <c r="U32" s="17">
        <v>59.4</v>
      </c>
      <c r="V32" s="17">
        <v>61.9</v>
      </c>
      <c r="W32" s="48" t="s">
        <v>272</v>
      </c>
      <c r="X32" s="262">
        <v>15953.955</v>
      </c>
      <c r="Y32" s="263">
        <v>16436.245</v>
      </c>
      <c r="Z32" s="263">
        <v>17198.71</v>
      </c>
      <c r="AA32" s="262">
        <v>17796.899</v>
      </c>
      <c r="AB32" s="262">
        <v>18922.748</v>
      </c>
      <c r="AC32" s="262">
        <v>20334.833</v>
      </c>
      <c r="AD32" s="262">
        <v>22014.014</v>
      </c>
      <c r="AE32" s="262">
        <v>24043.512</v>
      </c>
      <c r="AF32" s="262">
        <v>26142.633</v>
      </c>
      <c r="AG32" s="262">
        <v>31548.22</v>
      </c>
      <c r="AH32" s="262">
        <v>35048.284</v>
      </c>
      <c r="AI32" s="30">
        <v>37253.341</v>
      </c>
      <c r="AJ32" s="30">
        <v>39188.503</v>
      </c>
      <c r="AK32" s="30">
        <v>41392.634</v>
      </c>
    </row>
    <row r="33" spans="1:37" ht="13.5" customHeight="1">
      <c r="A33" s="48" t="s">
        <v>273</v>
      </c>
      <c r="B33" s="17">
        <v>84.91575685304633</v>
      </c>
      <c r="C33" s="17">
        <v>85.11553165834364</v>
      </c>
      <c r="D33" s="17">
        <v>88.85127819656033</v>
      </c>
      <c r="E33" s="17">
        <v>90.4087105773997</v>
      </c>
      <c r="F33" s="17">
        <v>90.32593068952811</v>
      </c>
      <c r="G33" s="17">
        <v>90.44012812423645</v>
      </c>
      <c r="H33" s="17">
        <v>89.88029978656051</v>
      </c>
      <c r="I33" s="255">
        <v>88</v>
      </c>
      <c r="J33" s="255">
        <v>87.9</v>
      </c>
      <c r="K33" s="255">
        <v>87.8</v>
      </c>
      <c r="L33" s="255">
        <v>88.1</v>
      </c>
      <c r="M33" s="255">
        <v>88.3</v>
      </c>
      <c r="N33" s="255">
        <v>88.1</v>
      </c>
      <c r="O33" s="255">
        <v>88.4</v>
      </c>
      <c r="P33" s="255">
        <v>89.2</v>
      </c>
      <c r="Q33" s="255">
        <v>88.2</v>
      </c>
      <c r="R33" s="255">
        <v>83.8</v>
      </c>
      <c r="S33" s="255">
        <v>81.2</v>
      </c>
      <c r="T33" s="17">
        <v>76</v>
      </c>
      <c r="U33" s="17">
        <v>72.3</v>
      </c>
      <c r="V33" s="17">
        <v>69.4</v>
      </c>
      <c r="W33" s="48" t="s">
        <v>273</v>
      </c>
      <c r="X33" s="262">
        <v>41747.696</v>
      </c>
      <c r="Y33" s="263">
        <v>42604.935</v>
      </c>
      <c r="Z33" s="263">
        <v>43979.886</v>
      </c>
      <c r="AA33" s="262">
        <v>45137.17</v>
      </c>
      <c r="AB33" s="262">
        <v>46324.115</v>
      </c>
      <c r="AC33" s="262">
        <v>47414.749</v>
      </c>
      <c r="AD33" s="262">
        <v>48943.586</v>
      </c>
      <c r="AE33" s="262">
        <v>50986.604</v>
      </c>
      <c r="AF33" s="262">
        <v>51323.103</v>
      </c>
      <c r="AG33" s="262">
        <v>51254.327</v>
      </c>
      <c r="AH33" s="262">
        <v>50998.976</v>
      </c>
      <c r="AI33" s="30">
        <v>48720.286</v>
      </c>
      <c r="AJ33" s="30">
        <v>47721.65</v>
      </c>
      <c r="AK33" s="30">
        <v>46461.095</v>
      </c>
    </row>
    <row r="34" spans="1:37" ht="13.5" customHeight="1">
      <c r="A34" s="48" t="s">
        <v>274</v>
      </c>
      <c r="B34" s="17">
        <v>73.95015575855432</v>
      </c>
      <c r="C34" s="17">
        <v>75.82377463567079</v>
      </c>
      <c r="D34" s="17">
        <v>81.12235981699655</v>
      </c>
      <c r="E34" s="17">
        <v>84.42474359197286</v>
      </c>
      <c r="F34" s="17">
        <v>86.21322923821928</v>
      </c>
      <c r="G34" s="17">
        <v>87.49018605605303</v>
      </c>
      <c r="H34" s="17">
        <v>87.77292057695374</v>
      </c>
      <c r="I34" s="255">
        <v>89</v>
      </c>
      <c r="J34" s="255">
        <v>89.9</v>
      </c>
      <c r="K34" s="255">
        <v>90</v>
      </c>
      <c r="L34" s="255">
        <v>90.9</v>
      </c>
      <c r="M34" s="255">
        <v>91.9</v>
      </c>
      <c r="N34" s="255">
        <v>93.5</v>
      </c>
      <c r="O34" s="255">
        <v>94.8</v>
      </c>
      <c r="P34" s="255">
        <v>95.5</v>
      </c>
      <c r="Q34" s="255">
        <v>96</v>
      </c>
      <c r="R34" s="255">
        <v>97.2</v>
      </c>
      <c r="S34" s="255">
        <v>97.4</v>
      </c>
      <c r="T34" s="17">
        <v>97.4</v>
      </c>
      <c r="U34" s="17">
        <v>97.4</v>
      </c>
      <c r="V34" s="17">
        <v>97.4</v>
      </c>
      <c r="W34" s="48" t="s">
        <v>274</v>
      </c>
      <c r="X34" s="262">
        <v>42226.072</v>
      </c>
      <c r="Y34" s="263">
        <v>43611.061</v>
      </c>
      <c r="Z34" s="263">
        <v>45087.441</v>
      </c>
      <c r="AA34" s="262">
        <v>46553.964</v>
      </c>
      <c r="AB34" s="262">
        <v>48212.028</v>
      </c>
      <c r="AC34" s="262">
        <v>50300.906</v>
      </c>
      <c r="AD34" s="262">
        <v>52492.386</v>
      </c>
      <c r="AE34" s="262">
        <v>54577.292</v>
      </c>
      <c r="AF34" s="262">
        <v>55884.273</v>
      </c>
      <c r="AG34" s="262">
        <v>59433.313</v>
      </c>
      <c r="AH34" s="262">
        <v>61175.399</v>
      </c>
      <c r="AI34" s="30">
        <v>62430.405</v>
      </c>
      <c r="AJ34" s="30">
        <v>64258.426</v>
      </c>
      <c r="AK34" s="30">
        <v>65159.071</v>
      </c>
    </row>
    <row r="35" spans="1:37" ht="13.5" customHeight="1">
      <c r="A35" s="48" t="s">
        <v>275</v>
      </c>
      <c r="B35" s="23" t="s">
        <v>209</v>
      </c>
      <c r="C35" s="23" t="s">
        <v>209</v>
      </c>
      <c r="D35" s="23" t="s">
        <v>209</v>
      </c>
      <c r="E35" s="23" t="s">
        <v>209</v>
      </c>
      <c r="F35" s="23" t="s">
        <v>209</v>
      </c>
      <c r="G35" s="23" t="s">
        <v>209</v>
      </c>
      <c r="H35" s="23" t="s">
        <v>209</v>
      </c>
      <c r="I35" s="255">
        <v>12.6</v>
      </c>
      <c r="J35" s="255">
        <v>14.2</v>
      </c>
      <c r="K35" s="255">
        <v>15.3</v>
      </c>
      <c r="L35" s="255">
        <v>16.5</v>
      </c>
      <c r="M35" s="255">
        <v>18.8</v>
      </c>
      <c r="N35" s="255">
        <v>22.3</v>
      </c>
      <c r="O35" s="255">
        <v>26.9</v>
      </c>
      <c r="P35" s="255">
        <v>31.6</v>
      </c>
      <c r="Q35" s="255">
        <v>35.2</v>
      </c>
      <c r="R35" s="255">
        <v>43.5</v>
      </c>
      <c r="S35" s="255">
        <v>47</v>
      </c>
      <c r="T35" s="17">
        <v>49.5</v>
      </c>
      <c r="U35" s="17">
        <v>49.2</v>
      </c>
      <c r="V35" s="17">
        <v>46.8</v>
      </c>
      <c r="W35" s="48" t="s">
        <v>275</v>
      </c>
      <c r="X35" s="262">
        <v>5973.15</v>
      </c>
      <c r="Y35" s="262">
        <v>6867.255</v>
      </c>
      <c r="Z35" s="263">
        <v>7640.66</v>
      </c>
      <c r="AA35" s="262">
        <v>8469.169</v>
      </c>
      <c r="AB35" s="262">
        <v>9836.697</v>
      </c>
      <c r="AC35" s="262">
        <v>12018.708</v>
      </c>
      <c r="AD35" s="262">
        <v>14894.485</v>
      </c>
      <c r="AE35" s="262">
        <v>18081.223</v>
      </c>
      <c r="AF35" s="262">
        <v>20489.54</v>
      </c>
      <c r="AG35" s="262">
        <v>26623.031</v>
      </c>
      <c r="AH35" s="262">
        <v>29510.678</v>
      </c>
      <c r="AI35" s="30">
        <v>31741.359</v>
      </c>
      <c r="AJ35" s="30">
        <v>32438.194</v>
      </c>
      <c r="AK35" s="30">
        <v>31333.235</v>
      </c>
    </row>
    <row r="36" spans="1:37" ht="13.5" customHeight="1">
      <c r="A36" s="50" t="s">
        <v>276</v>
      </c>
      <c r="B36" s="55" t="s">
        <v>209</v>
      </c>
      <c r="C36" s="55" t="s">
        <v>209</v>
      </c>
      <c r="D36" s="55" t="s">
        <v>209</v>
      </c>
      <c r="E36" s="55" t="s">
        <v>209</v>
      </c>
      <c r="F36" s="55" t="s">
        <v>209</v>
      </c>
      <c r="G36" s="55" t="s">
        <v>209</v>
      </c>
      <c r="H36" s="55" t="s">
        <v>209</v>
      </c>
      <c r="I36" s="255">
        <v>8.5</v>
      </c>
      <c r="J36" s="255">
        <v>10.3</v>
      </c>
      <c r="K36" s="255">
        <v>11.4</v>
      </c>
      <c r="L36" s="255">
        <v>12.4</v>
      </c>
      <c r="M36" s="255">
        <v>13.8</v>
      </c>
      <c r="N36" s="255">
        <v>17</v>
      </c>
      <c r="O36" s="255">
        <v>20.4</v>
      </c>
      <c r="P36" s="255">
        <v>24.2</v>
      </c>
      <c r="Q36" s="255">
        <v>27.8</v>
      </c>
      <c r="R36" s="255">
        <v>37.1</v>
      </c>
      <c r="S36" s="255">
        <v>40.9</v>
      </c>
      <c r="T36" s="17">
        <v>43</v>
      </c>
      <c r="U36" s="17">
        <v>42.7</v>
      </c>
      <c r="V36" s="17">
        <v>41.1</v>
      </c>
      <c r="W36" s="50" t="s">
        <v>276</v>
      </c>
      <c r="X36" s="262">
        <v>4054.227</v>
      </c>
      <c r="Y36" s="262">
        <v>5002.83</v>
      </c>
      <c r="Z36" s="263">
        <v>5720.016</v>
      </c>
      <c r="AA36" s="262">
        <v>6334.126</v>
      </c>
      <c r="AB36" s="262">
        <v>7243.341</v>
      </c>
      <c r="AC36" s="262">
        <v>9165.716</v>
      </c>
      <c r="AD36" s="262">
        <v>11283.887</v>
      </c>
      <c r="AE36" s="262">
        <v>13844.359</v>
      </c>
      <c r="AF36" s="262">
        <v>16200.877</v>
      </c>
      <c r="AG36" s="262">
        <v>22685.525</v>
      </c>
      <c r="AH36" s="262">
        <v>25680.953</v>
      </c>
      <c r="AI36" s="30">
        <v>27578.966</v>
      </c>
      <c r="AJ36" s="30">
        <v>28165.368</v>
      </c>
      <c r="AK36" s="30">
        <v>27496.442</v>
      </c>
    </row>
    <row r="37" spans="1:37" ht="6" customHeight="1">
      <c r="A37" s="7"/>
      <c r="B37" s="56"/>
      <c r="C37" s="56"/>
      <c r="D37" s="56"/>
      <c r="E37" s="56"/>
      <c r="F37" s="56"/>
      <c r="G37" s="56"/>
      <c r="H37" s="56"/>
      <c r="I37" s="226"/>
      <c r="J37" s="226"/>
      <c r="K37" s="226"/>
      <c r="L37" s="226"/>
      <c r="M37" s="226"/>
      <c r="N37" s="226"/>
      <c r="O37" s="226"/>
      <c r="P37" s="226"/>
      <c r="Q37" s="226"/>
      <c r="R37" s="226"/>
      <c r="S37" s="226"/>
      <c r="T37" s="56"/>
      <c r="U37" s="56"/>
      <c r="V37" s="56"/>
      <c r="W37" s="7"/>
      <c r="X37" s="39"/>
      <c r="Y37" s="39"/>
      <c r="Z37" s="11"/>
      <c r="AA37" s="11"/>
      <c r="AB37" s="11"/>
      <c r="AC37" s="11"/>
      <c r="AD37" s="11"/>
      <c r="AE37" s="11"/>
      <c r="AF37" s="11"/>
      <c r="AG37" s="11"/>
      <c r="AH37" s="11"/>
      <c r="AI37" s="11"/>
      <c r="AJ37" s="11"/>
      <c r="AK37" s="11"/>
    </row>
    <row r="38" spans="1:37" ht="10.5" customHeight="1">
      <c r="A38" s="29" t="s">
        <v>241</v>
      </c>
      <c r="B38" s="6"/>
      <c r="C38" s="6"/>
      <c r="D38" s="6"/>
      <c r="E38" s="6"/>
      <c r="F38" s="6"/>
      <c r="G38" s="6"/>
      <c r="H38" s="6"/>
      <c r="I38" s="227"/>
      <c r="J38" s="228"/>
      <c r="K38" s="228"/>
      <c r="L38" s="228"/>
      <c r="M38" s="228"/>
      <c r="N38" s="227"/>
      <c r="O38" s="227"/>
      <c r="P38" s="227"/>
      <c r="Q38" s="227"/>
      <c r="R38" s="227"/>
      <c r="S38" s="227"/>
      <c r="T38" s="6"/>
      <c r="U38" s="6"/>
      <c r="V38" s="6"/>
      <c r="W38" s="29" t="s">
        <v>241</v>
      </c>
      <c r="X38" s="57"/>
      <c r="Y38" s="57"/>
      <c r="Z38" s="57"/>
      <c r="AA38" s="57"/>
      <c r="AB38" s="57"/>
      <c r="AC38" s="57"/>
      <c r="AD38" s="57"/>
      <c r="AE38" s="57"/>
      <c r="AF38" s="57"/>
      <c r="AG38" s="57"/>
      <c r="AH38" s="57"/>
      <c r="AI38" s="57"/>
      <c r="AJ38" s="57"/>
      <c r="AK38" s="57"/>
    </row>
    <row r="39" spans="1:37" ht="10.5" customHeight="1">
      <c r="A39" s="6" t="s">
        <v>196</v>
      </c>
      <c r="B39" s="6"/>
      <c r="C39" s="6"/>
      <c r="D39" s="6"/>
      <c r="E39" s="6"/>
      <c r="F39" s="6"/>
      <c r="G39" s="6"/>
      <c r="H39" s="6"/>
      <c r="I39" s="227"/>
      <c r="J39" s="227"/>
      <c r="K39" s="227"/>
      <c r="L39" s="227"/>
      <c r="M39" s="227"/>
      <c r="N39" s="227"/>
      <c r="O39" s="227"/>
      <c r="P39" s="227"/>
      <c r="Q39" s="227"/>
      <c r="R39" s="227"/>
      <c r="S39" s="227"/>
      <c r="T39" s="6"/>
      <c r="U39" s="6"/>
      <c r="V39" s="6"/>
      <c r="W39" s="6" t="s">
        <v>196</v>
      </c>
      <c r="X39" s="6"/>
      <c r="Y39" s="6"/>
      <c r="Z39" s="6"/>
      <c r="AA39" s="6"/>
      <c r="AB39" s="6"/>
      <c r="AC39" s="6"/>
      <c r="AD39" s="6"/>
      <c r="AE39" s="6"/>
      <c r="AF39" s="6"/>
      <c r="AG39" s="6"/>
      <c r="AH39" s="6"/>
      <c r="AI39" s="6"/>
      <c r="AJ39" s="6"/>
      <c r="AK39" s="6"/>
    </row>
    <row r="40" spans="1:37" ht="10.5" customHeight="1">
      <c r="A40" s="6" t="s">
        <v>175</v>
      </c>
      <c r="B40" s="6"/>
      <c r="C40" s="6"/>
      <c r="D40" s="6"/>
      <c r="E40" s="6"/>
      <c r="F40" s="6"/>
      <c r="G40" s="6"/>
      <c r="H40" s="6"/>
      <c r="I40" s="227"/>
      <c r="J40" s="227"/>
      <c r="K40" s="227"/>
      <c r="L40" s="227"/>
      <c r="M40" s="227"/>
      <c r="N40" s="227"/>
      <c r="O40" s="227"/>
      <c r="P40" s="227"/>
      <c r="Q40" s="227"/>
      <c r="R40" s="227"/>
      <c r="S40" s="227"/>
      <c r="T40" s="6"/>
      <c r="U40" s="6"/>
      <c r="V40" s="6"/>
      <c r="W40" s="6" t="s">
        <v>175</v>
      </c>
      <c r="X40" s="6"/>
      <c r="Y40" s="6"/>
      <c r="Z40" s="6"/>
      <c r="AA40" s="6"/>
      <c r="AB40" s="6"/>
      <c r="AC40" s="6"/>
      <c r="AD40" s="6"/>
      <c r="AE40" s="6"/>
      <c r="AF40" s="6"/>
      <c r="AG40" s="6"/>
      <c r="AH40" s="6"/>
      <c r="AI40" s="6"/>
      <c r="AJ40" s="6"/>
      <c r="AK40" s="6"/>
    </row>
  </sheetData>
  <sheetProtection/>
  <mergeCells count="10">
    <mergeCell ref="A22:V22"/>
    <mergeCell ref="A6:V6"/>
    <mergeCell ref="A2:V2"/>
    <mergeCell ref="B4:V4"/>
    <mergeCell ref="W1:AK1"/>
    <mergeCell ref="W2:AK2"/>
    <mergeCell ref="X4:AK4"/>
    <mergeCell ref="A4:A5"/>
    <mergeCell ref="W4:W5"/>
    <mergeCell ref="A1:V1"/>
  </mergeCells>
  <printOptions horizontalCentered="1"/>
  <pageMargins left="0.5118110236220472" right="0.5118110236220472" top="0.7874015748031497" bottom="0.7874015748031497" header="0.5118110236220472" footer="0.5118110236220472"/>
  <pageSetup horizontalDpi="300" verticalDpi="300" orientation="landscape" paperSize="9" scale="90" r:id="rId1"/>
  <colBreaks count="1" manualBreakCount="1">
    <brk id="22" max="65535" man="1"/>
  </colBreaks>
</worksheet>
</file>

<file path=xl/worksheets/sheet5.xml><?xml version="1.0" encoding="utf-8"?>
<worksheet xmlns="http://schemas.openxmlformats.org/spreadsheetml/2006/main" xmlns:r="http://schemas.openxmlformats.org/officeDocument/2006/relationships">
  <dimension ref="A1:P53"/>
  <sheetViews>
    <sheetView zoomScalePageLayoutView="0" workbookViewId="0" topLeftCell="A1">
      <selection activeCell="A1" sqref="A1:H1"/>
    </sheetView>
  </sheetViews>
  <sheetFormatPr defaultColWidth="9.140625" defaultRowHeight="12.75"/>
  <cols>
    <col min="1" max="8" width="11.28125" style="12" customWidth="1"/>
    <col min="9" max="15" width="12.28125" style="12" customWidth="1"/>
    <col min="16" max="16384" width="9.140625" style="12" customWidth="1"/>
  </cols>
  <sheetData>
    <row r="1" spans="1:15" ht="19.5" customHeight="1">
      <c r="A1" s="365" t="s">
        <v>210</v>
      </c>
      <c r="B1" s="365"/>
      <c r="C1" s="365"/>
      <c r="D1" s="365"/>
      <c r="E1" s="365"/>
      <c r="F1" s="365"/>
      <c r="G1" s="365"/>
      <c r="H1" s="365"/>
      <c r="I1" s="365" t="s">
        <v>210</v>
      </c>
      <c r="J1" s="365"/>
      <c r="K1" s="365"/>
      <c r="L1" s="365"/>
      <c r="M1" s="365"/>
      <c r="N1" s="365"/>
      <c r="O1" s="365"/>
    </row>
    <row r="2" spans="1:15" ht="25.5" customHeight="1">
      <c r="A2" s="362" t="s">
        <v>509</v>
      </c>
      <c r="B2" s="362"/>
      <c r="C2" s="362"/>
      <c r="D2" s="362"/>
      <c r="E2" s="362"/>
      <c r="F2" s="362"/>
      <c r="G2" s="362"/>
      <c r="H2" s="362"/>
      <c r="I2" s="362" t="s">
        <v>510</v>
      </c>
      <c r="J2" s="362"/>
      <c r="K2" s="362"/>
      <c r="L2" s="362"/>
      <c r="M2" s="362"/>
      <c r="N2" s="362"/>
      <c r="O2" s="362"/>
    </row>
    <row r="3" spans="1:15" ht="12.75">
      <c r="A3" s="7"/>
      <c r="B3" s="19"/>
      <c r="C3" s="24"/>
      <c r="D3" s="19"/>
      <c r="E3" s="19"/>
      <c r="F3" s="19"/>
      <c r="G3" s="19"/>
      <c r="H3" s="19"/>
      <c r="I3" s="7"/>
      <c r="J3" s="7"/>
      <c r="K3" s="19"/>
      <c r="L3" s="19"/>
      <c r="M3" s="19"/>
      <c r="N3" s="11"/>
      <c r="O3" s="11"/>
    </row>
    <row r="4" spans="1:15" ht="15" customHeight="1">
      <c r="A4" s="366" t="s">
        <v>197</v>
      </c>
      <c r="B4" s="363" t="s">
        <v>183</v>
      </c>
      <c r="C4" s="364"/>
      <c r="D4" s="364"/>
      <c r="E4" s="364"/>
      <c r="F4" s="364"/>
      <c r="G4" s="364"/>
      <c r="H4" s="364"/>
      <c r="I4" s="366" t="s">
        <v>197</v>
      </c>
      <c r="J4" s="363" t="s">
        <v>66</v>
      </c>
      <c r="K4" s="364"/>
      <c r="L4" s="364"/>
      <c r="M4" s="364"/>
      <c r="N4" s="364"/>
      <c r="O4" s="364"/>
    </row>
    <row r="5" spans="1:16" ht="15" customHeight="1">
      <c r="A5" s="371"/>
      <c r="B5" s="369" t="s">
        <v>218</v>
      </c>
      <c r="C5" s="7" t="s">
        <v>184</v>
      </c>
      <c r="D5" s="7"/>
      <c r="E5" s="25"/>
      <c r="F5" s="7"/>
      <c r="G5" s="7"/>
      <c r="H5" s="7"/>
      <c r="I5" s="371"/>
      <c r="J5" s="368" t="s">
        <v>218</v>
      </c>
      <c r="K5" s="7" t="s">
        <v>185</v>
      </c>
      <c r="L5" s="25"/>
      <c r="M5" s="7" t="s">
        <v>186</v>
      </c>
      <c r="N5" s="25"/>
      <c r="O5" s="374" t="s">
        <v>187</v>
      </c>
      <c r="P5" s="16"/>
    </row>
    <row r="6" spans="1:16" ht="15" customHeight="1">
      <c r="A6" s="371"/>
      <c r="B6" s="369"/>
      <c r="C6" s="368" t="s">
        <v>218</v>
      </c>
      <c r="D6" s="7" t="s">
        <v>185</v>
      </c>
      <c r="E6" s="25"/>
      <c r="F6" s="7" t="s">
        <v>186</v>
      </c>
      <c r="G6" s="25"/>
      <c r="H6" s="372" t="s">
        <v>187</v>
      </c>
      <c r="I6" s="371"/>
      <c r="J6" s="369"/>
      <c r="K6" s="368" t="s">
        <v>218</v>
      </c>
      <c r="L6" s="375" t="s">
        <v>188</v>
      </c>
      <c r="M6" s="368" t="s">
        <v>218</v>
      </c>
      <c r="N6" s="375" t="s">
        <v>189</v>
      </c>
      <c r="O6" s="374"/>
      <c r="P6" s="16"/>
    </row>
    <row r="7" spans="1:16" ht="30" customHeight="1">
      <c r="A7" s="367"/>
      <c r="B7" s="370"/>
      <c r="C7" s="370"/>
      <c r="D7" s="15" t="s">
        <v>218</v>
      </c>
      <c r="E7" s="22" t="s">
        <v>188</v>
      </c>
      <c r="F7" s="15" t="s">
        <v>218</v>
      </c>
      <c r="G7" s="22" t="s">
        <v>189</v>
      </c>
      <c r="H7" s="373"/>
      <c r="I7" s="367"/>
      <c r="J7" s="370"/>
      <c r="K7" s="370"/>
      <c r="L7" s="376"/>
      <c r="M7" s="370"/>
      <c r="N7" s="376"/>
      <c r="O7" s="373"/>
      <c r="P7" s="16"/>
    </row>
    <row r="8" spans="1:15" ht="15" customHeight="1">
      <c r="A8" s="40" t="s">
        <v>250</v>
      </c>
      <c r="B8" s="17">
        <v>100</v>
      </c>
      <c r="C8" s="17">
        <v>58.9</v>
      </c>
      <c r="D8" s="17">
        <v>31</v>
      </c>
      <c r="E8" s="17">
        <v>7.8</v>
      </c>
      <c r="F8" s="17">
        <v>51.1</v>
      </c>
      <c r="G8" s="17">
        <v>27.9</v>
      </c>
      <c r="H8" s="17">
        <v>23.2</v>
      </c>
      <c r="I8" s="40" t="s">
        <v>250</v>
      </c>
      <c r="J8" s="255">
        <v>100</v>
      </c>
      <c r="K8" s="255">
        <v>52.7</v>
      </c>
      <c r="L8" s="255">
        <v>13.2</v>
      </c>
      <c r="M8" s="255">
        <v>86.8</v>
      </c>
      <c r="N8" s="255">
        <v>47.3</v>
      </c>
      <c r="O8" s="255">
        <v>39.4</v>
      </c>
    </row>
    <row r="9" spans="1:15" ht="15" customHeight="1">
      <c r="A9" s="40" t="s">
        <v>251</v>
      </c>
      <c r="B9" s="17">
        <v>100</v>
      </c>
      <c r="C9" s="17">
        <v>61.6</v>
      </c>
      <c r="D9" s="17">
        <v>34.6</v>
      </c>
      <c r="E9" s="17">
        <v>8.8</v>
      </c>
      <c r="F9" s="17">
        <v>52.8</v>
      </c>
      <c r="G9" s="17">
        <v>27</v>
      </c>
      <c r="H9" s="17">
        <v>25.8</v>
      </c>
      <c r="I9" s="40" t="s">
        <v>251</v>
      </c>
      <c r="J9" s="255">
        <v>100</v>
      </c>
      <c r="K9" s="255">
        <v>56.2</v>
      </c>
      <c r="L9" s="255">
        <v>14.3</v>
      </c>
      <c r="M9" s="255">
        <v>85.7</v>
      </c>
      <c r="N9" s="255">
        <v>43.8</v>
      </c>
      <c r="O9" s="255">
        <v>41.9</v>
      </c>
    </row>
    <row r="10" spans="1:16" ht="15" customHeight="1">
      <c r="A10" s="40" t="s">
        <v>252</v>
      </c>
      <c r="B10" s="17">
        <v>100</v>
      </c>
      <c r="C10" s="17">
        <v>61.9</v>
      </c>
      <c r="D10" s="17">
        <v>38.5</v>
      </c>
      <c r="E10" s="17">
        <v>11.2</v>
      </c>
      <c r="F10" s="17">
        <v>50.8</v>
      </c>
      <c r="G10" s="17">
        <v>23.4</v>
      </c>
      <c r="H10" s="17">
        <v>27.4</v>
      </c>
      <c r="I10" s="40" t="s">
        <v>252</v>
      </c>
      <c r="J10" s="255">
        <v>100</v>
      </c>
      <c r="K10" s="255">
        <v>62.2</v>
      </c>
      <c r="L10" s="255">
        <v>18.1</v>
      </c>
      <c r="M10" s="255">
        <v>81.9</v>
      </c>
      <c r="N10" s="255">
        <v>37.8</v>
      </c>
      <c r="O10" s="255">
        <v>44.2</v>
      </c>
      <c r="P10" s="3"/>
    </row>
    <row r="11" spans="1:15" ht="15" customHeight="1">
      <c r="A11" s="40" t="s">
        <v>174</v>
      </c>
      <c r="B11" s="17">
        <v>100</v>
      </c>
      <c r="C11" s="17">
        <v>66</v>
      </c>
      <c r="D11" s="17">
        <v>48.2</v>
      </c>
      <c r="E11" s="17">
        <v>16.5</v>
      </c>
      <c r="F11" s="17">
        <v>49.5</v>
      </c>
      <c r="G11" s="17">
        <v>17.8</v>
      </c>
      <c r="H11" s="17">
        <v>31.7</v>
      </c>
      <c r="I11" s="40" t="s">
        <v>174</v>
      </c>
      <c r="J11" s="255">
        <v>100</v>
      </c>
      <c r="K11" s="255">
        <v>73</v>
      </c>
      <c r="L11" s="255">
        <v>25</v>
      </c>
      <c r="M11" s="255">
        <v>75</v>
      </c>
      <c r="N11" s="255">
        <v>27</v>
      </c>
      <c r="O11" s="255">
        <v>48</v>
      </c>
    </row>
    <row r="12" spans="1:15" ht="15" customHeight="1">
      <c r="A12" s="40" t="s">
        <v>190</v>
      </c>
      <c r="B12" s="17">
        <v>100</v>
      </c>
      <c r="C12" s="17">
        <v>72.2</v>
      </c>
      <c r="D12" s="17">
        <v>59.8</v>
      </c>
      <c r="E12" s="17">
        <v>23.6</v>
      </c>
      <c r="F12" s="17">
        <v>48.7</v>
      </c>
      <c r="G12" s="17">
        <v>12.5</v>
      </c>
      <c r="H12" s="17">
        <v>36.2</v>
      </c>
      <c r="I12" s="40" t="s">
        <v>190</v>
      </c>
      <c r="J12" s="255">
        <v>100</v>
      </c>
      <c r="K12" s="255">
        <v>82.8</v>
      </c>
      <c r="L12" s="255">
        <v>32.6</v>
      </c>
      <c r="M12" s="255">
        <v>67.4</v>
      </c>
      <c r="N12" s="255">
        <v>17.2</v>
      </c>
      <c r="O12" s="255">
        <v>50.1</v>
      </c>
    </row>
    <row r="13" spans="1:15" ht="15" customHeight="1">
      <c r="A13" s="40" t="s">
        <v>191</v>
      </c>
      <c r="B13" s="17">
        <v>100</v>
      </c>
      <c r="C13" s="17">
        <v>75.1</v>
      </c>
      <c r="D13" s="17">
        <v>64.1</v>
      </c>
      <c r="E13" s="17">
        <v>27.8</v>
      </c>
      <c r="F13" s="17">
        <v>47.3</v>
      </c>
      <c r="G13" s="17">
        <v>11</v>
      </c>
      <c r="H13" s="17">
        <v>36.3</v>
      </c>
      <c r="I13" s="40" t="s">
        <v>191</v>
      </c>
      <c r="J13" s="255">
        <v>100</v>
      </c>
      <c r="K13" s="255">
        <v>85.3</v>
      </c>
      <c r="L13" s="255">
        <v>37</v>
      </c>
      <c r="M13" s="255">
        <v>63</v>
      </c>
      <c r="N13" s="255">
        <v>14.7</v>
      </c>
      <c r="O13" s="255">
        <v>48.3</v>
      </c>
    </row>
    <row r="14" spans="1:15" ht="15" customHeight="1">
      <c r="A14" s="40" t="s">
        <v>278</v>
      </c>
      <c r="B14" s="17">
        <v>100</v>
      </c>
      <c r="C14" s="17">
        <v>77.6</v>
      </c>
      <c r="D14" s="17">
        <v>68.2</v>
      </c>
      <c r="E14" s="17">
        <v>31.7</v>
      </c>
      <c r="F14" s="17">
        <v>45.8</v>
      </c>
      <c r="G14" s="17">
        <v>9.4</v>
      </c>
      <c r="H14" s="17">
        <v>36.4</v>
      </c>
      <c r="I14" s="40" t="s">
        <v>278</v>
      </c>
      <c r="J14" s="255">
        <v>100</v>
      </c>
      <c r="K14" s="255">
        <v>87.9</v>
      </c>
      <c r="L14" s="255">
        <v>40.9</v>
      </c>
      <c r="M14" s="255">
        <v>59.1</v>
      </c>
      <c r="N14" s="255">
        <v>12.1</v>
      </c>
      <c r="O14" s="255">
        <v>47</v>
      </c>
    </row>
    <row r="15" spans="1:15" ht="15" customHeight="1">
      <c r="A15" s="40" t="s">
        <v>151</v>
      </c>
      <c r="B15" s="17">
        <v>100</v>
      </c>
      <c r="C15" s="17">
        <v>82.7</v>
      </c>
      <c r="D15" s="17">
        <v>76</v>
      </c>
      <c r="E15" s="17">
        <v>37.6</v>
      </c>
      <c r="F15" s="17">
        <v>45.1</v>
      </c>
      <c r="G15" s="17">
        <v>6.7</v>
      </c>
      <c r="H15" s="17">
        <v>38.4</v>
      </c>
      <c r="I15" s="40" t="s">
        <v>151</v>
      </c>
      <c r="J15" s="255">
        <v>100</v>
      </c>
      <c r="K15" s="255">
        <v>91.9</v>
      </c>
      <c r="L15" s="255">
        <v>45.4</v>
      </c>
      <c r="M15" s="255">
        <v>54.6</v>
      </c>
      <c r="N15" s="255">
        <v>8.1</v>
      </c>
      <c r="O15" s="255">
        <v>46.5</v>
      </c>
    </row>
    <row r="16" spans="1:15" ht="15" customHeight="1">
      <c r="A16" s="40" t="s">
        <v>54</v>
      </c>
      <c r="B16" s="17">
        <v>100</v>
      </c>
      <c r="C16" s="17">
        <v>85</v>
      </c>
      <c r="D16" s="17">
        <v>79.1</v>
      </c>
      <c r="E16" s="17">
        <v>41.2</v>
      </c>
      <c r="F16" s="17">
        <v>43.8</v>
      </c>
      <c r="G16" s="17">
        <v>5.9</v>
      </c>
      <c r="H16" s="17">
        <v>37.9</v>
      </c>
      <c r="I16" s="40" t="s">
        <v>54</v>
      </c>
      <c r="J16" s="255">
        <v>100</v>
      </c>
      <c r="K16" s="255">
        <v>93.1</v>
      </c>
      <c r="L16" s="255">
        <v>48.5</v>
      </c>
      <c r="M16" s="255">
        <v>51.5</v>
      </c>
      <c r="N16" s="255">
        <v>6.9</v>
      </c>
      <c r="O16" s="255">
        <v>44.6</v>
      </c>
    </row>
    <row r="17" spans="1:15" ht="15" customHeight="1">
      <c r="A17" s="40">
        <v>2011</v>
      </c>
      <c r="B17" s="17">
        <v>100</v>
      </c>
      <c r="C17" s="17">
        <v>90.6</v>
      </c>
      <c r="D17" s="17">
        <v>87</v>
      </c>
      <c r="E17" s="17">
        <v>49.8</v>
      </c>
      <c r="F17" s="17">
        <v>40.8</v>
      </c>
      <c r="G17" s="17">
        <v>3.5</v>
      </c>
      <c r="H17" s="17">
        <v>37.3</v>
      </c>
      <c r="I17" s="40">
        <v>2011</v>
      </c>
      <c r="J17" s="255">
        <v>100</v>
      </c>
      <c r="K17" s="255">
        <v>96.1</v>
      </c>
      <c r="L17" s="255">
        <v>55</v>
      </c>
      <c r="M17" s="255">
        <v>45</v>
      </c>
      <c r="N17" s="255">
        <v>3.9</v>
      </c>
      <c r="O17" s="255">
        <v>41.1</v>
      </c>
    </row>
    <row r="18" spans="1:15" ht="15" customHeight="1">
      <c r="A18" s="40">
        <v>2012</v>
      </c>
      <c r="B18" s="17">
        <v>100</v>
      </c>
      <c r="C18" s="17">
        <v>91.8</v>
      </c>
      <c r="D18" s="17">
        <v>88.8</v>
      </c>
      <c r="E18" s="17">
        <v>51.4</v>
      </c>
      <c r="F18" s="17">
        <v>40.5</v>
      </c>
      <c r="G18" s="17">
        <v>3</v>
      </c>
      <c r="H18" s="17">
        <v>37.5</v>
      </c>
      <c r="I18" s="40">
        <v>2012</v>
      </c>
      <c r="J18" s="255">
        <v>100</v>
      </c>
      <c r="K18" s="255">
        <v>96.7</v>
      </c>
      <c r="L18" s="255">
        <v>55.9</v>
      </c>
      <c r="M18" s="255">
        <v>44.1</v>
      </c>
      <c r="N18" s="255">
        <v>3.3</v>
      </c>
      <c r="O18" s="255">
        <v>40.8</v>
      </c>
    </row>
    <row r="19" spans="1:15" ht="15" customHeight="1">
      <c r="A19" s="40">
        <v>2013</v>
      </c>
      <c r="B19" s="17">
        <v>100</v>
      </c>
      <c r="C19" s="17">
        <v>93.1</v>
      </c>
      <c r="D19" s="17">
        <v>90.3</v>
      </c>
      <c r="E19" s="17">
        <v>53.9</v>
      </c>
      <c r="F19" s="17">
        <v>39.2</v>
      </c>
      <c r="G19" s="17">
        <v>2.8</v>
      </c>
      <c r="H19" s="17">
        <v>36.4</v>
      </c>
      <c r="I19" s="40">
        <v>2013</v>
      </c>
      <c r="J19" s="17">
        <v>100</v>
      </c>
      <c r="K19" s="17">
        <v>97</v>
      </c>
      <c r="L19" s="17">
        <v>57.9</v>
      </c>
      <c r="M19" s="17">
        <v>42.1</v>
      </c>
      <c r="N19" s="17">
        <v>3</v>
      </c>
      <c r="O19" s="17">
        <v>39.1</v>
      </c>
    </row>
    <row r="20" spans="1:15" ht="15" customHeight="1">
      <c r="A20" s="40">
        <v>2014</v>
      </c>
      <c r="B20" s="17">
        <v>100</v>
      </c>
      <c r="C20" s="17">
        <v>94</v>
      </c>
      <c r="D20" s="17">
        <v>91.6</v>
      </c>
      <c r="E20" s="17">
        <v>56.3</v>
      </c>
      <c r="F20" s="17">
        <v>37.7</v>
      </c>
      <c r="G20" s="17">
        <v>2.4</v>
      </c>
      <c r="H20" s="17">
        <v>35.3</v>
      </c>
      <c r="I20" s="40">
        <v>2014</v>
      </c>
      <c r="J20" s="17">
        <v>100</v>
      </c>
      <c r="K20" s="17">
        <v>97.5</v>
      </c>
      <c r="L20" s="17">
        <v>59.9</v>
      </c>
      <c r="M20" s="17">
        <v>40.1</v>
      </c>
      <c r="N20" s="17">
        <v>2.5</v>
      </c>
      <c r="O20" s="17">
        <v>37.5</v>
      </c>
    </row>
    <row r="21" spans="1:15" ht="15" customHeight="1">
      <c r="A21" s="40">
        <v>2015</v>
      </c>
      <c r="B21" s="17">
        <v>100</v>
      </c>
      <c r="C21" s="17">
        <v>93.9</v>
      </c>
      <c r="D21" s="17">
        <v>91.7</v>
      </c>
      <c r="E21" s="17">
        <v>58</v>
      </c>
      <c r="F21" s="17">
        <v>35.9</v>
      </c>
      <c r="G21" s="17">
        <v>2.2</v>
      </c>
      <c r="H21" s="17">
        <v>33.7</v>
      </c>
      <c r="I21" s="40">
        <v>2015</v>
      </c>
      <c r="J21" s="17">
        <v>100</v>
      </c>
      <c r="K21" s="17">
        <v>97.7</v>
      </c>
      <c r="L21" s="17">
        <v>61.8</v>
      </c>
      <c r="M21" s="17">
        <v>38.2</v>
      </c>
      <c r="N21" s="17">
        <v>2.3</v>
      </c>
      <c r="O21" s="17">
        <v>35.9</v>
      </c>
    </row>
    <row r="22" spans="1:15" ht="6" customHeight="1">
      <c r="A22" s="27"/>
      <c r="B22" s="20"/>
      <c r="C22" s="20"/>
      <c r="D22" s="20"/>
      <c r="E22" s="20"/>
      <c r="F22" s="20"/>
      <c r="G22" s="20"/>
      <c r="H22" s="20"/>
      <c r="I22" s="27"/>
      <c r="J22" s="27"/>
      <c r="K22" s="20"/>
      <c r="L22" s="20"/>
      <c r="M22" s="20"/>
      <c r="N22" s="11"/>
      <c r="O22" s="11"/>
    </row>
    <row r="23" spans="1:15" ht="10.5" customHeight="1">
      <c r="A23" s="377" t="s">
        <v>241</v>
      </c>
      <c r="B23" s="377"/>
      <c r="C23" s="377"/>
      <c r="D23" s="377"/>
      <c r="E23" s="377"/>
      <c r="F23" s="377"/>
      <c r="G23" s="377"/>
      <c r="H23" s="377"/>
      <c r="I23" s="377" t="s">
        <v>241</v>
      </c>
      <c r="J23" s="377"/>
      <c r="K23" s="377"/>
      <c r="L23" s="377"/>
      <c r="M23" s="377"/>
      <c r="N23" s="377"/>
      <c r="O23" s="377"/>
    </row>
    <row r="24" spans="1:15" ht="10.5" customHeight="1">
      <c r="A24" s="378" t="s">
        <v>196</v>
      </c>
      <c r="B24" s="378"/>
      <c r="C24" s="378"/>
      <c r="D24" s="378"/>
      <c r="E24" s="378"/>
      <c r="F24" s="378"/>
      <c r="G24" s="378"/>
      <c r="H24" s="378"/>
      <c r="I24" s="378" t="s">
        <v>196</v>
      </c>
      <c r="J24" s="378"/>
      <c r="K24" s="378"/>
      <c r="L24" s="378"/>
      <c r="M24" s="378"/>
      <c r="N24" s="378"/>
      <c r="O24" s="378"/>
    </row>
    <row r="31" spans="1:8" ht="12.75">
      <c r="A31" s="362" t="s">
        <v>511</v>
      </c>
      <c r="B31" s="362"/>
      <c r="C31" s="362"/>
      <c r="D31" s="362"/>
      <c r="E31" s="362"/>
      <c r="F31" s="362"/>
      <c r="G31" s="362"/>
      <c r="H31" s="362"/>
    </row>
    <row r="32" spans="1:8" ht="12.75">
      <c r="A32" s="7"/>
      <c r="B32" s="19"/>
      <c r="C32" s="24"/>
      <c r="D32" s="19"/>
      <c r="E32" s="19"/>
      <c r="F32" s="19"/>
      <c r="G32" s="19"/>
      <c r="H32" s="19"/>
    </row>
    <row r="33" spans="1:8" ht="15" customHeight="1">
      <c r="A33" s="366" t="s">
        <v>197</v>
      </c>
      <c r="B33" s="363" t="s">
        <v>311</v>
      </c>
      <c r="C33" s="364"/>
      <c r="D33" s="364"/>
      <c r="E33" s="364"/>
      <c r="F33" s="364"/>
      <c r="G33" s="364"/>
      <c r="H33" s="364"/>
    </row>
    <row r="34" spans="1:8" ht="15" customHeight="1">
      <c r="A34" s="371"/>
      <c r="B34" s="369" t="s">
        <v>218</v>
      </c>
      <c r="C34" s="7" t="s">
        <v>184</v>
      </c>
      <c r="D34" s="7"/>
      <c r="E34" s="25"/>
      <c r="F34" s="7"/>
      <c r="G34" s="7"/>
      <c r="H34" s="7"/>
    </row>
    <row r="35" spans="1:8" ht="15" customHeight="1">
      <c r="A35" s="371"/>
      <c r="B35" s="369"/>
      <c r="C35" s="368" t="s">
        <v>218</v>
      </c>
      <c r="D35" s="7" t="s">
        <v>185</v>
      </c>
      <c r="E35" s="25"/>
      <c r="F35" s="7" t="s">
        <v>186</v>
      </c>
      <c r="G35" s="25"/>
      <c r="H35" s="372" t="s">
        <v>187</v>
      </c>
    </row>
    <row r="36" spans="1:8" ht="30" customHeight="1">
      <c r="A36" s="367"/>
      <c r="B36" s="370"/>
      <c r="C36" s="370"/>
      <c r="D36" s="15" t="s">
        <v>218</v>
      </c>
      <c r="E36" s="22" t="s">
        <v>188</v>
      </c>
      <c r="F36" s="15" t="s">
        <v>218</v>
      </c>
      <c r="G36" s="22" t="s">
        <v>189</v>
      </c>
      <c r="H36" s="373"/>
    </row>
    <row r="37" spans="1:8" ht="12.75">
      <c r="A37" s="40" t="s">
        <v>250</v>
      </c>
      <c r="B37" s="266">
        <v>47423.429</v>
      </c>
      <c r="C37" s="266">
        <v>27939.169</v>
      </c>
      <c r="D37" s="266">
        <v>14716.524</v>
      </c>
      <c r="E37" s="267">
        <v>3700.394</v>
      </c>
      <c r="F37" s="267">
        <v>24238.17</v>
      </c>
      <c r="G37" s="267">
        <v>13212.779</v>
      </c>
      <c r="H37" s="267">
        <v>11015.525</v>
      </c>
    </row>
    <row r="38" spans="1:8" ht="12.75">
      <c r="A38" s="40" t="s">
        <v>251</v>
      </c>
      <c r="B38" s="266">
        <v>48492.508</v>
      </c>
      <c r="C38" s="266">
        <v>29876.318</v>
      </c>
      <c r="D38" s="266">
        <v>16791.831</v>
      </c>
      <c r="E38" s="268">
        <v>4267.616</v>
      </c>
      <c r="F38" s="267">
        <v>25608.336</v>
      </c>
      <c r="G38" s="267">
        <v>13082.24</v>
      </c>
      <c r="H38" s="267">
        <v>12523.849</v>
      </c>
    </row>
    <row r="39" spans="1:8" ht="12.75">
      <c r="A39" s="40" t="s">
        <v>252</v>
      </c>
      <c r="B39" s="266">
        <v>50086.768</v>
      </c>
      <c r="C39" s="266">
        <v>31025.734</v>
      </c>
      <c r="D39" s="266">
        <v>19305.482</v>
      </c>
      <c r="E39" s="269">
        <v>5602.229</v>
      </c>
      <c r="F39" s="267">
        <v>25421.629</v>
      </c>
      <c r="G39" s="269">
        <v>11716.354</v>
      </c>
      <c r="H39" s="269">
        <v>13701.377</v>
      </c>
    </row>
    <row r="40" spans="1:8" ht="12.75">
      <c r="A40" s="40" t="s">
        <v>174</v>
      </c>
      <c r="B40" s="266">
        <v>51222.964</v>
      </c>
      <c r="C40" s="266">
        <v>33808.996</v>
      </c>
      <c r="D40" s="266">
        <v>24689.708</v>
      </c>
      <c r="E40" s="268">
        <v>8459.97</v>
      </c>
      <c r="F40" s="267">
        <v>25347.802</v>
      </c>
      <c r="G40" s="267">
        <v>9116.848</v>
      </c>
      <c r="H40" s="267">
        <v>16228.514</v>
      </c>
    </row>
    <row r="41" spans="1:8" ht="12.75">
      <c r="A41" s="40" t="s">
        <v>190</v>
      </c>
      <c r="B41" s="266">
        <v>52446.879</v>
      </c>
      <c r="C41" s="266">
        <v>37889.982</v>
      </c>
      <c r="D41" s="266">
        <v>31359.421</v>
      </c>
      <c r="E41" s="268">
        <v>12369.718</v>
      </c>
      <c r="F41" s="267">
        <v>25519.69</v>
      </c>
      <c r="G41" s="267">
        <v>6529.668</v>
      </c>
      <c r="H41" s="267">
        <v>18989.129</v>
      </c>
    </row>
    <row r="42" spans="1:8" ht="12.75">
      <c r="A42" s="40" t="s">
        <v>191</v>
      </c>
      <c r="B42" s="266">
        <v>53808.94</v>
      </c>
      <c r="C42" s="266">
        <v>40393.054</v>
      </c>
      <c r="D42" s="266">
        <v>34472.231</v>
      </c>
      <c r="E42" s="268">
        <v>14953.084</v>
      </c>
      <c r="F42" s="267">
        <v>25438.759</v>
      </c>
      <c r="G42" s="267">
        <v>5919.806</v>
      </c>
      <c r="H42" s="267">
        <v>19517.936</v>
      </c>
    </row>
    <row r="43" spans="1:8" ht="12.75">
      <c r="A43" s="40" t="s">
        <v>278</v>
      </c>
      <c r="B43" s="266">
        <v>55376.779</v>
      </c>
      <c r="C43" s="266">
        <v>42949.356</v>
      </c>
      <c r="D43" s="266">
        <v>37747.546</v>
      </c>
      <c r="E43" s="268">
        <v>17567.586</v>
      </c>
      <c r="F43" s="267">
        <v>25381.77</v>
      </c>
      <c r="G43" s="267">
        <v>5201.81</v>
      </c>
      <c r="H43" s="267">
        <v>20179.96</v>
      </c>
    </row>
    <row r="44" spans="1:8" ht="12.75">
      <c r="A44" s="40" t="s">
        <v>151</v>
      </c>
      <c r="B44" s="266">
        <v>57156.63</v>
      </c>
      <c r="C44" s="266">
        <v>47270.08</v>
      </c>
      <c r="D44" s="266">
        <v>43451.883</v>
      </c>
      <c r="E44" s="268">
        <v>21481.806</v>
      </c>
      <c r="F44" s="267">
        <v>25788.274</v>
      </c>
      <c r="G44" s="267">
        <v>3818.197</v>
      </c>
      <c r="H44" s="267">
        <v>21970.077</v>
      </c>
    </row>
    <row r="45" spans="1:8" ht="12.75">
      <c r="A45" s="40" t="s">
        <v>54</v>
      </c>
      <c r="B45" s="266">
        <v>58213.203</v>
      </c>
      <c r="C45" s="266">
        <v>49452.454</v>
      </c>
      <c r="D45" s="266">
        <v>46045.878</v>
      </c>
      <c r="E45" s="268">
        <v>23972.691</v>
      </c>
      <c r="F45" s="267">
        <v>25479.763</v>
      </c>
      <c r="G45" s="267">
        <v>3406.576</v>
      </c>
      <c r="H45" s="267">
        <v>22073.187</v>
      </c>
    </row>
    <row r="46" spans="1:8" ht="12.75">
      <c r="A46" s="40">
        <v>2011</v>
      </c>
      <c r="B46" s="266">
        <v>61133.375</v>
      </c>
      <c r="C46" s="266">
        <v>55360.946</v>
      </c>
      <c r="D46" s="266">
        <v>53212.723</v>
      </c>
      <c r="E46" s="268">
        <v>30437.966</v>
      </c>
      <c r="F46" s="267">
        <v>24922.98</v>
      </c>
      <c r="G46" s="267">
        <v>2148.223</v>
      </c>
      <c r="H46" s="267">
        <v>22774.757</v>
      </c>
    </row>
    <row r="47" spans="1:8" ht="12.75">
      <c r="A47" s="40">
        <v>2012</v>
      </c>
      <c r="B47" s="266">
        <v>62778.661</v>
      </c>
      <c r="C47" s="266">
        <v>57650.681</v>
      </c>
      <c r="D47" s="266">
        <v>55772.291</v>
      </c>
      <c r="E47" s="268">
        <v>32253.631</v>
      </c>
      <c r="F47" s="267">
        <v>25397.05</v>
      </c>
      <c r="G47" s="267">
        <v>1878.39</v>
      </c>
      <c r="H47" s="267">
        <v>23518.66</v>
      </c>
    </row>
    <row r="48" spans="1:8" ht="12.75">
      <c r="A48" s="40">
        <v>2013</v>
      </c>
      <c r="B48" s="3">
        <v>64079.425</v>
      </c>
      <c r="C48" s="3">
        <v>59640.35</v>
      </c>
      <c r="D48" s="3">
        <v>57865.727</v>
      </c>
      <c r="E48" s="26">
        <v>34550.651</v>
      </c>
      <c r="F48" s="21">
        <v>25089.699</v>
      </c>
      <c r="G48" s="21">
        <v>1774.623</v>
      </c>
      <c r="H48" s="21">
        <v>23315.076</v>
      </c>
    </row>
    <row r="49" spans="1:8" ht="12.75">
      <c r="A49" s="40">
        <v>2014</v>
      </c>
      <c r="B49" s="3">
        <v>65974.408</v>
      </c>
      <c r="C49" s="3">
        <v>62017.934</v>
      </c>
      <c r="D49" s="3">
        <v>60436.537</v>
      </c>
      <c r="E49" s="26">
        <v>37152.913</v>
      </c>
      <c r="F49" s="21">
        <v>24865.021</v>
      </c>
      <c r="G49" s="21">
        <v>1581.397</v>
      </c>
      <c r="H49" s="21">
        <v>23283.624</v>
      </c>
    </row>
    <row r="50" spans="1:8" ht="12.75">
      <c r="A50" s="40">
        <v>2015</v>
      </c>
      <c r="B50" s="3">
        <v>66905.699</v>
      </c>
      <c r="C50" s="3">
        <v>62812.005</v>
      </c>
      <c r="D50" s="3">
        <v>61373.168</v>
      </c>
      <c r="E50" s="26">
        <v>38813.974</v>
      </c>
      <c r="F50" s="21">
        <v>23998.031</v>
      </c>
      <c r="G50" s="21">
        <v>1438.837</v>
      </c>
      <c r="H50" s="21">
        <v>22559.194</v>
      </c>
    </row>
    <row r="51" spans="1:8" ht="6" customHeight="1">
      <c r="A51" s="27"/>
      <c r="B51" s="20"/>
      <c r="C51" s="20"/>
      <c r="D51" s="20"/>
      <c r="E51" s="20"/>
      <c r="F51" s="20"/>
      <c r="G51" s="20"/>
      <c r="H51" s="20"/>
    </row>
    <row r="52" spans="1:8" ht="10.5" customHeight="1">
      <c r="A52" s="377" t="s">
        <v>241</v>
      </c>
      <c r="B52" s="377"/>
      <c r="C52" s="377"/>
      <c r="D52" s="377"/>
      <c r="E52" s="377"/>
      <c r="F52" s="377"/>
      <c r="G52" s="377"/>
      <c r="H52" s="377"/>
    </row>
    <row r="53" spans="1:8" ht="10.5" customHeight="1">
      <c r="A53" s="378" t="s">
        <v>196</v>
      </c>
      <c r="B53" s="378"/>
      <c r="C53" s="378"/>
      <c r="D53" s="378"/>
      <c r="E53" s="378"/>
      <c r="F53" s="378"/>
      <c r="G53" s="378"/>
      <c r="H53" s="378"/>
    </row>
  </sheetData>
  <sheetProtection/>
  <mergeCells count="29">
    <mergeCell ref="A52:H52"/>
    <mergeCell ref="A24:H24"/>
    <mergeCell ref="A23:H23"/>
    <mergeCell ref="B5:B7"/>
    <mergeCell ref="C6:C7"/>
    <mergeCell ref="A4:A7"/>
    <mergeCell ref="B4:H4"/>
    <mergeCell ref="C35:C36"/>
    <mergeCell ref="H35:H36"/>
    <mergeCell ref="I23:O23"/>
    <mergeCell ref="I24:O24"/>
    <mergeCell ref="M6:M7"/>
    <mergeCell ref="A53:H53"/>
    <mergeCell ref="A31:H31"/>
    <mergeCell ref="A33:A36"/>
    <mergeCell ref="B33:H33"/>
    <mergeCell ref="B34:B36"/>
    <mergeCell ref="K6:K7"/>
    <mergeCell ref="N6:N7"/>
    <mergeCell ref="J5:J7"/>
    <mergeCell ref="A1:H1"/>
    <mergeCell ref="I1:O1"/>
    <mergeCell ref="A2:H2"/>
    <mergeCell ref="I2:O2"/>
    <mergeCell ref="J4:O4"/>
    <mergeCell ref="I4:I7"/>
    <mergeCell ref="H6:H7"/>
    <mergeCell ref="O5:O7"/>
    <mergeCell ref="L6:L7"/>
  </mergeCells>
  <printOptions horizontalCentered="1"/>
  <pageMargins left="0.5905511811023623" right="0.5905511811023623" top="0.984251968503937" bottom="0.984251968503937" header="0.5118110236220472" footer="0.5118110236220472"/>
  <pageSetup horizontalDpi="600" verticalDpi="600" orientation="portrait" paperSize="9" r:id="rId1"/>
  <rowBreaks count="1" manualBreakCount="1">
    <brk id="30" max="255" man="1"/>
  </rowBreaks>
  <colBreaks count="1" manualBreakCount="1">
    <brk id="8" max="65535" man="1"/>
  </colBreaks>
  <ignoredErrors>
    <ignoredError sqref="A8:A16 I8:I16 A37:A45" numberStoredAsText="1"/>
  </ignoredErrors>
</worksheet>
</file>

<file path=xl/worksheets/sheet6.xml><?xml version="1.0" encoding="utf-8"?>
<worksheet xmlns="http://schemas.openxmlformats.org/spreadsheetml/2006/main" xmlns:r="http://schemas.openxmlformats.org/officeDocument/2006/relationships">
  <dimension ref="A1:K79"/>
  <sheetViews>
    <sheetView zoomScalePageLayoutView="0" workbookViewId="0" topLeftCell="A1">
      <selection activeCell="A1" sqref="A1:F1"/>
    </sheetView>
  </sheetViews>
  <sheetFormatPr defaultColWidth="9.140625" defaultRowHeight="12.75"/>
  <cols>
    <col min="1" max="6" width="13.7109375" style="257" customWidth="1"/>
    <col min="7" max="7" width="19.7109375" style="257" customWidth="1"/>
    <col min="8" max="10" width="18.7109375" style="257" customWidth="1"/>
    <col min="11" max="16384" width="9.140625" style="257" customWidth="1"/>
  </cols>
  <sheetData>
    <row r="1" spans="1:10" ht="19.5" customHeight="1">
      <c r="A1" s="389" t="s">
        <v>210</v>
      </c>
      <c r="B1" s="389"/>
      <c r="C1" s="389"/>
      <c r="D1" s="389"/>
      <c r="E1" s="389"/>
      <c r="F1" s="389"/>
      <c r="G1" s="389" t="s">
        <v>210</v>
      </c>
      <c r="H1" s="389"/>
      <c r="I1" s="389"/>
      <c r="J1" s="389"/>
    </row>
    <row r="2" spans="1:10" ht="25.5" customHeight="1">
      <c r="A2" s="387" t="s">
        <v>415</v>
      </c>
      <c r="B2" s="388"/>
      <c r="C2" s="388"/>
      <c r="D2" s="388"/>
      <c r="E2" s="388"/>
      <c r="F2" s="388"/>
      <c r="G2" s="387" t="s">
        <v>418</v>
      </c>
      <c r="H2" s="388"/>
      <c r="I2" s="388"/>
      <c r="J2" s="388"/>
    </row>
    <row r="3" spans="1:10" ht="12.75">
      <c r="A3" s="272"/>
      <c r="B3" s="260"/>
      <c r="C3" s="260"/>
      <c r="D3" s="260"/>
      <c r="E3" s="260"/>
      <c r="F3" s="260"/>
      <c r="G3" s="273"/>
      <c r="H3" s="273"/>
      <c r="I3" s="273"/>
      <c r="J3" s="273"/>
    </row>
    <row r="4" spans="1:10" ht="15" customHeight="1">
      <c r="A4" s="383" t="s">
        <v>197</v>
      </c>
      <c r="B4" s="386" t="s">
        <v>183</v>
      </c>
      <c r="C4" s="386"/>
      <c r="D4" s="386"/>
      <c r="E4" s="386"/>
      <c r="F4" s="386"/>
      <c r="G4" s="384" t="s">
        <v>197</v>
      </c>
      <c r="H4" s="381" t="s">
        <v>195</v>
      </c>
      <c r="I4" s="390"/>
      <c r="J4" s="390"/>
    </row>
    <row r="5" spans="1:10" ht="15" customHeight="1">
      <c r="A5" s="384"/>
      <c r="B5" s="379" t="s">
        <v>218</v>
      </c>
      <c r="C5" s="274" t="s">
        <v>192</v>
      </c>
      <c r="D5" s="274"/>
      <c r="E5" s="275"/>
      <c r="F5" s="381" t="s">
        <v>327</v>
      </c>
      <c r="G5" s="384"/>
      <c r="H5" s="382"/>
      <c r="I5" s="391"/>
      <c r="J5" s="391"/>
    </row>
    <row r="6" spans="1:11" ht="15" customHeight="1">
      <c r="A6" s="385"/>
      <c r="B6" s="380"/>
      <c r="C6" s="276" t="s">
        <v>218</v>
      </c>
      <c r="D6" s="276" t="s">
        <v>193</v>
      </c>
      <c r="E6" s="277" t="s">
        <v>194</v>
      </c>
      <c r="F6" s="382"/>
      <c r="G6" s="385"/>
      <c r="H6" s="259" t="s">
        <v>218</v>
      </c>
      <c r="I6" s="259" t="s">
        <v>193</v>
      </c>
      <c r="J6" s="258" t="s">
        <v>194</v>
      </c>
      <c r="K6" s="278"/>
    </row>
    <row r="7" spans="1:11" ht="6" customHeight="1">
      <c r="A7" s="279"/>
      <c r="B7" s="279"/>
      <c r="C7" s="279"/>
      <c r="D7" s="279"/>
      <c r="E7" s="279"/>
      <c r="F7" s="279"/>
      <c r="G7" s="279"/>
      <c r="H7" s="279"/>
      <c r="I7" s="279"/>
      <c r="J7" s="279"/>
      <c r="K7" s="278"/>
    </row>
    <row r="8" spans="1:10" ht="15" customHeight="1">
      <c r="A8" s="270" t="s">
        <v>243</v>
      </c>
      <c r="B8" s="255">
        <v>100</v>
      </c>
      <c r="C8" s="255">
        <v>71.5412020878774</v>
      </c>
      <c r="D8" s="255">
        <v>9.228544284559458</v>
      </c>
      <c r="E8" s="255">
        <v>62.31265780331793</v>
      </c>
      <c r="F8" s="255">
        <v>12.298749372017685</v>
      </c>
      <c r="G8" s="270" t="s">
        <v>243</v>
      </c>
      <c r="H8" s="255">
        <v>100</v>
      </c>
      <c r="I8" s="255">
        <v>12.899621498145372</v>
      </c>
      <c r="J8" s="255">
        <v>87.10037850185462</v>
      </c>
    </row>
    <row r="9" spans="1:10" ht="15" customHeight="1">
      <c r="A9" s="270" t="s">
        <v>244</v>
      </c>
      <c r="B9" s="255">
        <v>100</v>
      </c>
      <c r="C9" s="255">
        <v>71.772602599537</v>
      </c>
      <c r="D9" s="255">
        <v>8.77717184949189</v>
      </c>
      <c r="E9" s="255">
        <v>62.99543075004511</v>
      </c>
      <c r="F9" s="255">
        <v>12.965402915633192</v>
      </c>
      <c r="G9" s="270" t="s">
        <v>244</v>
      </c>
      <c r="H9" s="255">
        <v>100</v>
      </c>
      <c r="I9" s="255">
        <v>12.229139715700528</v>
      </c>
      <c r="J9" s="255">
        <v>87.77086028429947</v>
      </c>
    </row>
    <row r="10" spans="1:10" ht="15" customHeight="1">
      <c r="A10" s="270" t="s">
        <v>245</v>
      </c>
      <c r="B10" s="255">
        <v>100</v>
      </c>
      <c r="C10" s="255">
        <v>74.9148556280491</v>
      </c>
      <c r="D10" s="255">
        <v>10.286839641835506</v>
      </c>
      <c r="E10" s="255">
        <v>64.62801598621358</v>
      </c>
      <c r="F10" s="255">
        <v>15.425923296603823</v>
      </c>
      <c r="G10" s="270" t="s">
        <v>245</v>
      </c>
      <c r="H10" s="255">
        <v>100</v>
      </c>
      <c r="I10" s="255">
        <v>13.731374846278126</v>
      </c>
      <c r="J10" s="255">
        <v>86.26862515372187</v>
      </c>
    </row>
    <row r="11" spans="1:10" ht="15" customHeight="1">
      <c r="A11" s="270" t="s">
        <v>246</v>
      </c>
      <c r="B11" s="255">
        <v>100</v>
      </c>
      <c r="C11" s="255">
        <v>78.35815197217268</v>
      </c>
      <c r="D11" s="255">
        <v>10.797578339932064</v>
      </c>
      <c r="E11" s="255">
        <v>67.56057363224062</v>
      </c>
      <c r="F11" s="255">
        <v>18.055018576493495</v>
      </c>
      <c r="G11" s="270" t="s">
        <v>246</v>
      </c>
      <c r="H11" s="255">
        <v>100</v>
      </c>
      <c r="I11" s="255">
        <v>13.779776664164574</v>
      </c>
      <c r="J11" s="255">
        <v>86.22022333583543</v>
      </c>
    </row>
    <row r="12" spans="1:10" ht="15" customHeight="1">
      <c r="A12" s="270" t="s">
        <v>247</v>
      </c>
      <c r="B12" s="255">
        <v>100</v>
      </c>
      <c r="C12" s="255">
        <v>80.2664229411108</v>
      </c>
      <c r="D12" s="255">
        <v>11.630355139473185</v>
      </c>
      <c r="E12" s="255">
        <v>68.63606780163762</v>
      </c>
      <c r="F12" s="255">
        <v>18.77395442934727</v>
      </c>
      <c r="G12" s="270" t="s">
        <v>247</v>
      </c>
      <c r="H12" s="255">
        <v>100</v>
      </c>
      <c r="I12" s="255">
        <v>14.489689104503942</v>
      </c>
      <c r="J12" s="255">
        <v>85.51031089549606</v>
      </c>
    </row>
    <row r="13" spans="1:10" ht="15" customHeight="1">
      <c r="A13" s="270" t="s">
        <v>248</v>
      </c>
      <c r="B13" s="255">
        <v>100</v>
      </c>
      <c r="C13" s="255">
        <v>81.86234495976227</v>
      </c>
      <c r="D13" s="255">
        <v>11.696029486633785</v>
      </c>
      <c r="E13" s="255">
        <v>70.16631547312848</v>
      </c>
      <c r="F13" s="255">
        <v>19.665966558127813</v>
      </c>
      <c r="G13" s="270" t="s">
        <v>248</v>
      </c>
      <c r="H13" s="255">
        <v>100</v>
      </c>
      <c r="I13" s="255">
        <v>14.28743519671068</v>
      </c>
      <c r="J13" s="255">
        <v>85.71256480328933</v>
      </c>
    </row>
    <row r="14" spans="1:10" ht="15" customHeight="1">
      <c r="A14" s="270" t="s">
        <v>249</v>
      </c>
      <c r="B14" s="255">
        <v>100</v>
      </c>
      <c r="C14" s="255">
        <v>82.80866839651436</v>
      </c>
      <c r="D14" s="255">
        <v>11.840761565880763</v>
      </c>
      <c r="E14" s="255">
        <v>70.9679068306336</v>
      </c>
      <c r="F14" s="255">
        <v>19.6418637977272</v>
      </c>
      <c r="G14" s="270" t="s">
        <v>249</v>
      </c>
      <c r="H14" s="255">
        <v>100</v>
      </c>
      <c r="I14" s="255">
        <v>14.298939706630003</v>
      </c>
      <c r="J14" s="255">
        <v>85.70106029336999</v>
      </c>
    </row>
    <row r="15" spans="1:10" ht="15" customHeight="1">
      <c r="A15" s="270" t="s">
        <v>250</v>
      </c>
      <c r="B15" s="255">
        <v>100</v>
      </c>
      <c r="C15" s="255">
        <v>85.1</v>
      </c>
      <c r="D15" s="255">
        <v>12.8</v>
      </c>
      <c r="E15" s="255">
        <v>72.3</v>
      </c>
      <c r="F15" s="255">
        <v>18.7</v>
      </c>
      <c r="G15" s="270" t="s">
        <v>250</v>
      </c>
      <c r="H15" s="255">
        <v>100</v>
      </c>
      <c r="I15" s="255">
        <v>15</v>
      </c>
      <c r="J15" s="255">
        <v>85</v>
      </c>
    </row>
    <row r="16" spans="1:10" ht="15" customHeight="1">
      <c r="A16" s="270" t="s">
        <v>251</v>
      </c>
      <c r="B16" s="255">
        <v>100</v>
      </c>
      <c r="C16" s="255">
        <v>86.6</v>
      </c>
      <c r="D16" s="255">
        <v>13.5</v>
      </c>
      <c r="E16" s="255">
        <v>73.1</v>
      </c>
      <c r="F16" s="255">
        <v>18.4</v>
      </c>
      <c r="G16" s="270" t="s">
        <v>251</v>
      </c>
      <c r="H16" s="255">
        <v>100</v>
      </c>
      <c r="I16" s="255">
        <v>15.6</v>
      </c>
      <c r="J16" s="255">
        <v>84.4</v>
      </c>
    </row>
    <row r="17" spans="1:10" ht="15" customHeight="1">
      <c r="A17" s="270" t="s">
        <v>252</v>
      </c>
      <c r="B17" s="255">
        <v>100</v>
      </c>
      <c r="C17" s="255">
        <v>87.3</v>
      </c>
      <c r="D17" s="255">
        <v>14.8</v>
      </c>
      <c r="E17" s="255">
        <v>72.5</v>
      </c>
      <c r="F17" s="255">
        <v>17.6</v>
      </c>
      <c r="G17" s="270" t="s">
        <v>252</v>
      </c>
      <c r="H17" s="255">
        <v>100</v>
      </c>
      <c r="I17" s="255">
        <v>16.9</v>
      </c>
      <c r="J17" s="255">
        <v>83.1</v>
      </c>
    </row>
    <row r="18" spans="1:10" ht="15" customHeight="1">
      <c r="A18" s="270" t="s">
        <v>174</v>
      </c>
      <c r="B18" s="255">
        <v>100</v>
      </c>
      <c r="C18" s="255">
        <v>88</v>
      </c>
      <c r="D18" s="255">
        <v>15.8</v>
      </c>
      <c r="E18" s="255">
        <v>72.3</v>
      </c>
      <c r="F18" s="255">
        <v>17.1</v>
      </c>
      <c r="G18" s="270" t="s">
        <v>174</v>
      </c>
      <c r="H18" s="255">
        <v>100</v>
      </c>
      <c r="I18" s="255">
        <v>17.9</v>
      </c>
      <c r="J18" s="255">
        <v>82.1</v>
      </c>
    </row>
    <row r="19" spans="1:10" ht="15" customHeight="1">
      <c r="A19" s="270" t="s">
        <v>190</v>
      </c>
      <c r="B19" s="255">
        <v>100</v>
      </c>
      <c r="C19" s="255">
        <v>88.6</v>
      </c>
      <c r="D19" s="255">
        <v>17.7</v>
      </c>
      <c r="E19" s="255">
        <v>70.8</v>
      </c>
      <c r="F19" s="255">
        <v>16.6</v>
      </c>
      <c r="G19" s="270" t="s">
        <v>190</v>
      </c>
      <c r="H19" s="255">
        <v>100</v>
      </c>
      <c r="I19" s="255">
        <v>20</v>
      </c>
      <c r="J19" s="255">
        <v>80</v>
      </c>
    </row>
    <row r="20" spans="1:10" ht="15" customHeight="1">
      <c r="A20" s="270" t="s">
        <v>191</v>
      </c>
      <c r="B20" s="255">
        <v>100</v>
      </c>
      <c r="C20" s="255">
        <v>89.7</v>
      </c>
      <c r="D20" s="255">
        <v>19.7</v>
      </c>
      <c r="E20" s="255">
        <v>70.1</v>
      </c>
      <c r="F20" s="255">
        <v>16.4</v>
      </c>
      <c r="G20" s="270" t="s">
        <v>191</v>
      </c>
      <c r="H20" s="255">
        <v>100</v>
      </c>
      <c r="I20" s="255">
        <v>21.9</v>
      </c>
      <c r="J20" s="255">
        <v>78.1</v>
      </c>
    </row>
    <row r="21" spans="1:10" ht="15" customHeight="1">
      <c r="A21" s="270" t="s">
        <v>278</v>
      </c>
      <c r="B21" s="255">
        <v>100</v>
      </c>
      <c r="C21" s="255">
        <v>91.3</v>
      </c>
      <c r="D21" s="255">
        <v>22.1</v>
      </c>
      <c r="E21" s="255">
        <v>69.2</v>
      </c>
      <c r="F21" s="255">
        <v>16.2</v>
      </c>
      <c r="G21" s="270" t="s">
        <v>278</v>
      </c>
      <c r="H21" s="255">
        <v>100</v>
      </c>
      <c r="I21" s="255">
        <v>24.2</v>
      </c>
      <c r="J21" s="255">
        <v>75.8</v>
      </c>
    </row>
    <row r="22" spans="1:10" ht="15" customHeight="1">
      <c r="A22" s="270" t="s">
        <v>151</v>
      </c>
      <c r="B22" s="255">
        <v>100</v>
      </c>
      <c r="C22" s="255">
        <v>92.6</v>
      </c>
      <c r="D22" s="255">
        <v>25.6</v>
      </c>
      <c r="E22" s="255">
        <v>67</v>
      </c>
      <c r="F22" s="255">
        <v>16</v>
      </c>
      <c r="G22" s="270" t="s">
        <v>151</v>
      </c>
      <c r="H22" s="255">
        <v>100</v>
      </c>
      <c r="I22" s="255">
        <v>27.7</v>
      </c>
      <c r="J22" s="255">
        <v>72.3</v>
      </c>
    </row>
    <row r="23" spans="1:10" ht="15" customHeight="1">
      <c r="A23" s="270" t="s">
        <v>54</v>
      </c>
      <c r="B23" s="255">
        <v>100</v>
      </c>
      <c r="C23" s="255">
        <v>93.9</v>
      </c>
      <c r="D23" s="255">
        <v>27.9</v>
      </c>
      <c r="E23" s="255">
        <v>66</v>
      </c>
      <c r="F23" s="255">
        <v>15.2</v>
      </c>
      <c r="G23" s="270" t="s">
        <v>54</v>
      </c>
      <c r="H23" s="255">
        <v>100</v>
      </c>
      <c r="I23" s="255">
        <v>29.7</v>
      </c>
      <c r="J23" s="255">
        <v>70.3</v>
      </c>
    </row>
    <row r="24" spans="1:10" ht="15" customHeight="1">
      <c r="A24" s="270">
        <v>2011</v>
      </c>
      <c r="B24" s="255">
        <v>100</v>
      </c>
      <c r="C24" s="255">
        <v>96.3</v>
      </c>
      <c r="D24" s="255">
        <v>32.9</v>
      </c>
      <c r="E24" s="255">
        <v>63.4</v>
      </c>
      <c r="F24" s="255">
        <v>16.3</v>
      </c>
      <c r="G24" s="270">
        <v>2011</v>
      </c>
      <c r="H24" s="255">
        <v>100</v>
      </c>
      <c r="I24" s="255">
        <v>34.1</v>
      </c>
      <c r="J24" s="255">
        <v>65.9</v>
      </c>
    </row>
    <row r="25" spans="1:10" ht="15" customHeight="1">
      <c r="A25" s="270">
        <v>2012</v>
      </c>
      <c r="B25" s="255">
        <v>100</v>
      </c>
      <c r="C25" s="255">
        <v>97.1</v>
      </c>
      <c r="D25" s="255">
        <v>36.9</v>
      </c>
      <c r="E25" s="255">
        <v>60.3</v>
      </c>
      <c r="F25" s="255">
        <v>16.5</v>
      </c>
      <c r="G25" s="270">
        <v>2012</v>
      </c>
      <c r="H25" s="255">
        <v>100</v>
      </c>
      <c r="I25" s="255">
        <v>38</v>
      </c>
      <c r="J25" s="255">
        <v>62</v>
      </c>
    </row>
    <row r="26" spans="1:10" ht="15" customHeight="1">
      <c r="A26" s="270">
        <v>2013</v>
      </c>
      <c r="B26" s="255">
        <v>100</v>
      </c>
      <c r="C26" s="255">
        <v>97.7</v>
      </c>
      <c r="D26" s="255">
        <v>39.4</v>
      </c>
      <c r="E26" s="255">
        <v>58.2</v>
      </c>
      <c r="F26" s="255">
        <v>16.9</v>
      </c>
      <c r="G26" s="270">
        <v>2013</v>
      </c>
      <c r="H26" s="255">
        <v>100</v>
      </c>
      <c r="I26" s="255">
        <v>40.4</v>
      </c>
      <c r="J26" s="255">
        <v>59.6</v>
      </c>
    </row>
    <row r="27" spans="1:10" ht="15" customHeight="1">
      <c r="A27" s="270">
        <v>2014</v>
      </c>
      <c r="B27" s="255">
        <v>100</v>
      </c>
      <c r="C27" s="255">
        <v>98</v>
      </c>
      <c r="D27" s="255">
        <v>42.1</v>
      </c>
      <c r="E27" s="255">
        <v>55.9</v>
      </c>
      <c r="F27" s="255">
        <v>16.3</v>
      </c>
      <c r="G27" s="270">
        <v>2014</v>
      </c>
      <c r="H27" s="255">
        <v>100</v>
      </c>
      <c r="I27" s="255">
        <v>43</v>
      </c>
      <c r="J27" s="255">
        <v>57</v>
      </c>
    </row>
    <row r="28" spans="1:10" ht="15" customHeight="1">
      <c r="A28" s="270">
        <v>2015</v>
      </c>
      <c r="B28" s="255">
        <v>100</v>
      </c>
      <c r="C28" s="255">
        <v>98.2</v>
      </c>
      <c r="D28" s="255">
        <v>43.7</v>
      </c>
      <c r="E28" s="255">
        <v>54.5</v>
      </c>
      <c r="F28" s="255">
        <v>16.7</v>
      </c>
      <c r="G28" s="270">
        <v>2015</v>
      </c>
      <c r="H28" s="255">
        <v>100</v>
      </c>
      <c r="I28" s="255">
        <v>44.5</v>
      </c>
      <c r="J28" s="255">
        <v>55.5</v>
      </c>
    </row>
    <row r="29" spans="1:10" ht="6" customHeight="1">
      <c r="A29" s="280"/>
      <c r="B29" s="281"/>
      <c r="C29" s="281"/>
      <c r="D29" s="281"/>
      <c r="E29" s="281"/>
      <c r="F29" s="281"/>
      <c r="G29" s="280"/>
      <c r="H29" s="281"/>
      <c r="I29" s="281"/>
      <c r="J29" s="281"/>
    </row>
    <row r="30" spans="1:10" ht="10.5" customHeight="1">
      <c r="A30" s="282" t="s">
        <v>241</v>
      </c>
      <c r="B30" s="282"/>
      <c r="C30" s="282"/>
      <c r="D30" s="282"/>
      <c r="E30" s="282"/>
      <c r="F30" s="282"/>
      <c r="G30" s="282" t="s">
        <v>241</v>
      </c>
      <c r="H30" s="282"/>
      <c r="I30" s="282"/>
      <c r="J30" s="282"/>
    </row>
    <row r="31" spans="1:10" ht="10.5" customHeight="1">
      <c r="A31" s="282" t="s">
        <v>196</v>
      </c>
      <c r="B31" s="282"/>
      <c r="C31" s="282"/>
      <c r="D31" s="282"/>
      <c r="E31" s="282"/>
      <c r="F31" s="282"/>
      <c r="G31" s="282" t="s">
        <v>196</v>
      </c>
      <c r="H31" s="282"/>
      <c r="I31" s="282"/>
      <c r="J31" s="282"/>
    </row>
    <row r="32" spans="1:6" ht="19.5" customHeight="1">
      <c r="A32" s="389" t="s">
        <v>210</v>
      </c>
      <c r="B32" s="389"/>
      <c r="C32" s="389"/>
      <c r="D32" s="389"/>
      <c r="E32" s="389"/>
      <c r="F32" s="389"/>
    </row>
    <row r="33" spans="1:10" ht="12.75" customHeight="1">
      <c r="A33" s="387" t="s">
        <v>521</v>
      </c>
      <c r="B33" s="388"/>
      <c r="C33" s="388"/>
      <c r="D33" s="388"/>
      <c r="E33" s="388"/>
      <c r="F33" s="388"/>
      <c r="H33" s="255"/>
      <c r="I33" s="255"/>
      <c r="J33" s="255"/>
    </row>
    <row r="34" spans="1:6" ht="12.75" customHeight="1">
      <c r="A34" s="272"/>
      <c r="B34" s="260"/>
      <c r="C34" s="260"/>
      <c r="D34" s="260"/>
      <c r="E34" s="260"/>
      <c r="F34" s="260"/>
    </row>
    <row r="35" spans="1:6" ht="15" customHeight="1">
      <c r="A35" s="383" t="s">
        <v>197</v>
      </c>
      <c r="B35" s="386" t="s">
        <v>313</v>
      </c>
      <c r="C35" s="386"/>
      <c r="D35" s="386"/>
      <c r="E35" s="386"/>
      <c r="F35" s="386"/>
    </row>
    <row r="36" spans="1:6" ht="15" customHeight="1">
      <c r="A36" s="384"/>
      <c r="B36" s="379" t="s">
        <v>218</v>
      </c>
      <c r="C36" s="274" t="s">
        <v>192</v>
      </c>
      <c r="D36" s="274"/>
      <c r="E36" s="275"/>
      <c r="F36" s="381" t="s">
        <v>327</v>
      </c>
    </row>
    <row r="37" spans="1:6" ht="15" customHeight="1">
      <c r="A37" s="385"/>
      <c r="B37" s="380"/>
      <c r="C37" s="276" t="s">
        <v>218</v>
      </c>
      <c r="D37" s="276" t="s">
        <v>193</v>
      </c>
      <c r="E37" s="277" t="s">
        <v>194</v>
      </c>
      <c r="F37" s="382"/>
    </row>
    <row r="38" spans="1:6" ht="6" customHeight="1">
      <c r="A38" s="279"/>
      <c r="B38" s="279"/>
      <c r="C38" s="279"/>
      <c r="D38" s="279"/>
      <c r="E38" s="279"/>
      <c r="F38" s="279"/>
    </row>
    <row r="39" spans="1:6" ht="15" customHeight="1">
      <c r="A39" s="270" t="s">
        <v>250</v>
      </c>
      <c r="B39" s="271">
        <v>47423.429</v>
      </c>
      <c r="C39" s="271">
        <v>40362.701</v>
      </c>
      <c r="D39" s="271">
        <v>6071.607</v>
      </c>
      <c r="E39" s="271">
        <v>34291.094</v>
      </c>
      <c r="F39" s="266">
        <v>8882.875</v>
      </c>
    </row>
    <row r="40" spans="1:6" ht="15" customHeight="1">
      <c r="A40" s="270" t="s">
        <v>251</v>
      </c>
      <c r="B40" s="271">
        <v>48492.508</v>
      </c>
      <c r="C40" s="271">
        <v>42010.157</v>
      </c>
      <c r="D40" s="271">
        <v>6566.664</v>
      </c>
      <c r="E40" s="271">
        <v>35443.493</v>
      </c>
      <c r="F40" s="266">
        <v>8936.74</v>
      </c>
    </row>
    <row r="41" spans="1:6" ht="15" customHeight="1">
      <c r="A41" s="270" t="s">
        <v>252</v>
      </c>
      <c r="B41" s="271">
        <v>50086.768</v>
      </c>
      <c r="C41" s="271">
        <v>43719.212</v>
      </c>
      <c r="D41" s="271">
        <v>7398.527</v>
      </c>
      <c r="E41" s="271">
        <v>36320.685</v>
      </c>
      <c r="F41" s="266">
        <v>8828.92</v>
      </c>
    </row>
    <row r="42" spans="1:6" ht="15" customHeight="1">
      <c r="A42" s="270" t="s">
        <v>174</v>
      </c>
      <c r="B42" s="266">
        <v>51222.964</v>
      </c>
      <c r="C42" s="266">
        <v>45093.726</v>
      </c>
      <c r="D42" s="266">
        <v>8073.55</v>
      </c>
      <c r="E42" s="266">
        <v>37020.176</v>
      </c>
      <c r="F42" s="266">
        <v>8763.609</v>
      </c>
    </row>
    <row r="43" spans="1:6" ht="15" customHeight="1">
      <c r="A43" s="270" t="s">
        <v>190</v>
      </c>
      <c r="B43" s="266">
        <v>52446.879</v>
      </c>
      <c r="C43" s="266">
        <v>46446.337</v>
      </c>
      <c r="D43" s="266">
        <v>9294.944</v>
      </c>
      <c r="E43" s="266">
        <v>37151.393</v>
      </c>
      <c r="F43" s="266">
        <v>8727.75</v>
      </c>
    </row>
    <row r="44" spans="1:6" ht="15" customHeight="1">
      <c r="A44" s="270" t="s">
        <v>191</v>
      </c>
      <c r="B44" s="266">
        <v>53808.94</v>
      </c>
      <c r="C44" s="266">
        <v>48291.847</v>
      </c>
      <c r="D44" s="266">
        <v>10595.441</v>
      </c>
      <c r="E44" s="266">
        <v>37696.406</v>
      </c>
      <c r="F44" s="266">
        <v>8813.544</v>
      </c>
    </row>
    <row r="45" spans="1:6" ht="15" customHeight="1">
      <c r="A45" s="270" t="s">
        <v>278</v>
      </c>
      <c r="B45" s="266">
        <v>55376.779</v>
      </c>
      <c r="C45" s="266">
        <v>50559.127</v>
      </c>
      <c r="D45" s="266">
        <v>12251.171</v>
      </c>
      <c r="E45" s="266">
        <v>38307.956</v>
      </c>
      <c r="F45" s="266">
        <v>8957.114</v>
      </c>
    </row>
    <row r="46" spans="1:6" ht="15" customHeight="1">
      <c r="A46" s="270" t="s">
        <v>151</v>
      </c>
      <c r="B46" s="266">
        <v>57156.63</v>
      </c>
      <c r="C46" s="266">
        <v>52925.614</v>
      </c>
      <c r="D46" s="266">
        <v>14643.482</v>
      </c>
      <c r="E46" s="266">
        <v>38282.132</v>
      </c>
      <c r="F46" s="266">
        <v>9159.15</v>
      </c>
    </row>
    <row r="47" spans="1:6" ht="15" customHeight="1">
      <c r="A47" s="270" t="s">
        <v>54</v>
      </c>
      <c r="B47" s="266">
        <v>58213.203</v>
      </c>
      <c r="C47" s="266">
        <v>54671.742</v>
      </c>
      <c r="D47" s="266">
        <v>16233.306</v>
      </c>
      <c r="E47" s="266">
        <v>38438.436</v>
      </c>
      <c r="F47" s="266">
        <v>8823.375</v>
      </c>
    </row>
    <row r="48" spans="1:6" ht="15" customHeight="1">
      <c r="A48" s="270">
        <v>2011</v>
      </c>
      <c r="B48" s="266">
        <v>61133.375</v>
      </c>
      <c r="C48" s="266">
        <v>58875.955</v>
      </c>
      <c r="D48" s="266">
        <v>20097.595</v>
      </c>
      <c r="E48" s="266">
        <v>38778.36</v>
      </c>
      <c r="F48" s="266">
        <v>9970.046</v>
      </c>
    </row>
    <row r="49" spans="1:6" ht="15" customHeight="1">
      <c r="A49" s="270">
        <v>2012</v>
      </c>
      <c r="B49" s="266">
        <v>62778.661</v>
      </c>
      <c r="C49" s="266">
        <v>60977.921</v>
      </c>
      <c r="D49" s="266">
        <v>23147.827</v>
      </c>
      <c r="E49" s="266">
        <v>37830.094</v>
      </c>
      <c r="F49" s="266">
        <v>10381.511</v>
      </c>
    </row>
    <row r="50" spans="1:6" ht="15" customHeight="1">
      <c r="A50" s="270">
        <v>2013</v>
      </c>
      <c r="B50" s="266">
        <v>64079.425</v>
      </c>
      <c r="C50" s="266">
        <v>62576.056</v>
      </c>
      <c r="D50" s="266">
        <v>25264.021</v>
      </c>
      <c r="E50" s="266">
        <v>37312.035</v>
      </c>
      <c r="F50" s="266">
        <v>10834.874</v>
      </c>
    </row>
    <row r="51" spans="1:6" ht="15" customHeight="1">
      <c r="A51" s="270">
        <v>2014</v>
      </c>
      <c r="B51" s="266">
        <v>65974.408</v>
      </c>
      <c r="C51" s="266">
        <v>64629.64</v>
      </c>
      <c r="D51" s="266">
        <v>27759.393</v>
      </c>
      <c r="E51" s="266">
        <v>36870.247</v>
      </c>
      <c r="F51" s="266">
        <v>10762.091</v>
      </c>
    </row>
    <row r="52" spans="1:6" ht="15" customHeight="1">
      <c r="A52" s="270">
        <v>2015</v>
      </c>
      <c r="B52" s="266">
        <v>66905.699</v>
      </c>
      <c r="C52" s="266">
        <v>65712.862</v>
      </c>
      <c r="D52" s="266">
        <v>29254.577</v>
      </c>
      <c r="E52" s="266">
        <v>36458.285</v>
      </c>
      <c r="F52" s="266">
        <v>11167.993</v>
      </c>
    </row>
    <row r="53" spans="1:6" ht="6" customHeight="1">
      <c r="A53" s="280"/>
      <c r="B53" s="281"/>
      <c r="C53" s="281"/>
      <c r="D53" s="281"/>
      <c r="E53" s="281"/>
      <c r="F53" s="281"/>
    </row>
    <row r="54" spans="1:6" ht="10.5" customHeight="1">
      <c r="A54" s="282" t="s">
        <v>241</v>
      </c>
      <c r="B54" s="282"/>
      <c r="C54" s="282"/>
      <c r="D54" s="282"/>
      <c r="E54" s="282"/>
      <c r="F54" s="282"/>
    </row>
    <row r="55" spans="1:6" ht="10.5" customHeight="1">
      <c r="A55" s="282" t="s">
        <v>196</v>
      </c>
      <c r="B55" s="282"/>
      <c r="C55" s="282"/>
      <c r="D55" s="282"/>
      <c r="E55" s="282"/>
      <c r="F55" s="282"/>
    </row>
    <row r="56" spans="1:6" ht="12.75" customHeight="1">
      <c r="A56" s="283"/>
      <c r="B56" s="284"/>
      <c r="C56" s="284"/>
      <c r="D56" s="284"/>
      <c r="E56" s="284"/>
      <c r="F56" s="284"/>
    </row>
    <row r="57" spans="1:6" ht="12.75" customHeight="1">
      <c r="A57" s="283"/>
      <c r="B57" s="284"/>
      <c r="C57" s="284"/>
      <c r="D57" s="284"/>
      <c r="E57" s="284"/>
      <c r="F57" s="284"/>
    </row>
    <row r="58" spans="1:6" ht="12.75" customHeight="1">
      <c r="A58" s="285"/>
      <c r="B58" s="286"/>
      <c r="C58" s="286"/>
      <c r="D58" s="286"/>
      <c r="E58" s="286"/>
      <c r="F58" s="286"/>
    </row>
    <row r="59" spans="1:6" ht="25.5" customHeight="1">
      <c r="A59" s="387" t="s">
        <v>522</v>
      </c>
      <c r="B59" s="388"/>
      <c r="C59" s="388"/>
      <c r="D59" s="388"/>
      <c r="E59" s="388"/>
      <c r="F59" s="388"/>
    </row>
    <row r="60" spans="1:6" ht="12.75" customHeight="1">
      <c r="A60" s="272"/>
      <c r="B60" s="260"/>
      <c r="C60" s="260"/>
      <c r="D60" s="260"/>
      <c r="E60" s="260"/>
      <c r="F60" s="260"/>
    </row>
    <row r="61" spans="1:6" ht="15" customHeight="1">
      <c r="A61" s="383" t="s">
        <v>197</v>
      </c>
      <c r="B61" s="386" t="s">
        <v>181</v>
      </c>
      <c r="C61" s="386"/>
      <c r="D61" s="386"/>
      <c r="E61" s="386"/>
      <c r="F61" s="386"/>
    </row>
    <row r="62" spans="1:6" ht="15" customHeight="1">
      <c r="A62" s="384"/>
      <c r="B62" s="379" t="s">
        <v>218</v>
      </c>
      <c r="C62" s="274" t="s">
        <v>192</v>
      </c>
      <c r="D62" s="274"/>
      <c r="E62" s="275"/>
      <c r="F62" s="381" t="s">
        <v>327</v>
      </c>
    </row>
    <row r="63" spans="1:6" ht="15" customHeight="1">
      <c r="A63" s="385"/>
      <c r="B63" s="380"/>
      <c r="C63" s="276" t="s">
        <v>218</v>
      </c>
      <c r="D63" s="276" t="s">
        <v>193</v>
      </c>
      <c r="E63" s="277" t="s">
        <v>194</v>
      </c>
      <c r="F63" s="382"/>
    </row>
    <row r="64" spans="1:11" ht="15" customHeight="1">
      <c r="A64" s="270" t="s">
        <v>227</v>
      </c>
      <c r="B64" s="287">
        <f aca="true" t="shared" si="0" ref="B64:F76">(B40/B39-1)*100</f>
        <v>2.2543266536040774</v>
      </c>
      <c r="C64" s="287">
        <f t="shared" si="0"/>
        <v>4.0816297204689045</v>
      </c>
      <c r="D64" s="287">
        <f t="shared" si="0"/>
        <v>8.15364037889803</v>
      </c>
      <c r="E64" s="287">
        <f t="shared" si="0"/>
        <v>3.3606364381375764</v>
      </c>
      <c r="F64" s="287">
        <f t="shared" si="0"/>
        <v>0.606391511757165</v>
      </c>
      <c r="G64" s="287"/>
      <c r="H64" s="287"/>
      <c r="I64" s="287"/>
      <c r="J64" s="287"/>
      <c r="K64" s="287"/>
    </row>
    <row r="65" spans="1:11" ht="15" customHeight="1">
      <c r="A65" s="270" t="s">
        <v>214</v>
      </c>
      <c r="B65" s="287">
        <f t="shared" si="0"/>
        <v>3.287641876555436</v>
      </c>
      <c r="C65" s="287">
        <f t="shared" si="0"/>
        <v>4.068194746332421</v>
      </c>
      <c r="D65" s="287">
        <f t="shared" si="0"/>
        <v>12.667969611358231</v>
      </c>
      <c r="E65" s="287">
        <f t="shared" si="0"/>
        <v>2.4749027980961014</v>
      </c>
      <c r="F65" s="287">
        <f t="shared" si="0"/>
        <v>-1.2064802153805454</v>
      </c>
      <c r="G65" s="287"/>
      <c r="H65" s="287"/>
      <c r="I65" s="287"/>
      <c r="J65" s="287"/>
      <c r="K65" s="287"/>
    </row>
    <row r="66" spans="1:11" ht="15" customHeight="1">
      <c r="A66" s="270" t="s">
        <v>154</v>
      </c>
      <c r="B66" s="287">
        <f t="shared" si="0"/>
        <v>2.268455413214121</v>
      </c>
      <c r="C66" s="287">
        <f t="shared" si="0"/>
        <v>3.143958770345634</v>
      </c>
      <c r="D66" s="287">
        <f t="shared" si="0"/>
        <v>9.123748551569788</v>
      </c>
      <c r="E66" s="287">
        <f t="shared" si="0"/>
        <v>1.9258750213549058</v>
      </c>
      <c r="F66" s="287">
        <f t="shared" si="0"/>
        <v>-0.7397394018747394</v>
      </c>
      <c r="G66" s="287"/>
      <c r="H66" s="287"/>
      <c r="I66" s="287"/>
      <c r="J66" s="287"/>
      <c r="K66" s="287"/>
    </row>
    <row r="67" spans="1:11" ht="15" customHeight="1">
      <c r="A67" s="270" t="s">
        <v>180</v>
      </c>
      <c r="B67" s="287">
        <f t="shared" si="0"/>
        <v>2.3893873068337124</v>
      </c>
      <c r="C67" s="287">
        <f t="shared" si="0"/>
        <v>2.9995547495897723</v>
      </c>
      <c r="D67" s="287">
        <f t="shared" si="0"/>
        <v>15.128338834837196</v>
      </c>
      <c r="E67" s="287">
        <f t="shared" si="0"/>
        <v>0.3544472614068539</v>
      </c>
      <c r="F67" s="287">
        <f t="shared" si="0"/>
        <v>-0.40918073820956913</v>
      </c>
      <c r="G67" s="287"/>
      <c r="H67" s="287"/>
      <c r="I67" s="287"/>
      <c r="J67" s="287"/>
      <c r="K67" s="287"/>
    </row>
    <row r="68" spans="1:11" ht="15" customHeight="1">
      <c r="A68" s="270" t="s">
        <v>240</v>
      </c>
      <c r="B68" s="287">
        <f t="shared" si="0"/>
        <v>2.5970296535662296</v>
      </c>
      <c r="C68" s="287">
        <f t="shared" si="0"/>
        <v>3.9734242121181707</v>
      </c>
      <c r="D68" s="287">
        <f t="shared" si="0"/>
        <v>13.991445241628142</v>
      </c>
      <c r="E68" s="287">
        <f t="shared" si="0"/>
        <v>1.467005557503609</v>
      </c>
      <c r="F68" s="287">
        <f t="shared" si="0"/>
        <v>0.9830024920512104</v>
      </c>
      <c r="G68" s="287"/>
      <c r="H68" s="287"/>
      <c r="I68" s="287"/>
      <c r="J68" s="287"/>
      <c r="K68" s="287"/>
    </row>
    <row r="69" spans="1:11" ht="15" customHeight="1">
      <c r="A69" s="270" t="s">
        <v>277</v>
      </c>
      <c r="B69" s="287">
        <f t="shared" si="0"/>
        <v>2.913714709860482</v>
      </c>
      <c r="C69" s="287">
        <f t="shared" si="0"/>
        <v>4.694953995029438</v>
      </c>
      <c r="D69" s="287">
        <f t="shared" si="0"/>
        <v>15.626815344448609</v>
      </c>
      <c r="E69" s="287">
        <f t="shared" si="0"/>
        <v>1.6223031978167768</v>
      </c>
      <c r="F69" s="287">
        <f t="shared" si="0"/>
        <v>1.6289701395942435</v>
      </c>
      <c r="G69" s="287"/>
      <c r="H69" s="287"/>
      <c r="I69" s="287"/>
      <c r="J69" s="287"/>
      <c r="K69" s="287"/>
    </row>
    <row r="70" spans="1:11" ht="15" customHeight="1">
      <c r="A70" s="270" t="s">
        <v>150</v>
      </c>
      <c r="B70" s="287">
        <f t="shared" si="0"/>
        <v>3.2140746214220917</v>
      </c>
      <c r="C70" s="287">
        <f t="shared" si="0"/>
        <v>4.680632638296944</v>
      </c>
      <c r="D70" s="287">
        <f t="shared" si="0"/>
        <v>19.527202746578265</v>
      </c>
      <c r="E70" s="287">
        <f t="shared" si="0"/>
        <v>-0.06741158416283533</v>
      </c>
      <c r="F70" s="287">
        <f t="shared" si="0"/>
        <v>2.255592593775191</v>
      </c>
      <c r="G70" s="287"/>
      <c r="H70" s="287"/>
      <c r="I70" s="287"/>
      <c r="J70" s="287"/>
      <c r="K70" s="287"/>
    </row>
    <row r="71" spans="1:11" ht="15" customHeight="1">
      <c r="A71" s="270" t="s">
        <v>55</v>
      </c>
      <c r="B71" s="287">
        <f t="shared" si="0"/>
        <v>1.8485572015005225</v>
      </c>
      <c r="C71" s="287">
        <f t="shared" si="0"/>
        <v>3.299211606690089</v>
      </c>
      <c r="D71" s="287">
        <f t="shared" si="0"/>
        <v>10.856871337022177</v>
      </c>
      <c r="E71" s="287">
        <f t="shared" si="0"/>
        <v>0.40829491941567486</v>
      </c>
      <c r="F71" s="287">
        <f t="shared" si="0"/>
        <v>-3.666006125022514</v>
      </c>
      <c r="G71" s="287"/>
      <c r="H71" s="287"/>
      <c r="I71" s="287"/>
      <c r="J71" s="287"/>
      <c r="K71" s="287"/>
    </row>
    <row r="72" spans="1:11" ht="15" customHeight="1">
      <c r="A72" s="270" t="s">
        <v>306</v>
      </c>
      <c r="B72" s="287">
        <f t="shared" si="0"/>
        <v>5.016339678131088</v>
      </c>
      <c r="C72" s="287">
        <f t="shared" si="0"/>
        <v>7.689919593196803</v>
      </c>
      <c r="D72" s="287">
        <f t="shared" si="0"/>
        <v>23.804695112628327</v>
      </c>
      <c r="E72" s="287">
        <f t="shared" si="0"/>
        <v>0.884333587349917</v>
      </c>
      <c r="F72" s="287">
        <f t="shared" si="0"/>
        <v>12.9958320937283</v>
      </c>
      <c r="G72" s="287"/>
      <c r="H72" s="287"/>
      <c r="I72" s="287"/>
      <c r="J72" s="287"/>
      <c r="K72" s="287"/>
    </row>
    <row r="73" spans="1:6" ht="15" customHeight="1">
      <c r="A73" s="270" t="s">
        <v>312</v>
      </c>
      <c r="B73" s="287">
        <f t="shared" si="0"/>
        <v>2.691305690222401</v>
      </c>
      <c r="C73" s="287">
        <f t="shared" si="0"/>
        <v>3.5701603481421262</v>
      </c>
      <c r="D73" s="287">
        <f t="shared" si="0"/>
        <v>15.177099548478301</v>
      </c>
      <c r="E73" s="287">
        <f t="shared" si="0"/>
        <v>-2.445348385027124</v>
      </c>
      <c r="F73" s="287">
        <f t="shared" si="0"/>
        <v>4.1270120519002695</v>
      </c>
    </row>
    <row r="74" spans="1:6" ht="15" customHeight="1">
      <c r="A74" s="270" t="s">
        <v>324</v>
      </c>
      <c r="B74" s="287">
        <f t="shared" si="0"/>
        <v>2.071984300525309</v>
      </c>
      <c r="C74" s="287">
        <f t="shared" si="0"/>
        <v>2.6208420585542624</v>
      </c>
      <c r="D74" s="287">
        <f t="shared" si="0"/>
        <v>9.142084913629244</v>
      </c>
      <c r="E74" s="287">
        <f t="shared" si="0"/>
        <v>-1.369436195426832</v>
      </c>
      <c r="F74" s="287">
        <f t="shared" si="0"/>
        <v>4.367023258945624</v>
      </c>
    </row>
    <row r="75" spans="1:6" ht="15" customHeight="1">
      <c r="A75" s="340" t="s">
        <v>0</v>
      </c>
      <c r="B75" s="287">
        <f t="shared" si="0"/>
        <v>2.957240955267615</v>
      </c>
      <c r="C75" s="287">
        <f t="shared" si="0"/>
        <v>3.2817408626711897</v>
      </c>
      <c r="D75" s="287">
        <f t="shared" si="0"/>
        <v>9.877176717039626</v>
      </c>
      <c r="E75" s="287">
        <f t="shared" si="0"/>
        <v>-1.1840361963639912</v>
      </c>
      <c r="F75" s="287">
        <f t="shared" si="0"/>
        <v>-0.6717475440877196</v>
      </c>
    </row>
    <row r="76" spans="1:6" ht="15" customHeight="1">
      <c r="A76" s="340" t="s">
        <v>502</v>
      </c>
      <c r="B76" s="287">
        <f t="shared" si="0"/>
        <v>1.4115943260908148</v>
      </c>
      <c r="C76" s="287">
        <f t="shared" si="0"/>
        <v>1.6760452324970254</v>
      </c>
      <c r="D76" s="287">
        <f t="shared" si="0"/>
        <v>5.386227285301226</v>
      </c>
      <c r="E76" s="287">
        <f t="shared" si="0"/>
        <v>-1.1173291027857801</v>
      </c>
      <c r="F76" s="287">
        <f t="shared" si="0"/>
        <v>3.7715904836708836</v>
      </c>
    </row>
    <row r="77" spans="1:6" ht="6" customHeight="1">
      <c r="A77" s="280"/>
      <c r="B77" s="281"/>
      <c r="C77" s="281"/>
      <c r="D77" s="281"/>
      <c r="E77" s="281"/>
      <c r="F77" s="281"/>
    </row>
    <row r="78" spans="1:6" ht="10.5" customHeight="1">
      <c r="A78" s="282" t="s">
        <v>241</v>
      </c>
      <c r="B78" s="282"/>
      <c r="C78" s="282"/>
      <c r="D78" s="282"/>
      <c r="E78" s="282"/>
      <c r="F78" s="282"/>
    </row>
    <row r="79" spans="1:6" ht="10.5" customHeight="1">
      <c r="A79" s="282" t="s">
        <v>196</v>
      </c>
      <c r="B79" s="282"/>
      <c r="C79" s="282"/>
      <c r="D79" s="282"/>
      <c r="E79" s="282"/>
      <c r="F79" s="282"/>
    </row>
  </sheetData>
  <sheetProtection/>
  <mergeCells count="21">
    <mergeCell ref="B36:B37"/>
    <mergeCell ref="F36:F37"/>
    <mergeCell ref="H4:J5"/>
    <mergeCell ref="A1:F1"/>
    <mergeCell ref="A2:F2"/>
    <mergeCell ref="A33:F33"/>
    <mergeCell ref="A32:F32"/>
    <mergeCell ref="G1:J1"/>
    <mergeCell ref="G2:J2"/>
    <mergeCell ref="A4:A6"/>
    <mergeCell ref="G4:G6"/>
    <mergeCell ref="B62:B63"/>
    <mergeCell ref="F62:F63"/>
    <mergeCell ref="A61:A63"/>
    <mergeCell ref="B61:F61"/>
    <mergeCell ref="A59:F59"/>
    <mergeCell ref="B4:F4"/>
    <mergeCell ref="B35:F35"/>
    <mergeCell ref="B5:B6"/>
    <mergeCell ref="F5:F6"/>
    <mergeCell ref="A35:A37"/>
  </mergeCells>
  <printOptions horizontalCentered="1"/>
  <pageMargins left="0.7874015748031497" right="0.7874015748031497" top="0.984251968503937" bottom="0.984251968503937" header="0.5118110236220472" footer="0.5118110236220472"/>
  <pageSetup horizontalDpi="600" verticalDpi="600" orientation="portrait" paperSize="9" r:id="rId1"/>
  <rowBreaks count="1" manualBreakCount="1">
    <brk id="31" max="255" man="1"/>
  </rowBreaks>
  <ignoredErrors>
    <ignoredError sqref="A8:A23 G8:G23 A39:A47" numberStoredAsText="1"/>
  </ignoredErrors>
</worksheet>
</file>

<file path=xl/worksheets/sheet7.xml><?xml version="1.0" encoding="utf-8"?>
<worksheet xmlns="http://schemas.openxmlformats.org/spreadsheetml/2006/main" xmlns:r="http://schemas.openxmlformats.org/officeDocument/2006/relationships">
  <dimension ref="A1:BF32"/>
  <sheetViews>
    <sheetView zoomScalePageLayoutView="0" workbookViewId="0" topLeftCell="A1">
      <selection activeCell="A1" sqref="A1:V1"/>
    </sheetView>
  </sheetViews>
  <sheetFormatPr defaultColWidth="11.421875" defaultRowHeight="12.75"/>
  <cols>
    <col min="1" max="1" width="12.7109375" style="12" customWidth="1"/>
    <col min="2" max="15" width="5.7109375" style="12" customWidth="1"/>
    <col min="16" max="19" width="5.7109375" style="257" customWidth="1"/>
    <col min="20" max="22" width="5.7109375" style="12" customWidth="1"/>
    <col min="23" max="23" width="12.7109375" style="12" customWidth="1"/>
    <col min="24" max="28" width="8.7109375" style="12" customWidth="1"/>
    <col min="29" max="34" width="8.7109375" style="257" customWidth="1"/>
    <col min="35" max="37" width="8.7109375" style="12" customWidth="1"/>
    <col min="38" max="16384" width="11.421875" style="12" customWidth="1"/>
  </cols>
  <sheetData>
    <row r="1" spans="1:37" ht="19.5" customHeight="1">
      <c r="A1" s="365" t="s">
        <v>211</v>
      </c>
      <c r="B1" s="365"/>
      <c r="C1" s="365"/>
      <c r="D1" s="365"/>
      <c r="E1" s="365"/>
      <c r="F1" s="365"/>
      <c r="G1" s="365"/>
      <c r="H1" s="365"/>
      <c r="I1" s="365"/>
      <c r="J1" s="365"/>
      <c r="K1" s="365"/>
      <c r="L1" s="365"/>
      <c r="M1" s="365"/>
      <c r="N1" s="365"/>
      <c r="O1" s="365"/>
      <c r="P1" s="365"/>
      <c r="Q1" s="365"/>
      <c r="R1" s="365"/>
      <c r="S1" s="365"/>
      <c r="T1" s="365"/>
      <c r="U1" s="365"/>
      <c r="V1" s="365"/>
      <c r="W1" s="365" t="s">
        <v>211</v>
      </c>
      <c r="X1" s="365"/>
      <c r="Y1" s="365"/>
      <c r="Z1" s="365"/>
      <c r="AA1" s="365"/>
      <c r="AB1" s="365"/>
      <c r="AC1" s="365"/>
      <c r="AD1" s="365"/>
      <c r="AE1" s="365"/>
      <c r="AF1" s="365"/>
      <c r="AG1" s="365"/>
      <c r="AH1" s="365"/>
      <c r="AI1" s="365"/>
      <c r="AJ1" s="365"/>
      <c r="AK1" s="365"/>
    </row>
    <row r="2" spans="1:37" ht="12.75" customHeight="1">
      <c r="A2" s="5" t="s">
        <v>503</v>
      </c>
      <c r="B2" s="5"/>
      <c r="C2" s="5"/>
      <c r="D2" s="5"/>
      <c r="E2" s="5"/>
      <c r="F2" s="5"/>
      <c r="G2" s="5"/>
      <c r="H2" s="5"/>
      <c r="I2" s="5"/>
      <c r="J2" s="5"/>
      <c r="K2" s="5"/>
      <c r="L2" s="5"/>
      <c r="M2" s="5"/>
      <c r="N2" s="5"/>
      <c r="O2" s="5"/>
      <c r="P2" s="291"/>
      <c r="Q2" s="291"/>
      <c r="R2" s="291"/>
      <c r="S2" s="291"/>
      <c r="T2" s="5"/>
      <c r="U2" s="5"/>
      <c r="V2" s="5"/>
      <c r="W2" s="365" t="s">
        <v>512</v>
      </c>
      <c r="X2" s="365"/>
      <c r="Y2" s="365"/>
      <c r="Z2" s="365"/>
      <c r="AA2" s="365"/>
      <c r="AB2" s="365"/>
      <c r="AC2" s="365"/>
      <c r="AD2" s="365"/>
      <c r="AE2" s="365"/>
      <c r="AF2" s="365"/>
      <c r="AG2" s="365"/>
      <c r="AH2" s="365"/>
      <c r="AI2" s="365"/>
      <c r="AJ2" s="365"/>
      <c r="AK2" s="365"/>
    </row>
    <row r="3" spans="1:37" ht="12.75" customHeight="1">
      <c r="A3" s="11"/>
      <c r="B3" s="11"/>
      <c r="C3" s="11"/>
      <c r="D3" s="11"/>
      <c r="E3" s="11"/>
      <c r="F3" s="11"/>
      <c r="G3" s="11"/>
      <c r="H3" s="11"/>
      <c r="I3" s="11"/>
      <c r="J3" s="11"/>
      <c r="K3" s="11"/>
      <c r="L3" s="11"/>
      <c r="M3" s="11"/>
      <c r="N3" s="11"/>
      <c r="O3" s="11"/>
      <c r="P3" s="273"/>
      <c r="Q3" s="273"/>
      <c r="R3" s="273"/>
      <c r="S3" s="273"/>
      <c r="T3" s="11"/>
      <c r="U3" s="11"/>
      <c r="V3" s="11"/>
      <c r="W3" s="11"/>
      <c r="X3" s="11"/>
      <c r="Y3" s="11"/>
      <c r="Z3" s="11"/>
      <c r="AA3" s="11"/>
      <c r="AB3" s="11"/>
      <c r="AC3" s="273"/>
      <c r="AD3" s="273"/>
      <c r="AE3" s="273"/>
      <c r="AF3" s="273"/>
      <c r="AG3" s="273"/>
      <c r="AH3" s="273"/>
      <c r="AI3" s="11"/>
      <c r="AJ3" s="11"/>
      <c r="AK3" s="11"/>
    </row>
    <row r="4" spans="1:37" ht="15" customHeight="1">
      <c r="A4" s="395" t="s">
        <v>229</v>
      </c>
      <c r="B4" s="13" t="s">
        <v>198</v>
      </c>
      <c r="C4" s="14"/>
      <c r="D4" s="14"/>
      <c r="E4" s="14"/>
      <c r="F4" s="14"/>
      <c r="G4" s="14"/>
      <c r="H4" s="14"/>
      <c r="I4" s="14"/>
      <c r="J4" s="14"/>
      <c r="K4" s="14"/>
      <c r="L4" s="14"/>
      <c r="M4" s="14"/>
      <c r="N4" s="14"/>
      <c r="O4" s="14"/>
      <c r="P4" s="274"/>
      <c r="Q4" s="274"/>
      <c r="R4" s="274"/>
      <c r="S4" s="274"/>
      <c r="T4" s="14"/>
      <c r="U4" s="14"/>
      <c r="V4" s="14"/>
      <c r="W4" s="395" t="s">
        <v>229</v>
      </c>
      <c r="X4" s="392" t="s">
        <v>199</v>
      </c>
      <c r="Y4" s="393"/>
      <c r="Z4" s="393"/>
      <c r="AA4" s="393"/>
      <c r="AB4" s="393"/>
      <c r="AC4" s="393"/>
      <c r="AD4" s="393"/>
      <c r="AE4" s="393"/>
      <c r="AF4" s="393"/>
      <c r="AG4" s="393"/>
      <c r="AH4" s="393"/>
      <c r="AI4" s="393"/>
      <c r="AJ4" s="393"/>
      <c r="AK4" s="393"/>
    </row>
    <row r="5" spans="1:37" ht="15" customHeight="1">
      <c r="A5" s="396"/>
      <c r="B5" s="8">
        <v>1992</v>
      </c>
      <c r="C5" s="8">
        <v>1993</v>
      </c>
      <c r="D5" s="8">
        <v>1995</v>
      </c>
      <c r="E5" s="8">
        <v>1996</v>
      </c>
      <c r="F5" s="8">
        <v>1997</v>
      </c>
      <c r="G5" s="8">
        <v>1998</v>
      </c>
      <c r="H5" s="19">
        <v>1999</v>
      </c>
      <c r="I5" s="18">
        <v>2001</v>
      </c>
      <c r="J5" s="9">
        <v>2002</v>
      </c>
      <c r="K5" s="9">
        <v>2003</v>
      </c>
      <c r="L5" s="9">
        <v>2004</v>
      </c>
      <c r="M5" s="19">
        <v>2005</v>
      </c>
      <c r="N5" s="9">
        <v>2006</v>
      </c>
      <c r="O5" s="19">
        <v>2007</v>
      </c>
      <c r="P5" s="261">
        <v>2008</v>
      </c>
      <c r="Q5" s="261">
        <v>2009</v>
      </c>
      <c r="R5" s="261">
        <v>2011</v>
      </c>
      <c r="S5" s="261">
        <v>2012</v>
      </c>
      <c r="T5" s="53">
        <v>2013</v>
      </c>
      <c r="U5" s="53">
        <v>2014</v>
      </c>
      <c r="V5" s="53">
        <v>2015</v>
      </c>
      <c r="W5" s="396"/>
      <c r="X5" s="18">
        <v>2001</v>
      </c>
      <c r="Y5" s="9">
        <v>2002</v>
      </c>
      <c r="Z5" s="9">
        <v>2003</v>
      </c>
      <c r="AA5" s="9">
        <v>2004</v>
      </c>
      <c r="AB5" s="19">
        <v>2005</v>
      </c>
      <c r="AC5" s="259">
        <v>2006</v>
      </c>
      <c r="AD5" s="260">
        <v>2007</v>
      </c>
      <c r="AE5" s="261">
        <v>2008</v>
      </c>
      <c r="AF5" s="261">
        <v>2009</v>
      </c>
      <c r="AG5" s="261">
        <v>2011</v>
      </c>
      <c r="AH5" s="261">
        <v>2012</v>
      </c>
      <c r="AI5" s="53">
        <v>2013</v>
      </c>
      <c r="AJ5" s="53">
        <v>2014</v>
      </c>
      <c r="AK5" s="53">
        <v>2015</v>
      </c>
    </row>
    <row r="6" spans="1:37" ht="19.5" customHeight="1">
      <c r="A6" s="397" t="s">
        <v>218</v>
      </c>
      <c r="B6" s="397"/>
      <c r="C6" s="397"/>
      <c r="D6" s="397"/>
      <c r="E6" s="397"/>
      <c r="F6" s="397"/>
      <c r="G6" s="397"/>
      <c r="H6" s="397"/>
      <c r="I6" s="397"/>
      <c r="J6" s="397"/>
      <c r="K6" s="397"/>
      <c r="L6" s="397"/>
      <c r="M6" s="397"/>
      <c r="N6" s="397"/>
      <c r="O6" s="397"/>
      <c r="P6" s="397"/>
      <c r="Q6" s="397"/>
      <c r="R6" s="397"/>
      <c r="S6" s="397"/>
      <c r="T6" s="397"/>
      <c r="U6" s="397"/>
      <c r="V6" s="397"/>
      <c r="W6" s="397" t="s">
        <v>218</v>
      </c>
      <c r="X6" s="397"/>
      <c r="Y6" s="397"/>
      <c r="Z6" s="397"/>
      <c r="AA6" s="397"/>
      <c r="AB6" s="397"/>
      <c r="AC6" s="397"/>
      <c r="AD6" s="296"/>
      <c r="AE6" s="296"/>
      <c r="AF6" s="296"/>
      <c r="AG6" s="296"/>
      <c r="AH6" s="296"/>
      <c r="AI6" s="42"/>
      <c r="AJ6" s="42"/>
      <c r="AK6" s="42"/>
    </row>
    <row r="7" spans="1:38" ht="15" customHeight="1">
      <c r="A7" s="58" t="s">
        <v>218</v>
      </c>
      <c r="B7" s="49">
        <v>100</v>
      </c>
      <c r="C7" s="49">
        <v>100</v>
      </c>
      <c r="D7" s="49">
        <v>100</v>
      </c>
      <c r="E7" s="49">
        <v>100</v>
      </c>
      <c r="F7" s="49">
        <v>100</v>
      </c>
      <c r="G7" s="49">
        <v>100</v>
      </c>
      <c r="H7" s="49">
        <v>100</v>
      </c>
      <c r="I7" s="287">
        <v>100</v>
      </c>
      <c r="J7" s="287">
        <v>100</v>
      </c>
      <c r="K7" s="287">
        <v>100</v>
      </c>
      <c r="L7" s="287">
        <v>100</v>
      </c>
      <c r="M7" s="287">
        <v>100</v>
      </c>
      <c r="N7" s="298">
        <v>100</v>
      </c>
      <c r="O7" s="287">
        <v>100</v>
      </c>
      <c r="P7" s="287">
        <v>100</v>
      </c>
      <c r="Q7" s="287">
        <v>100</v>
      </c>
      <c r="R7" s="287">
        <v>100</v>
      </c>
      <c r="S7" s="287">
        <v>100</v>
      </c>
      <c r="T7" s="4">
        <v>100</v>
      </c>
      <c r="U7" s="4">
        <v>100</v>
      </c>
      <c r="V7" s="4">
        <v>100</v>
      </c>
      <c r="W7" s="58" t="s">
        <v>218</v>
      </c>
      <c r="X7" s="323">
        <v>172742.385</v>
      </c>
      <c r="Y7" s="323">
        <v>175076.603</v>
      </c>
      <c r="Z7" s="323">
        <v>177360.349</v>
      </c>
      <c r="AA7" s="323">
        <v>179587.396</v>
      </c>
      <c r="AB7" s="323">
        <v>181769.844</v>
      </c>
      <c r="AC7" s="323">
        <v>183942.581</v>
      </c>
      <c r="AD7" s="323">
        <v>186022.29</v>
      </c>
      <c r="AE7" s="323">
        <v>188045.575</v>
      </c>
      <c r="AF7" s="323">
        <v>190023.292</v>
      </c>
      <c r="AG7" s="323">
        <v>193970.534</v>
      </c>
      <c r="AH7" s="323">
        <v>195891.941</v>
      </c>
      <c r="AI7" s="323">
        <v>197496.697</v>
      </c>
      <c r="AJ7" s="323">
        <v>199350.424</v>
      </c>
      <c r="AK7" s="323">
        <v>200810.34</v>
      </c>
      <c r="AL7" s="10"/>
    </row>
    <row r="8" spans="1:37" ht="15" customHeight="1">
      <c r="A8" s="52" t="s">
        <v>200</v>
      </c>
      <c r="B8" s="49">
        <v>22.105783179168075</v>
      </c>
      <c r="C8" s="49">
        <v>21.649633256681764</v>
      </c>
      <c r="D8" s="49">
        <v>20.61730864237431</v>
      </c>
      <c r="E8" s="49">
        <v>19.897593055502334</v>
      </c>
      <c r="F8" s="49">
        <v>19.885016399012034</v>
      </c>
      <c r="G8" s="49">
        <v>19.275163321318338</v>
      </c>
      <c r="H8" s="49">
        <v>18.86307174529986</v>
      </c>
      <c r="I8" s="287">
        <v>18.7</v>
      </c>
      <c r="J8" s="287">
        <v>18.2</v>
      </c>
      <c r="K8" s="287">
        <v>17.8</v>
      </c>
      <c r="L8" s="287">
        <v>17.6</v>
      </c>
      <c r="M8" s="287">
        <v>17</v>
      </c>
      <c r="N8" s="298">
        <v>16.4</v>
      </c>
      <c r="O8" s="287">
        <v>15.9</v>
      </c>
      <c r="P8" s="287">
        <v>15.3</v>
      </c>
      <c r="Q8" s="287">
        <v>15</v>
      </c>
      <c r="R8" s="287">
        <v>14.3</v>
      </c>
      <c r="S8" s="287">
        <v>14.2</v>
      </c>
      <c r="T8" s="4">
        <v>13.9</v>
      </c>
      <c r="U8" s="4">
        <v>13.6</v>
      </c>
      <c r="V8" s="4">
        <v>13.2</v>
      </c>
      <c r="W8" s="52" t="s">
        <v>200</v>
      </c>
      <c r="X8" s="325">
        <v>32320.622</v>
      </c>
      <c r="Y8" s="325">
        <v>31942.76</v>
      </c>
      <c r="Z8" s="325">
        <v>31599.264</v>
      </c>
      <c r="AA8" s="325">
        <v>31577.228</v>
      </c>
      <c r="AB8" s="325">
        <v>30910.022</v>
      </c>
      <c r="AC8" s="325">
        <v>30140.939</v>
      </c>
      <c r="AD8" s="325">
        <v>29582.998</v>
      </c>
      <c r="AE8" s="325">
        <v>28826.041</v>
      </c>
      <c r="AF8" s="325">
        <v>28416.765</v>
      </c>
      <c r="AG8" s="325">
        <v>27760.48</v>
      </c>
      <c r="AH8" s="325">
        <v>27816.836</v>
      </c>
      <c r="AI8" s="325">
        <v>27494.801</v>
      </c>
      <c r="AJ8" s="325">
        <v>27169.993</v>
      </c>
      <c r="AK8" s="325">
        <v>26424.172</v>
      </c>
    </row>
    <row r="9" spans="1:37" ht="15" customHeight="1">
      <c r="A9" s="52" t="s">
        <v>201</v>
      </c>
      <c r="B9" s="49">
        <v>17.98188942289833</v>
      </c>
      <c r="C9" s="49">
        <v>18.209832549905563</v>
      </c>
      <c r="D9" s="49">
        <v>18.126168831624035</v>
      </c>
      <c r="E9" s="49">
        <v>17.97800740095891</v>
      </c>
      <c r="F9" s="49">
        <v>17.58030620554341</v>
      </c>
      <c r="G9" s="49">
        <v>17.386437121554714</v>
      </c>
      <c r="H9" s="49">
        <v>17.07714152025121</v>
      </c>
      <c r="I9" s="287">
        <v>15.9</v>
      </c>
      <c r="J9" s="287">
        <v>15.7</v>
      </c>
      <c r="K9" s="287">
        <v>15.4</v>
      </c>
      <c r="L9" s="287">
        <v>15.2</v>
      </c>
      <c r="M9" s="287">
        <v>15</v>
      </c>
      <c r="N9" s="298">
        <v>14.9</v>
      </c>
      <c r="O9" s="287">
        <v>14.7</v>
      </c>
      <c r="P9" s="287">
        <v>14.6</v>
      </c>
      <c r="Q9" s="287">
        <v>14.4</v>
      </c>
      <c r="R9" s="287">
        <v>14.1</v>
      </c>
      <c r="S9" s="287">
        <v>13.7</v>
      </c>
      <c r="T9" s="4">
        <v>13.4</v>
      </c>
      <c r="U9" s="4">
        <v>13</v>
      </c>
      <c r="V9" s="4">
        <v>12.8</v>
      </c>
      <c r="W9" s="52" t="s">
        <v>201</v>
      </c>
      <c r="X9" s="323">
        <v>27512.254</v>
      </c>
      <c r="Y9" s="323">
        <v>27470.866</v>
      </c>
      <c r="Z9" s="323">
        <v>27297.249</v>
      </c>
      <c r="AA9" s="323">
        <v>27271.353</v>
      </c>
      <c r="AB9" s="323">
        <v>27326.664</v>
      </c>
      <c r="AC9" s="323">
        <v>27482.586</v>
      </c>
      <c r="AD9" s="323">
        <v>27399.53</v>
      </c>
      <c r="AE9" s="323">
        <v>27388.549</v>
      </c>
      <c r="AF9" s="323">
        <v>27407.598</v>
      </c>
      <c r="AG9" s="323">
        <v>27394.778</v>
      </c>
      <c r="AH9" s="323">
        <v>26849.126</v>
      </c>
      <c r="AI9" s="323">
        <v>26443.649</v>
      </c>
      <c r="AJ9" s="323">
        <v>25840.44</v>
      </c>
      <c r="AK9" s="323">
        <v>25771.476</v>
      </c>
    </row>
    <row r="10" spans="1:45" ht="15" customHeight="1">
      <c r="A10" s="52" t="s">
        <v>202</v>
      </c>
      <c r="B10" s="49">
        <v>35.32327278165287</v>
      </c>
      <c r="C10" s="49">
        <v>35.20044468753989</v>
      </c>
      <c r="D10" s="49">
        <v>35.04333079728226</v>
      </c>
      <c r="E10" s="49">
        <v>35.182053608914394</v>
      </c>
      <c r="F10" s="49">
        <v>35.34517827657093</v>
      </c>
      <c r="G10" s="49">
        <v>35.37545367173312</v>
      </c>
      <c r="H10" s="49">
        <v>35.700776319749664</v>
      </c>
      <c r="I10" s="287">
        <v>36.5</v>
      </c>
      <c r="J10" s="287">
        <v>36.4</v>
      </c>
      <c r="K10" s="287">
        <v>36.4</v>
      </c>
      <c r="L10" s="287">
        <v>36.2</v>
      </c>
      <c r="M10" s="287">
        <v>36.3</v>
      </c>
      <c r="N10" s="298">
        <v>36.2</v>
      </c>
      <c r="O10" s="287">
        <v>36</v>
      </c>
      <c r="P10" s="287">
        <v>35.6</v>
      </c>
      <c r="Q10" s="287">
        <v>35.7</v>
      </c>
      <c r="R10" s="287">
        <v>35.4</v>
      </c>
      <c r="S10" s="287">
        <v>35</v>
      </c>
      <c r="T10" s="4">
        <v>34.9</v>
      </c>
      <c r="U10" s="4">
        <v>34.5</v>
      </c>
      <c r="V10" s="4">
        <v>34.1</v>
      </c>
      <c r="W10" s="52" t="s">
        <v>202</v>
      </c>
      <c r="X10" s="323">
        <v>63027.004</v>
      </c>
      <c r="Y10" s="323">
        <v>63669.14</v>
      </c>
      <c r="Z10" s="323">
        <v>64521.068</v>
      </c>
      <c r="AA10" s="323">
        <v>64975.19</v>
      </c>
      <c r="AB10" s="323">
        <v>66019.348</v>
      </c>
      <c r="AC10" s="323">
        <v>66575.648</v>
      </c>
      <c r="AD10" s="323">
        <v>66935.908</v>
      </c>
      <c r="AE10" s="323">
        <v>66973.701</v>
      </c>
      <c r="AF10" s="323">
        <v>67807.891</v>
      </c>
      <c r="AG10" s="323">
        <v>68576.421</v>
      </c>
      <c r="AH10" s="323">
        <v>68636.232</v>
      </c>
      <c r="AI10" s="323">
        <v>68846.752</v>
      </c>
      <c r="AJ10" s="323">
        <v>68869.372</v>
      </c>
      <c r="AK10" s="323">
        <v>68443.405</v>
      </c>
      <c r="AL10" s="75"/>
      <c r="AM10" s="75"/>
      <c r="AN10" s="75"/>
      <c r="AO10" s="75"/>
      <c r="AP10" s="75"/>
      <c r="AQ10" s="75"/>
      <c r="AR10" s="75"/>
      <c r="AS10" s="75"/>
    </row>
    <row r="11" spans="1:45" ht="15" customHeight="1">
      <c r="A11" s="52" t="s">
        <v>203</v>
      </c>
      <c r="B11" s="49">
        <v>16.71515117438499</v>
      </c>
      <c r="C11" s="49">
        <v>16.96545166416707</v>
      </c>
      <c r="D11" s="49">
        <v>17.85380175141221</v>
      </c>
      <c r="E11" s="49">
        <v>18.337205153041936</v>
      </c>
      <c r="F11" s="49">
        <v>18.536466517156438</v>
      </c>
      <c r="G11" s="49">
        <v>19.161266819358673</v>
      </c>
      <c r="H11" s="49">
        <v>19.30171068167722</v>
      </c>
      <c r="I11" s="287">
        <v>19.8</v>
      </c>
      <c r="J11" s="287">
        <v>20.4</v>
      </c>
      <c r="K11" s="287">
        <v>20.8</v>
      </c>
      <c r="L11" s="287">
        <v>21.3</v>
      </c>
      <c r="M11" s="287">
        <v>21.7</v>
      </c>
      <c r="N11" s="298">
        <v>22.2</v>
      </c>
      <c r="O11" s="287">
        <v>22.8</v>
      </c>
      <c r="P11" s="287">
        <v>23.3</v>
      </c>
      <c r="Q11" s="287">
        <v>23.5</v>
      </c>
      <c r="R11" s="287">
        <v>24.1</v>
      </c>
      <c r="S11" s="287">
        <v>24.3</v>
      </c>
      <c r="T11" s="4">
        <v>24.7</v>
      </c>
      <c r="U11" s="4">
        <v>25.1</v>
      </c>
      <c r="V11" s="4">
        <v>25.5</v>
      </c>
      <c r="W11" s="52" t="s">
        <v>203</v>
      </c>
      <c r="X11" s="323">
        <v>34244.858</v>
      </c>
      <c r="Y11" s="323">
        <v>35649.108</v>
      </c>
      <c r="Z11" s="323">
        <v>36864.426</v>
      </c>
      <c r="AA11" s="323">
        <v>38194.59</v>
      </c>
      <c r="AB11" s="323">
        <v>39389.182</v>
      </c>
      <c r="AC11" s="323">
        <v>40853.262</v>
      </c>
      <c r="AD11" s="323">
        <v>42422.815</v>
      </c>
      <c r="AE11" s="323">
        <v>43867.6</v>
      </c>
      <c r="AF11" s="323">
        <v>44689.714</v>
      </c>
      <c r="AG11" s="323">
        <v>46686.203</v>
      </c>
      <c r="AH11" s="323">
        <v>47682.626</v>
      </c>
      <c r="AI11" s="323">
        <v>48798.23</v>
      </c>
      <c r="AJ11" s="323">
        <v>49960.253</v>
      </c>
      <c r="AK11" s="323">
        <v>51211.498</v>
      </c>
      <c r="AL11" s="75"/>
      <c r="AM11" s="75"/>
      <c r="AN11" s="75"/>
      <c r="AO11" s="75"/>
      <c r="AP11" s="75"/>
      <c r="AQ11" s="75"/>
      <c r="AR11" s="75"/>
      <c r="AS11" s="75"/>
    </row>
    <row r="12" spans="1:45" ht="15" customHeight="1">
      <c r="A12" s="52" t="s">
        <v>204</v>
      </c>
      <c r="B12" s="49">
        <v>7.8679734667956565</v>
      </c>
      <c r="C12" s="49">
        <v>7.963766425260207</v>
      </c>
      <c r="D12" s="49">
        <v>8.344964205279737</v>
      </c>
      <c r="E12" s="49">
        <v>8.59417567182284</v>
      </c>
      <c r="F12" s="49">
        <v>8.647923332497886</v>
      </c>
      <c r="G12" s="49">
        <v>8.793637721846997</v>
      </c>
      <c r="H12" s="49">
        <v>9.045268665609802</v>
      </c>
      <c r="I12" s="287">
        <v>9</v>
      </c>
      <c r="J12" s="287">
        <v>9.3</v>
      </c>
      <c r="K12" s="287">
        <v>9.6</v>
      </c>
      <c r="L12" s="287">
        <v>9.8</v>
      </c>
      <c r="M12" s="287">
        <v>9.9</v>
      </c>
      <c r="N12" s="298">
        <v>10.3</v>
      </c>
      <c r="O12" s="287">
        <v>10.6</v>
      </c>
      <c r="P12" s="287">
        <v>11.2</v>
      </c>
      <c r="Q12" s="287">
        <v>11.4</v>
      </c>
      <c r="R12" s="287">
        <v>12.1</v>
      </c>
      <c r="S12" s="287">
        <v>12.7</v>
      </c>
      <c r="T12" s="4">
        <v>13.1</v>
      </c>
      <c r="U12" s="4">
        <v>13.8</v>
      </c>
      <c r="V12" s="4">
        <v>14.4</v>
      </c>
      <c r="W12" s="52" t="s">
        <v>204</v>
      </c>
      <c r="X12" s="323">
        <v>15626.438</v>
      </c>
      <c r="Y12" s="323">
        <v>16330.034</v>
      </c>
      <c r="Z12" s="323">
        <v>17047.935</v>
      </c>
      <c r="AA12" s="323">
        <v>17557.636</v>
      </c>
      <c r="AB12" s="323">
        <v>18063.612</v>
      </c>
      <c r="AC12" s="323">
        <v>18890.146</v>
      </c>
      <c r="AD12" s="323">
        <v>19681.039</v>
      </c>
      <c r="AE12" s="323">
        <v>20989.684</v>
      </c>
      <c r="AF12" s="323">
        <v>21701.324</v>
      </c>
      <c r="AG12" s="323">
        <v>23552.652</v>
      </c>
      <c r="AH12" s="323">
        <v>24907.121</v>
      </c>
      <c r="AI12" s="323">
        <v>25913.265</v>
      </c>
      <c r="AJ12" s="323">
        <v>27510.366</v>
      </c>
      <c r="AK12" s="323">
        <v>28959.789</v>
      </c>
      <c r="AL12" s="75"/>
      <c r="AM12" s="75"/>
      <c r="AN12" s="75"/>
      <c r="AO12" s="75"/>
      <c r="AP12" s="75"/>
      <c r="AQ12" s="75"/>
      <c r="AR12" s="75"/>
      <c r="AS12" s="75"/>
    </row>
    <row r="13" spans="1:45" ht="15" customHeight="1">
      <c r="A13" s="52" t="s">
        <v>238</v>
      </c>
      <c r="B13" s="49">
        <v>0.00592997510008612</v>
      </c>
      <c r="C13" s="49">
        <v>0.010871416445506257</v>
      </c>
      <c r="D13" s="49">
        <v>0.014425772027449909</v>
      </c>
      <c r="E13" s="49">
        <v>0.010965109759586544</v>
      </c>
      <c r="F13" s="49">
        <v>0.005109269219308467</v>
      </c>
      <c r="G13" s="49">
        <v>0.008041344188162094</v>
      </c>
      <c r="H13" s="49">
        <v>0.012031067412239069</v>
      </c>
      <c r="I13" s="287">
        <v>0</v>
      </c>
      <c r="J13" s="287">
        <v>0</v>
      </c>
      <c r="K13" s="287">
        <v>0</v>
      </c>
      <c r="L13" s="287">
        <v>0</v>
      </c>
      <c r="M13" s="287">
        <v>0</v>
      </c>
      <c r="N13" s="288" t="s">
        <v>309</v>
      </c>
      <c r="O13" s="288" t="s">
        <v>309</v>
      </c>
      <c r="P13" s="288" t="s">
        <v>309</v>
      </c>
      <c r="Q13" s="288" t="s">
        <v>309</v>
      </c>
      <c r="R13" s="288" t="s">
        <v>309</v>
      </c>
      <c r="S13" s="288" t="s">
        <v>309</v>
      </c>
      <c r="T13" s="288" t="s">
        <v>309</v>
      </c>
      <c r="U13" s="288" t="s">
        <v>309</v>
      </c>
      <c r="V13" s="288" t="s">
        <v>309</v>
      </c>
      <c r="W13" s="52" t="s">
        <v>238</v>
      </c>
      <c r="X13" s="323">
        <v>11.209</v>
      </c>
      <c r="Y13" s="323">
        <v>14.695</v>
      </c>
      <c r="Z13" s="323">
        <v>30.407</v>
      </c>
      <c r="AA13" s="323">
        <v>11.399</v>
      </c>
      <c r="AB13" s="323">
        <v>61.016</v>
      </c>
      <c r="AC13" s="323" t="s">
        <v>309</v>
      </c>
      <c r="AD13" s="323" t="s">
        <v>309</v>
      </c>
      <c r="AE13" s="323" t="s">
        <v>309</v>
      </c>
      <c r="AF13" s="323" t="s">
        <v>309</v>
      </c>
      <c r="AG13" s="323" t="s">
        <v>309</v>
      </c>
      <c r="AH13" s="323" t="s">
        <v>309</v>
      </c>
      <c r="AI13" s="323" t="s">
        <v>309</v>
      </c>
      <c r="AJ13" s="323" t="s">
        <v>309</v>
      </c>
      <c r="AK13" s="323" t="s">
        <v>309</v>
      </c>
      <c r="AL13" s="75"/>
      <c r="AM13" s="75"/>
      <c r="AN13" s="75"/>
      <c r="AO13" s="75"/>
      <c r="AP13" s="75"/>
      <c r="AQ13" s="75"/>
      <c r="AR13" s="75"/>
      <c r="AS13" s="75"/>
    </row>
    <row r="14" spans="1:45" ht="19.5" customHeight="1">
      <c r="A14" s="339" t="s">
        <v>219</v>
      </c>
      <c r="B14" s="339"/>
      <c r="C14" s="339"/>
      <c r="D14" s="339"/>
      <c r="E14" s="339"/>
      <c r="F14" s="339"/>
      <c r="G14" s="339"/>
      <c r="H14" s="339"/>
      <c r="I14" s="339"/>
      <c r="J14" s="339"/>
      <c r="K14" s="339"/>
      <c r="L14" s="339"/>
      <c r="M14" s="339"/>
      <c r="N14" s="339"/>
      <c r="O14" s="339"/>
      <c r="P14" s="339"/>
      <c r="Q14" s="339"/>
      <c r="R14" s="339"/>
      <c r="S14" s="339"/>
      <c r="T14" s="339"/>
      <c r="U14" s="339"/>
      <c r="V14" s="339"/>
      <c r="W14" s="394" t="s">
        <v>219</v>
      </c>
      <c r="X14" s="394"/>
      <c r="Y14" s="394"/>
      <c r="Z14" s="394"/>
      <c r="AA14" s="394"/>
      <c r="AB14" s="394"/>
      <c r="AC14" s="394"/>
      <c r="AD14" s="394"/>
      <c r="AE14" s="394"/>
      <c r="AF14" s="394"/>
      <c r="AG14" s="394"/>
      <c r="AH14" s="394"/>
      <c r="AI14" s="394"/>
      <c r="AJ14" s="394"/>
      <c r="AK14" s="394"/>
      <c r="AL14" s="75"/>
      <c r="AM14" s="75"/>
      <c r="AN14" s="75"/>
      <c r="AO14" s="75"/>
      <c r="AP14" s="75"/>
      <c r="AQ14" s="75"/>
      <c r="AR14" s="75"/>
      <c r="AS14" s="75"/>
    </row>
    <row r="15" spans="1:45" ht="15" customHeight="1">
      <c r="A15" s="58" t="s">
        <v>218</v>
      </c>
      <c r="B15" s="49">
        <v>100</v>
      </c>
      <c r="C15" s="49">
        <v>100</v>
      </c>
      <c r="D15" s="49">
        <v>100</v>
      </c>
      <c r="E15" s="49">
        <v>100</v>
      </c>
      <c r="F15" s="49">
        <v>100</v>
      </c>
      <c r="G15" s="49">
        <v>100</v>
      </c>
      <c r="H15" s="49">
        <v>100</v>
      </c>
      <c r="I15" s="4">
        <v>100</v>
      </c>
      <c r="J15" s="4">
        <v>100</v>
      </c>
      <c r="K15" s="4">
        <v>100</v>
      </c>
      <c r="L15" s="49">
        <v>100</v>
      </c>
      <c r="M15" s="49">
        <v>100</v>
      </c>
      <c r="N15" s="49">
        <v>100</v>
      </c>
      <c r="O15" s="49">
        <v>100</v>
      </c>
      <c r="P15" s="49">
        <v>100</v>
      </c>
      <c r="Q15" s="49">
        <v>100</v>
      </c>
      <c r="R15" s="49">
        <v>100</v>
      </c>
      <c r="S15" s="49">
        <v>100</v>
      </c>
      <c r="T15" s="49">
        <v>100</v>
      </c>
      <c r="U15" s="49">
        <v>100</v>
      </c>
      <c r="V15" s="49">
        <v>100</v>
      </c>
      <c r="W15" s="58" t="s">
        <v>218</v>
      </c>
      <c r="X15" s="30">
        <v>84095.831</v>
      </c>
      <c r="Y15" s="30">
        <v>85382.006</v>
      </c>
      <c r="Z15" s="30">
        <v>86517.447</v>
      </c>
      <c r="AA15" s="30">
        <v>87292.862</v>
      </c>
      <c r="AB15" s="30">
        <v>88458.17</v>
      </c>
      <c r="AC15" s="30">
        <v>89434.113</v>
      </c>
      <c r="AD15" s="30">
        <v>90620.845</v>
      </c>
      <c r="AE15" s="30">
        <v>91365.435</v>
      </c>
      <c r="AF15" s="30">
        <v>92359.953</v>
      </c>
      <c r="AG15" s="30">
        <v>93920.714</v>
      </c>
      <c r="AH15" s="30">
        <v>95144.028</v>
      </c>
      <c r="AI15" s="30">
        <v>95760.128</v>
      </c>
      <c r="AJ15" s="30">
        <v>96332.391</v>
      </c>
      <c r="AK15" s="30">
        <v>97242.251</v>
      </c>
      <c r="AL15" s="75"/>
      <c r="AM15" s="75"/>
      <c r="AN15" s="75"/>
      <c r="AO15" s="75"/>
      <c r="AP15" s="75"/>
      <c r="AQ15" s="75"/>
      <c r="AR15" s="75"/>
      <c r="AS15" s="75"/>
    </row>
    <row r="16" spans="1:45" ht="15" customHeight="1">
      <c r="A16" s="52" t="s">
        <v>200</v>
      </c>
      <c r="B16" s="49">
        <v>22.806526132536387</v>
      </c>
      <c r="C16" s="49">
        <v>22.144475890545113</v>
      </c>
      <c r="D16" s="49">
        <v>21.33890659021075</v>
      </c>
      <c r="E16" s="49">
        <v>20.501900431769762</v>
      </c>
      <c r="F16" s="49">
        <v>20.62878889612844</v>
      </c>
      <c r="G16" s="49">
        <v>20.070090566398413</v>
      </c>
      <c r="H16" s="49">
        <v>19.692970084793316</v>
      </c>
      <c r="I16" s="4">
        <v>19.4</v>
      </c>
      <c r="J16" s="4">
        <v>19.2</v>
      </c>
      <c r="K16" s="4">
        <v>18.6</v>
      </c>
      <c r="L16" s="49">
        <v>18.5</v>
      </c>
      <c r="M16" s="49">
        <v>17.7</v>
      </c>
      <c r="N16" s="49">
        <v>17.3</v>
      </c>
      <c r="O16" s="49">
        <v>16.7</v>
      </c>
      <c r="P16" s="49">
        <v>16</v>
      </c>
      <c r="Q16" s="49">
        <v>15.8</v>
      </c>
      <c r="R16" s="49">
        <v>15</v>
      </c>
      <c r="S16" s="49">
        <v>15</v>
      </c>
      <c r="T16" s="49">
        <v>14.6</v>
      </c>
      <c r="U16" s="49">
        <v>14.3</v>
      </c>
      <c r="V16" s="49">
        <v>13.9</v>
      </c>
      <c r="W16" s="52" t="s">
        <v>200</v>
      </c>
      <c r="X16" s="30">
        <v>16345.512</v>
      </c>
      <c r="Y16" s="30">
        <v>16357.458</v>
      </c>
      <c r="Z16" s="30">
        <v>16088.957</v>
      </c>
      <c r="AA16" s="30">
        <v>16108.479</v>
      </c>
      <c r="AB16" s="30">
        <v>15697.235</v>
      </c>
      <c r="AC16" s="30">
        <v>15440.781</v>
      </c>
      <c r="AD16" s="30">
        <v>15111.074</v>
      </c>
      <c r="AE16" s="30">
        <v>14647.697</v>
      </c>
      <c r="AF16" s="30">
        <v>14575.595</v>
      </c>
      <c r="AG16" s="30">
        <v>14130.193</v>
      </c>
      <c r="AH16" s="30">
        <v>14308.608</v>
      </c>
      <c r="AI16" s="30">
        <v>14014.835</v>
      </c>
      <c r="AJ16" s="30">
        <v>13773.333</v>
      </c>
      <c r="AK16" s="30">
        <v>13515.025</v>
      </c>
      <c r="AL16" s="75"/>
      <c r="AM16" s="75"/>
      <c r="AN16" s="75"/>
      <c r="AO16" s="75"/>
      <c r="AP16" s="75"/>
      <c r="AQ16" s="75"/>
      <c r="AR16" s="75"/>
      <c r="AS16" s="75"/>
    </row>
    <row r="17" spans="1:45" ht="15" customHeight="1">
      <c r="A17" s="52" t="s">
        <v>201</v>
      </c>
      <c r="B17" s="49">
        <v>18.464060795234914</v>
      </c>
      <c r="C17" s="49">
        <v>18.759776735024538</v>
      </c>
      <c r="D17" s="49">
        <v>18.76692464244603</v>
      </c>
      <c r="E17" s="49">
        <v>18.661208892266146</v>
      </c>
      <c r="F17" s="49">
        <v>18.10948363247893</v>
      </c>
      <c r="G17" s="49">
        <v>17.962353318467905</v>
      </c>
      <c r="H17" s="49">
        <v>17.616491709609132</v>
      </c>
      <c r="I17" s="4">
        <v>16.5</v>
      </c>
      <c r="J17" s="4">
        <v>16.2</v>
      </c>
      <c r="K17" s="4">
        <v>16.1</v>
      </c>
      <c r="L17" s="49">
        <v>15.8</v>
      </c>
      <c r="M17" s="49">
        <v>15.7</v>
      </c>
      <c r="N17" s="49">
        <v>15.6</v>
      </c>
      <c r="O17" s="49">
        <v>15.5</v>
      </c>
      <c r="P17" s="49">
        <v>15.3</v>
      </c>
      <c r="Q17" s="49">
        <v>15.2</v>
      </c>
      <c r="R17" s="49">
        <v>14.8</v>
      </c>
      <c r="S17" s="49">
        <v>14.3</v>
      </c>
      <c r="T17" s="49">
        <v>14.2</v>
      </c>
      <c r="U17" s="49">
        <v>13.7</v>
      </c>
      <c r="V17" s="49">
        <v>13.5</v>
      </c>
      <c r="W17" s="52" t="s">
        <v>201</v>
      </c>
      <c r="X17" s="30">
        <v>13882.749</v>
      </c>
      <c r="Y17" s="30">
        <v>13832.212</v>
      </c>
      <c r="Z17" s="30">
        <v>13888.647</v>
      </c>
      <c r="AA17" s="30">
        <v>13831.727</v>
      </c>
      <c r="AB17" s="30">
        <v>13879.358</v>
      </c>
      <c r="AC17" s="30">
        <v>13907.949</v>
      </c>
      <c r="AD17" s="30">
        <v>14059.848</v>
      </c>
      <c r="AE17" s="30">
        <v>14015.171</v>
      </c>
      <c r="AF17" s="30">
        <v>14028.741</v>
      </c>
      <c r="AG17" s="30">
        <v>13929.128</v>
      </c>
      <c r="AH17" s="30">
        <v>13634.404</v>
      </c>
      <c r="AI17" s="30">
        <v>13575.239</v>
      </c>
      <c r="AJ17" s="30">
        <v>13224.216</v>
      </c>
      <c r="AK17" s="30">
        <v>13143.994</v>
      </c>
      <c r="AL17" s="75"/>
      <c r="AM17" s="75"/>
      <c r="AN17" s="75"/>
      <c r="AO17" s="75"/>
      <c r="AP17" s="75"/>
      <c r="AQ17" s="75"/>
      <c r="AR17" s="75"/>
      <c r="AS17" s="75"/>
    </row>
    <row r="18" spans="1:45" ht="15" customHeight="1">
      <c r="A18" s="52" t="s">
        <v>202</v>
      </c>
      <c r="B18" s="49">
        <v>35.11121033763803</v>
      </c>
      <c r="C18" s="49">
        <v>35.00783357690795</v>
      </c>
      <c r="D18" s="49">
        <v>34.74176610824582</v>
      </c>
      <c r="E18" s="49">
        <v>34.99248892712696</v>
      </c>
      <c r="F18" s="49">
        <v>35.20990056926612</v>
      </c>
      <c r="G18" s="49">
        <v>35.26239798081202</v>
      </c>
      <c r="H18" s="49">
        <v>35.563351068078674</v>
      </c>
      <c r="I18" s="4">
        <v>36.5</v>
      </c>
      <c r="J18" s="4">
        <v>36.4</v>
      </c>
      <c r="K18" s="4">
        <v>36.6</v>
      </c>
      <c r="L18" s="49">
        <v>36.1</v>
      </c>
      <c r="M18" s="49">
        <v>36.5</v>
      </c>
      <c r="N18" s="49">
        <v>36.3</v>
      </c>
      <c r="O18" s="49">
        <v>36.1</v>
      </c>
      <c r="P18" s="49">
        <v>36</v>
      </c>
      <c r="Q18" s="49">
        <v>35.9</v>
      </c>
      <c r="R18" s="49">
        <v>35.6</v>
      </c>
      <c r="S18" s="49">
        <v>35.4</v>
      </c>
      <c r="T18" s="49">
        <v>35.1</v>
      </c>
      <c r="U18" s="49">
        <v>34.9</v>
      </c>
      <c r="V18" s="49">
        <v>34.7</v>
      </c>
      <c r="W18" s="52" t="s">
        <v>202</v>
      </c>
      <c r="X18" s="30">
        <v>30703.093</v>
      </c>
      <c r="Y18" s="30">
        <v>31060.856</v>
      </c>
      <c r="Z18" s="30">
        <v>31629.896</v>
      </c>
      <c r="AA18" s="30">
        <v>31553.329</v>
      </c>
      <c r="AB18" s="30">
        <v>32310.716</v>
      </c>
      <c r="AC18" s="30">
        <v>32430.709</v>
      </c>
      <c r="AD18" s="30">
        <v>32690.775</v>
      </c>
      <c r="AE18" s="30">
        <v>32860.588</v>
      </c>
      <c r="AF18" s="30">
        <v>33142.683</v>
      </c>
      <c r="AG18" s="30">
        <v>33460.518</v>
      </c>
      <c r="AH18" s="30">
        <v>33685.797</v>
      </c>
      <c r="AI18" s="30">
        <v>33637.708</v>
      </c>
      <c r="AJ18" s="30">
        <v>33608.157</v>
      </c>
      <c r="AK18" s="30">
        <v>33745.309</v>
      </c>
      <c r="AL18" s="75"/>
      <c r="AM18" s="75"/>
      <c r="AN18" s="75"/>
      <c r="AO18" s="75"/>
      <c r="AP18" s="75"/>
      <c r="AQ18" s="75"/>
      <c r="AR18" s="75"/>
      <c r="AS18" s="75"/>
    </row>
    <row r="19" spans="1:45" ht="15" customHeight="1">
      <c r="A19" s="52" t="s">
        <v>203</v>
      </c>
      <c r="B19" s="49">
        <v>16.381902912329704</v>
      </c>
      <c r="C19" s="49">
        <v>16.680439648769426</v>
      </c>
      <c r="D19" s="49">
        <v>17.50117998236594</v>
      </c>
      <c r="E19" s="49">
        <v>17.9801527033043</v>
      </c>
      <c r="F19" s="49">
        <v>18.091851420817036</v>
      </c>
      <c r="G19" s="49">
        <v>18.712366143280143</v>
      </c>
      <c r="H19" s="49">
        <v>18.856661455603675</v>
      </c>
      <c r="I19" s="4">
        <v>19.3</v>
      </c>
      <c r="J19" s="4">
        <v>19.8</v>
      </c>
      <c r="K19" s="4">
        <v>20.1</v>
      </c>
      <c r="L19" s="49">
        <v>20.7</v>
      </c>
      <c r="M19" s="49">
        <v>21.1</v>
      </c>
      <c r="N19" s="49">
        <v>21.6</v>
      </c>
      <c r="O19" s="49">
        <v>22.1</v>
      </c>
      <c r="P19" s="49">
        <v>22.6</v>
      </c>
      <c r="Q19" s="49">
        <v>22.8</v>
      </c>
      <c r="R19" s="49">
        <v>23.4</v>
      </c>
      <c r="S19" s="49">
        <v>23.7</v>
      </c>
      <c r="T19" s="49">
        <v>24.1</v>
      </c>
      <c r="U19" s="49">
        <v>24.5</v>
      </c>
      <c r="V19" s="49">
        <v>24.8</v>
      </c>
      <c r="W19" s="52" t="s">
        <v>203</v>
      </c>
      <c r="X19" s="30">
        <v>16248.978</v>
      </c>
      <c r="Y19" s="30">
        <v>16934.624</v>
      </c>
      <c r="Z19" s="30">
        <v>17383.887</v>
      </c>
      <c r="AA19" s="30">
        <v>18094.659</v>
      </c>
      <c r="AB19" s="30">
        <v>18637.388</v>
      </c>
      <c r="AC19" s="30">
        <v>19360.919</v>
      </c>
      <c r="AD19" s="30">
        <v>20064.638</v>
      </c>
      <c r="AE19" s="30">
        <v>20678.212</v>
      </c>
      <c r="AF19" s="30">
        <v>21043.294</v>
      </c>
      <c r="AG19" s="30">
        <v>22010.607</v>
      </c>
      <c r="AH19" s="30">
        <v>22513.468</v>
      </c>
      <c r="AI19" s="30">
        <v>23059.512</v>
      </c>
      <c r="AJ19" s="30">
        <v>23600.744</v>
      </c>
      <c r="AK19" s="30">
        <v>24131.065</v>
      </c>
      <c r="AL19" s="75"/>
      <c r="AM19" s="75"/>
      <c r="AN19" s="75"/>
      <c r="AO19" s="75"/>
      <c r="AP19" s="75"/>
      <c r="AQ19" s="75"/>
      <c r="AR19" s="75"/>
      <c r="AS19" s="75"/>
    </row>
    <row r="20" spans="1:45" ht="15" customHeight="1">
      <c r="A20" s="52" t="s">
        <v>204</v>
      </c>
      <c r="B20" s="49">
        <v>7.232087956974072</v>
      </c>
      <c r="C20" s="49">
        <v>7.400741173056396</v>
      </c>
      <c r="D20" s="49">
        <v>7.639605939303924</v>
      </c>
      <c r="E20" s="49">
        <v>7.855043911271395</v>
      </c>
      <c r="F20" s="49">
        <v>7.9558742063755</v>
      </c>
      <c r="G20" s="49">
        <v>7.983986222074552</v>
      </c>
      <c r="H20" s="49">
        <v>8.256502026159296</v>
      </c>
      <c r="I20" s="4">
        <v>8.2</v>
      </c>
      <c r="J20" s="4">
        <v>8.4</v>
      </c>
      <c r="K20" s="4">
        <v>8.7</v>
      </c>
      <c r="L20" s="49">
        <v>8.8</v>
      </c>
      <c r="M20" s="49">
        <v>8.9</v>
      </c>
      <c r="N20" s="49">
        <v>9.3</v>
      </c>
      <c r="O20" s="49">
        <v>9.6</v>
      </c>
      <c r="P20" s="49">
        <v>10</v>
      </c>
      <c r="Q20" s="49">
        <v>10.4</v>
      </c>
      <c r="R20" s="49">
        <v>11.1</v>
      </c>
      <c r="S20" s="49">
        <v>11.6</v>
      </c>
      <c r="T20" s="49">
        <v>12</v>
      </c>
      <c r="U20" s="49">
        <v>12.6</v>
      </c>
      <c r="V20" s="49">
        <v>13.1</v>
      </c>
      <c r="W20" s="52" t="s">
        <v>204</v>
      </c>
      <c r="X20" s="30">
        <v>6910.613</v>
      </c>
      <c r="Y20" s="30">
        <v>7188.26</v>
      </c>
      <c r="Z20" s="30">
        <v>7510.774</v>
      </c>
      <c r="AA20" s="30">
        <v>7701.411</v>
      </c>
      <c r="AB20" s="30">
        <v>7898.293</v>
      </c>
      <c r="AC20" s="30">
        <v>8293.755</v>
      </c>
      <c r="AD20" s="30">
        <v>8694.51</v>
      </c>
      <c r="AE20" s="30">
        <v>9163.767</v>
      </c>
      <c r="AF20" s="30">
        <v>9569.64</v>
      </c>
      <c r="AG20" s="30">
        <v>10390.268</v>
      </c>
      <c r="AH20" s="30">
        <v>11001.751</v>
      </c>
      <c r="AI20" s="30">
        <v>11472.834</v>
      </c>
      <c r="AJ20" s="30">
        <v>12125.941</v>
      </c>
      <c r="AK20" s="30">
        <v>12706.858</v>
      </c>
      <c r="AL20" s="75"/>
      <c r="AM20" s="75"/>
      <c r="AN20" s="75"/>
      <c r="AO20" s="75"/>
      <c r="AP20" s="75"/>
      <c r="AQ20" s="75"/>
      <c r="AR20" s="75"/>
      <c r="AS20" s="75"/>
    </row>
    <row r="21" spans="1:45" ht="15" customHeight="1">
      <c r="A21" s="52" t="s">
        <v>238</v>
      </c>
      <c r="B21" s="49">
        <v>0.0042118652868935996</v>
      </c>
      <c r="C21" s="49">
        <v>0.006732975696575576</v>
      </c>
      <c r="D21" s="49">
        <v>0.011616737427535646</v>
      </c>
      <c r="E21" s="49">
        <v>0.009205134261433877</v>
      </c>
      <c r="F21" s="49">
        <v>0.004101274933969146</v>
      </c>
      <c r="G21" s="49">
        <v>0.00880576896696834</v>
      </c>
      <c r="H21" s="49">
        <v>0.01402365575590393</v>
      </c>
      <c r="I21" s="4">
        <v>0</v>
      </c>
      <c r="J21" s="4">
        <v>0</v>
      </c>
      <c r="K21" s="4">
        <v>0</v>
      </c>
      <c r="L21" s="4">
        <v>0</v>
      </c>
      <c r="M21" s="4">
        <v>0</v>
      </c>
      <c r="N21" s="323" t="s">
        <v>309</v>
      </c>
      <c r="O21" s="323" t="s">
        <v>309</v>
      </c>
      <c r="P21" s="323" t="s">
        <v>309</v>
      </c>
      <c r="Q21" s="323" t="s">
        <v>309</v>
      </c>
      <c r="R21" s="323" t="s">
        <v>309</v>
      </c>
      <c r="S21" s="323" t="s">
        <v>309</v>
      </c>
      <c r="T21" s="323" t="s">
        <v>309</v>
      </c>
      <c r="U21" s="323" t="s">
        <v>309</v>
      </c>
      <c r="V21" s="323" t="s">
        <v>309</v>
      </c>
      <c r="W21" s="52" t="s">
        <v>238</v>
      </c>
      <c r="X21" s="30">
        <v>4.886</v>
      </c>
      <c r="Y21" s="30">
        <v>8.596</v>
      </c>
      <c r="Z21" s="30">
        <v>15.286</v>
      </c>
      <c r="AA21" s="30">
        <v>3.257</v>
      </c>
      <c r="AB21" s="30">
        <v>35.18</v>
      </c>
      <c r="AC21" s="323" t="s">
        <v>309</v>
      </c>
      <c r="AD21" s="323" t="s">
        <v>309</v>
      </c>
      <c r="AE21" s="323" t="s">
        <v>309</v>
      </c>
      <c r="AF21" s="323" t="s">
        <v>309</v>
      </c>
      <c r="AG21" s="323" t="s">
        <v>309</v>
      </c>
      <c r="AH21" s="323" t="s">
        <v>309</v>
      </c>
      <c r="AI21" s="323" t="s">
        <v>309</v>
      </c>
      <c r="AJ21" s="323" t="s">
        <v>309</v>
      </c>
      <c r="AK21" s="323" t="s">
        <v>309</v>
      </c>
      <c r="AL21" s="75"/>
      <c r="AM21" s="75"/>
      <c r="AN21" s="75"/>
      <c r="AO21" s="75"/>
      <c r="AP21" s="75"/>
      <c r="AQ21" s="75"/>
      <c r="AR21" s="75"/>
      <c r="AS21" s="75"/>
    </row>
    <row r="22" spans="1:45" ht="19.5" customHeight="1">
      <c r="A22" s="339" t="s">
        <v>217</v>
      </c>
      <c r="B22" s="339"/>
      <c r="C22" s="339"/>
      <c r="D22" s="339"/>
      <c r="E22" s="339"/>
      <c r="F22" s="339"/>
      <c r="G22" s="339"/>
      <c r="H22" s="339"/>
      <c r="I22" s="339"/>
      <c r="J22" s="339"/>
      <c r="K22" s="339"/>
      <c r="L22" s="339"/>
      <c r="M22" s="339"/>
      <c r="N22" s="339"/>
      <c r="O22" s="339"/>
      <c r="P22" s="339"/>
      <c r="Q22" s="339"/>
      <c r="R22" s="339"/>
      <c r="S22" s="339"/>
      <c r="T22" s="339"/>
      <c r="U22" s="339"/>
      <c r="V22" s="339"/>
      <c r="W22" s="394" t="s">
        <v>217</v>
      </c>
      <c r="X22" s="394"/>
      <c r="Y22" s="394"/>
      <c r="Z22" s="394"/>
      <c r="AA22" s="394"/>
      <c r="AB22" s="394"/>
      <c r="AC22" s="394"/>
      <c r="AD22" s="394"/>
      <c r="AE22" s="394"/>
      <c r="AF22" s="394"/>
      <c r="AG22" s="394"/>
      <c r="AH22" s="394"/>
      <c r="AI22" s="394"/>
      <c r="AJ22" s="394"/>
      <c r="AK22" s="394"/>
      <c r="AL22" s="75"/>
      <c r="AM22" s="75"/>
      <c r="AN22" s="75"/>
      <c r="AO22" s="75"/>
      <c r="AP22" s="75"/>
      <c r="AQ22" s="75"/>
      <c r="AR22" s="75"/>
      <c r="AS22" s="75"/>
    </row>
    <row r="23" spans="1:58" ht="15" customHeight="1">
      <c r="A23" s="58" t="s">
        <v>218</v>
      </c>
      <c r="B23" s="59">
        <v>100</v>
      </c>
      <c r="C23" s="59">
        <v>100</v>
      </c>
      <c r="D23" s="59">
        <v>100</v>
      </c>
      <c r="E23" s="59">
        <v>100</v>
      </c>
      <c r="F23" s="59">
        <v>100</v>
      </c>
      <c r="G23" s="59">
        <v>100</v>
      </c>
      <c r="H23" s="59">
        <v>100</v>
      </c>
      <c r="I23" s="324">
        <v>100</v>
      </c>
      <c r="J23" s="324">
        <v>100</v>
      </c>
      <c r="K23" s="324">
        <v>100</v>
      </c>
      <c r="L23" s="59">
        <v>100</v>
      </c>
      <c r="M23" s="59">
        <v>100</v>
      </c>
      <c r="N23" s="59">
        <v>100</v>
      </c>
      <c r="O23" s="59">
        <v>100</v>
      </c>
      <c r="P23" s="59">
        <v>100</v>
      </c>
      <c r="Q23" s="59">
        <v>100</v>
      </c>
      <c r="R23" s="59">
        <v>100</v>
      </c>
      <c r="S23" s="59">
        <v>100</v>
      </c>
      <c r="T23" s="59">
        <v>100</v>
      </c>
      <c r="U23" s="59">
        <v>100</v>
      </c>
      <c r="V23" s="59">
        <v>100</v>
      </c>
      <c r="W23" s="58" t="s">
        <v>218</v>
      </c>
      <c r="X23" s="326">
        <v>88646.554</v>
      </c>
      <c r="Y23" s="326">
        <v>89694.597</v>
      </c>
      <c r="Z23" s="326">
        <v>90842.902</v>
      </c>
      <c r="AA23" s="326">
        <v>92294.534</v>
      </c>
      <c r="AB23" s="326">
        <v>93311.674</v>
      </c>
      <c r="AC23" s="326">
        <v>94508.468</v>
      </c>
      <c r="AD23" s="326">
        <v>95401.445</v>
      </c>
      <c r="AE23" s="326">
        <v>96680.14</v>
      </c>
      <c r="AF23" s="326">
        <v>97663.339</v>
      </c>
      <c r="AG23" s="326">
        <v>100049.82</v>
      </c>
      <c r="AH23" s="326">
        <v>100747.913</v>
      </c>
      <c r="AI23" s="326">
        <v>101736.569</v>
      </c>
      <c r="AJ23" s="326">
        <v>103018.033</v>
      </c>
      <c r="AK23" s="326">
        <v>103568.089</v>
      </c>
      <c r="AL23" s="16"/>
      <c r="AM23" s="16"/>
      <c r="AN23" s="16"/>
      <c r="AO23" s="16"/>
      <c r="AP23" s="16"/>
      <c r="AQ23" s="16"/>
      <c r="AR23" s="16"/>
      <c r="AS23" s="16"/>
      <c r="AT23" s="16"/>
      <c r="AU23" s="16"/>
      <c r="AV23" s="16"/>
      <c r="AW23" s="16"/>
      <c r="AX23" s="16"/>
      <c r="AY23" s="16"/>
      <c r="AZ23" s="16"/>
      <c r="BA23" s="16"/>
      <c r="BB23" s="16"/>
      <c r="BC23" s="16"/>
      <c r="BD23" s="16"/>
      <c r="BE23" s="16"/>
      <c r="BF23" s="16"/>
    </row>
    <row r="24" spans="1:58" ht="15" customHeight="1">
      <c r="A24" s="52" t="s">
        <v>200</v>
      </c>
      <c r="B24" s="59">
        <v>21.43065563048695</v>
      </c>
      <c r="C24" s="59">
        <v>21.175935074132962</v>
      </c>
      <c r="D24" s="59">
        <v>19.924438797141725</v>
      </c>
      <c r="E24" s="59">
        <v>19.321768866314248</v>
      </c>
      <c r="F24" s="59">
        <v>19.171565813917262</v>
      </c>
      <c r="G24" s="59">
        <v>18.511946375208538</v>
      </c>
      <c r="H24" s="59">
        <v>18.06773652490904</v>
      </c>
      <c r="I24" s="324">
        <v>18</v>
      </c>
      <c r="J24" s="324">
        <v>17.4</v>
      </c>
      <c r="K24" s="324">
        <v>17.1</v>
      </c>
      <c r="L24" s="59">
        <v>16.8</v>
      </c>
      <c r="M24" s="59">
        <v>16.3</v>
      </c>
      <c r="N24" s="59">
        <v>15.6</v>
      </c>
      <c r="O24" s="59">
        <v>15.2</v>
      </c>
      <c r="P24" s="59">
        <v>14.7</v>
      </c>
      <c r="Q24" s="59">
        <v>14.2</v>
      </c>
      <c r="R24" s="59">
        <v>13.6</v>
      </c>
      <c r="S24" s="59">
        <v>13.4</v>
      </c>
      <c r="T24" s="59">
        <v>13.2</v>
      </c>
      <c r="U24" s="59">
        <v>13</v>
      </c>
      <c r="V24" s="59">
        <v>12.5</v>
      </c>
      <c r="W24" s="52" t="s">
        <v>200</v>
      </c>
      <c r="X24" s="326">
        <v>15975.11</v>
      </c>
      <c r="Y24" s="326">
        <v>15585.302</v>
      </c>
      <c r="Z24" s="326">
        <v>15510.307</v>
      </c>
      <c r="AA24" s="326">
        <v>15468.749</v>
      </c>
      <c r="AB24" s="326">
        <v>15212.787</v>
      </c>
      <c r="AC24" s="326">
        <v>14700.158</v>
      </c>
      <c r="AD24" s="326">
        <v>14471.924</v>
      </c>
      <c r="AE24" s="326">
        <v>14178.344</v>
      </c>
      <c r="AF24" s="326">
        <v>13841.17</v>
      </c>
      <c r="AG24" s="326">
        <v>13630.287</v>
      </c>
      <c r="AH24" s="326">
        <v>13508.228</v>
      </c>
      <c r="AI24" s="326">
        <v>13479.966</v>
      </c>
      <c r="AJ24" s="326">
        <v>13396.66</v>
      </c>
      <c r="AK24" s="326">
        <v>12909.147</v>
      </c>
      <c r="AL24" s="16"/>
      <c r="AM24" s="16"/>
      <c r="AN24" s="16"/>
      <c r="AO24" s="16"/>
      <c r="AP24" s="16"/>
      <c r="AQ24" s="16"/>
      <c r="AR24" s="16"/>
      <c r="AS24" s="16"/>
      <c r="AT24" s="16"/>
      <c r="AU24" s="16"/>
      <c r="AV24" s="16"/>
      <c r="AW24" s="16"/>
      <c r="AX24" s="16"/>
      <c r="AY24" s="16"/>
      <c r="AZ24" s="16"/>
      <c r="BA24" s="16"/>
      <c r="BB24" s="16"/>
      <c r="BC24" s="16"/>
      <c r="BD24" s="16"/>
      <c r="BE24" s="16"/>
      <c r="BF24" s="16"/>
    </row>
    <row r="25" spans="1:37" ht="15" customHeight="1">
      <c r="A25" s="52" t="s">
        <v>201</v>
      </c>
      <c r="B25" s="49">
        <v>17.51734365032213</v>
      </c>
      <c r="C25" s="49">
        <v>17.68338728596317</v>
      </c>
      <c r="D25" s="49">
        <v>17.51092265360034</v>
      </c>
      <c r="E25" s="49">
        <v>17.327007661035186</v>
      </c>
      <c r="F25" s="49">
        <v>17.072702137996117</v>
      </c>
      <c r="G25" s="49">
        <v>16.833494693497695</v>
      </c>
      <c r="H25" s="49">
        <v>16.560253871117418</v>
      </c>
      <c r="I25" s="4">
        <v>15.4</v>
      </c>
      <c r="J25" s="4">
        <v>15.2</v>
      </c>
      <c r="K25" s="4">
        <v>14.8</v>
      </c>
      <c r="L25" s="49">
        <v>14.6</v>
      </c>
      <c r="M25" s="49">
        <v>14.4</v>
      </c>
      <c r="N25" s="49">
        <v>14.4</v>
      </c>
      <c r="O25" s="49">
        <v>14</v>
      </c>
      <c r="P25" s="49">
        <v>13.8</v>
      </c>
      <c r="Q25" s="49">
        <v>13.7</v>
      </c>
      <c r="R25" s="49">
        <v>13.5</v>
      </c>
      <c r="S25" s="49">
        <v>13.1</v>
      </c>
      <c r="T25" s="49">
        <v>12.6</v>
      </c>
      <c r="U25" s="49">
        <v>12.2</v>
      </c>
      <c r="V25" s="49">
        <v>12.2</v>
      </c>
      <c r="W25" s="52" t="s">
        <v>201</v>
      </c>
      <c r="X25" s="30">
        <v>13629.505</v>
      </c>
      <c r="Y25" s="30">
        <v>13638.654</v>
      </c>
      <c r="Z25" s="30">
        <v>13408.602</v>
      </c>
      <c r="AA25" s="30">
        <v>13439.626</v>
      </c>
      <c r="AB25" s="30">
        <v>13447.306</v>
      </c>
      <c r="AC25" s="30">
        <v>13574.637</v>
      </c>
      <c r="AD25" s="30">
        <v>13339.682</v>
      </c>
      <c r="AE25" s="30">
        <v>13373.378</v>
      </c>
      <c r="AF25" s="30">
        <v>13378.857</v>
      </c>
      <c r="AG25" s="30">
        <v>13465.65</v>
      </c>
      <c r="AH25" s="30">
        <v>13214.722</v>
      </c>
      <c r="AI25" s="30">
        <v>12868.41</v>
      </c>
      <c r="AJ25" s="30">
        <v>12616.224</v>
      </c>
      <c r="AK25" s="30">
        <v>12627.482</v>
      </c>
    </row>
    <row r="26" spans="1:37" ht="15" customHeight="1">
      <c r="A26" s="52" t="s">
        <v>202</v>
      </c>
      <c r="B26" s="49">
        <v>35.52758335988541</v>
      </c>
      <c r="C26" s="49">
        <v>35.38482559330932</v>
      </c>
      <c r="D26" s="49">
        <v>35.332889657651485</v>
      </c>
      <c r="E26" s="49">
        <v>35.362683423270056</v>
      </c>
      <c r="F26" s="49">
        <v>35.474941019615436</v>
      </c>
      <c r="G26" s="49">
        <v>35.483999478533896</v>
      </c>
      <c r="H26" s="49">
        <v>35.83247816517296</v>
      </c>
      <c r="I26" s="4">
        <v>36.5</v>
      </c>
      <c r="J26" s="4">
        <v>36.4</v>
      </c>
      <c r="K26" s="4">
        <v>36.2</v>
      </c>
      <c r="L26" s="49">
        <v>36.2</v>
      </c>
      <c r="M26" s="49">
        <v>36.1</v>
      </c>
      <c r="N26" s="49">
        <v>36.1</v>
      </c>
      <c r="O26" s="49">
        <v>35.9</v>
      </c>
      <c r="P26" s="49">
        <v>35.3</v>
      </c>
      <c r="Q26" s="49">
        <v>35.5</v>
      </c>
      <c r="R26" s="49">
        <v>35.1</v>
      </c>
      <c r="S26" s="49">
        <v>34.7</v>
      </c>
      <c r="T26" s="49">
        <v>34.6</v>
      </c>
      <c r="U26" s="49">
        <v>34.2</v>
      </c>
      <c r="V26" s="49">
        <v>33.5</v>
      </c>
      <c r="W26" s="52" t="s">
        <v>202</v>
      </c>
      <c r="X26" s="30">
        <v>32323.911</v>
      </c>
      <c r="Y26" s="30">
        <v>32608.284</v>
      </c>
      <c r="Z26" s="30">
        <v>32891.172</v>
      </c>
      <c r="AA26" s="30">
        <v>33421.861</v>
      </c>
      <c r="AB26" s="30">
        <v>33708.632</v>
      </c>
      <c r="AC26" s="30">
        <v>34144.939</v>
      </c>
      <c r="AD26" s="30">
        <v>34245.133</v>
      </c>
      <c r="AE26" s="30">
        <v>34113.113</v>
      </c>
      <c r="AF26" s="30">
        <v>34665.208</v>
      </c>
      <c r="AG26" s="30">
        <v>35115.903</v>
      </c>
      <c r="AH26" s="30">
        <v>34950.435</v>
      </c>
      <c r="AI26" s="30">
        <v>35209.044</v>
      </c>
      <c r="AJ26" s="30">
        <v>35261.215</v>
      </c>
      <c r="AK26" s="30">
        <v>34698.096</v>
      </c>
    </row>
    <row r="27" spans="1:37" ht="15" customHeight="1">
      <c r="A27" s="52" t="s">
        <v>203</v>
      </c>
      <c r="B27" s="49">
        <v>17.036217667001402</v>
      </c>
      <c r="C27" s="49">
        <v>17.23828521661259</v>
      </c>
      <c r="D27" s="49">
        <v>18.192385018281623</v>
      </c>
      <c r="E27" s="49">
        <v>18.677428432522166</v>
      </c>
      <c r="F27" s="49">
        <v>18.96295566787811</v>
      </c>
      <c r="G27" s="49">
        <v>19.59226047975179</v>
      </c>
      <c r="H27" s="49">
        <v>19.728224758714674</v>
      </c>
      <c r="I27" s="4">
        <v>20.3</v>
      </c>
      <c r="J27" s="4">
        <v>20.9</v>
      </c>
      <c r="K27" s="4">
        <v>21.4</v>
      </c>
      <c r="L27" s="49">
        <v>21.8</v>
      </c>
      <c r="M27" s="49">
        <v>22.2</v>
      </c>
      <c r="N27" s="49">
        <v>22.7</v>
      </c>
      <c r="O27" s="49">
        <v>23.4</v>
      </c>
      <c r="P27" s="49">
        <v>24</v>
      </c>
      <c r="Q27" s="49">
        <v>24.2</v>
      </c>
      <c r="R27" s="49">
        <v>24.7</v>
      </c>
      <c r="S27" s="49">
        <v>25</v>
      </c>
      <c r="T27" s="49">
        <v>25.3</v>
      </c>
      <c r="U27" s="49">
        <v>25.6</v>
      </c>
      <c r="V27" s="49">
        <v>26.1</v>
      </c>
      <c r="W27" s="52" t="s">
        <v>203</v>
      </c>
      <c r="X27" s="30">
        <v>17995.88</v>
      </c>
      <c r="Y27" s="30">
        <v>18714.484</v>
      </c>
      <c r="Z27" s="30">
        <v>19480.539</v>
      </c>
      <c r="AA27" s="30">
        <v>20099.931</v>
      </c>
      <c r="AB27" s="30">
        <v>20751.794</v>
      </c>
      <c r="AC27" s="30">
        <v>21492.343</v>
      </c>
      <c r="AD27" s="30">
        <v>22358.177</v>
      </c>
      <c r="AE27" s="30">
        <v>23189.388</v>
      </c>
      <c r="AF27" s="30">
        <v>23646.42</v>
      </c>
      <c r="AG27" s="30">
        <v>24675.596</v>
      </c>
      <c r="AH27" s="30">
        <v>25169.158</v>
      </c>
      <c r="AI27" s="30">
        <v>25738.718</v>
      </c>
      <c r="AJ27" s="30">
        <v>26359.509</v>
      </c>
      <c r="AK27" s="30">
        <v>27080.433</v>
      </c>
    </row>
    <row r="28" spans="1:37" ht="15" customHeight="1">
      <c r="A28" s="52" t="s">
        <v>204</v>
      </c>
      <c r="B28" s="49">
        <v>8.480614412272349</v>
      </c>
      <c r="C28" s="49">
        <v>8.502733806901936</v>
      </c>
      <c r="D28" s="49">
        <v>9.02224089937998</v>
      </c>
      <c r="E28" s="49">
        <v>9.298469485596105</v>
      </c>
      <c r="F28" s="49">
        <v>9.311759190721435</v>
      </c>
      <c r="G28" s="49">
        <v>9.570991560068123</v>
      </c>
      <c r="H28" s="49">
        <v>9.801185214867145</v>
      </c>
      <c r="I28" s="4">
        <v>9.8</v>
      </c>
      <c r="J28" s="4">
        <v>10.2</v>
      </c>
      <c r="K28" s="4">
        <v>10.5</v>
      </c>
      <c r="L28" s="49">
        <v>10.7</v>
      </c>
      <c r="M28" s="49">
        <v>10.9</v>
      </c>
      <c r="N28" s="49">
        <v>11.2</v>
      </c>
      <c r="O28" s="49">
        <v>11.5</v>
      </c>
      <c r="P28" s="49">
        <v>12.2</v>
      </c>
      <c r="Q28" s="49">
        <v>12.4</v>
      </c>
      <c r="R28" s="49">
        <v>13.2</v>
      </c>
      <c r="S28" s="49">
        <v>13.8</v>
      </c>
      <c r="T28" s="49">
        <v>14.2</v>
      </c>
      <c r="U28" s="49">
        <v>14.9</v>
      </c>
      <c r="V28" s="49">
        <v>15.7</v>
      </c>
      <c r="W28" s="52" t="s">
        <v>204</v>
      </c>
      <c r="X28" s="30">
        <v>8715.825</v>
      </c>
      <c r="Y28" s="30">
        <v>9141.774</v>
      </c>
      <c r="Z28" s="30">
        <v>9537.161</v>
      </c>
      <c r="AA28" s="30">
        <v>9856.225</v>
      </c>
      <c r="AB28" s="30">
        <v>10165.319</v>
      </c>
      <c r="AC28" s="30">
        <v>10596.391</v>
      </c>
      <c r="AD28" s="30">
        <v>10986.529</v>
      </c>
      <c r="AE28" s="30">
        <v>11825.917</v>
      </c>
      <c r="AF28" s="30">
        <v>12131.684</v>
      </c>
      <c r="AG28" s="30">
        <v>13162.384</v>
      </c>
      <c r="AH28" s="30">
        <v>13905.37</v>
      </c>
      <c r="AI28" s="30">
        <v>14440.431</v>
      </c>
      <c r="AJ28" s="30">
        <v>15384.425</v>
      </c>
      <c r="AK28" s="30">
        <v>16252.931</v>
      </c>
    </row>
    <row r="29" spans="1:37" ht="15" customHeight="1">
      <c r="A29" s="52" t="s">
        <v>238</v>
      </c>
      <c r="B29" s="49">
        <v>0.007585280031759091</v>
      </c>
      <c r="C29" s="49">
        <v>0.014833023080022151</v>
      </c>
      <c r="D29" s="49">
        <v>0.017122973944848824</v>
      </c>
      <c r="E29" s="49">
        <v>0.012642131262243459</v>
      </c>
      <c r="F29" s="49">
        <v>0.006076169871639218</v>
      </c>
      <c r="G29" s="49">
        <v>0.007307412939960393</v>
      </c>
      <c r="H29" s="49">
        <v>0.010121465218765394</v>
      </c>
      <c r="I29" s="4">
        <v>0</v>
      </c>
      <c r="J29" s="4">
        <v>0</v>
      </c>
      <c r="K29" s="4">
        <v>0</v>
      </c>
      <c r="L29" s="4">
        <v>0</v>
      </c>
      <c r="M29" s="4">
        <v>0</v>
      </c>
      <c r="N29" s="323" t="s">
        <v>309</v>
      </c>
      <c r="O29" s="323" t="s">
        <v>309</v>
      </c>
      <c r="P29" s="323" t="s">
        <v>309</v>
      </c>
      <c r="Q29" s="323" t="s">
        <v>309</v>
      </c>
      <c r="R29" s="323" t="s">
        <v>309</v>
      </c>
      <c r="S29" s="323" t="s">
        <v>309</v>
      </c>
      <c r="T29" s="323" t="s">
        <v>309</v>
      </c>
      <c r="U29" s="323" t="s">
        <v>309</v>
      </c>
      <c r="V29" s="323" t="s">
        <v>309</v>
      </c>
      <c r="W29" s="52" t="s">
        <v>238</v>
      </c>
      <c r="X29" s="30">
        <v>6.323</v>
      </c>
      <c r="Y29" s="30">
        <v>6.099</v>
      </c>
      <c r="Z29" s="30">
        <v>15.121</v>
      </c>
      <c r="AA29" s="30">
        <v>8.142</v>
      </c>
      <c r="AB29" s="30">
        <v>25.836</v>
      </c>
      <c r="AC29" s="323" t="s">
        <v>309</v>
      </c>
      <c r="AD29" s="323" t="s">
        <v>309</v>
      </c>
      <c r="AE29" s="323" t="s">
        <v>309</v>
      </c>
      <c r="AF29" s="323" t="s">
        <v>309</v>
      </c>
      <c r="AG29" s="323" t="s">
        <v>309</v>
      </c>
      <c r="AH29" s="323" t="s">
        <v>309</v>
      </c>
      <c r="AI29" s="323" t="s">
        <v>309</v>
      </c>
      <c r="AJ29" s="323" t="s">
        <v>309</v>
      </c>
      <c r="AK29" s="323" t="s">
        <v>309</v>
      </c>
    </row>
    <row r="30" spans="1:37" ht="6" customHeight="1">
      <c r="A30" s="35"/>
      <c r="B30" s="19"/>
      <c r="C30" s="19"/>
      <c r="D30" s="19"/>
      <c r="E30" s="19"/>
      <c r="F30" s="19"/>
      <c r="G30" s="19"/>
      <c r="H30" s="19"/>
      <c r="I30" s="19"/>
      <c r="J30" s="19"/>
      <c r="K30" s="19"/>
      <c r="L30" s="19"/>
      <c r="M30" s="19"/>
      <c r="N30" s="19"/>
      <c r="O30" s="19"/>
      <c r="P30" s="260"/>
      <c r="Q30" s="260"/>
      <c r="R30" s="260"/>
      <c r="S30" s="260"/>
      <c r="T30" s="19"/>
      <c r="U30" s="19"/>
      <c r="V30" s="19"/>
      <c r="W30" s="35"/>
      <c r="X30" s="19"/>
      <c r="Y30" s="19"/>
      <c r="Z30" s="19"/>
      <c r="AA30" s="19"/>
      <c r="AB30" s="19"/>
      <c r="AC30" s="260"/>
      <c r="AD30" s="260"/>
      <c r="AE30" s="260"/>
      <c r="AF30" s="260"/>
      <c r="AG30" s="260"/>
      <c r="AH30" s="260"/>
      <c r="AI30" s="19"/>
      <c r="AJ30" s="19"/>
      <c r="AK30" s="19"/>
    </row>
    <row r="31" spans="1:38" ht="10.5" customHeight="1">
      <c r="A31" s="6" t="s">
        <v>158</v>
      </c>
      <c r="B31" s="38"/>
      <c r="C31" s="38"/>
      <c r="D31" s="38"/>
      <c r="E31" s="60"/>
      <c r="F31" s="60"/>
      <c r="G31" s="60"/>
      <c r="H31" s="37"/>
      <c r="I31" s="37"/>
      <c r="J31" s="37"/>
      <c r="K31" s="37"/>
      <c r="L31" s="37"/>
      <c r="M31" s="37"/>
      <c r="N31" s="37"/>
      <c r="O31" s="37"/>
      <c r="P31" s="299"/>
      <c r="Q31" s="299"/>
      <c r="R31" s="299"/>
      <c r="S31" s="299"/>
      <c r="T31" s="37"/>
      <c r="U31" s="37"/>
      <c r="V31" s="37"/>
      <c r="W31" s="6" t="s">
        <v>158</v>
      </c>
      <c r="X31" s="37"/>
      <c r="Y31" s="37"/>
      <c r="Z31" s="37"/>
      <c r="AA31" s="37"/>
      <c r="AB31" s="37"/>
      <c r="AC31" s="299"/>
      <c r="AD31" s="299"/>
      <c r="AE31" s="299"/>
      <c r="AF31" s="299"/>
      <c r="AG31" s="299"/>
      <c r="AH31" s="299"/>
      <c r="AI31" s="37"/>
      <c r="AJ31" s="37"/>
      <c r="AK31" s="37"/>
      <c r="AL31" s="76"/>
    </row>
    <row r="32" spans="1:37" ht="10.5" customHeight="1">
      <c r="A32" s="6" t="s">
        <v>159</v>
      </c>
      <c r="B32" s="38"/>
      <c r="C32" s="38"/>
      <c r="D32" s="38"/>
      <c r="E32" s="38"/>
      <c r="F32" s="38"/>
      <c r="G32" s="38"/>
      <c r="H32" s="38"/>
      <c r="I32" s="38"/>
      <c r="J32" s="38"/>
      <c r="K32" s="38"/>
      <c r="L32" s="38"/>
      <c r="M32" s="38"/>
      <c r="N32" s="38"/>
      <c r="O32" s="38"/>
      <c r="P32" s="300"/>
      <c r="Q32" s="300"/>
      <c r="R32" s="300"/>
      <c r="S32" s="300"/>
      <c r="T32" s="38"/>
      <c r="U32" s="38"/>
      <c r="V32" s="38"/>
      <c r="W32" s="6" t="s">
        <v>159</v>
      </c>
      <c r="X32" s="38"/>
      <c r="Y32" s="38"/>
      <c r="Z32" s="38"/>
      <c r="AA32" s="38"/>
      <c r="AB32" s="38"/>
      <c r="AC32" s="300"/>
      <c r="AD32" s="300"/>
      <c r="AE32" s="300"/>
      <c r="AF32" s="300"/>
      <c r="AG32" s="300"/>
      <c r="AH32" s="300"/>
      <c r="AI32" s="38"/>
      <c r="AJ32" s="38"/>
      <c r="AK32" s="38"/>
    </row>
  </sheetData>
  <sheetProtection/>
  <mergeCells count="10">
    <mergeCell ref="W1:AK1"/>
    <mergeCell ref="W2:AK2"/>
    <mergeCell ref="X4:AK4"/>
    <mergeCell ref="W22:AK22"/>
    <mergeCell ref="A4:A5"/>
    <mergeCell ref="W4:W5"/>
    <mergeCell ref="W14:AK14"/>
    <mergeCell ref="W6:AC6"/>
    <mergeCell ref="A6:V6"/>
    <mergeCell ref="A1:V1"/>
  </mergeCells>
  <printOptions horizontalCentered="1"/>
  <pageMargins left="0.5118110236220472" right="0.5118110236220472" top="0.7874015748031497" bottom="0.7874015748031497" header="0.5118110236220472" footer="0.5118110236220472"/>
  <pageSetup horizontalDpi="300" verticalDpi="300" orientation="landscape" paperSize="9" r:id="rId1"/>
  <rowBreaks count="1" manualBreakCount="1">
    <brk id="86" max="65535" man="1"/>
  </rowBreaks>
</worksheet>
</file>

<file path=xl/worksheets/sheet8.xml><?xml version="1.0" encoding="utf-8"?>
<worksheet xmlns="http://schemas.openxmlformats.org/spreadsheetml/2006/main" xmlns:r="http://schemas.openxmlformats.org/officeDocument/2006/relationships">
  <dimension ref="A1:N369"/>
  <sheetViews>
    <sheetView zoomScalePageLayoutView="0" workbookViewId="0" topLeftCell="A1">
      <selection activeCell="A1" sqref="A1:D1"/>
    </sheetView>
  </sheetViews>
  <sheetFormatPr defaultColWidth="11.421875" defaultRowHeight="12.75"/>
  <cols>
    <col min="1" max="1" width="23.7109375" style="257" customWidth="1"/>
    <col min="2" max="3" width="20.7109375" style="12" customWidth="1"/>
    <col min="4" max="4" width="20.7109375" style="257" customWidth="1"/>
    <col min="5" max="5" width="18.7109375" style="257" customWidth="1"/>
    <col min="6" max="8" width="19.7109375" style="12" customWidth="1"/>
    <col min="9" max="16384" width="11.421875" style="12" customWidth="1"/>
  </cols>
  <sheetData>
    <row r="1" spans="1:8" ht="19.5" customHeight="1">
      <c r="A1" s="365" t="s">
        <v>211</v>
      </c>
      <c r="B1" s="365"/>
      <c r="C1" s="365"/>
      <c r="D1" s="365"/>
      <c r="E1" s="291" t="s">
        <v>211</v>
      </c>
      <c r="F1" s="5"/>
      <c r="G1" s="5"/>
      <c r="H1" s="5"/>
    </row>
    <row r="2" spans="1:8" ht="25.5" customHeight="1">
      <c r="A2" s="362" t="s">
        <v>504</v>
      </c>
      <c r="B2" s="362"/>
      <c r="C2" s="362"/>
      <c r="D2" s="362"/>
      <c r="E2" s="341" t="s">
        <v>513</v>
      </c>
      <c r="F2" s="34"/>
      <c r="G2" s="34"/>
      <c r="H2" s="34"/>
    </row>
    <row r="3" spans="1:8" ht="12.75">
      <c r="A3" s="273"/>
      <c r="B3" s="11"/>
      <c r="C3" s="11"/>
      <c r="D3" s="273"/>
      <c r="E3" s="273"/>
      <c r="F3" s="11"/>
      <c r="G3" s="11"/>
      <c r="H3" s="11"/>
    </row>
    <row r="4" spans="1:8" ht="30" customHeight="1">
      <c r="A4" s="383" t="s">
        <v>197</v>
      </c>
      <c r="B4" s="375" t="s">
        <v>178</v>
      </c>
      <c r="C4" s="375" t="s">
        <v>179</v>
      </c>
      <c r="D4" s="399" t="s">
        <v>67</v>
      </c>
      <c r="E4" s="383" t="s">
        <v>197</v>
      </c>
      <c r="F4" s="13" t="s">
        <v>314</v>
      </c>
      <c r="G4" s="14"/>
      <c r="H4" s="14"/>
    </row>
    <row r="5" spans="1:8" ht="30" customHeight="1">
      <c r="A5" s="385"/>
      <c r="B5" s="376"/>
      <c r="C5" s="376"/>
      <c r="D5" s="400"/>
      <c r="E5" s="385"/>
      <c r="F5" s="8" t="s">
        <v>218</v>
      </c>
      <c r="G5" s="22" t="s">
        <v>263</v>
      </c>
      <c r="H5" s="33" t="s">
        <v>264</v>
      </c>
    </row>
    <row r="6" spans="1:8" ht="6" customHeight="1">
      <c r="A6" s="279"/>
      <c r="B6" s="42"/>
      <c r="C6" s="42"/>
      <c r="D6" s="296"/>
      <c r="E6" s="279"/>
      <c r="F6" s="32"/>
      <c r="G6" s="32"/>
      <c r="H6" s="32"/>
    </row>
    <row r="7" spans="1:8" ht="15" customHeight="1">
      <c r="A7" s="270" t="s">
        <v>243</v>
      </c>
      <c r="B7" s="4">
        <v>10.595632756566422</v>
      </c>
      <c r="C7" s="4">
        <v>7.8679734667956565</v>
      </c>
      <c r="D7" s="289">
        <f aca="true" t="shared" si="0" ref="D7:D22">C7/B7</f>
        <v>0.7425675887001316</v>
      </c>
      <c r="E7" s="270" t="s">
        <v>250</v>
      </c>
      <c r="F7" s="290">
        <v>172742.385</v>
      </c>
      <c r="G7" s="290">
        <v>15844.096</v>
      </c>
      <c r="H7" s="290">
        <v>15626.438</v>
      </c>
    </row>
    <row r="8" spans="1:8" ht="15" customHeight="1">
      <c r="A8" s="270" t="s">
        <v>244</v>
      </c>
      <c r="B8" s="4">
        <v>10.406734522740448</v>
      </c>
      <c r="C8" s="4">
        <v>7.963766425260207</v>
      </c>
      <c r="D8" s="289">
        <f t="shared" si="0"/>
        <v>0.7652512330220446</v>
      </c>
      <c r="E8" s="270" t="s">
        <v>251</v>
      </c>
      <c r="F8" s="290">
        <v>175076.603</v>
      </c>
      <c r="G8" s="271">
        <v>15272.956</v>
      </c>
      <c r="H8" s="290">
        <v>16330.034</v>
      </c>
    </row>
    <row r="9" spans="1:8" ht="15" customHeight="1">
      <c r="A9" s="270" t="s">
        <v>245</v>
      </c>
      <c r="B9" s="4">
        <v>9.896640422920772</v>
      </c>
      <c r="C9" s="4">
        <v>8.344964205279737</v>
      </c>
      <c r="D9" s="289">
        <f t="shared" si="0"/>
        <v>0.8432118222616911</v>
      </c>
      <c r="E9" s="270" t="s">
        <v>252</v>
      </c>
      <c r="F9" s="290">
        <v>177360.349</v>
      </c>
      <c r="G9" s="271">
        <v>14880.236</v>
      </c>
      <c r="H9" s="290">
        <v>17047.935</v>
      </c>
    </row>
    <row r="10" spans="1:8" ht="15" customHeight="1">
      <c r="A10" s="270" t="s">
        <v>246</v>
      </c>
      <c r="B10" s="4">
        <v>9.626498327484777</v>
      </c>
      <c r="C10" s="4">
        <v>8.59417567182284</v>
      </c>
      <c r="D10" s="289">
        <f t="shared" si="0"/>
        <v>0.8927623918331202</v>
      </c>
      <c r="E10" s="270" t="s">
        <v>174</v>
      </c>
      <c r="F10" s="297">
        <v>179587.396</v>
      </c>
      <c r="G10" s="266">
        <v>14619.219</v>
      </c>
      <c r="H10" s="290">
        <v>17557.636</v>
      </c>
    </row>
    <row r="11" spans="1:8" ht="15" customHeight="1">
      <c r="A11" s="270" t="s">
        <v>247</v>
      </c>
      <c r="B11" s="4">
        <v>9.683181562246716</v>
      </c>
      <c r="C11" s="4">
        <v>8.647923332497886</v>
      </c>
      <c r="D11" s="289">
        <f t="shared" si="0"/>
        <v>0.8930869752783375</v>
      </c>
      <c r="E11" s="270" t="s">
        <v>190</v>
      </c>
      <c r="F11" s="297">
        <v>181769.844</v>
      </c>
      <c r="G11" s="266">
        <v>14293.469</v>
      </c>
      <c r="H11" s="290">
        <v>18063.612</v>
      </c>
    </row>
    <row r="12" spans="1:8" ht="15" customHeight="1">
      <c r="A12" s="270" t="s">
        <v>248</v>
      </c>
      <c r="B12" s="4">
        <v>9.469603579932617</v>
      </c>
      <c r="C12" s="4">
        <v>8.793637721846997</v>
      </c>
      <c r="D12" s="289">
        <f t="shared" si="0"/>
        <v>0.9286173014129034</v>
      </c>
      <c r="E12" s="270" t="s">
        <v>191</v>
      </c>
      <c r="F12" s="297">
        <v>183942.581</v>
      </c>
      <c r="G12" s="266">
        <v>13816.32</v>
      </c>
      <c r="H12" s="290">
        <v>18890.146</v>
      </c>
    </row>
    <row r="13" spans="1:8" ht="15" customHeight="1">
      <c r="A13" s="270" t="s">
        <v>249</v>
      </c>
      <c r="B13" s="4">
        <v>9.250088647405098</v>
      </c>
      <c r="C13" s="4">
        <v>9.045268665609802</v>
      </c>
      <c r="D13" s="289">
        <f t="shared" si="0"/>
        <v>0.9778575114679843</v>
      </c>
      <c r="E13" s="270" t="s">
        <v>278</v>
      </c>
      <c r="F13" s="297">
        <v>186022.29</v>
      </c>
      <c r="G13" s="297">
        <v>13437.91</v>
      </c>
      <c r="H13" s="297">
        <v>19681.039</v>
      </c>
    </row>
    <row r="14" spans="1:14" ht="15" customHeight="1">
      <c r="A14" s="270" t="s">
        <v>250</v>
      </c>
      <c r="B14" s="287">
        <v>9.2</v>
      </c>
      <c r="C14" s="287">
        <v>9</v>
      </c>
      <c r="D14" s="289">
        <f>C14/B14</f>
        <v>0.9782608695652175</v>
      </c>
      <c r="E14" s="270" t="s">
        <v>151</v>
      </c>
      <c r="F14" s="290">
        <v>188045.575</v>
      </c>
      <c r="G14" s="290">
        <v>13363.53</v>
      </c>
      <c r="H14" s="290">
        <v>20989.684</v>
      </c>
      <c r="I14" s="16"/>
      <c r="J14" s="16"/>
      <c r="K14" s="16"/>
      <c r="L14" s="16"/>
      <c r="M14" s="16"/>
      <c r="N14" s="16"/>
    </row>
    <row r="15" spans="1:14" ht="15" customHeight="1">
      <c r="A15" s="270" t="s">
        <v>251</v>
      </c>
      <c r="B15" s="287">
        <v>8.7</v>
      </c>
      <c r="C15" s="287">
        <v>9.3</v>
      </c>
      <c r="D15" s="289">
        <f t="shared" si="0"/>
        <v>1.0689655172413794</v>
      </c>
      <c r="E15" s="270" t="s">
        <v>54</v>
      </c>
      <c r="F15" s="290">
        <v>190023.292</v>
      </c>
      <c r="G15" s="290">
        <v>13117.884</v>
      </c>
      <c r="H15" s="290">
        <v>21701.324</v>
      </c>
      <c r="I15" s="16"/>
      <c r="J15" s="16"/>
      <c r="K15" s="16"/>
      <c r="L15" s="16"/>
      <c r="M15" s="16"/>
      <c r="N15" s="16"/>
    </row>
    <row r="16" spans="1:8" ht="15" customHeight="1">
      <c r="A16" s="270" t="s">
        <v>252</v>
      </c>
      <c r="B16" s="287">
        <v>8.4</v>
      </c>
      <c r="C16" s="287">
        <v>9.6</v>
      </c>
      <c r="D16" s="289">
        <f t="shared" si="0"/>
        <v>1.1428571428571428</v>
      </c>
      <c r="E16" s="270">
        <v>2011</v>
      </c>
      <c r="F16" s="290">
        <v>193970.534</v>
      </c>
      <c r="G16" s="290">
        <v>13093.139</v>
      </c>
      <c r="H16" s="290">
        <v>23552.652</v>
      </c>
    </row>
    <row r="17" spans="1:8" ht="15" customHeight="1">
      <c r="A17" s="270" t="s">
        <v>174</v>
      </c>
      <c r="B17" s="287">
        <v>8.1</v>
      </c>
      <c r="C17" s="287">
        <v>9.8</v>
      </c>
      <c r="D17" s="289">
        <f t="shared" si="0"/>
        <v>1.2098765432098766</v>
      </c>
      <c r="E17" s="270">
        <v>2012</v>
      </c>
      <c r="F17" s="290">
        <v>195891.941</v>
      </c>
      <c r="G17" s="290">
        <v>13092.359</v>
      </c>
      <c r="H17" s="290">
        <v>24907.121</v>
      </c>
    </row>
    <row r="18" spans="1:8" ht="15" customHeight="1">
      <c r="A18" s="270" t="s">
        <v>190</v>
      </c>
      <c r="B18" s="287">
        <v>7.9</v>
      </c>
      <c r="C18" s="287">
        <v>9.9</v>
      </c>
      <c r="D18" s="289">
        <f t="shared" si="0"/>
        <v>1.2531645569620253</v>
      </c>
      <c r="E18" s="270">
        <v>2013</v>
      </c>
      <c r="F18" s="290">
        <v>197496.697</v>
      </c>
      <c r="G18" s="290">
        <v>12884.963</v>
      </c>
      <c r="H18" s="290">
        <v>25913.265</v>
      </c>
    </row>
    <row r="19" spans="1:8" ht="15" customHeight="1">
      <c r="A19" s="270" t="s">
        <v>191</v>
      </c>
      <c r="B19" s="287">
        <v>7.5</v>
      </c>
      <c r="C19" s="287">
        <v>10.3</v>
      </c>
      <c r="D19" s="289">
        <f t="shared" si="0"/>
        <v>1.3733333333333335</v>
      </c>
      <c r="E19" s="270">
        <v>2014</v>
      </c>
      <c r="F19" s="290">
        <v>199350.424</v>
      </c>
      <c r="G19" s="290">
        <v>13009.64</v>
      </c>
      <c r="H19" s="290">
        <v>27510.366</v>
      </c>
    </row>
    <row r="20" spans="1:8" ht="15" customHeight="1">
      <c r="A20" s="270" t="s">
        <v>278</v>
      </c>
      <c r="B20" s="287">
        <v>7.2</v>
      </c>
      <c r="C20" s="287">
        <v>10.6</v>
      </c>
      <c r="D20" s="289">
        <f t="shared" si="0"/>
        <v>1.472222222222222</v>
      </c>
      <c r="E20" s="270">
        <v>2015</v>
      </c>
      <c r="F20" s="28">
        <v>200810.34</v>
      </c>
      <c r="G20" s="28">
        <v>12613.746</v>
      </c>
      <c r="H20" s="28">
        <v>28959.789</v>
      </c>
    </row>
    <row r="21" spans="1:8" ht="15" customHeight="1">
      <c r="A21" s="270" t="s">
        <v>151</v>
      </c>
      <c r="B21" s="287">
        <v>7.1</v>
      </c>
      <c r="C21" s="287">
        <v>11.2</v>
      </c>
      <c r="D21" s="289">
        <f t="shared" si="0"/>
        <v>1.5774647887323943</v>
      </c>
      <c r="E21" s="292" t="s">
        <v>158</v>
      </c>
      <c r="F21" s="41"/>
      <c r="G21" s="41"/>
      <c r="H21" s="41"/>
    </row>
    <row r="22" spans="1:8" ht="15" customHeight="1">
      <c r="A22" s="270" t="s">
        <v>54</v>
      </c>
      <c r="B22" s="287">
        <v>6.9</v>
      </c>
      <c r="C22" s="287">
        <v>11.4</v>
      </c>
      <c r="D22" s="289">
        <f t="shared" si="0"/>
        <v>1.6521739130434783</v>
      </c>
      <c r="E22" s="293" t="s">
        <v>159</v>
      </c>
      <c r="F22" s="2"/>
      <c r="G22" s="2"/>
      <c r="H22" s="2"/>
    </row>
    <row r="23" spans="1:8" ht="15" customHeight="1">
      <c r="A23" s="270">
        <v>2011</v>
      </c>
      <c r="B23" s="287">
        <v>6.8</v>
      </c>
      <c r="C23" s="287">
        <v>12.1</v>
      </c>
      <c r="D23" s="289">
        <f>C23/B23</f>
        <v>1.7794117647058822</v>
      </c>
      <c r="F23" s="77"/>
      <c r="G23" s="77"/>
      <c r="H23" s="77"/>
    </row>
    <row r="24" spans="1:8" ht="15" customHeight="1">
      <c r="A24" s="270">
        <v>2012</v>
      </c>
      <c r="B24" s="287">
        <v>6.7</v>
      </c>
      <c r="C24" s="287">
        <v>12.7</v>
      </c>
      <c r="D24" s="289">
        <f>C24/B24</f>
        <v>1.8955223880597014</v>
      </c>
      <c r="E24" s="294"/>
      <c r="F24" s="77"/>
      <c r="G24" s="77"/>
      <c r="H24" s="77"/>
    </row>
    <row r="25" spans="1:8" ht="15" customHeight="1">
      <c r="A25" s="270">
        <v>2013</v>
      </c>
      <c r="B25" s="4">
        <v>6.5</v>
      </c>
      <c r="C25" s="4">
        <v>13.1</v>
      </c>
      <c r="D25" s="289">
        <f>C25/B25</f>
        <v>2.0153846153846153</v>
      </c>
      <c r="E25" s="294"/>
      <c r="F25" s="77"/>
      <c r="G25" s="77"/>
      <c r="H25" s="77"/>
    </row>
    <row r="26" spans="1:8" ht="15" customHeight="1">
      <c r="A26" s="270">
        <v>2014</v>
      </c>
      <c r="B26" s="4">
        <v>6.5</v>
      </c>
      <c r="C26" s="4">
        <v>13.8</v>
      </c>
      <c r="D26" s="289">
        <f>C26/B26</f>
        <v>2.123076923076923</v>
      </c>
      <c r="E26" s="294"/>
      <c r="F26" s="77"/>
      <c r="G26" s="77"/>
      <c r="H26" s="77"/>
    </row>
    <row r="27" spans="1:8" ht="15" customHeight="1">
      <c r="A27" s="270">
        <v>2015</v>
      </c>
      <c r="B27" s="4">
        <v>6.3</v>
      </c>
      <c r="C27" s="4">
        <v>14.4</v>
      </c>
      <c r="D27" s="289">
        <f>C27/B27</f>
        <v>2.285714285714286</v>
      </c>
      <c r="E27" s="294"/>
      <c r="F27" s="77"/>
      <c r="G27" s="77"/>
      <c r="H27" s="77"/>
    </row>
    <row r="28" spans="1:8" ht="6" customHeight="1">
      <c r="A28" s="295"/>
      <c r="B28" s="11"/>
      <c r="C28" s="11"/>
      <c r="D28" s="273"/>
      <c r="E28" s="294"/>
      <c r="F28" s="77"/>
      <c r="G28" s="77"/>
      <c r="H28" s="77"/>
    </row>
    <row r="29" spans="1:8" ht="10.5" customHeight="1">
      <c r="A29" s="398" t="s">
        <v>158</v>
      </c>
      <c r="B29" s="398"/>
      <c r="C29" s="398"/>
      <c r="D29" s="398"/>
      <c r="E29" s="294"/>
      <c r="F29" s="77"/>
      <c r="G29" s="77"/>
      <c r="H29" s="77"/>
    </row>
    <row r="30" spans="1:8" ht="10.5" customHeight="1">
      <c r="A30" s="293" t="s">
        <v>159</v>
      </c>
      <c r="B30" s="1"/>
      <c r="C30" s="1"/>
      <c r="D30" s="293"/>
      <c r="E30" s="294"/>
      <c r="F30" s="77"/>
      <c r="G30" s="77"/>
      <c r="H30" s="77"/>
    </row>
    <row r="31" spans="5:8" ht="12.75" customHeight="1">
      <c r="E31" s="294"/>
      <c r="F31" s="77"/>
      <c r="G31" s="77"/>
      <c r="H31" s="77"/>
    </row>
    <row r="32" spans="5:8" ht="12.75" customHeight="1">
      <c r="E32" s="294"/>
      <c r="F32" s="77"/>
      <c r="G32" s="77"/>
      <c r="H32" s="77"/>
    </row>
    <row r="33" spans="5:8" ht="12.75" customHeight="1">
      <c r="E33" s="294"/>
      <c r="F33" s="77"/>
      <c r="G33" s="77"/>
      <c r="H33" s="77"/>
    </row>
    <row r="34" spans="5:8" ht="12.75" customHeight="1">
      <c r="E34" s="294"/>
      <c r="F34" s="77"/>
      <c r="G34" s="77"/>
      <c r="H34" s="77"/>
    </row>
    <row r="35" spans="5:8" ht="12.75" customHeight="1">
      <c r="E35" s="294"/>
      <c r="F35" s="77"/>
      <c r="G35" s="77"/>
      <c r="H35" s="77"/>
    </row>
    <row r="36" spans="5:8" ht="12.75" customHeight="1">
      <c r="E36" s="294"/>
      <c r="F36" s="77"/>
      <c r="G36" s="77"/>
      <c r="H36" s="77"/>
    </row>
    <row r="37" spans="5:8" ht="12.75" customHeight="1">
      <c r="E37" s="294"/>
      <c r="F37" s="77"/>
      <c r="G37" s="77"/>
      <c r="H37" s="77"/>
    </row>
    <row r="38" spans="5:8" ht="12.75" customHeight="1">
      <c r="E38" s="294"/>
      <c r="F38" s="77"/>
      <c r="G38" s="77"/>
      <c r="H38" s="77"/>
    </row>
    <row r="39" spans="5:8" ht="12.75" customHeight="1">
      <c r="E39" s="294"/>
      <c r="F39" s="77"/>
      <c r="G39" s="77"/>
      <c r="H39" s="77"/>
    </row>
    <row r="40" spans="5:8" ht="12.75" customHeight="1">
      <c r="E40" s="294"/>
      <c r="F40" s="77"/>
      <c r="G40" s="77"/>
      <c r="H40" s="77"/>
    </row>
    <row r="41" spans="5:8" ht="12.75" customHeight="1">
      <c r="E41" s="294"/>
      <c r="F41" s="77"/>
      <c r="G41" s="77"/>
      <c r="H41" s="77"/>
    </row>
    <row r="42" spans="5:8" ht="12.75" customHeight="1">
      <c r="E42" s="294"/>
      <c r="F42" s="77"/>
      <c r="G42" s="77"/>
      <c r="H42" s="77"/>
    </row>
    <row r="43" spans="5:8" ht="12.75" customHeight="1">
      <c r="E43" s="294"/>
      <c r="F43" s="77"/>
      <c r="G43" s="77"/>
      <c r="H43" s="77"/>
    </row>
    <row r="44" spans="5:8" ht="12.75" customHeight="1">
      <c r="E44" s="294"/>
      <c r="F44" s="77"/>
      <c r="G44" s="77"/>
      <c r="H44" s="77"/>
    </row>
    <row r="45" spans="5:8" ht="12.75" customHeight="1">
      <c r="E45" s="294"/>
      <c r="F45" s="77"/>
      <c r="G45" s="77"/>
      <c r="H45" s="77"/>
    </row>
    <row r="46" spans="5:8" ht="12.75" customHeight="1">
      <c r="E46" s="294"/>
      <c r="F46" s="77"/>
      <c r="G46" s="77"/>
      <c r="H46" s="77"/>
    </row>
    <row r="47" spans="5:8" ht="12.75" customHeight="1">
      <c r="E47" s="294"/>
      <c r="F47" s="77"/>
      <c r="G47" s="77"/>
      <c r="H47" s="77"/>
    </row>
    <row r="48" spans="5:8" ht="12.75" customHeight="1">
      <c r="E48" s="294"/>
      <c r="F48" s="77"/>
      <c r="G48" s="77"/>
      <c r="H48" s="77"/>
    </row>
    <row r="49" spans="5:8" ht="12.75" customHeight="1">
      <c r="E49" s="294"/>
      <c r="F49" s="77"/>
      <c r="G49" s="77"/>
      <c r="H49" s="77"/>
    </row>
    <row r="50" spans="5:8" ht="12.75" customHeight="1">
      <c r="E50" s="294"/>
      <c r="F50" s="77"/>
      <c r="G50" s="77"/>
      <c r="H50" s="77"/>
    </row>
    <row r="51" spans="5:8" ht="12.75">
      <c r="E51" s="294"/>
      <c r="F51" s="77"/>
      <c r="G51" s="77"/>
      <c r="H51" s="77"/>
    </row>
    <row r="52" spans="5:8" ht="12.75">
      <c r="E52" s="294"/>
      <c r="F52" s="77"/>
      <c r="G52" s="77"/>
      <c r="H52" s="77"/>
    </row>
    <row r="53" spans="5:8" ht="12.75">
      <c r="E53" s="294"/>
      <c r="F53" s="77"/>
      <c r="G53" s="77"/>
      <c r="H53" s="77"/>
    </row>
    <row r="54" spans="5:8" ht="12.75">
      <c r="E54" s="294"/>
      <c r="F54" s="77"/>
      <c r="G54" s="77"/>
      <c r="H54" s="77"/>
    </row>
    <row r="55" spans="5:8" ht="26.25" customHeight="1">
      <c r="E55" s="294"/>
      <c r="F55" s="77"/>
      <c r="G55" s="77"/>
      <c r="H55" s="77"/>
    </row>
    <row r="56" spans="5:8" ht="12.75">
      <c r="E56" s="294"/>
      <c r="F56" s="77"/>
      <c r="G56" s="77"/>
      <c r="H56" s="77"/>
    </row>
    <row r="57" spans="5:8" ht="12.75">
      <c r="E57" s="294"/>
      <c r="F57" s="77"/>
      <c r="G57" s="77"/>
      <c r="H57" s="77"/>
    </row>
    <row r="58" spans="5:8" ht="12.75">
      <c r="E58" s="294"/>
      <c r="F58" s="77"/>
      <c r="G58" s="77"/>
      <c r="H58" s="77"/>
    </row>
    <row r="59" spans="5:8" ht="12.75">
      <c r="E59" s="294"/>
      <c r="F59" s="77"/>
      <c r="G59" s="77"/>
      <c r="H59" s="77"/>
    </row>
    <row r="60" spans="5:8" ht="12.75">
      <c r="E60" s="294"/>
      <c r="F60" s="77"/>
      <c r="G60" s="77"/>
      <c r="H60" s="77"/>
    </row>
    <row r="61" spans="5:8" ht="12.75">
      <c r="E61" s="294"/>
      <c r="F61" s="77"/>
      <c r="G61" s="77"/>
      <c r="H61" s="77"/>
    </row>
    <row r="62" spans="5:8" ht="12.75">
      <c r="E62" s="294"/>
      <c r="F62" s="77"/>
      <c r="G62" s="77"/>
      <c r="H62" s="77"/>
    </row>
    <row r="63" spans="5:8" ht="12.75">
      <c r="E63" s="294"/>
      <c r="F63" s="77"/>
      <c r="G63" s="77"/>
      <c r="H63" s="77"/>
    </row>
    <row r="64" spans="5:8" ht="12.75">
      <c r="E64" s="294"/>
      <c r="F64" s="77"/>
      <c r="G64" s="77"/>
      <c r="H64" s="77"/>
    </row>
    <row r="65" spans="5:8" ht="12.75">
      <c r="E65" s="294"/>
      <c r="F65" s="77"/>
      <c r="G65" s="77"/>
      <c r="H65" s="77"/>
    </row>
    <row r="66" spans="5:8" ht="12.75">
      <c r="E66" s="294"/>
      <c r="F66" s="77"/>
      <c r="G66" s="77"/>
      <c r="H66" s="77"/>
    </row>
    <row r="67" spans="5:8" ht="12.75">
      <c r="E67" s="294"/>
      <c r="F67" s="77"/>
      <c r="G67" s="77"/>
      <c r="H67" s="77"/>
    </row>
    <row r="68" spans="5:8" ht="12.75">
      <c r="E68" s="294"/>
      <c r="F68" s="77"/>
      <c r="G68" s="77"/>
      <c r="H68" s="77"/>
    </row>
    <row r="69" spans="5:8" ht="12.75">
      <c r="E69" s="294"/>
      <c r="F69" s="77"/>
      <c r="G69" s="77"/>
      <c r="H69" s="77"/>
    </row>
    <row r="70" spans="5:8" ht="12.75">
      <c r="E70" s="294"/>
      <c r="F70" s="77"/>
      <c r="G70" s="77"/>
      <c r="H70" s="77"/>
    </row>
    <row r="71" spans="5:8" ht="12.75">
      <c r="E71" s="294"/>
      <c r="F71" s="77"/>
      <c r="G71" s="77"/>
      <c r="H71" s="77"/>
    </row>
    <row r="72" spans="5:8" ht="12.75">
      <c r="E72" s="294"/>
      <c r="F72" s="77"/>
      <c r="G72" s="77"/>
      <c r="H72" s="77"/>
    </row>
    <row r="73" spans="5:8" ht="12.75">
      <c r="E73" s="294"/>
      <c r="F73" s="77"/>
      <c r="G73" s="77"/>
      <c r="H73" s="77"/>
    </row>
    <row r="74" spans="5:8" ht="12.75">
      <c r="E74" s="294"/>
      <c r="F74" s="77"/>
      <c r="G74" s="77"/>
      <c r="H74" s="77"/>
    </row>
    <row r="75" spans="5:8" ht="12.75">
      <c r="E75" s="294"/>
      <c r="F75" s="77"/>
      <c r="G75" s="77"/>
      <c r="H75" s="77"/>
    </row>
    <row r="76" spans="5:8" ht="12.75">
      <c r="E76" s="294"/>
      <c r="F76" s="77"/>
      <c r="G76" s="77"/>
      <c r="H76" s="77"/>
    </row>
    <row r="77" spans="5:8" ht="12.75">
      <c r="E77" s="294"/>
      <c r="F77" s="77"/>
      <c r="G77" s="77"/>
      <c r="H77" s="77"/>
    </row>
    <row r="78" spans="5:8" ht="12.75">
      <c r="E78" s="294"/>
      <c r="F78" s="77"/>
      <c r="G78" s="77"/>
      <c r="H78" s="77"/>
    </row>
    <row r="79" spans="5:8" ht="12.75">
      <c r="E79" s="294"/>
      <c r="F79" s="77"/>
      <c r="G79" s="77"/>
      <c r="H79" s="77"/>
    </row>
    <row r="80" spans="5:8" ht="12.75">
      <c r="E80" s="294"/>
      <c r="F80" s="77"/>
      <c r="G80" s="77"/>
      <c r="H80" s="77"/>
    </row>
    <row r="81" spans="5:8" ht="12.75">
      <c r="E81" s="294"/>
      <c r="F81" s="77"/>
      <c r="G81" s="77"/>
      <c r="H81" s="77"/>
    </row>
    <row r="82" spans="5:8" ht="12.75">
      <c r="E82" s="294"/>
      <c r="F82" s="77"/>
      <c r="G82" s="77"/>
      <c r="H82" s="77"/>
    </row>
    <row r="83" spans="5:8" ht="12.75">
      <c r="E83" s="294"/>
      <c r="F83" s="77"/>
      <c r="G83" s="77"/>
      <c r="H83" s="77"/>
    </row>
    <row r="84" spans="5:8" ht="12.75">
      <c r="E84" s="294"/>
      <c r="F84" s="77"/>
      <c r="G84" s="77"/>
      <c r="H84" s="77"/>
    </row>
    <row r="85" spans="5:8" ht="12.75">
      <c r="E85" s="294"/>
      <c r="F85" s="77"/>
      <c r="G85" s="77"/>
      <c r="H85" s="77"/>
    </row>
    <row r="86" spans="5:8" ht="12.75">
      <c r="E86" s="294"/>
      <c r="F86" s="77"/>
      <c r="G86" s="77"/>
      <c r="H86" s="77"/>
    </row>
    <row r="87" spans="5:8" ht="12.75">
      <c r="E87" s="294"/>
      <c r="F87" s="77"/>
      <c r="G87" s="77"/>
      <c r="H87" s="77"/>
    </row>
    <row r="88" spans="5:8" ht="12.75">
      <c r="E88" s="294"/>
      <c r="F88" s="77"/>
      <c r="G88" s="77"/>
      <c r="H88" s="77"/>
    </row>
    <row r="89" spans="5:8" ht="12.75">
      <c r="E89" s="294"/>
      <c r="F89" s="77"/>
      <c r="G89" s="77"/>
      <c r="H89" s="77"/>
    </row>
    <row r="90" spans="5:8" ht="12.75">
      <c r="E90" s="294"/>
      <c r="F90" s="77"/>
      <c r="G90" s="77"/>
      <c r="H90" s="77"/>
    </row>
    <row r="91" spans="5:8" ht="12.75">
      <c r="E91" s="294"/>
      <c r="F91" s="77"/>
      <c r="G91" s="77"/>
      <c r="H91" s="77"/>
    </row>
    <row r="92" spans="5:8" ht="12.75">
      <c r="E92" s="294"/>
      <c r="F92" s="77"/>
      <c r="G92" s="77"/>
      <c r="H92" s="77"/>
    </row>
    <row r="93" spans="5:8" ht="12.75">
      <c r="E93" s="294"/>
      <c r="F93" s="77"/>
      <c r="G93" s="77"/>
      <c r="H93" s="77"/>
    </row>
    <row r="94" spans="5:8" ht="12.75">
      <c r="E94" s="294"/>
      <c r="F94" s="77"/>
      <c r="G94" s="77"/>
      <c r="H94" s="77"/>
    </row>
    <row r="95" spans="5:8" ht="12.75">
      <c r="E95" s="294"/>
      <c r="F95" s="77"/>
      <c r="G95" s="77"/>
      <c r="H95" s="77"/>
    </row>
    <row r="96" spans="5:8" ht="12.75">
      <c r="E96" s="294"/>
      <c r="F96" s="77"/>
      <c r="G96" s="77"/>
      <c r="H96" s="77"/>
    </row>
    <row r="97" spans="5:8" ht="12.75">
      <c r="E97" s="294"/>
      <c r="F97" s="77"/>
      <c r="G97" s="77"/>
      <c r="H97" s="77"/>
    </row>
    <row r="98" spans="5:8" ht="12.75">
      <c r="E98" s="294"/>
      <c r="F98" s="77"/>
      <c r="G98" s="77"/>
      <c r="H98" s="77"/>
    </row>
    <row r="99" spans="5:8" ht="12.75">
      <c r="E99" s="294"/>
      <c r="F99" s="77"/>
      <c r="G99" s="77"/>
      <c r="H99" s="77"/>
    </row>
    <row r="100" spans="5:8" ht="12.75">
      <c r="E100" s="294"/>
      <c r="F100" s="77"/>
      <c r="G100" s="77"/>
      <c r="H100" s="77"/>
    </row>
    <row r="101" spans="5:8" ht="12.75">
      <c r="E101" s="294"/>
      <c r="F101" s="77"/>
      <c r="G101" s="77"/>
      <c r="H101" s="77"/>
    </row>
    <row r="102" spans="5:8" ht="12.75">
      <c r="E102" s="294"/>
      <c r="F102" s="77"/>
      <c r="G102" s="77"/>
      <c r="H102" s="77"/>
    </row>
    <row r="103" spans="5:8" ht="12.75">
      <c r="E103" s="294"/>
      <c r="F103" s="77"/>
      <c r="G103" s="77"/>
      <c r="H103" s="77"/>
    </row>
    <row r="104" spans="5:8" ht="12.75">
      <c r="E104" s="294"/>
      <c r="F104" s="77"/>
      <c r="G104" s="77"/>
      <c r="H104" s="77"/>
    </row>
    <row r="105" spans="5:8" ht="12.75">
      <c r="E105" s="294"/>
      <c r="F105" s="77"/>
      <c r="G105" s="77"/>
      <c r="H105" s="77"/>
    </row>
    <row r="106" spans="5:8" ht="12.75">
      <c r="E106" s="294"/>
      <c r="F106" s="77"/>
      <c r="G106" s="77"/>
      <c r="H106" s="77"/>
    </row>
    <row r="107" spans="5:8" ht="12.75">
      <c r="E107" s="294"/>
      <c r="F107" s="77"/>
      <c r="G107" s="77"/>
      <c r="H107" s="77"/>
    </row>
    <row r="108" spans="5:8" ht="12.75">
      <c r="E108" s="294"/>
      <c r="F108" s="77"/>
      <c r="G108" s="77"/>
      <c r="H108" s="77"/>
    </row>
    <row r="109" spans="5:8" ht="12.75">
      <c r="E109" s="294"/>
      <c r="F109" s="77"/>
      <c r="G109" s="77"/>
      <c r="H109" s="77"/>
    </row>
    <row r="110" spans="5:8" ht="12.75">
      <c r="E110" s="294"/>
      <c r="F110" s="77"/>
      <c r="G110" s="77"/>
      <c r="H110" s="77"/>
    </row>
    <row r="111" spans="5:8" ht="12.75">
      <c r="E111" s="294"/>
      <c r="F111" s="77"/>
      <c r="G111" s="77"/>
      <c r="H111" s="77"/>
    </row>
    <row r="112" spans="5:8" ht="12.75">
      <c r="E112" s="294"/>
      <c r="F112" s="77"/>
      <c r="G112" s="77"/>
      <c r="H112" s="77"/>
    </row>
    <row r="113" spans="5:8" ht="12.75">
      <c r="E113" s="294"/>
      <c r="F113" s="77"/>
      <c r="G113" s="77"/>
      <c r="H113" s="77"/>
    </row>
    <row r="114" spans="5:8" ht="12.75">
      <c r="E114" s="294"/>
      <c r="F114" s="77"/>
      <c r="G114" s="77"/>
      <c r="H114" s="77"/>
    </row>
    <row r="115" spans="5:8" ht="12.75">
      <c r="E115" s="294"/>
      <c r="F115" s="77"/>
      <c r="G115" s="77"/>
      <c r="H115" s="77"/>
    </row>
    <row r="116" spans="5:8" ht="12.75">
      <c r="E116" s="294"/>
      <c r="F116" s="77"/>
      <c r="G116" s="77"/>
      <c r="H116" s="77"/>
    </row>
    <row r="117" spans="5:8" ht="12.75">
      <c r="E117" s="294"/>
      <c r="F117" s="77"/>
      <c r="G117" s="77"/>
      <c r="H117" s="77"/>
    </row>
    <row r="118" spans="5:8" ht="12.75">
      <c r="E118" s="294"/>
      <c r="F118" s="77"/>
      <c r="G118" s="77"/>
      <c r="H118" s="77"/>
    </row>
    <row r="119" spans="5:8" ht="12.75">
      <c r="E119" s="294"/>
      <c r="F119" s="77"/>
      <c r="G119" s="77"/>
      <c r="H119" s="77"/>
    </row>
    <row r="120" spans="5:8" ht="12.75">
      <c r="E120" s="294"/>
      <c r="F120" s="77"/>
      <c r="G120" s="77"/>
      <c r="H120" s="77"/>
    </row>
    <row r="121" spans="5:8" ht="12.75">
      <c r="E121" s="294"/>
      <c r="F121" s="77"/>
      <c r="G121" s="77"/>
      <c r="H121" s="77"/>
    </row>
    <row r="122" spans="5:8" ht="12.75">
      <c r="E122" s="294"/>
      <c r="F122" s="77"/>
      <c r="G122" s="77"/>
      <c r="H122" s="77"/>
    </row>
    <row r="123" spans="5:8" ht="12.75">
      <c r="E123" s="294"/>
      <c r="F123" s="77"/>
      <c r="G123" s="77"/>
      <c r="H123" s="77"/>
    </row>
    <row r="124" spans="5:8" ht="12.75">
      <c r="E124" s="294"/>
      <c r="F124" s="77"/>
      <c r="G124" s="77"/>
      <c r="H124" s="77"/>
    </row>
    <row r="125" spans="5:8" ht="12.75">
      <c r="E125" s="294"/>
      <c r="F125" s="77"/>
      <c r="G125" s="77"/>
      <c r="H125" s="77"/>
    </row>
    <row r="126" spans="5:8" ht="12.75">
      <c r="E126" s="294"/>
      <c r="F126" s="77"/>
      <c r="G126" s="77"/>
      <c r="H126" s="77"/>
    </row>
    <row r="127" spans="5:8" ht="12.75">
      <c r="E127" s="294"/>
      <c r="F127" s="77"/>
      <c r="G127" s="77"/>
      <c r="H127" s="77"/>
    </row>
    <row r="128" spans="5:8" ht="12.75">
      <c r="E128" s="294"/>
      <c r="F128" s="77"/>
      <c r="G128" s="77"/>
      <c r="H128" s="77"/>
    </row>
    <row r="129" spans="5:8" ht="12.75">
      <c r="E129" s="294"/>
      <c r="F129" s="77"/>
      <c r="G129" s="77"/>
      <c r="H129" s="77"/>
    </row>
    <row r="130" spans="5:8" ht="12.75">
      <c r="E130" s="294"/>
      <c r="F130" s="77"/>
      <c r="G130" s="77"/>
      <c r="H130" s="77"/>
    </row>
    <row r="131" spans="5:8" ht="12.75">
      <c r="E131" s="294"/>
      <c r="F131" s="77"/>
      <c r="G131" s="77"/>
      <c r="H131" s="77"/>
    </row>
    <row r="132" spans="5:8" ht="12.75">
      <c r="E132" s="294"/>
      <c r="F132" s="77"/>
      <c r="G132" s="77"/>
      <c r="H132" s="77"/>
    </row>
    <row r="133" spans="5:8" ht="12.75">
      <c r="E133" s="294"/>
      <c r="F133" s="77"/>
      <c r="G133" s="77"/>
      <c r="H133" s="77"/>
    </row>
    <row r="134" spans="5:8" ht="12.75">
      <c r="E134" s="294"/>
      <c r="F134" s="77"/>
      <c r="G134" s="77"/>
      <c r="H134" s="77"/>
    </row>
    <row r="135" spans="5:8" ht="12.75">
      <c r="E135" s="294"/>
      <c r="F135" s="77"/>
      <c r="G135" s="77"/>
      <c r="H135" s="77"/>
    </row>
    <row r="136" spans="5:8" ht="12.75">
      <c r="E136" s="294"/>
      <c r="F136" s="77"/>
      <c r="G136" s="77"/>
      <c r="H136" s="77"/>
    </row>
    <row r="137" spans="5:8" ht="12.75">
      <c r="E137" s="294"/>
      <c r="F137" s="77"/>
      <c r="G137" s="77"/>
      <c r="H137" s="77"/>
    </row>
    <row r="138" spans="5:8" ht="12.75">
      <c r="E138" s="294"/>
      <c r="F138" s="77"/>
      <c r="G138" s="77"/>
      <c r="H138" s="77"/>
    </row>
    <row r="139" spans="5:8" ht="12.75">
      <c r="E139" s="294"/>
      <c r="F139" s="77"/>
      <c r="G139" s="77"/>
      <c r="H139" s="77"/>
    </row>
    <row r="140" spans="5:8" ht="12.75">
      <c r="E140" s="294"/>
      <c r="F140" s="77"/>
      <c r="G140" s="77"/>
      <c r="H140" s="77"/>
    </row>
    <row r="141" spans="5:8" ht="12.75">
      <c r="E141" s="294"/>
      <c r="F141" s="77"/>
      <c r="G141" s="77"/>
      <c r="H141" s="77"/>
    </row>
    <row r="142" spans="5:8" ht="12.75">
      <c r="E142" s="294"/>
      <c r="F142" s="77"/>
      <c r="G142" s="77"/>
      <c r="H142" s="77"/>
    </row>
    <row r="143" spans="5:8" ht="12.75">
      <c r="E143" s="294"/>
      <c r="F143" s="77"/>
      <c r="G143" s="77"/>
      <c r="H143" s="77"/>
    </row>
    <row r="144" spans="5:8" ht="12.75">
      <c r="E144" s="294"/>
      <c r="F144" s="77"/>
      <c r="G144" s="77"/>
      <c r="H144" s="77"/>
    </row>
    <row r="145" spans="5:8" ht="12.75">
      <c r="E145" s="294"/>
      <c r="F145" s="77"/>
      <c r="G145" s="77"/>
      <c r="H145" s="77"/>
    </row>
    <row r="146" spans="5:8" ht="12.75">
      <c r="E146" s="294"/>
      <c r="F146" s="77"/>
      <c r="G146" s="77"/>
      <c r="H146" s="77"/>
    </row>
    <row r="147" spans="5:8" ht="12.75">
      <c r="E147" s="294"/>
      <c r="F147" s="77"/>
      <c r="G147" s="77"/>
      <c r="H147" s="77"/>
    </row>
    <row r="148" spans="5:8" ht="12.75">
      <c r="E148" s="294"/>
      <c r="F148" s="77"/>
      <c r="G148" s="77"/>
      <c r="H148" s="77"/>
    </row>
    <row r="149" spans="5:8" ht="12.75">
      <c r="E149" s="294"/>
      <c r="F149" s="77"/>
      <c r="G149" s="77"/>
      <c r="H149" s="77"/>
    </row>
    <row r="150" spans="5:8" ht="12.75">
      <c r="E150" s="294"/>
      <c r="F150" s="77"/>
      <c r="G150" s="77"/>
      <c r="H150" s="77"/>
    </row>
    <row r="151" spans="5:8" ht="12.75">
      <c r="E151" s="294"/>
      <c r="F151" s="77"/>
      <c r="G151" s="77"/>
      <c r="H151" s="77"/>
    </row>
    <row r="152" spans="5:8" ht="12.75">
      <c r="E152" s="294"/>
      <c r="F152" s="77"/>
      <c r="G152" s="77"/>
      <c r="H152" s="77"/>
    </row>
    <row r="153" spans="5:8" ht="12.75">
      <c r="E153" s="294"/>
      <c r="F153" s="77"/>
      <c r="G153" s="77"/>
      <c r="H153" s="77"/>
    </row>
    <row r="154" spans="5:8" ht="12.75">
      <c r="E154" s="294"/>
      <c r="F154" s="77"/>
      <c r="G154" s="77"/>
      <c r="H154" s="77"/>
    </row>
    <row r="155" spans="5:8" ht="12.75">
      <c r="E155" s="294"/>
      <c r="F155" s="77"/>
      <c r="G155" s="77"/>
      <c r="H155" s="77"/>
    </row>
    <row r="156" spans="5:8" ht="12.75">
      <c r="E156" s="294"/>
      <c r="F156" s="77"/>
      <c r="G156" s="77"/>
      <c r="H156" s="77"/>
    </row>
    <row r="157" spans="5:8" ht="12.75">
      <c r="E157" s="294"/>
      <c r="F157" s="77"/>
      <c r="G157" s="77"/>
      <c r="H157" s="77"/>
    </row>
    <row r="158" spans="5:8" ht="12.75">
      <c r="E158" s="294"/>
      <c r="F158" s="77"/>
      <c r="G158" s="77"/>
      <c r="H158" s="77"/>
    </row>
    <row r="159" spans="5:8" ht="12.75">
      <c r="E159" s="294"/>
      <c r="F159" s="77"/>
      <c r="G159" s="77"/>
      <c r="H159" s="77"/>
    </row>
    <row r="160" spans="5:8" ht="12.75">
      <c r="E160" s="294"/>
      <c r="F160" s="77"/>
      <c r="G160" s="77"/>
      <c r="H160" s="77"/>
    </row>
    <row r="161" spans="5:8" ht="12.75">
      <c r="E161" s="294"/>
      <c r="F161" s="77"/>
      <c r="G161" s="77"/>
      <c r="H161" s="77"/>
    </row>
    <row r="162" spans="5:8" ht="12.75">
      <c r="E162" s="294"/>
      <c r="F162" s="77"/>
      <c r="G162" s="77"/>
      <c r="H162" s="77"/>
    </row>
    <row r="163" spans="5:8" ht="12.75">
      <c r="E163" s="294"/>
      <c r="F163" s="77"/>
      <c r="G163" s="77"/>
      <c r="H163" s="77"/>
    </row>
    <row r="164" spans="5:8" ht="12.75">
      <c r="E164" s="294"/>
      <c r="F164" s="77"/>
      <c r="G164" s="77"/>
      <c r="H164" s="77"/>
    </row>
    <row r="165" spans="5:8" ht="12.75">
      <c r="E165" s="294"/>
      <c r="F165" s="77"/>
      <c r="G165" s="77"/>
      <c r="H165" s="77"/>
    </row>
    <row r="166" spans="5:8" ht="12.75">
      <c r="E166" s="294"/>
      <c r="F166" s="77"/>
      <c r="G166" s="77"/>
      <c r="H166" s="77"/>
    </row>
    <row r="167" spans="5:8" ht="12.75">
      <c r="E167" s="294"/>
      <c r="F167" s="77"/>
      <c r="G167" s="77"/>
      <c r="H167" s="77"/>
    </row>
    <row r="168" spans="5:8" ht="12.75">
      <c r="E168" s="294"/>
      <c r="F168" s="77"/>
      <c r="G168" s="77"/>
      <c r="H168" s="77"/>
    </row>
    <row r="169" spans="5:8" ht="12.75">
      <c r="E169" s="294"/>
      <c r="F169" s="77"/>
      <c r="G169" s="77"/>
      <c r="H169" s="77"/>
    </row>
    <row r="170" spans="5:8" ht="12.75">
      <c r="E170" s="294"/>
      <c r="F170" s="77"/>
      <c r="G170" s="77"/>
      <c r="H170" s="77"/>
    </row>
    <row r="171" spans="5:8" ht="12.75">
      <c r="E171" s="294"/>
      <c r="F171" s="77"/>
      <c r="G171" s="77"/>
      <c r="H171" s="77"/>
    </row>
    <row r="172" spans="5:8" ht="12.75">
      <c r="E172" s="294"/>
      <c r="F172" s="77"/>
      <c r="G172" s="77"/>
      <c r="H172" s="77"/>
    </row>
    <row r="173" spans="5:8" ht="12.75">
      <c r="E173" s="294"/>
      <c r="F173" s="77"/>
      <c r="G173" s="77"/>
      <c r="H173" s="77"/>
    </row>
    <row r="174" spans="5:8" ht="12.75">
      <c r="E174" s="294"/>
      <c r="F174" s="77"/>
      <c r="G174" s="77"/>
      <c r="H174" s="77"/>
    </row>
    <row r="175" spans="5:8" ht="12.75">
      <c r="E175" s="294"/>
      <c r="F175" s="77"/>
      <c r="G175" s="77"/>
      <c r="H175" s="77"/>
    </row>
    <row r="176" spans="5:8" ht="12.75">
      <c r="E176" s="294"/>
      <c r="F176" s="77"/>
      <c r="G176" s="77"/>
      <c r="H176" s="77"/>
    </row>
    <row r="177" spans="5:8" ht="12.75">
      <c r="E177" s="294"/>
      <c r="F177" s="77"/>
      <c r="G177" s="77"/>
      <c r="H177" s="77"/>
    </row>
    <row r="178" spans="5:8" ht="12.75">
      <c r="E178" s="294"/>
      <c r="F178" s="77"/>
      <c r="G178" s="77"/>
      <c r="H178" s="77"/>
    </row>
    <row r="179" spans="5:8" ht="12.75">
      <c r="E179" s="294"/>
      <c r="F179" s="77"/>
      <c r="G179" s="77"/>
      <c r="H179" s="77"/>
    </row>
    <row r="180" spans="5:8" ht="12.75">
      <c r="E180" s="294"/>
      <c r="F180" s="77"/>
      <c r="G180" s="77"/>
      <c r="H180" s="77"/>
    </row>
    <row r="181" spans="5:8" ht="12.75">
      <c r="E181" s="294"/>
      <c r="F181" s="77"/>
      <c r="G181" s="77"/>
      <c r="H181" s="77"/>
    </row>
    <row r="182" spans="5:8" ht="12.75">
      <c r="E182" s="294"/>
      <c r="F182" s="77"/>
      <c r="G182" s="77"/>
      <c r="H182" s="77"/>
    </row>
    <row r="183" spans="5:8" ht="12.75">
      <c r="E183" s="294"/>
      <c r="F183" s="77"/>
      <c r="G183" s="77"/>
      <c r="H183" s="77"/>
    </row>
    <row r="184" spans="5:8" ht="12.75">
      <c r="E184" s="294"/>
      <c r="F184" s="77"/>
      <c r="G184" s="77"/>
      <c r="H184" s="77"/>
    </row>
    <row r="185" spans="5:8" ht="12.75">
      <c r="E185" s="294"/>
      <c r="F185" s="77"/>
      <c r="G185" s="77"/>
      <c r="H185" s="77"/>
    </row>
    <row r="186" spans="5:8" ht="12.75">
      <c r="E186" s="294"/>
      <c r="F186" s="77"/>
      <c r="G186" s="77"/>
      <c r="H186" s="77"/>
    </row>
    <row r="187" spans="5:8" ht="12.75">
      <c r="E187" s="294"/>
      <c r="F187" s="77"/>
      <c r="G187" s="77"/>
      <c r="H187" s="77"/>
    </row>
    <row r="188" spans="5:8" ht="12.75">
      <c r="E188" s="294"/>
      <c r="F188" s="77"/>
      <c r="G188" s="77"/>
      <c r="H188" s="77"/>
    </row>
    <row r="189" spans="5:8" ht="12.75">
      <c r="E189" s="294"/>
      <c r="F189" s="77"/>
      <c r="G189" s="77"/>
      <c r="H189" s="77"/>
    </row>
    <row r="190" spans="5:8" ht="12.75">
      <c r="E190" s="294"/>
      <c r="F190" s="77"/>
      <c r="G190" s="77"/>
      <c r="H190" s="77"/>
    </row>
    <row r="191" spans="5:8" ht="12.75">
      <c r="E191" s="294"/>
      <c r="F191" s="77"/>
      <c r="G191" s="77"/>
      <c r="H191" s="77"/>
    </row>
    <row r="192" spans="5:8" ht="12.75">
      <c r="E192" s="294"/>
      <c r="F192" s="77"/>
      <c r="G192" s="77"/>
      <c r="H192" s="77"/>
    </row>
    <row r="193" spans="5:8" ht="12.75">
      <c r="E193" s="294"/>
      <c r="F193" s="77"/>
      <c r="G193" s="77"/>
      <c r="H193" s="77"/>
    </row>
    <row r="194" spans="5:8" ht="12.75">
      <c r="E194" s="294"/>
      <c r="F194" s="77"/>
      <c r="G194" s="77"/>
      <c r="H194" s="77"/>
    </row>
    <row r="195" spans="5:8" ht="12.75">
      <c r="E195" s="294"/>
      <c r="F195" s="77"/>
      <c r="G195" s="77"/>
      <c r="H195" s="77"/>
    </row>
    <row r="196" spans="5:8" ht="12.75">
      <c r="E196" s="294"/>
      <c r="F196" s="77"/>
      <c r="G196" s="77"/>
      <c r="H196" s="77"/>
    </row>
    <row r="197" spans="5:8" ht="12.75">
      <c r="E197" s="294"/>
      <c r="F197" s="77"/>
      <c r="G197" s="77"/>
      <c r="H197" s="77"/>
    </row>
    <row r="198" spans="5:8" ht="12.75">
      <c r="E198" s="294"/>
      <c r="F198" s="77"/>
      <c r="G198" s="77"/>
      <c r="H198" s="77"/>
    </row>
    <row r="199" spans="5:8" ht="12.75">
      <c r="E199" s="294"/>
      <c r="F199" s="77"/>
      <c r="G199" s="77"/>
      <c r="H199" s="77"/>
    </row>
    <row r="200" spans="5:8" ht="12.75">
      <c r="E200" s="294"/>
      <c r="F200" s="77"/>
      <c r="G200" s="77"/>
      <c r="H200" s="77"/>
    </row>
    <row r="201" spans="5:8" ht="12.75">
      <c r="E201" s="294"/>
      <c r="F201" s="77"/>
      <c r="G201" s="77"/>
      <c r="H201" s="77"/>
    </row>
    <row r="202" spans="5:8" ht="12.75">
      <c r="E202" s="294"/>
      <c r="F202" s="77"/>
      <c r="G202" s="77"/>
      <c r="H202" s="77"/>
    </row>
    <row r="203" spans="5:8" ht="12.75">
      <c r="E203" s="294"/>
      <c r="F203" s="77"/>
      <c r="G203" s="77"/>
      <c r="H203" s="77"/>
    </row>
    <row r="204" spans="5:8" ht="12.75">
      <c r="E204" s="294"/>
      <c r="F204" s="77"/>
      <c r="G204" s="77"/>
      <c r="H204" s="77"/>
    </row>
    <row r="205" spans="5:8" ht="12.75">
      <c r="E205" s="294"/>
      <c r="F205" s="77"/>
      <c r="G205" s="77"/>
      <c r="H205" s="77"/>
    </row>
    <row r="206" spans="5:8" ht="12.75">
      <c r="E206" s="294"/>
      <c r="F206" s="77"/>
      <c r="G206" s="77"/>
      <c r="H206" s="77"/>
    </row>
    <row r="207" spans="5:8" ht="12.75">
      <c r="E207" s="294"/>
      <c r="F207" s="77"/>
      <c r="G207" s="77"/>
      <c r="H207" s="77"/>
    </row>
    <row r="208" spans="5:8" ht="12.75">
      <c r="E208" s="294"/>
      <c r="F208" s="77"/>
      <c r="G208" s="77"/>
      <c r="H208" s="77"/>
    </row>
    <row r="209" spans="5:8" ht="12.75">
      <c r="E209" s="294"/>
      <c r="F209" s="77"/>
      <c r="G209" s="77"/>
      <c r="H209" s="77"/>
    </row>
    <row r="210" spans="5:8" ht="12.75">
      <c r="E210" s="294"/>
      <c r="F210" s="77"/>
      <c r="G210" s="77"/>
      <c r="H210" s="77"/>
    </row>
    <row r="211" spans="5:8" ht="12.75">
      <c r="E211" s="294"/>
      <c r="F211" s="77"/>
      <c r="G211" s="77"/>
      <c r="H211" s="77"/>
    </row>
    <row r="212" spans="5:8" ht="12.75">
      <c r="E212" s="294"/>
      <c r="F212" s="77"/>
      <c r="G212" s="77"/>
      <c r="H212" s="77"/>
    </row>
    <row r="213" spans="5:8" ht="12.75">
      <c r="E213" s="294"/>
      <c r="F213" s="77"/>
      <c r="G213" s="77"/>
      <c r="H213" s="77"/>
    </row>
    <row r="214" spans="5:8" ht="12.75">
      <c r="E214" s="294"/>
      <c r="F214" s="77"/>
      <c r="G214" s="77"/>
      <c r="H214" s="77"/>
    </row>
    <row r="215" spans="5:8" ht="12.75">
      <c r="E215" s="294"/>
      <c r="F215" s="77"/>
      <c r="G215" s="77"/>
      <c r="H215" s="77"/>
    </row>
    <row r="216" spans="5:8" ht="12.75">
      <c r="E216" s="294"/>
      <c r="F216" s="77"/>
      <c r="G216" s="77"/>
      <c r="H216" s="77"/>
    </row>
    <row r="217" spans="5:8" ht="12.75">
      <c r="E217" s="294"/>
      <c r="F217" s="77"/>
      <c r="G217" s="77"/>
      <c r="H217" s="77"/>
    </row>
    <row r="218" spans="5:8" ht="12.75">
      <c r="E218" s="294"/>
      <c r="F218" s="77"/>
      <c r="G218" s="77"/>
      <c r="H218" s="77"/>
    </row>
    <row r="219" spans="5:8" ht="12.75">
      <c r="E219" s="294"/>
      <c r="F219" s="77"/>
      <c r="G219" s="77"/>
      <c r="H219" s="77"/>
    </row>
    <row r="220" spans="5:8" ht="12.75">
      <c r="E220" s="294"/>
      <c r="F220" s="77"/>
      <c r="G220" s="77"/>
      <c r="H220" s="77"/>
    </row>
    <row r="221" spans="5:8" ht="12.75">
      <c r="E221" s="294"/>
      <c r="F221" s="77"/>
      <c r="G221" s="77"/>
      <c r="H221" s="77"/>
    </row>
    <row r="222" spans="5:8" ht="12.75">
      <c r="E222" s="294"/>
      <c r="F222" s="77"/>
      <c r="G222" s="77"/>
      <c r="H222" s="77"/>
    </row>
    <row r="223" spans="5:8" ht="12.75">
      <c r="E223" s="294"/>
      <c r="F223" s="77"/>
      <c r="G223" s="77"/>
      <c r="H223" s="77"/>
    </row>
    <row r="224" spans="5:8" ht="12.75">
      <c r="E224" s="294"/>
      <c r="F224" s="77"/>
      <c r="G224" s="77"/>
      <c r="H224" s="77"/>
    </row>
    <row r="225" spans="5:8" ht="12.75">
      <c r="E225" s="294"/>
      <c r="F225" s="77"/>
      <c r="G225" s="77"/>
      <c r="H225" s="77"/>
    </row>
    <row r="226" spans="5:8" ht="12.75">
      <c r="E226" s="294"/>
      <c r="F226" s="77"/>
      <c r="G226" s="77"/>
      <c r="H226" s="77"/>
    </row>
    <row r="227" spans="5:8" ht="12.75">
      <c r="E227" s="294"/>
      <c r="F227" s="77"/>
      <c r="G227" s="77"/>
      <c r="H227" s="77"/>
    </row>
    <row r="228" spans="5:8" ht="12.75">
      <c r="E228" s="294"/>
      <c r="F228" s="77"/>
      <c r="G228" s="77"/>
      <c r="H228" s="77"/>
    </row>
    <row r="229" spans="5:8" ht="12.75">
      <c r="E229" s="294"/>
      <c r="F229" s="77"/>
      <c r="G229" s="77"/>
      <c r="H229" s="77"/>
    </row>
    <row r="230" spans="5:8" ht="12.75">
      <c r="E230" s="294"/>
      <c r="F230" s="77"/>
      <c r="G230" s="77"/>
      <c r="H230" s="77"/>
    </row>
    <row r="231" spans="5:8" ht="12.75">
      <c r="E231" s="294"/>
      <c r="F231" s="77"/>
      <c r="G231" s="77"/>
      <c r="H231" s="77"/>
    </row>
    <row r="232" spans="5:8" ht="12.75">
      <c r="E232" s="294"/>
      <c r="F232" s="77"/>
      <c r="G232" s="77"/>
      <c r="H232" s="77"/>
    </row>
    <row r="233" spans="5:8" ht="12.75">
      <c r="E233" s="294"/>
      <c r="F233" s="77"/>
      <c r="G233" s="77"/>
      <c r="H233" s="77"/>
    </row>
    <row r="234" spans="5:8" ht="12.75">
      <c r="E234" s="294"/>
      <c r="F234" s="77"/>
      <c r="G234" s="77"/>
      <c r="H234" s="77"/>
    </row>
    <row r="235" spans="5:8" ht="12.75">
      <c r="E235" s="294"/>
      <c r="F235" s="77"/>
      <c r="G235" s="77"/>
      <c r="H235" s="77"/>
    </row>
    <row r="236" spans="5:8" ht="12.75">
      <c r="E236" s="294"/>
      <c r="F236" s="77"/>
      <c r="G236" s="77"/>
      <c r="H236" s="77"/>
    </row>
    <row r="237" spans="5:8" ht="12.75">
      <c r="E237" s="294"/>
      <c r="F237" s="77"/>
      <c r="G237" s="77"/>
      <c r="H237" s="77"/>
    </row>
    <row r="238" spans="5:8" ht="12.75">
      <c r="E238" s="294"/>
      <c r="F238" s="77"/>
      <c r="G238" s="77"/>
      <c r="H238" s="77"/>
    </row>
    <row r="239" spans="5:8" ht="12.75">
      <c r="E239" s="294"/>
      <c r="F239" s="77"/>
      <c r="G239" s="77"/>
      <c r="H239" s="77"/>
    </row>
    <row r="240" spans="5:8" ht="12.75">
      <c r="E240" s="294"/>
      <c r="F240" s="77"/>
      <c r="G240" s="77"/>
      <c r="H240" s="77"/>
    </row>
    <row r="241" spans="5:8" ht="12.75">
      <c r="E241" s="294"/>
      <c r="F241" s="77"/>
      <c r="G241" s="77"/>
      <c r="H241" s="77"/>
    </row>
    <row r="242" spans="5:8" ht="12.75">
      <c r="E242" s="294"/>
      <c r="F242" s="77"/>
      <c r="G242" s="77"/>
      <c r="H242" s="77"/>
    </row>
    <row r="243" spans="5:8" ht="12.75">
      <c r="E243" s="294"/>
      <c r="F243" s="77"/>
      <c r="G243" s="77"/>
      <c r="H243" s="77"/>
    </row>
    <row r="244" spans="5:8" ht="12.75">
      <c r="E244" s="294"/>
      <c r="F244" s="77"/>
      <c r="G244" s="77"/>
      <c r="H244" s="77"/>
    </row>
    <row r="245" spans="5:8" ht="12.75">
      <c r="E245" s="294"/>
      <c r="F245" s="77"/>
      <c r="G245" s="77"/>
      <c r="H245" s="77"/>
    </row>
    <row r="246" spans="5:8" ht="12.75">
      <c r="E246" s="294"/>
      <c r="F246" s="77"/>
      <c r="G246" s="77"/>
      <c r="H246" s="77"/>
    </row>
    <row r="247" spans="5:8" ht="12.75">
      <c r="E247" s="294"/>
      <c r="F247" s="77"/>
      <c r="G247" s="77"/>
      <c r="H247" s="77"/>
    </row>
    <row r="248" spans="5:8" ht="12.75">
      <c r="E248" s="294"/>
      <c r="F248" s="77"/>
      <c r="G248" s="77"/>
      <c r="H248" s="77"/>
    </row>
    <row r="249" spans="5:8" ht="12.75">
      <c r="E249" s="294"/>
      <c r="F249" s="77"/>
      <c r="G249" s="77"/>
      <c r="H249" s="77"/>
    </row>
    <row r="250" spans="5:8" ht="12.75">
      <c r="E250" s="294"/>
      <c r="F250" s="77"/>
      <c r="G250" s="77"/>
      <c r="H250" s="77"/>
    </row>
    <row r="251" spans="5:8" ht="12.75">
      <c r="E251" s="294"/>
      <c r="F251" s="77"/>
      <c r="G251" s="77"/>
      <c r="H251" s="77"/>
    </row>
    <row r="252" spans="5:8" ht="12.75">
      <c r="E252" s="294"/>
      <c r="F252" s="77"/>
      <c r="G252" s="77"/>
      <c r="H252" s="77"/>
    </row>
    <row r="253" spans="5:8" ht="12.75">
      <c r="E253" s="294"/>
      <c r="F253" s="77"/>
      <c r="G253" s="77"/>
      <c r="H253" s="77"/>
    </row>
    <row r="254" spans="5:8" ht="12.75">
      <c r="E254" s="294"/>
      <c r="F254" s="77"/>
      <c r="G254" s="77"/>
      <c r="H254" s="77"/>
    </row>
    <row r="255" spans="5:8" ht="12.75">
      <c r="E255" s="294"/>
      <c r="F255" s="77"/>
      <c r="G255" s="77"/>
      <c r="H255" s="77"/>
    </row>
    <row r="256" spans="5:8" ht="12.75">
      <c r="E256" s="294"/>
      <c r="F256" s="77"/>
      <c r="G256" s="77"/>
      <c r="H256" s="77"/>
    </row>
    <row r="257" spans="5:8" ht="12.75">
      <c r="E257" s="294"/>
      <c r="F257" s="77"/>
      <c r="G257" s="77"/>
      <c r="H257" s="77"/>
    </row>
    <row r="258" spans="5:8" ht="12.75">
      <c r="E258" s="294"/>
      <c r="F258" s="77"/>
      <c r="G258" s="77"/>
      <c r="H258" s="77"/>
    </row>
    <row r="259" spans="5:8" ht="12.75">
      <c r="E259" s="294"/>
      <c r="F259" s="77"/>
      <c r="G259" s="77"/>
      <c r="H259" s="77"/>
    </row>
    <row r="260" spans="5:8" ht="12.75">
      <c r="E260" s="294"/>
      <c r="F260" s="77"/>
      <c r="G260" s="77"/>
      <c r="H260" s="77"/>
    </row>
    <row r="261" spans="5:8" ht="12.75">
      <c r="E261" s="294"/>
      <c r="F261" s="77"/>
      <c r="G261" s="77"/>
      <c r="H261" s="77"/>
    </row>
    <row r="262" spans="5:8" ht="12.75">
      <c r="E262" s="294"/>
      <c r="F262" s="77"/>
      <c r="G262" s="77"/>
      <c r="H262" s="77"/>
    </row>
    <row r="263" spans="5:8" ht="12.75">
      <c r="E263" s="294"/>
      <c r="F263" s="77"/>
      <c r="G263" s="77"/>
      <c r="H263" s="77"/>
    </row>
    <row r="264" spans="5:8" ht="12.75">
      <c r="E264" s="294"/>
      <c r="F264" s="77"/>
      <c r="G264" s="77"/>
      <c r="H264" s="77"/>
    </row>
    <row r="265" spans="5:8" ht="12.75">
      <c r="E265" s="294"/>
      <c r="F265" s="77"/>
      <c r="G265" s="77"/>
      <c r="H265" s="77"/>
    </row>
    <row r="266" spans="5:8" ht="12.75">
      <c r="E266" s="294"/>
      <c r="F266" s="77"/>
      <c r="G266" s="77"/>
      <c r="H266" s="77"/>
    </row>
    <row r="267" spans="5:8" ht="12.75">
      <c r="E267" s="294"/>
      <c r="F267" s="77"/>
      <c r="G267" s="77"/>
      <c r="H267" s="77"/>
    </row>
    <row r="268" spans="5:8" ht="12.75">
      <c r="E268" s="294"/>
      <c r="F268" s="77"/>
      <c r="G268" s="77"/>
      <c r="H268" s="77"/>
    </row>
    <row r="269" spans="5:8" ht="12.75">
      <c r="E269" s="294"/>
      <c r="F269" s="77"/>
      <c r="G269" s="77"/>
      <c r="H269" s="77"/>
    </row>
    <row r="270" spans="5:8" ht="12.75">
      <c r="E270" s="294"/>
      <c r="F270" s="77"/>
      <c r="G270" s="77"/>
      <c r="H270" s="77"/>
    </row>
    <row r="271" spans="5:8" ht="12.75">
      <c r="E271" s="294"/>
      <c r="F271" s="77"/>
      <c r="G271" s="77"/>
      <c r="H271" s="77"/>
    </row>
    <row r="272" spans="5:8" ht="12.75">
      <c r="E272" s="294"/>
      <c r="F272" s="77"/>
      <c r="G272" s="77"/>
      <c r="H272" s="77"/>
    </row>
    <row r="273" spans="5:8" ht="12.75">
      <c r="E273" s="294"/>
      <c r="F273" s="77"/>
      <c r="G273" s="77"/>
      <c r="H273" s="77"/>
    </row>
    <row r="274" spans="5:8" ht="12.75">
      <c r="E274" s="294"/>
      <c r="F274" s="77"/>
      <c r="G274" s="77"/>
      <c r="H274" s="77"/>
    </row>
    <row r="275" spans="5:8" ht="12.75">
      <c r="E275" s="294"/>
      <c r="F275" s="77"/>
      <c r="G275" s="77"/>
      <c r="H275" s="77"/>
    </row>
    <row r="276" spans="5:8" ht="12.75">
      <c r="E276" s="294"/>
      <c r="F276" s="77"/>
      <c r="G276" s="77"/>
      <c r="H276" s="77"/>
    </row>
    <row r="277" spans="5:8" ht="12.75">
      <c r="E277" s="294"/>
      <c r="F277" s="77"/>
      <c r="G277" s="77"/>
      <c r="H277" s="77"/>
    </row>
    <row r="278" spans="5:8" ht="12.75">
      <c r="E278" s="294"/>
      <c r="F278" s="77"/>
      <c r="G278" s="77"/>
      <c r="H278" s="77"/>
    </row>
    <row r="279" spans="5:8" ht="12.75">
      <c r="E279" s="294"/>
      <c r="F279" s="77"/>
      <c r="G279" s="77"/>
      <c r="H279" s="77"/>
    </row>
    <row r="280" spans="5:8" ht="12.75">
      <c r="E280" s="294"/>
      <c r="F280" s="77"/>
      <c r="G280" s="77"/>
      <c r="H280" s="77"/>
    </row>
    <row r="281" spans="5:8" ht="12.75">
      <c r="E281" s="294"/>
      <c r="F281" s="77"/>
      <c r="G281" s="77"/>
      <c r="H281" s="77"/>
    </row>
    <row r="282" spans="5:8" ht="12.75">
      <c r="E282" s="294"/>
      <c r="F282" s="77"/>
      <c r="G282" s="77"/>
      <c r="H282" s="77"/>
    </row>
    <row r="283" spans="5:8" ht="12.75">
      <c r="E283" s="294"/>
      <c r="F283" s="77"/>
      <c r="G283" s="77"/>
      <c r="H283" s="77"/>
    </row>
    <row r="284" spans="5:8" ht="12.75">
      <c r="E284" s="294"/>
      <c r="F284" s="77"/>
      <c r="G284" s="77"/>
      <c r="H284" s="77"/>
    </row>
    <row r="285" spans="5:8" ht="12.75">
      <c r="E285" s="294"/>
      <c r="F285" s="77"/>
      <c r="G285" s="77"/>
      <c r="H285" s="77"/>
    </row>
    <row r="286" spans="5:8" ht="12.75">
      <c r="E286" s="294"/>
      <c r="F286" s="77"/>
      <c r="G286" s="77"/>
      <c r="H286" s="77"/>
    </row>
    <row r="287" spans="5:8" ht="12.75">
      <c r="E287" s="294"/>
      <c r="F287" s="77"/>
      <c r="G287" s="77"/>
      <c r="H287" s="77"/>
    </row>
    <row r="288" spans="5:8" ht="12.75">
      <c r="E288" s="294"/>
      <c r="F288" s="77"/>
      <c r="G288" s="77"/>
      <c r="H288" s="77"/>
    </row>
    <row r="289" spans="5:8" ht="12.75">
      <c r="E289" s="294"/>
      <c r="F289" s="77"/>
      <c r="G289" s="77"/>
      <c r="H289" s="77"/>
    </row>
    <row r="290" spans="5:8" ht="12.75">
      <c r="E290" s="294"/>
      <c r="F290" s="77"/>
      <c r="G290" s="77"/>
      <c r="H290" s="77"/>
    </row>
    <row r="291" spans="5:8" ht="12.75">
      <c r="E291" s="294"/>
      <c r="F291" s="77"/>
      <c r="G291" s="77"/>
      <c r="H291" s="77"/>
    </row>
    <row r="292" spans="5:8" ht="12.75">
      <c r="E292" s="294"/>
      <c r="F292" s="77"/>
      <c r="G292" s="77"/>
      <c r="H292" s="77"/>
    </row>
    <row r="293" spans="5:8" ht="12.75">
      <c r="E293" s="294"/>
      <c r="F293" s="77"/>
      <c r="G293" s="77"/>
      <c r="H293" s="77"/>
    </row>
    <row r="294" spans="5:8" ht="12.75">
      <c r="E294" s="294"/>
      <c r="F294" s="77"/>
      <c r="G294" s="77"/>
      <c r="H294" s="77"/>
    </row>
    <row r="295" spans="5:8" ht="12.75">
      <c r="E295" s="294"/>
      <c r="F295" s="77"/>
      <c r="G295" s="77"/>
      <c r="H295" s="77"/>
    </row>
    <row r="296" spans="5:8" ht="12.75">
      <c r="E296" s="294"/>
      <c r="F296" s="77"/>
      <c r="G296" s="77"/>
      <c r="H296" s="77"/>
    </row>
    <row r="297" spans="5:8" ht="12.75">
      <c r="E297" s="294"/>
      <c r="F297" s="77"/>
      <c r="G297" s="77"/>
      <c r="H297" s="77"/>
    </row>
    <row r="298" spans="5:8" ht="12.75">
      <c r="E298" s="294"/>
      <c r="F298" s="77"/>
      <c r="G298" s="77"/>
      <c r="H298" s="77"/>
    </row>
    <row r="299" spans="5:8" ht="12.75">
      <c r="E299" s="294"/>
      <c r="F299" s="77"/>
      <c r="G299" s="77"/>
      <c r="H299" s="77"/>
    </row>
    <row r="300" spans="5:8" ht="12.75">
      <c r="E300" s="294"/>
      <c r="F300" s="77"/>
      <c r="G300" s="77"/>
      <c r="H300" s="77"/>
    </row>
    <row r="301" spans="5:8" ht="12.75">
      <c r="E301" s="294"/>
      <c r="F301" s="77"/>
      <c r="G301" s="77"/>
      <c r="H301" s="77"/>
    </row>
    <row r="302" spans="5:8" ht="12.75">
      <c r="E302" s="294"/>
      <c r="F302" s="77"/>
      <c r="G302" s="77"/>
      <c r="H302" s="77"/>
    </row>
    <row r="303" spans="5:8" ht="12.75">
      <c r="E303" s="294"/>
      <c r="F303" s="77"/>
      <c r="G303" s="77"/>
      <c r="H303" s="77"/>
    </row>
    <row r="304" spans="5:8" ht="12.75">
      <c r="E304" s="294"/>
      <c r="F304" s="77"/>
      <c r="G304" s="77"/>
      <c r="H304" s="77"/>
    </row>
    <row r="305" spans="5:8" ht="12.75">
      <c r="E305" s="294"/>
      <c r="F305" s="77"/>
      <c r="G305" s="77"/>
      <c r="H305" s="77"/>
    </row>
    <row r="306" spans="5:8" ht="12.75">
      <c r="E306" s="294"/>
      <c r="F306" s="77"/>
      <c r="G306" s="77"/>
      <c r="H306" s="77"/>
    </row>
    <row r="307" spans="5:8" ht="12.75">
      <c r="E307" s="294"/>
      <c r="F307" s="77"/>
      <c r="G307" s="77"/>
      <c r="H307" s="77"/>
    </row>
    <row r="308" spans="5:8" ht="12.75">
      <c r="E308" s="294"/>
      <c r="F308" s="77"/>
      <c r="G308" s="77"/>
      <c r="H308" s="77"/>
    </row>
    <row r="309" spans="5:8" ht="12.75">
      <c r="E309" s="294"/>
      <c r="F309" s="77"/>
      <c r="G309" s="77"/>
      <c r="H309" s="77"/>
    </row>
    <row r="310" spans="5:8" ht="12.75">
      <c r="E310" s="294"/>
      <c r="F310" s="77"/>
      <c r="G310" s="77"/>
      <c r="H310" s="77"/>
    </row>
    <row r="311" spans="5:8" ht="12.75">
      <c r="E311" s="294"/>
      <c r="F311" s="77"/>
      <c r="G311" s="77"/>
      <c r="H311" s="77"/>
    </row>
    <row r="312" spans="5:8" ht="12.75">
      <c r="E312" s="294"/>
      <c r="F312" s="77"/>
      <c r="G312" s="77"/>
      <c r="H312" s="77"/>
    </row>
    <row r="313" spans="5:8" ht="12.75">
      <c r="E313" s="294"/>
      <c r="F313" s="77"/>
      <c r="G313" s="77"/>
      <c r="H313" s="77"/>
    </row>
    <row r="314" spans="5:8" ht="12.75">
      <c r="E314" s="294"/>
      <c r="F314" s="77"/>
      <c r="G314" s="77"/>
      <c r="H314" s="77"/>
    </row>
    <row r="315" spans="5:8" ht="12.75">
      <c r="E315" s="294"/>
      <c r="F315" s="77"/>
      <c r="G315" s="77"/>
      <c r="H315" s="77"/>
    </row>
    <row r="316" spans="5:8" ht="12.75">
      <c r="E316" s="294"/>
      <c r="F316" s="77"/>
      <c r="G316" s="77"/>
      <c r="H316" s="77"/>
    </row>
    <row r="317" spans="5:8" ht="12.75">
      <c r="E317" s="294"/>
      <c r="F317" s="77"/>
      <c r="G317" s="77"/>
      <c r="H317" s="77"/>
    </row>
    <row r="318" spans="5:8" ht="12.75">
      <c r="E318" s="294"/>
      <c r="F318" s="77"/>
      <c r="G318" s="77"/>
      <c r="H318" s="77"/>
    </row>
    <row r="319" spans="5:8" ht="12.75">
      <c r="E319" s="294"/>
      <c r="F319" s="77"/>
      <c r="G319" s="77"/>
      <c r="H319" s="77"/>
    </row>
    <row r="320" spans="5:8" ht="12.75">
      <c r="E320" s="294"/>
      <c r="F320" s="77"/>
      <c r="G320" s="77"/>
      <c r="H320" s="77"/>
    </row>
    <row r="321" spans="5:8" ht="12.75">
      <c r="E321" s="294"/>
      <c r="F321" s="77"/>
      <c r="G321" s="77"/>
      <c r="H321" s="77"/>
    </row>
    <row r="322" spans="5:8" ht="12.75">
      <c r="E322" s="294"/>
      <c r="F322" s="77"/>
      <c r="G322" s="77"/>
      <c r="H322" s="77"/>
    </row>
    <row r="323" spans="5:8" ht="12.75">
      <c r="E323" s="294"/>
      <c r="F323" s="77"/>
      <c r="G323" s="77"/>
      <c r="H323" s="77"/>
    </row>
    <row r="324" spans="5:8" ht="12.75">
      <c r="E324" s="294"/>
      <c r="F324" s="77"/>
      <c r="G324" s="77"/>
      <c r="H324" s="77"/>
    </row>
    <row r="325" spans="5:8" ht="12.75">
      <c r="E325" s="294"/>
      <c r="F325" s="77"/>
      <c r="G325" s="77"/>
      <c r="H325" s="77"/>
    </row>
    <row r="326" spans="5:8" ht="12.75">
      <c r="E326" s="294"/>
      <c r="F326" s="77"/>
      <c r="G326" s="77"/>
      <c r="H326" s="77"/>
    </row>
    <row r="327" spans="5:8" ht="12.75">
      <c r="E327" s="294"/>
      <c r="F327" s="77"/>
      <c r="G327" s="77"/>
      <c r="H327" s="77"/>
    </row>
    <row r="328" spans="5:8" ht="12.75">
      <c r="E328" s="294"/>
      <c r="F328" s="77"/>
      <c r="G328" s="77"/>
      <c r="H328" s="77"/>
    </row>
    <row r="329" spans="5:8" ht="12.75">
      <c r="E329" s="294"/>
      <c r="F329" s="77"/>
      <c r="G329" s="77"/>
      <c r="H329" s="77"/>
    </row>
    <row r="330" spans="5:8" ht="12.75">
      <c r="E330" s="294"/>
      <c r="F330" s="77"/>
      <c r="G330" s="77"/>
      <c r="H330" s="77"/>
    </row>
    <row r="331" spans="5:8" ht="12.75">
      <c r="E331" s="294"/>
      <c r="F331" s="77"/>
      <c r="G331" s="77"/>
      <c r="H331" s="77"/>
    </row>
    <row r="332" spans="5:8" ht="12.75">
      <c r="E332" s="294"/>
      <c r="F332" s="77"/>
      <c r="G332" s="77"/>
      <c r="H332" s="77"/>
    </row>
    <row r="333" spans="5:8" ht="12.75">
      <c r="E333" s="294"/>
      <c r="F333" s="77"/>
      <c r="G333" s="77"/>
      <c r="H333" s="77"/>
    </row>
    <row r="334" spans="5:8" ht="12.75">
      <c r="E334" s="294"/>
      <c r="F334" s="77"/>
      <c r="G334" s="77"/>
      <c r="H334" s="77"/>
    </row>
    <row r="335" spans="5:8" ht="12.75">
      <c r="E335" s="294"/>
      <c r="F335" s="77"/>
      <c r="G335" s="77"/>
      <c r="H335" s="77"/>
    </row>
    <row r="336" spans="5:8" ht="12.75">
      <c r="E336" s="294"/>
      <c r="F336" s="77"/>
      <c r="G336" s="77"/>
      <c r="H336" s="77"/>
    </row>
    <row r="337" spans="5:8" ht="12.75">
      <c r="E337" s="294"/>
      <c r="F337" s="77"/>
      <c r="G337" s="77"/>
      <c r="H337" s="77"/>
    </row>
    <row r="338" spans="5:8" ht="12.75">
      <c r="E338" s="294"/>
      <c r="F338" s="77"/>
      <c r="G338" s="77"/>
      <c r="H338" s="77"/>
    </row>
    <row r="339" spans="5:8" ht="12.75">
      <c r="E339" s="294"/>
      <c r="F339" s="77"/>
      <c r="G339" s="77"/>
      <c r="H339" s="77"/>
    </row>
    <row r="340" spans="5:8" ht="12.75">
      <c r="E340" s="294"/>
      <c r="F340" s="77"/>
      <c r="G340" s="77"/>
      <c r="H340" s="77"/>
    </row>
    <row r="341" spans="5:8" ht="12.75">
      <c r="E341" s="294"/>
      <c r="F341" s="77"/>
      <c r="G341" s="77"/>
      <c r="H341" s="77"/>
    </row>
    <row r="342" spans="5:8" ht="12.75">
      <c r="E342" s="294"/>
      <c r="F342" s="77"/>
      <c r="G342" s="77"/>
      <c r="H342" s="77"/>
    </row>
    <row r="343" spans="5:8" ht="12.75">
      <c r="E343" s="294"/>
      <c r="F343" s="77"/>
      <c r="G343" s="77"/>
      <c r="H343" s="77"/>
    </row>
    <row r="344" spans="5:8" ht="12.75">
      <c r="E344" s="294"/>
      <c r="F344" s="77"/>
      <c r="G344" s="77"/>
      <c r="H344" s="77"/>
    </row>
    <row r="345" spans="5:8" ht="12.75">
      <c r="E345" s="294"/>
      <c r="F345" s="77"/>
      <c r="G345" s="77"/>
      <c r="H345" s="77"/>
    </row>
    <row r="346" spans="5:8" ht="12.75">
      <c r="E346" s="294"/>
      <c r="F346" s="77"/>
      <c r="G346" s="77"/>
      <c r="H346" s="77"/>
    </row>
    <row r="347" spans="5:8" ht="12.75">
      <c r="E347" s="294"/>
      <c r="F347" s="77"/>
      <c r="G347" s="77"/>
      <c r="H347" s="77"/>
    </row>
    <row r="348" spans="5:8" ht="12.75">
      <c r="E348" s="294"/>
      <c r="F348" s="77"/>
      <c r="G348" s="77"/>
      <c r="H348" s="77"/>
    </row>
    <row r="349" spans="5:8" ht="12.75">
      <c r="E349" s="294"/>
      <c r="F349" s="77"/>
      <c r="G349" s="77"/>
      <c r="H349" s="77"/>
    </row>
    <row r="350" spans="5:8" ht="12.75">
      <c r="E350" s="294"/>
      <c r="F350" s="77"/>
      <c r="G350" s="77"/>
      <c r="H350" s="77"/>
    </row>
    <row r="351" spans="5:8" ht="12.75">
      <c r="E351" s="294"/>
      <c r="F351" s="77"/>
      <c r="G351" s="77"/>
      <c r="H351" s="77"/>
    </row>
    <row r="352" spans="5:8" ht="12.75">
      <c r="E352" s="294"/>
      <c r="F352" s="77"/>
      <c r="G352" s="77"/>
      <c r="H352" s="77"/>
    </row>
    <row r="353" spans="5:8" ht="12.75">
      <c r="E353" s="294"/>
      <c r="F353" s="77"/>
      <c r="G353" s="77"/>
      <c r="H353" s="77"/>
    </row>
    <row r="354" spans="5:8" ht="12.75">
      <c r="E354" s="294"/>
      <c r="F354" s="77"/>
      <c r="G354" s="77"/>
      <c r="H354" s="77"/>
    </row>
    <row r="355" spans="5:8" ht="12.75">
      <c r="E355" s="294"/>
      <c r="F355" s="77"/>
      <c r="G355" s="77"/>
      <c r="H355" s="77"/>
    </row>
    <row r="356" spans="5:8" ht="12.75">
      <c r="E356" s="294"/>
      <c r="F356" s="77"/>
      <c r="G356" s="77"/>
      <c r="H356" s="77"/>
    </row>
    <row r="357" spans="5:8" ht="12.75">
      <c r="E357" s="294"/>
      <c r="F357" s="77"/>
      <c r="G357" s="77"/>
      <c r="H357" s="77"/>
    </row>
    <row r="358" spans="5:8" ht="12.75">
      <c r="E358" s="294"/>
      <c r="F358" s="77"/>
      <c r="G358" s="77"/>
      <c r="H358" s="77"/>
    </row>
    <row r="359" spans="5:8" ht="12.75">
      <c r="E359" s="294"/>
      <c r="F359" s="77"/>
      <c r="G359" s="77"/>
      <c r="H359" s="77"/>
    </row>
    <row r="360" spans="5:8" ht="12.75">
      <c r="E360" s="294"/>
      <c r="F360" s="77"/>
      <c r="G360" s="77"/>
      <c r="H360" s="77"/>
    </row>
    <row r="361" spans="5:8" ht="12.75">
      <c r="E361" s="294"/>
      <c r="F361" s="77"/>
      <c r="G361" s="77"/>
      <c r="H361" s="77"/>
    </row>
    <row r="362" spans="5:8" ht="12.75">
      <c r="E362" s="294"/>
      <c r="F362" s="77"/>
      <c r="G362" s="77"/>
      <c r="H362" s="77"/>
    </row>
    <row r="363" spans="5:8" ht="12.75">
      <c r="E363" s="294"/>
      <c r="F363" s="77"/>
      <c r="G363" s="77"/>
      <c r="H363" s="77"/>
    </row>
    <row r="364" spans="5:8" ht="12.75">
      <c r="E364" s="294"/>
      <c r="F364" s="77"/>
      <c r="G364" s="77"/>
      <c r="H364" s="77"/>
    </row>
    <row r="365" spans="5:8" ht="12.75">
      <c r="E365" s="294"/>
      <c r="F365" s="77"/>
      <c r="G365" s="77"/>
      <c r="H365" s="77"/>
    </row>
    <row r="366" spans="5:8" ht="12.75">
      <c r="E366" s="294"/>
      <c r="F366" s="77"/>
      <c r="G366" s="77"/>
      <c r="H366" s="77"/>
    </row>
    <row r="367" spans="5:8" ht="12.75">
      <c r="E367" s="294"/>
      <c r="F367" s="77"/>
      <c r="G367" s="77"/>
      <c r="H367" s="77"/>
    </row>
    <row r="368" spans="5:8" ht="12.75">
      <c r="E368" s="294"/>
      <c r="F368" s="77"/>
      <c r="G368" s="77"/>
      <c r="H368" s="77"/>
    </row>
    <row r="369" spans="5:8" ht="12.75">
      <c r="E369" s="294"/>
      <c r="F369" s="77"/>
      <c r="G369" s="77"/>
      <c r="H369" s="77"/>
    </row>
  </sheetData>
  <sheetProtection/>
  <mergeCells count="8">
    <mergeCell ref="A29:D29"/>
    <mergeCell ref="A1:D1"/>
    <mergeCell ref="E4:E5"/>
    <mergeCell ref="A4:A5"/>
    <mergeCell ref="B4:B5"/>
    <mergeCell ref="D4:D5"/>
    <mergeCell ref="A2:D2"/>
    <mergeCell ref="C4:C5"/>
  </mergeCells>
  <printOptions horizontalCentered="1"/>
  <pageMargins left="0.7874015748031497" right="0.7874015748031497" top="0.984251968503937" bottom="0.984251968503937" header="0.5118110236220472" footer="0.5118110236220472"/>
  <pageSetup horizontalDpi="300" verticalDpi="300" orientation="portrait" paperSize="9" r:id="rId1"/>
  <colBreaks count="1" manualBreakCount="1">
    <brk id="4" max="65535" man="1"/>
  </colBreaks>
  <ignoredErrors>
    <ignoredError sqref="A7:A22 E15 E7:E14" numberStoredAsText="1"/>
  </ignoredErrors>
</worksheet>
</file>

<file path=xl/worksheets/sheet9.xml><?xml version="1.0" encoding="utf-8"?>
<worksheet xmlns="http://schemas.openxmlformats.org/spreadsheetml/2006/main" xmlns:r="http://schemas.openxmlformats.org/officeDocument/2006/relationships">
  <dimension ref="A1:I127"/>
  <sheetViews>
    <sheetView zoomScalePageLayoutView="0" workbookViewId="0" topLeftCell="A1">
      <selection activeCell="A1" sqref="A1:G1"/>
    </sheetView>
  </sheetViews>
  <sheetFormatPr defaultColWidth="11.421875" defaultRowHeight="12.75"/>
  <cols>
    <col min="1" max="1" width="7.7109375" style="303" customWidth="1"/>
    <col min="2" max="7" width="11.7109375" style="79" customWidth="1"/>
    <col min="8" max="16384" width="11.421875" style="79" customWidth="1"/>
  </cols>
  <sheetData>
    <row r="1" spans="1:7" ht="19.5" customHeight="1">
      <c r="A1" s="401" t="s">
        <v>305</v>
      </c>
      <c r="B1" s="401"/>
      <c r="C1" s="401"/>
      <c r="D1" s="401"/>
      <c r="E1" s="401"/>
      <c r="F1" s="401"/>
      <c r="G1" s="401"/>
    </row>
    <row r="2" spans="1:7" ht="25.5" customHeight="1">
      <c r="A2" s="402" t="s">
        <v>429</v>
      </c>
      <c r="B2" s="402"/>
      <c r="C2" s="402"/>
      <c r="D2" s="402"/>
      <c r="E2" s="402"/>
      <c r="F2" s="402"/>
      <c r="G2" s="402"/>
    </row>
    <row r="3" spans="1:7" ht="12.75" customHeight="1">
      <c r="A3" s="309"/>
      <c r="B3" s="81"/>
      <c r="C3" s="81"/>
      <c r="D3" s="81"/>
      <c r="E3" s="81"/>
      <c r="F3" s="81"/>
      <c r="G3" s="81"/>
    </row>
    <row r="4" spans="1:7" ht="15" customHeight="1">
      <c r="A4" s="403" t="s">
        <v>197</v>
      </c>
      <c r="B4" s="406" t="s">
        <v>134</v>
      </c>
      <c r="C4" s="407"/>
      <c r="D4" s="407"/>
      <c r="E4" s="407"/>
      <c r="F4" s="407"/>
      <c r="G4" s="407"/>
    </row>
    <row r="5" spans="1:7" ht="15" customHeight="1">
      <c r="A5" s="404"/>
      <c r="B5" s="408" t="s">
        <v>228</v>
      </c>
      <c r="C5" s="406" t="s">
        <v>229</v>
      </c>
      <c r="D5" s="407"/>
      <c r="E5" s="407"/>
      <c r="F5" s="407"/>
      <c r="G5" s="407"/>
    </row>
    <row r="6" spans="1:7" ht="15" customHeight="1">
      <c r="A6" s="404"/>
      <c r="B6" s="409"/>
      <c r="C6" s="408" t="s">
        <v>82</v>
      </c>
      <c r="D6" s="406" t="s">
        <v>85</v>
      </c>
      <c r="E6" s="407"/>
      <c r="F6" s="407"/>
      <c r="G6" s="407"/>
    </row>
    <row r="7" spans="1:7" ht="25.5" customHeight="1">
      <c r="A7" s="405"/>
      <c r="B7" s="410"/>
      <c r="C7" s="410"/>
      <c r="D7" s="82" t="s">
        <v>218</v>
      </c>
      <c r="E7" s="82" t="s">
        <v>83</v>
      </c>
      <c r="F7" s="82" t="s">
        <v>203</v>
      </c>
      <c r="G7" s="180" t="s">
        <v>236</v>
      </c>
    </row>
    <row r="8" spans="1:7" ht="6" customHeight="1">
      <c r="A8" s="310"/>
      <c r="B8" s="84"/>
      <c r="C8" s="84"/>
      <c r="D8" s="84"/>
      <c r="E8" s="84"/>
      <c r="F8" s="84"/>
      <c r="G8" s="84"/>
    </row>
    <row r="9" spans="1:7" ht="12.75" customHeight="1">
      <c r="A9" s="302">
        <v>1992</v>
      </c>
      <c r="B9" s="86">
        <v>58.848654185447586</v>
      </c>
      <c r="C9" s="86">
        <v>85.4348492007121</v>
      </c>
      <c r="D9" s="86">
        <v>51.30369530976709</v>
      </c>
      <c r="E9" s="86">
        <v>72.39511410152868</v>
      </c>
      <c r="F9" s="86">
        <v>36.77760909860607</v>
      </c>
      <c r="G9" s="86">
        <v>35.8795659122824</v>
      </c>
    </row>
    <row r="10" spans="1:9" ht="12.75" customHeight="1">
      <c r="A10" s="302">
        <v>1993</v>
      </c>
      <c r="B10" s="301">
        <v>59.493903047762444</v>
      </c>
      <c r="C10" s="301">
        <v>86.33846502183368</v>
      </c>
      <c r="D10" s="301">
        <v>52.076261678209185</v>
      </c>
      <c r="E10" s="301">
        <v>73.53006672814817</v>
      </c>
      <c r="F10" s="301">
        <v>37.2986542497007</v>
      </c>
      <c r="G10" s="301">
        <v>36.00478230801228</v>
      </c>
      <c r="H10" s="303"/>
      <c r="I10" s="303"/>
    </row>
    <row r="11" spans="1:9" ht="12.75" customHeight="1">
      <c r="A11" s="302">
        <v>1995</v>
      </c>
      <c r="B11" s="301">
        <v>59.701210903227036</v>
      </c>
      <c r="C11" s="301">
        <v>87.06137217078928</v>
      </c>
      <c r="D11" s="301">
        <v>52.595217396189334</v>
      </c>
      <c r="E11" s="301">
        <v>74.57359695170304</v>
      </c>
      <c r="F11" s="301">
        <v>37.996316908119944</v>
      </c>
      <c r="G11" s="301">
        <v>36.610436979930874</v>
      </c>
      <c r="H11" s="303"/>
      <c r="I11" s="303"/>
    </row>
    <row r="12" spans="1:9" ht="12.75" customHeight="1">
      <c r="A12" s="302">
        <v>1996</v>
      </c>
      <c r="B12" s="301">
        <v>59.61095214042851</v>
      </c>
      <c r="C12" s="301">
        <v>86.4821765894877</v>
      </c>
      <c r="D12" s="301">
        <v>52.93608793365236</v>
      </c>
      <c r="E12" s="301">
        <v>74.32845554245485</v>
      </c>
      <c r="F12" s="301">
        <v>38.58595405309819</v>
      </c>
      <c r="G12" s="301">
        <v>36.26215903685161</v>
      </c>
      <c r="H12" s="303"/>
      <c r="I12" s="303"/>
    </row>
    <row r="13" spans="1:9" ht="12.75" customHeight="1">
      <c r="A13" s="302">
        <v>1997</v>
      </c>
      <c r="B13" s="301">
        <v>60.09148723948003</v>
      </c>
      <c r="C13" s="301">
        <v>87.20631677836032</v>
      </c>
      <c r="D13" s="301">
        <v>53.36142494897984</v>
      </c>
      <c r="E13" s="301">
        <v>75.55312394834395</v>
      </c>
      <c r="F13" s="301">
        <v>39.23447031101447</v>
      </c>
      <c r="G13" s="301">
        <v>36.34784321828967</v>
      </c>
      <c r="H13" s="303"/>
      <c r="I13" s="303"/>
    </row>
    <row r="14" spans="1:9" ht="12.75" customHeight="1">
      <c r="A14" s="302">
        <v>1998</v>
      </c>
      <c r="B14" s="301">
        <v>60.77283978742842</v>
      </c>
      <c r="C14" s="301">
        <v>87.66285376575537</v>
      </c>
      <c r="D14" s="301">
        <v>54.35214657242854</v>
      </c>
      <c r="E14" s="301">
        <v>76.60937638978747</v>
      </c>
      <c r="F14" s="301">
        <v>40.00963214722871</v>
      </c>
      <c r="G14" s="301">
        <v>36.51202774455274</v>
      </c>
      <c r="H14" s="303"/>
      <c r="I14" s="303"/>
    </row>
    <row r="15" spans="1:9" ht="12.75" customHeight="1">
      <c r="A15" s="302">
        <v>1999</v>
      </c>
      <c r="B15" s="301">
        <v>60.73717354298394</v>
      </c>
      <c r="C15" s="301">
        <v>87.9819258030553</v>
      </c>
      <c r="D15" s="301">
        <v>54.40319310251938</v>
      </c>
      <c r="E15" s="301">
        <v>76.7238510083005</v>
      </c>
      <c r="F15" s="301">
        <v>40.421509043055245</v>
      </c>
      <c r="G15" s="301">
        <v>36.61991497279424</v>
      </c>
      <c r="H15" s="303"/>
      <c r="I15" s="303"/>
    </row>
    <row r="16" spans="1:9" ht="12.75" customHeight="1">
      <c r="A16" s="302">
        <v>2001</v>
      </c>
      <c r="B16" s="301">
        <v>59.4</v>
      </c>
      <c r="C16" s="301">
        <v>86.9</v>
      </c>
      <c r="D16" s="301">
        <v>53.1</v>
      </c>
      <c r="E16" s="301">
        <v>75.6</v>
      </c>
      <c r="F16" s="301">
        <v>39.5</v>
      </c>
      <c r="G16" s="301">
        <v>35.7</v>
      </c>
      <c r="H16" s="303"/>
      <c r="I16" s="303"/>
    </row>
    <row r="17" spans="1:9" ht="12.75" customHeight="1">
      <c r="A17" s="302">
        <v>2002</v>
      </c>
      <c r="B17" s="301">
        <v>59.4</v>
      </c>
      <c r="C17" s="301">
        <v>87.4</v>
      </c>
      <c r="D17" s="301">
        <v>53.2</v>
      </c>
      <c r="E17" s="301">
        <v>76.2</v>
      </c>
      <c r="F17" s="301">
        <v>39.6</v>
      </c>
      <c r="G17" s="301">
        <v>34.8</v>
      </c>
      <c r="H17" s="303"/>
      <c r="I17" s="303"/>
    </row>
    <row r="18" spans="1:9" ht="12.75" customHeight="1">
      <c r="A18" s="302">
        <v>2003</v>
      </c>
      <c r="B18" s="301">
        <v>59.6</v>
      </c>
      <c r="C18" s="301">
        <v>87.3</v>
      </c>
      <c r="D18" s="301">
        <v>53.5</v>
      </c>
      <c r="E18" s="301">
        <v>76.9</v>
      </c>
      <c r="F18" s="301">
        <v>40.1</v>
      </c>
      <c r="G18" s="301">
        <v>35.1</v>
      </c>
      <c r="H18" s="303"/>
      <c r="I18" s="303"/>
    </row>
    <row r="19" spans="1:9" ht="12.75" customHeight="1">
      <c r="A19" s="302">
        <v>2004</v>
      </c>
      <c r="B19" s="301">
        <v>60.4</v>
      </c>
      <c r="C19" s="301">
        <v>88.2</v>
      </c>
      <c r="D19" s="301">
        <v>54.4</v>
      </c>
      <c r="E19" s="301">
        <v>77.8</v>
      </c>
      <c r="F19" s="301">
        <v>41</v>
      </c>
      <c r="G19" s="301">
        <v>35.6</v>
      </c>
      <c r="H19" s="303"/>
      <c r="I19" s="303"/>
    </row>
    <row r="20" spans="1:9" ht="12.75" customHeight="1">
      <c r="A20" s="302">
        <v>2005</v>
      </c>
      <c r="B20" s="301">
        <v>60</v>
      </c>
      <c r="C20" s="301">
        <v>87.9</v>
      </c>
      <c r="D20" s="301">
        <v>54.2</v>
      </c>
      <c r="E20" s="301">
        <v>77.8</v>
      </c>
      <c r="F20" s="301">
        <v>41.1</v>
      </c>
      <c r="G20" s="301">
        <v>35</v>
      </c>
      <c r="H20" s="303"/>
      <c r="I20" s="303"/>
    </row>
    <row r="21" spans="1:9" ht="12.75" customHeight="1">
      <c r="A21" s="302">
        <v>2006</v>
      </c>
      <c r="B21" s="301">
        <v>60.1</v>
      </c>
      <c r="C21" s="301">
        <v>87.8</v>
      </c>
      <c r="D21" s="301">
        <v>54.7</v>
      </c>
      <c r="E21" s="301">
        <v>78.2</v>
      </c>
      <c r="F21" s="301">
        <v>42</v>
      </c>
      <c r="G21" s="301">
        <v>35.6</v>
      </c>
      <c r="H21" s="303"/>
      <c r="I21" s="303"/>
    </row>
    <row r="22" spans="1:9" ht="12.75" customHeight="1">
      <c r="A22" s="302">
        <v>2007</v>
      </c>
      <c r="B22" s="301">
        <v>60.3</v>
      </c>
      <c r="C22" s="301">
        <v>87.3</v>
      </c>
      <c r="D22" s="301">
        <v>55.2</v>
      </c>
      <c r="E22" s="301">
        <v>78.8</v>
      </c>
      <c r="F22" s="301">
        <v>42.9</v>
      </c>
      <c r="G22" s="301">
        <v>35.5</v>
      </c>
      <c r="H22" s="303"/>
      <c r="I22" s="303"/>
    </row>
    <row r="23" spans="1:9" ht="12.75" customHeight="1">
      <c r="A23" s="302">
        <v>2008</v>
      </c>
      <c r="B23" s="301">
        <v>60</v>
      </c>
      <c r="C23" s="301">
        <v>87.4</v>
      </c>
      <c r="D23" s="301">
        <v>55</v>
      </c>
      <c r="E23" s="301">
        <v>79.2</v>
      </c>
      <c r="F23" s="301">
        <v>42.9</v>
      </c>
      <c r="G23" s="301">
        <v>35.2</v>
      </c>
      <c r="H23" s="303"/>
      <c r="I23" s="303"/>
    </row>
    <row r="24" spans="1:9" ht="12.75" customHeight="1">
      <c r="A24" s="302">
        <v>2009</v>
      </c>
      <c r="B24" s="301">
        <v>60.5</v>
      </c>
      <c r="C24" s="301">
        <v>88.2</v>
      </c>
      <c r="D24" s="301">
        <v>55.7</v>
      </c>
      <c r="E24" s="301">
        <v>79.6</v>
      </c>
      <c r="F24" s="301">
        <v>43.2</v>
      </c>
      <c r="G24" s="301">
        <v>35.8</v>
      </c>
      <c r="H24" s="303"/>
      <c r="I24" s="303"/>
    </row>
    <row r="25" spans="1:9" ht="12.75" customHeight="1">
      <c r="A25" s="302">
        <v>2011</v>
      </c>
      <c r="B25" s="301">
        <v>59.8</v>
      </c>
      <c r="C25" s="301">
        <v>84.6</v>
      </c>
      <c r="D25" s="301">
        <v>55.7</v>
      </c>
      <c r="E25" s="301">
        <v>78.2</v>
      </c>
      <c r="F25" s="301">
        <v>45</v>
      </c>
      <c r="G25" s="301">
        <v>36.9</v>
      </c>
      <c r="H25" s="303"/>
      <c r="I25" s="303"/>
    </row>
    <row r="26" spans="1:9" ht="12.75" customHeight="1">
      <c r="A26" s="302">
        <v>2012</v>
      </c>
      <c r="B26" s="301">
        <v>60.5</v>
      </c>
      <c r="C26" s="301">
        <v>86.6</v>
      </c>
      <c r="D26" s="301">
        <v>56.2</v>
      </c>
      <c r="E26" s="301">
        <v>79.3</v>
      </c>
      <c r="F26" s="301">
        <v>45.5</v>
      </c>
      <c r="G26" s="301">
        <v>37.8</v>
      </c>
      <c r="H26" s="303"/>
      <c r="I26" s="303"/>
    </row>
    <row r="27" spans="1:7" ht="12.75" customHeight="1">
      <c r="A27" s="302">
        <v>2013</v>
      </c>
      <c r="B27" s="86">
        <v>60.6</v>
      </c>
      <c r="C27" s="86">
        <v>85.7</v>
      </c>
      <c r="D27" s="86">
        <v>56.5</v>
      </c>
      <c r="E27" s="86">
        <v>79.5</v>
      </c>
      <c r="F27" s="86">
        <v>46.2</v>
      </c>
      <c r="G27" s="86">
        <v>37.9</v>
      </c>
    </row>
    <row r="28" spans="1:7" ht="12.75" customHeight="1">
      <c r="A28" s="302">
        <v>2014</v>
      </c>
      <c r="B28" s="86">
        <v>60.4</v>
      </c>
      <c r="C28" s="86">
        <v>86.9</v>
      </c>
      <c r="D28" s="86">
        <v>56.2</v>
      </c>
      <c r="E28" s="86">
        <v>80</v>
      </c>
      <c r="F28" s="86">
        <v>46.4</v>
      </c>
      <c r="G28" s="86">
        <v>37.1</v>
      </c>
    </row>
    <row r="29" spans="1:7" ht="12.75" customHeight="1">
      <c r="A29" s="302">
        <v>2015</v>
      </c>
      <c r="B29" s="86">
        <v>61.7</v>
      </c>
      <c r="C29" s="86">
        <v>87.8</v>
      </c>
      <c r="D29" s="86">
        <v>57.8</v>
      </c>
      <c r="E29" s="86">
        <v>80.8</v>
      </c>
      <c r="F29" s="86">
        <v>48.2</v>
      </c>
      <c r="G29" s="86">
        <v>39.2</v>
      </c>
    </row>
    <row r="30" spans="1:7" ht="6" customHeight="1">
      <c r="A30" s="304"/>
      <c r="B30" s="83"/>
      <c r="C30" s="83"/>
      <c r="D30" s="83"/>
      <c r="E30" s="83"/>
      <c r="F30" s="83"/>
      <c r="G30" s="83"/>
    </row>
    <row r="31" spans="1:7" ht="10.5" customHeight="1">
      <c r="A31" s="306" t="s">
        <v>158</v>
      </c>
      <c r="B31" s="89"/>
      <c r="C31" s="89"/>
      <c r="D31" s="89"/>
      <c r="E31" s="89"/>
      <c r="F31" s="90"/>
      <c r="G31" s="90"/>
    </row>
    <row r="32" spans="1:7" ht="10.5" customHeight="1">
      <c r="A32" s="311" t="s">
        <v>160</v>
      </c>
      <c r="B32" s="89"/>
      <c r="C32" s="89"/>
      <c r="D32" s="89"/>
      <c r="E32" s="89"/>
      <c r="F32" s="90"/>
      <c r="G32" s="90"/>
    </row>
    <row r="33" spans="1:7" ht="10.5" customHeight="1">
      <c r="A33" s="312" t="s">
        <v>237</v>
      </c>
      <c r="B33" s="89"/>
      <c r="C33" s="89"/>
      <c r="D33" s="89"/>
      <c r="E33" s="89"/>
      <c r="F33" s="89"/>
      <c r="G33" s="89"/>
    </row>
    <row r="34" spans="1:7" ht="12.75" customHeight="1">
      <c r="A34" s="306"/>
      <c r="B34" s="89"/>
      <c r="C34" s="89"/>
      <c r="D34" s="89"/>
      <c r="E34" s="89"/>
      <c r="F34" s="89"/>
      <c r="G34" s="89"/>
    </row>
    <row r="35" spans="1:7" ht="12.75" customHeight="1">
      <c r="A35" s="306"/>
      <c r="B35" s="89"/>
      <c r="C35" s="89"/>
      <c r="D35" s="89"/>
      <c r="E35" s="89"/>
      <c r="F35" s="89"/>
      <c r="G35" s="89"/>
    </row>
    <row r="36" spans="1:7" ht="12.75" customHeight="1">
      <c r="A36" s="306"/>
      <c r="B36" s="89"/>
      <c r="C36" s="89"/>
      <c r="D36" s="89"/>
      <c r="E36" s="89"/>
      <c r="F36" s="89"/>
      <c r="G36" s="89"/>
    </row>
    <row r="37" spans="1:7" ht="25.5" customHeight="1">
      <c r="A37" s="402" t="s">
        <v>430</v>
      </c>
      <c r="B37" s="402"/>
      <c r="C37" s="402"/>
      <c r="D37" s="402"/>
      <c r="E37" s="402"/>
      <c r="F37" s="402"/>
      <c r="G37" s="402"/>
    </row>
    <row r="38" spans="1:7" ht="12.75" customHeight="1">
      <c r="A38" s="305"/>
      <c r="B38" s="83"/>
      <c r="C38" s="83"/>
      <c r="D38" s="83"/>
      <c r="E38" s="83"/>
      <c r="F38" s="83"/>
      <c r="G38" s="83"/>
    </row>
    <row r="39" spans="1:7" ht="15" customHeight="1">
      <c r="A39" s="403" t="s">
        <v>197</v>
      </c>
      <c r="B39" s="406" t="s">
        <v>136</v>
      </c>
      <c r="C39" s="407"/>
      <c r="D39" s="407"/>
      <c r="E39" s="407"/>
      <c r="F39" s="407"/>
      <c r="G39" s="407"/>
    </row>
    <row r="40" spans="1:7" ht="15" customHeight="1">
      <c r="A40" s="404"/>
      <c r="B40" s="408" t="s">
        <v>228</v>
      </c>
      <c r="C40" s="406" t="s">
        <v>229</v>
      </c>
      <c r="D40" s="407"/>
      <c r="E40" s="407"/>
      <c r="F40" s="407"/>
      <c r="G40" s="407"/>
    </row>
    <row r="41" spans="1:7" ht="15" customHeight="1">
      <c r="A41" s="404"/>
      <c r="B41" s="409"/>
      <c r="C41" s="408" t="s">
        <v>82</v>
      </c>
      <c r="D41" s="406" t="s">
        <v>85</v>
      </c>
      <c r="E41" s="407"/>
      <c r="F41" s="407"/>
      <c r="G41" s="407"/>
    </row>
    <row r="42" spans="1:7" ht="25.5" customHeight="1">
      <c r="A42" s="405"/>
      <c r="B42" s="410"/>
      <c r="C42" s="410"/>
      <c r="D42" s="82" t="s">
        <v>218</v>
      </c>
      <c r="E42" s="82" t="s">
        <v>83</v>
      </c>
      <c r="F42" s="82" t="s">
        <v>203</v>
      </c>
      <c r="G42" s="180" t="s">
        <v>236</v>
      </c>
    </row>
    <row r="43" spans="1:7" ht="6" customHeight="1">
      <c r="A43" s="310"/>
      <c r="B43" s="84"/>
      <c r="C43" s="84"/>
      <c r="D43" s="84"/>
      <c r="E43" s="84"/>
      <c r="F43" s="84"/>
      <c r="G43" s="84"/>
    </row>
    <row r="44" spans="1:7" ht="12.75" customHeight="1">
      <c r="A44" s="302">
        <v>1992</v>
      </c>
      <c r="B44" s="86">
        <v>41.151345814552414</v>
      </c>
      <c r="C44" s="86">
        <v>14.565150799287903</v>
      </c>
      <c r="D44" s="86">
        <v>48.69630469023291</v>
      </c>
      <c r="E44" s="86">
        <v>27.604885898471323</v>
      </c>
      <c r="F44" s="86">
        <v>63.22239090139393</v>
      </c>
      <c r="G44" s="86">
        <v>64.1204340877176</v>
      </c>
    </row>
    <row r="45" spans="1:7" ht="12.75" customHeight="1">
      <c r="A45" s="302">
        <v>1993</v>
      </c>
      <c r="B45" s="86">
        <v>40.506096952237556</v>
      </c>
      <c r="C45" s="86">
        <v>13.66153497816632</v>
      </c>
      <c r="D45" s="86">
        <v>47.923738321790815</v>
      </c>
      <c r="E45" s="86">
        <v>26.469933271851822</v>
      </c>
      <c r="F45" s="86">
        <v>62.7013457502993</v>
      </c>
      <c r="G45" s="86">
        <v>63.99521769198772</v>
      </c>
    </row>
    <row r="46" spans="1:7" ht="12.75" customHeight="1">
      <c r="A46" s="302">
        <v>1995</v>
      </c>
      <c r="B46" s="86">
        <v>40.298789096772964</v>
      </c>
      <c r="C46" s="86">
        <v>12.938627829210716</v>
      </c>
      <c r="D46" s="86">
        <v>47.404782603810666</v>
      </c>
      <c r="E46" s="86">
        <v>25.42640304829696</v>
      </c>
      <c r="F46" s="86">
        <v>62.003683091880056</v>
      </c>
      <c r="G46" s="86">
        <v>63.389563020069126</v>
      </c>
    </row>
    <row r="47" spans="1:9" ht="12.75" customHeight="1">
      <c r="A47" s="302">
        <v>1996</v>
      </c>
      <c r="B47" s="301">
        <v>40.38904785957149</v>
      </c>
      <c r="C47" s="301">
        <v>13.51782341051231</v>
      </c>
      <c r="D47" s="301">
        <v>47.06391206634764</v>
      </c>
      <c r="E47" s="301">
        <v>25.671544457545156</v>
      </c>
      <c r="F47" s="301">
        <v>61.41404594690181</v>
      </c>
      <c r="G47" s="301">
        <v>63.73784096314839</v>
      </c>
      <c r="H47" s="303"/>
      <c r="I47" s="303"/>
    </row>
    <row r="48" spans="1:9" ht="12.75" customHeight="1">
      <c r="A48" s="302">
        <v>1997</v>
      </c>
      <c r="B48" s="301">
        <v>39.90851276051997</v>
      </c>
      <c r="C48" s="301">
        <v>12.793683221639679</v>
      </c>
      <c r="D48" s="301">
        <v>46.63857505102016</v>
      </c>
      <c r="E48" s="301">
        <v>24.44687605165605</v>
      </c>
      <c r="F48" s="301">
        <v>60.76552968898553</v>
      </c>
      <c r="G48" s="301">
        <v>63.65215678171033</v>
      </c>
      <c r="H48" s="303"/>
      <c r="I48" s="303"/>
    </row>
    <row r="49" spans="1:9" ht="12.75" customHeight="1">
      <c r="A49" s="302">
        <v>1998</v>
      </c>
      <c r="B49" s="301">
        <v>39.22716021257158</v>
      </c>
      <c r="C49" s="301">
        <v>12.337146234244631</v>
      </c>
      <c r="D49" s="301">
        <v>45.64785342757146</v>
      </c>
      <c r="E49" s="301">
        <v>23.39062361021253</v>
      </c>
      <c r="F49" s="301">
        <v>59.99036785277129</v>
      </c>
      <c r="G49" s="301">
        <v>63.48797225544726</v>
      </c>
      <c r="H49" s="303"/>
      <c r="I49" s="303"/>
    </row>
    <row r="50" spans="1:9" ht="12.75" customHeight="1">
      <c r="A50" s="302">
        <v>1999</v>
      </c>
      <c r="B50" s="301">
        <v>39.26282645701606</v>
      </c>
      <c r="C50" s="301">
        <v>12.01807419694469</v>
      </c>
      <c r="D50" s="301">
        <v>45.59680689748062</v>
      </c>
      <c r="E50" s="301">
        <v>23.276148991699504</v>
      </c>
      <c r="F50" s="301">
        <v>59.578490956944755</v>
      </c>
      <c r="G50" s="301">
        <v>63.38008502720576</v>
      </c>
      <c r="H50" s="303"/>
      <c r="I50" s="303"/>
    </row>
    <row r="51" spans="1:9" ht="12.75" customHeight="1">
      <c r="A51" s="302">
        <v>2001</v>
      </c>
      <c r="B51" s="301">
        <v>40.6</v>
      </c>
      <c r="C51" s="301">
        <v>13.1</v>
      </c>
      <c r="D51" s="301">
        <v>46.9</v>
      </c>
      <c r="E51" s="301">
        <v>24.4</v>
      </c>
      <c r="F51" s="301">
        <v>60.5</v>
      </c>
      <c r="G51" s="301">
        <v>64.3</v>
      </c>
      <c r="H51" s="303"/>
      <c r="I51" s="303"/>
    </row>
    <row r="52" spans="1:9" ht="12.75" customHeight="1">
      <c r="A52" s="302">
        <v>2002</v>
      </c>
      <c r="B52" s="301">
        <v>40.6</v>
      </c>
      <c r="C52" s="301">
        <v>12.6</v>
      </c>
      <c r="D52" s="301">
        <v>46.8</v>
      </c>
      <c r="E52" s="301">
        <v>23.8</v>
      </c>
      <c r="F52" s="301">
        <v>60.4</v>
      </c>
      <c r="G52" s="301">
        <v>65.2</v>
      </c>
      <c r="H52" s="303"/>
      <c r="I52" s="303"/>
    </row>
    <row r="53" spans="1:9" ht="12.75" customHeight="1">
      <c r="A53" s="302">
        <v>2003</v>
      </c>
      <c r="B53" s="301">
        <v>40.4</v>
      </c>
      <c r="C53" s="301">
        <v>12.7</v>
      </c>
      <c r="D53" s="301">
        <v>46.4</v>
      </c>
      <c r="E53" s="301">
        <v>23.1</v>
      </c>
      <c r="F53" s="301">
        <v>59.9</v>
      </c>
      <c r="G53" s="301">
        <v>64.9</v>
      </c>
      <c r="H53" s="303"/>
      <c r="I53" s="303"/>
    </row>
    <row r="54" spans="1:9" ht="12.75" customHeight="1">
      <c r="A54" s="302">
        <v>2004</v>
      </c>
      <c r="B54" s="301">
        <v>39.6</v>
      </c>
      <c r="C54" s="301">
        <v>11.8</v>
      </c>
      <c r="D54" s="301">
        <v>45.6</v>
      </c>
      <c r="E54" s="301">
        <v>22.2</v>
      </c>
      <c r="F54" s="301">
        <v>59</v>
      </c>
      <c r="G54" s="301">
        <v>64.4</v>
      </c>
      <c r="H54" s="303"/>
      <c r="I54" s="303"/>
    </row>
    <row r="55" spans="1:9" ht="12.75" customHeight="1">
      <c r="A55" s="302">
        <v>2005</v>
      </c>
      <c r="B55" s="301">
        <v>40</v>
      </c>
      <c r="C55" s="301">
        <v>12.1</v>
      </c>
      <c r="D55" s="301">
        <v>45.8</v>
      </c>
      <c r="E55" s="301">
        <v>22.2</v>
      </c>
      <c r="F55" s="301">
        <v>58.9</v>
      </c>
      <c r="G55" s="301">
        <v>65</v>
      </c>
      <c r="H55" s="303"/>
      <c r="I55" s="303"/>
    </row>
    <row r="56" spans="1:9" ht="12.75" customHeight="1">
      <c r="A56" s="302">
        <v>2006</v>
      </c>
      <c r="B56" s="301">
        <v>39.9</v>
      </c>
      <c r="C56" s="301">
        <v>12.2</v>
      </c>
      <c r="D56" s="301">
        <v>45.3</v>
      </c>
      <c r="E56" s="301">
        <v>21.8</v>
      </c>
      <c r="F56" s="301">
        <v>58</v>
      </c>
      <c r="G56" s="301">
        <v>64.4</v>
      </c>
      <c r="H56" s="303"/>
      <c r="I56" s="303"/>
    </row>
    <row r="57" spans="1:9" ht="12.75" customHeight="1">
      <c r="A57" s="302">
        <v>2007</v>
      </c>
      <c r="B57" s="301">
        <v>39.7</v>
      </c>
      <c r="C57" s="301">
        <v>12.7</v>
      </c>
      <c r="D57" s="301">
        <v>44.8</v>
      </c>
      <c r="E57" s="301">
        <v>21.2</v>
      </c>
      <c r="F57" s="301">
        <v>57.1</v>
      </c>
      <c r="G57" s="301">
        <v>64.5</v>
      </c>
      <c r="H57" s="303"/>
      <c r="I57" s="303"/>
    </row>
    <row r="58" spans="1:9" ht="12.75" customHeight="1">
      <c r="A58" s="302">
        <v>2008</v>
      </c>
      <c r="B58" s="301">
        <v>40</v>
      </c>
      <c r="C58" s="301">
        <v>12.6</v>
      </c>
      <c r="D58" s="301">
        <v>45</v>
      </c>
      <c r="E58" s="301">
        <v>20.8</v>
      </c>
      <c r="F58" s="301">
        <v>57.1</v>
      </c>
      <c r="G58" s="301">
        <v>64.8</v>
      </c>
      <c r="H58" s="303"/>
      <c r="I58" s="303"/>
    </row>
    <row r="59" spans="1:9" ht="12.75" customHeight="1">
      <c r="A59" s="302">
        <v>2009</v>
      </c>
      <c r="B59" s="301">
        <v>39.5</v>
      </c>
      <c r="C59" s="301">
        <v>11.8</v>
      </c>
      <c r="D59" s="301">
        <v>44.3</v>
      </c>
      <c r="E59" s="301">
        <v>20.4</v>
      </c>
      <c r="F59" s="301">
        <v>56.8</v>
      </c>
      <c r="G59" s="301">
        <v>64.2</v>
      </c>
      <c r="H59" s="303"/>
      <c r="I59" s="303"/>
    </row>
    <row r="60" spans="1:9" ht="12.75" customHeight="1">
      <c r="A60" s="302">
        <v>2011</v>
      </c>
      <c r="B60" s="301">
        <v>40.2</v>
      </c>
      <c r="C60" s="301">
        <v>15.4</v>
      </c>
      <c r="D60" s="301">
        <v>44.3</v>
      </c>
      <c r="E60" s="301">
        <v>21.8</v>
      </c>
      <c r="F60" s="301">
        <v>55</v>
      </c>
      <c r="G60" s="301">
        <v>63.1</v>
      </c>
      <c r="H60" s="303"/>
      <c r="I60" s="303"/>
    </row>
    <row r="61" spans="1:9" ht="12.75" customHeight="1">
      <c r="A61" s="302">
        <v>2012</v>
      </c>
      <c r="B61" s="301">
        <v>39.5</v>
      </c>
      <c r="C61" s="301">
        <v>13.4</v>
      </c>
      <c r="D61" s="301">
        <v>43.8</v>
      </c>
      <c r="E61" s="301">
        <v>20.7</v>
      </c>
      <c r="F61" s="301">
        <v>54.5</v>
      </c>
      <c r="G61" s="301">
        <v>62.2</v>
      </c>
      <c r="H61" s="303"/>
      <c r="I61" s="303"/>
    </row>
    <row r="62" spans="1:9" ht="12.75" customHeight="1">
      <c r="A62" s="302">
        <v>2013</v>
      </c>
      <c r="B62" s="301">
        <v>39.5</v>
      </c>
      <c r="C62" s="301">
        <v>14.3</v>
      </c>
      <c r="D62" s="301">
        <v>43.5</v>
      </c>
      <c r="E62" s="301">
        <v>20.5</v>
      </c>
      <c r="F62" s="301">
        <v>53.8</v>
      </c>
      <c r="G62" s="301">
        <v>62.1</v>
      </c>
      <c r="H62" s="303"/>
      <c r="I62" s="303"/>
    </row>
    <row r="63" spans="1:9" ht="12.75" customHeight="1">
      <c r="A63" s="302">
        <v>2014</v>
      </c>
      <c r="B63" s="301">
        <v>39.6</v>
      </c>
      <c r="C63" s="301">
        <v>13.1</v>
      </c>
      <c r="D63" s="301">
        <v>43.8</v>
      </c>
      <c r="E63" s="301">
        <v>20</v>
      </c>
      <c r="F63" s="301">
        <v>53.6</v>
      </c>
      <c r="G63" s="301">
        <v>62.9</v>
      </c>
      <c r="H63" s="303"/>
      <c r="I63" s="303"/>
    </row>
    <row r="64" spans="1:9" ht="12.75" customHeight="1">
      <c r="A64" s="302">
        <v>2015</v>
      </c>
      <c r="B64" s="301">
        <v>38.3</v>
      </c>
      <c r="C64" s="301">
        <v>12.2</v>
      </c>
      <c r="D64" s="301">
        <v>42.2</v>
      </c>
      <c r="E64" s="301">
        <v>19.2</v>
      </c>
      <c r="F64" s="301">
        <v>51.8</v>
      </c>
      <c r="G64" s="301">
        <v>60.8</v>
      </c>
      <c r="H64" s="303"/>
      <c r="I64" s="303"/>
    </row>
    <row r="65" spans="1:9" ht="6" customHeight="1">
      <c r="A65" s="304"/>
      <c r="B65" s="305"/>
      <c r="C65" s="305"/>
      <c r="D65" s="305"/>
      <c r="E65" s="305"/>
      <c r="F65" s="305"/>
      <c r="G65" s="305"/>
      <c r="H65" s="303"/>
      <c r="I65" s="303"/>
    </row>
    <row r="66" spans="1:9" ht="10.5" customHeight="1">
      <c r="A66" s="306" t="s">
        <v>158</v>
      </c>
      <c r="B66" s="307"/>
      <c r="C66" s="307"/>
      <c r="D66" s="307"/>
      <c r="E66" s="307"/>
      <c r="F66" s="308"/>
      <c r="G66" s="308"/>
      <c r="H66" s="303"/>
      <c r="I66" s="303"/>
    </row>
    <row r="67" spans="1:7" ht="10.5" customHeight="1">
      <c r="A67" s="311" t="s">
        <v>160</v>
      </c>
      <c r="B67" s="89"/>
      <c r="C67" s="89"/>
      <c r="D67" s="89"/>
      <c r="E67" s="89"/>
      <c r="F67" s="89"/>
      <c r="G67" s="89"/>
    </row>
    <row r="68" spans="1:7" ht="10.5" customHeight="1">
      <c r="A68" s="312" t="s">
        <v>237</v>
      </c>
      <c r="B68" s="89"/>
      <c r="C68" s="89"/>
      <c r="D68" s="89"/>
      <c r="E68" s="89"/>
      <c r="F68" s="89"/>
      <c r="G68" s="89"/>
    </row>
    <row r="69" spans="1:7" ht="15" customHeight="1">
      <c r="A69" s="413" t="s">
        <v>305</v>
      </c>
      <c r="B69" s="413"/>
      <c r="C69" s="413"/>
      <c r="D69" s="413"/>
      <c r="E69" s="413"/>
      <c r="F69" s="413"/>
      <c r="G69" s="413"/>
    </row>
    <row r="70" spans="1:7" ht="25.5" customHeight="1">
      <c r="A70" s="402" t="s">
        <v>514</v>
      </c>
      <c r="B70" s="402"/>
      <c r="C70" s="402"/>
      <c r="D70" s="402"/>
      <c r="E70" s="402"/>
      <c r="F70" s="402"/>
      <c r="G70" s="402"/>
    </row>
    <row r="71" spans="1:7" ht="12.75" customHeight="1">
      <c r="A71" s="313"/>
      <c r="B71" s="81"/>
      <c r="C71" s="81"/>
      <c r="D71" s="81"/>
      <c r="E71" s="81"/>
      <c r="F71" s="81"/>
      <c r="G71" s="81"/>
    </row>
    <row r="72" spans="1:7" ht="13.5" customHeight="1">
      <c r="A72" s="414" t="s">
        <v>197</v>
      </c>
      <c r="B72" s="406" t="s">
        <v>314</v>
      </c>
      <c r="C72" s="407"/>
      <c r="D72" s="407"/>
      <c r="E72" s="407"/>
      <c r="F72" s="407"/>
      <c r="G72" s="407"/>
    </row>
    <row r="73" spans="1:7" ht="13.5" customHeight="1">
      <c r="A73" s="415"/>
      <c r="B73" s="408" t="s">
        <v>228</v>
      </c>
      <c r="C73" s="406" t="s">
        <v>229</v>
      </c>
      <c r="D73" s="407"/>
      <c r="E73" s="407"/>
      <c r="F73" s="407"/>
      <c r="G73" s="407"/>
    </row>
    <row r="74" spans="1:7" ht="13.5" customHeight="1">
      <c r="A74" s="415"/>
      <c r="B74" s="409"/>
      <c r="C74" s="408" t="s">
        <v>82</v>
      </c>
      <c r="D74" s="406" t="s">
        <v>85</v>
      </c>
      <c r="E74" s="407"/>
      <c r="F74" s="407"/>
      <c r="G74" s="407"/>
    </row>
    <row r="75" spans="1:7" ht="25.5" customHeight="1">
      <c r="A75" s="416"/>
      <c r="B75" s="410"/>
      <c r="C75" s="410"/>
      <c r="D75" s="82" t="s">
        <v>218</v>
      </c>
      <c r="E75" s="82" t="s">
        <v>83</v>
      </c>
      <c r="F75" s="82" t="s">
        <v>203</v>
      </c>
      <c r="G75" s="180" t="s">
        <v>236</v>
      </c>
    </row>
    <row r="76" spans="1:7" ht="12.75" customHeight="1">
      <c r="A76" s="417" t="s">
        <v>218</v>
      </c>
      <c r="B76" s="417"/>
      <c r="C76" s="417"/>
      <c r="D76" s="417"/>
      <c r="E76" s="417"/>
      <c r="F76" s="417"/>
      <c r="G76" s="417"/>
    </row>
    <row r="77" spans="1:7" ht="12.75" customHeight="1">
      <c r="A77" s="302">
        <v>2001</v>
      </c>
      <c r="B77" s="97">
        <v>172742.385</v>
      </c>
      <c r="C77" s="97">
        <v>32320.622</v>
      </c>
      <c r="D77" s="97">
        <v>140410.554</v>
      </c>
      <c r="E77" s="97">
        <v>27512.254</v>
      </c>
      <c r="F77" s="97">
        <v>34244.858</v>
      </c>
      <c r="G77" s="97">
        <v>15626.438</v>
      </c>
    </row>
    <row r="78" spans="1:7" ht="12.75" customHeight="1">
      <c r="A78" s="302">
        <v>2002</v>
      </c>
      <c r="B78" s="93">
        <v>175076.603</v>
      </c>
      <c r="C78" s="93">
        <v>31942.76</v>
      </c>
      <c r="D78" s="93">
        <v>143119.148</v>
      </c>
      <c r="E78" s="94">
        <v>27470.866</v>
      </c>
      <c r="F78" s="94">
        <v>35649.108</v>
      </c>
      <c r="G78" s="93">
        <v>16330.034</v>
      </c>
    </row>
    <row r="79" spans="1:7" ht="12.75" customHeight="1">
      <c r="A79" s="302">
        <v>2003</v>
      </c>
      <c r="B79" s="93">
        <v>177360.349</v>
      </c>
      <c r="C79" s="93">
        <v>31599.264</v>
      </c>
      <c r="D79" s="93">
        <v>145730.678</v>
      </c>
      <c r="E79" s="94">
        <v>27297.249</v>
      </c>
      <c r="F79" s="94">
        <v>36864.426</v>
      </c>
      <c r="G79" s="93">
        <v>17047.935</v>
      </c>
    </row>
    <row r="80" spans="1:7" ht="12.75" customHeight="1">
      <c r="A80" s="302">
        <v>2004</v>
      </c>
      <c r="B80" s="93">
        <v>179587.396</v>
      </c>
      <c r="C80" s="93">
        <v>31577.228</v>
      </c>
      <c r="D80" s="93">
        <v>147998.769</v>
      </c>
      <c r="E80" s="94">
        <v>27271.353</v>
      </c>
      <c r="F80" s="94">
        <v>38194.59</v>
      </c>
      <c r="G80" s="93">
        <v>17557.636</v>
      </c>
    </row>
    <row r="81" spans="1:7" ht="12.75" customHeight="1">
      <c r="A81" s="302">
        <v>2005</v>
      </c>
      <c r="B81" s="93">
        <v>181769.844</v>
      </c>
      <c r="C81" s="93">
        <v>30910.022</v>
      </c>
      <c r="D81" s="93">
        <v>150798.806</v>
      </c>
      <c r="E81" s="94">
        <v>27326.664</v>
      </c>
      <c r="F81" s="94">
        <v>39389.182</v>
      </c>
      <c r="G81" s="93">
        <v>18063.612</v>
      </c>
    </row>
    <row r="82" spans="1:7" ht="12.75" customHeight="1">
      <c r="A82" s="302">
        <v>2006</v>
      </c>
      <c r="B82" s="93">
        <v>183942.581</v>
      </c>
      <c r="C82" s="93">
        <v>30140.939</v>
      </c>
      <c r="D82" s="93">
        <v>153801.642</v>
      </c>
      <c r="E82" s="94">
        <v>27482.586</v>
      </c>
      <c r="F82" s="94">
        <v>40853.262</v>
      </c>
      <c r="G82" s="93">
        <v>18890.146</v>
      </c>
    </row>
    <row r="83" spans="1:7" ht="12.75" customHeight="1">
      <c r="A83" s="302">
        <v>2007</v>
      </c>
      <c r="B83" s="93">
        <v>186022.29</v>
      </c>
      <c r="C83" s="93">
        <v>29582.998</v>
      </c>
      <c r="D83" s="93">
        <v>156439.292</v>
      </c>
      <c r="E83" s="94">
        <v>27399.53</v>
      </c>
      <c r="F83" s="94">
        <v>42422.815</v>
      </c>
      <c r="G83" s="93">
        <v>19681.039</v>
      </c>
    </row>
    <row r="84" spans="1:7" ht="12.75" customHeight="1">
      <c r="A84" s="302">
        <v>2008</v>
      </c>
      <c r="B84" s="93">
        <v>188045.575</v>
      </c>
      <c r="C84" s="93">
        <v>28826.041</v>
      </c>
      <c r="D84" s="93">
        <v>159219.534</v>
      </c>
      <c r="E84" s="94">
        <v>27388.549</v>
      </c>
      <c r="F84" s="94">
        <v>43867.6</v>
      </c>
      <c r="G84" s="93">
        <v>20989.684</v>
      </c>
    </row>
    <row r="85" spans="1:7" ht="12.75" customHeight="1">
      <c r="A85" s="302">
        <v>2009</v>
      </c>
      <c r="B85" s="93">
        <v>190023.292</v>
      </c>
      <c r="C85" s="93">
        <v>28416.765</v>
      </c>
      <c r="D85" s="93">
        <v>161606.527</v>
      </c>
      <c r="E85" s="94">
        <v>27407.598</v>
      </c>
      <c r="F85" s="94">
        <v>44689.714</v>
      </c>
      <c r="G85" s="93">
        <v>21701.324</v>
      </c>
    </row>
    <row r="86" spans="1:7" ht="12.75" customHeight="1">
      <c r="A86" s="302">
        <v>2011</v>
      </c>
      <c r="B86" s="93">
        <v>193970.534</v>
      </c>
      <c r="C86" s="93">
        <v>27760.48</v>
      </c>
      <c r="D86" s="93">
        <v>166210.054</v>
      </c>
      <c r="E86" s="94">
        <v>27394.778</v>
      </c>
      <c r="F86" s="94">
        <v>46686.203</v>
      </c>
      <c r="G86" s="93">
        <v>23552.652</v>
      </c>
    </row>
    <row r="87" spans="1:7" ht="12.75" customHeight="1">
      <c r="A87" s="302">
        <v>2012</v>
      </c>
      <c r="B87" s="93">
        <v>195891.941</v>
      </c>
      <c r="C87" s="93">
        <v>27816.836</v>
      </c>
      <c r="D87" s="93">
        <v>168075.105</v>
      </c>
      <c r="E87" s="94">
        <v>26849.126</v>
      </c>
      <c r="F87" s="94">
        <v>47682.626</v>
      </c>
      <c r="G87" s="93">
        <v>24907.121</v>
      </c>
    </row>
    <row r="88" spans="1:7" ht="12.75" customHeight="1">
      <c r="A88" s="302">
        <v>2013</v>
      </c>
      <c r="B88" s="93">
        <v>197496.697</v>
      </c>
      <c r="C88" s="93">
        <v>27494.801</v>
      </c>
      <c r="D88" s="93">
        <v>170001.896</v>
      </c>
      <c r="E88" s="94">
        <v>26443.649</v>
      </c>
      <c r="F88" s="94">
        <v>48798.23</v>
      </c>
      <c r="G88" s="93">
        <v>25913.265</v>
      </c>
    </row>
    <row r="89" spans="1:7" ht="12.75" customHeight="1">
      <c r="A89" s="302">
        <v>2014</v>
      </c>
      <c r="B89" s="93">
        <v>199350.424</v>
      </c>
      <c r="C89" s="93">
        <v>27169.993</v>
      </c>
      <c r="D89" s="93">
        <v>172180.431</v>
      </c>
      <c r="E89" s="94">
        <v>25840.44</v>
      </c>
      <c r="F89" s="94">
        <v>49960.253</v>
      </c>
      <c r="G89" s="93">
        <v>27510.366</v>
      </c>
    </row>
    <row r="90" spans="1:7" ht="12.75" customHeight="1">
      <c r="A90" s="302">
        <v>2015</v>
      </c>
      <c r="B90" s="93">
        <v>200810.34</v>
      </c>
      <c r="C90" s="93">
        <v>26424.172</v>
      </c>
      <c r="D90" s="93">
        <v>174386.168</v>
      </c>
      <c r="E90" s="94">
        <v>25771.476</v>
      </c>
      <c r="F90" s="94">
        <v>51211.498</v>
      </c>
      <c r="G90" s="93">
        <v>28959.789</v>
      </c>
    </row>
    <row r="91" spans="1:7" ht="12.75" customHeight="1">
      <c r="A91" s="411" t="s">
        <v>11</v>
      </c>
      <c r="B91" s="411"/>
      <c r="C91" s="411"/>
      <c r="D91" s="411"/>
      <c r="E91" s="411"/>
      <c r="F91" s="411"/>
      <c r="G91" s="411"/>
    </row>
    <row r="92" spans="1:7" ht="12.75" customHeight="1">
      <c r="A92" s="302">
        <v>2001</v>
      </c>
      <c r="B92" s="97">
        <v>102628.678</v>
      </c>
      <c r="C92" s="97">
        <v>28075.716</v>
      </c>
      <c r="D92" s="97">
        <v>74546.977</v>
      </c>
      <c r="E92" s="97">
        <v>20796.524</v>
      </c>
      <c r="F92" s="97">
        <v>13509.901</v>
      </c>
      <c r="G92" s="97">
        <v>5573.71</v>
      </c>
    </row>
    <row r="93" spans="1:7" ht="12.75" customHeight="1">
      <c r="A93" s="302">
        <v>2002</v>
      </c>
      <c r="B93" s="93">
        <v>104047.227</v>
      </c>
      <c r="C93" s="93">
        <v>27927.532</v>
      </c>
      <c r="D93" s="93">
        <v>76113.073</v>
      </c>
      <c r="E93" s="94">
        <v>20925.643</v>
      </c>
      <c r="F93" s="94">
        <v>14109.784</v>
      </c>
      <c r="G93" s="93">
        <v>5685.015</v>
      </c>
    </row>
    <row r="94" spans="1:7" ht="12.75" customHeight="1">
      <c r="A94" s="302">
        <v>2003</v>
      </c>
      <c r="B94" s="93">
        <v>105640.768</v>
      </c>
      <c r="C94" s="93">
        <v>27587.792</v>
      </c>
      <c r="D94" s="93">
        <v>78038.71</v>
      </c>
      <c r="E94" s="94">
        <v>20980.866</v>
      </c>
      <c r="F94" s="94">
        <v>14788.555</v>
      </c>
      <c r="G94" s="93">
        <v>5988.919</v>
      </c>
    </row>
    <row r="95" spans="1:7" ht="12.75" customHeight="1">
      <c r="A95" s="302">
        <v>2004</v>
      </c>
      <c r="B95" s="93">
        <v>108395.898</v>
      </c>
      <c r="C95" s="93">
        <v>27845.193</v>
      </c>
      <c r="D95" s="93">
        <v>80543.867</v>
      </c>
      <c r="E95" s="94">
        <v>21229.929</v>
      </c>
      <c r="F95" s="94">
        <v>15656.529</v>
      </c>
      <c r="G95" s="93">
        <v>6254.461</v>
      </c>
    </row>
    <row r="96" spans="1:7" ht="12.75" customHeight="1">
      <c r="A96" s="302">
        <v>2005</v>
      </c>
      <c r="B96" s="93">
        <v>108987.42</v>
      </c>
      <c r="C96" s="93">
        <v>27183.987</v>
      </c>
      <c r="D96" s="93">
        <v>81770.371</v>
      </c>
      <c r="E96" s="94">
        <v>21255.2</v>
      </c>
      <c r="F96" s="94">
        <v>16188.872</v>
      </c>
      <c r="G96" s="93">
        <v>6329.139</v>
      </c>
    </row>
    <row r="97" spans="1:7" ht="12.75" customHeight="1">
      <c r="A97" s="302">
        <v>2006</v>
      </c>
      <c r="B97" s="93">
        <v>110557.79</v>
      </c>
      <c r="C97" s="93">
        <v>26473.721</v>
      </c>
      <c r="D97" s="93">
        <v>84084.069</v>
      </c>
      <c r="E97" s="94">
        <v>21489.936</v>
      </c>
      <c r="F97" s="94">
        <v>17143.97</v>
      </c>
      <c r="G97" s="93">
        <v>6716.379</v>
      </c>
    </row>
    <row r="98" spans="1:7" ht="12.75" customHeight="1">
      <c r="A98" s="302">
        <v>2007</v>
      </c>
      <c r="B98" s="93">
        <v>112207.367</v>
      </c>
      <c r="C98" s="93">
        <v>25838.685</v>
      </c>
      <c r="D98" s="93">
        <v>86368.682</v>
      </c>
      <c r="E98" s="94">
        <v>21602.389</v>
      </c>
      <c r="F98" s="94">
        <v>18200.85</v>
      </c>
      <c r="G98" s="93">
        <v>6992.079</v>
      </c>
    </row>
    <row r="99" spans="1:7" ht="12.75" customHeight="1">
      <c r="A99" s="302">
        <v>2008</v>
      </c>
      <c r="B99" s="93">
        <v>112753.609</v>
      </c>
      <c r="C99" s="93">
        <v>25206.723</v>
      </c>
      <c r="D99" s="93">
        <v>87546.886</v>
      </c>
      <c r="E99" s="94">
        <v>21681.422</v>
      </c>
      <c r="F99" s="94">
        <v>18799.942</v>
      </c>
      <c r="G99" s="93">
        <v>7398.672</v>
      </c>
    </row>
    <row r="100" spans="1:7" ht="12.75" customHeight="1">
      <c r="A100" s="302">
        <v>2009</v>
      </c>
      <c r="B100" s="93">
        <v>115033.7</v>
      </c>
      <c r="C100" s="93">
        <v>25053.968</v>
      </c>
      <c r="D100" s="93">
        <v>89979.732</v>
      </c>
      <c r="E100" s="94">
        <v>21813.89</v>
      </c>
      <c r="F100" s="94">
        <v>19315.343</v>
      </c>
      <c r="G100" s="93">
        <v>7759.264</v>
      </c>
    </row>
    <row r="101" spans="1:7" ht="12.75" customHeight="1">
      <c r="A101" s="302">
        <v>2011</v>
      </c>
      <c r="B101" s="93">
        <v>116063.523</v>
      </c>
      <c r="C101" s="93">
        <v>23472.011</v>
      </c>
      <c r="D101" s="93">
        <v>92591.512</v>
      </c>
      <c r="E101" s="94">
        <v>21412.522</v>
      </c>
      <c r="F101" s="94">
        <v>21012.273</v>
      </c>
      <c r="G101" s="93">
        <v>8685.994</v>
      </c>
    </row>
    <row r="102" spans="1:7" ht="12.75" customHeight="1">
      <c r="A102" s="302">
        <v>2012</v>
      </c>
      <c r="B102" s="93">
        <v>118485.696</v>
      </c>
      <c r="C102" s="93">
        <v>24098.999</v>
      </c>
      <c r="D102" s="93">
        <v>94386.697</v>
      </c>
      <c r="E102" s="94">
        <v>21278.429</v>
      </c>
      <c r="F102" s="94">
        <v>21681.149</v>
      </c>
      <c r="G102" s="93">
        <v>9412.115</v>
      </c>
    </row>
    <row r="103" spans="1:7" ht="12.75" customHeight="1">
      <c r="A103" s="302">
        <v>2013</v>
      </c>
      <c r="B103" s="93">
        <v>119632.633</v>
      </c>
      <c r="C103" s="93">
        <v>23565.829</v>
      </c>
      <c r="D103" s="93">
        <v>96066.804</v>
      </c>
      <c r="E103" s="94">
        <v>21027.139</v>
      </c>
      <c r="F103" s="94">
        <v>22562.302</v>
      </c>
      <c r="G103" s="93">
        <v>9808.879</v>
      </c>
    </row>
    <row r="104" spans="1:7" ht="12.75" customHeight="1">
      <c r="A104" s="302">
        <v>2014</v>
      </c>
      <c r="B104" s="93">
        <v>120398.965</v>
      </c>
      <c r="C104" s="93">
        <v>23610.875</v>
      </c>
      <c r="D104" s="93">
        <v>96788.09</v>
      </c>
      <c r="E104" s="94">
        <v>20672.386</v>
      </c>
      <c r="F104" s="94">
        <v>23181.52</v>
      </c>
      <c r="G104" s="93">
        <v>10215.285</v>
      </c>
    </row>
    <row r="105" spans="1:7" ht="12.75" customHeight="1">
      <c r="A105" s="302">
        <v>2015</v>
      </c>
      <c r="B105" s="93">
        <v>123916.878</v>
      </c>
      <c r="C105" s="93">
        <v>23196.645</v>
      </c>
      <c r="D105" s="93">
        <v>100720.233</v>
      </c>
      <c r="E105" s="94">
        <v>20831.874</v>
      </c>
      <c r="F105" s="94">
        <v>24702.988</v>
      </c>
      <c r="G105" s="93">
        <v>11340.14</v>
      </c>
    </row>
    <row r="106" spans="1:7" ht="12.75" customHeight="1">
      <c r="A106" s="412" t="s">
        <v>86</v>
      </c>
      <c r="B106" s="412"/>
      <c r="C106" s="412"/>
      <c r="D106" s="412"/>
      <c r="E106" s="412"/>
      <c r="F106" s="412"/>
      <c r="G106" s="412"/>
    </row>
    <row r="107" spans="1:7" ht="12.75" customHeight="1">
      <c r="A107" s="302">
        <v>2001</v>
      </c>
      <c r="B107" s="97">
        <v>70107.637</v>
      </c>
      <c r="C107" s="97">
        <v>4241.115</v>
      </c>
      <c r="D107" s="97">
        <v>65861.298</v>
      </c>
      <c r="E107" s="97">
        <v>6715.236</v>
      </c>
      <c r="F107" s="97">
        <v>20734.957</v>
      </c>
      <c r="G107" s="97">
        <v>10052.728</v>
      </c>
    </row>
    <row r="108" spans="1:7" ht="12.75" customHeight="1">
      <c r="A108" s="302">
        <v>2002</v>
      </c>
      <c r="B108" s="93">
        <v>71025.908</v>
      </c>
      <c r="C108" s="93">
        <v>4014.113</v>
      </c>
      <c r="D108" s="93">
        <v>67003.722</v>
      </c>
      <c r="E108" s="94">
        <v>6544.819</v>
      </c>
      <c r="F108" s="94">
        <v>21539.324</v>
      </c>
      <c r="G108" s="93">
        <v>10643.867</v>
      </c>
    </row>
    <row r="109" spans="1:7" ht="12.75" customHeight="1">
      <c r="A109" s="302">
        <v>2003</v>
      </c>
      <c r="B109" s="93">
        <v>71719.369</v>
      </c>
      <c r="C109" s="93">
        <v>4011.472</v>
      </c>
      <c r="D109" s="93">
        <v>67691.756</v>
      </c>
      <c r="E109" s="94">
        <v>6316.171</v>
      </c>
      <c r="F109" s="94">
        <v>22075.871</v>
      </c>
      <c r="G109" s="93">
        <v>11059.016</v>
      </c>
    </row>
    <row r="110" spans="1:7" ht="12.75" customHeight="1">
      <c r="A110" s="302">
        <v>2004</v>
      </c>
      <c r="B110" s="93">
        <v>71188.096</v>
      </c>
      <c r="C110" s="93">
        <v>3730.116</v>
      </c>
      <c r="D110" s="93">
        <v>67453.419</v>
      </c>
      <c r="E110" s="94">
        <v>6041.424</v>
      </c>
      <c r="F110" s="94">
        <v>22538.061</v>
      </c>
      <c r="G110" s="93">
        <v>11303.175</v>
      </c>
    </row>
    <row r="111" spans="1:7" ht="12.75" customHeight="1">
      <c r="A111" s="302">
        <v>2005</v>
      </c>
      <c r="B111" s="93">
        <v>72774.419</v>
      </c>
      <c r="C111" s="93">
        <v>3724.843</v>
      </c>
      <c r="D111" s="93">
        <v>69023.136</v>
      </c>
      <c r="E111" s="94">
        <v>6069.865</v>
      </c>
      <c r="F111" s="94">
        <v>23199.206</v>
      </c>
      <c r="G111" s="93">
        <v>11734.473</v>
      </c>
    </row>
    <row r="112" spans="1:7" ht="12.75" customHeight="1">
      <c r="A112" s="302">
        <v>2006</v>
      </c>
      <c r="B112" s="93">
        <v>73381.561</v>
      </c>
      <c r="C112" s="93">
        <v>3665.65</v>
      </c>
      <c r="D112" s="93">
        <v>69715.911</v>
      </c>
      <c r="E112" s="94">
        <v>5992.65</v>
      </c>
      <c r="F112" s="94">
        <v>23709.292</v>
      </c>
      <c r="G112" s="93">
        <v>12173.068</v>
      </c>
    </row>
    <row r="113" spans="1:7" ht="12.75" customHeight="1">
      <c r="A113" s="302">
        <v>2007</v>
      </c>
      <c r="B113" s="93">
        <v>73814.923</v>
      </c>
      <c r="C113" s="93">
        <v>3744.313</v>
      </c>
      <c r="D113" s="93">
        <v>70070.61</v>
      </c>
      <c r="E113" s="94">
        <v>5797.141</v>
      </c>
      <c r="F113" s="94">
        <v>24221.965</v>
      </c>
      <c r="G113" s="93">
        <v>12688.96</v>
      </c>
    </row>
    <row r="114" spans="1:7" ht="12.75" customHeight="1">
      <c r="A114" s="302">
        <v>2008</v>
      </c>
      <c r="B114" s="93">
        <v>75291.966</v>
      </c>
      <c r="C114" s="93">
        <v>3619.318</v>
      </c>
      <c r="D114" s="93">
        <v>71672.648</v>
      </c>
      <c r="E114" s="94">
        <v>5707.127</v>
      </c>
      <c r="F114" s="94">
        <v>25067.658</v>
      </c>
      <c r="G114" s="93">
        <v>13591.012</v>
      </c>
    </row>
    <row r="115" spans="1:7" ht="12.75" customHeight="1">
      <c r="A115" s="302">
        <v>2009</v>
      </c>
      <c r="B115" s="93">
        <v>74989.592</v>
      </c>
      <c r="C115" s="93">
        <v>3362.797</v>
      </c>
      <c r="D115" s="93">
        <v>71626.795</v>
      </c>
      <c r="E115" s="94">
        <v>5593.708</v>
      </c>
      <c r="F115" s="94">
        <v>25374.371</v>
      </c>
      <c r="G115" s="93">
        <v>13942.06</v>
      </c>
    </row>
    <row r="116" spans="1:7" ht="12.75" customHeight="1">
      <c r="A116" s="302">
        <v>2011</v>
      </c>
      <c r="B116" s="93">
        <v>77907.011</v>
      </c>
      <c r="C116" s="93">
        <v>4288.469</v>
      </c>
      <c r="D116" s="93">
        <v>73618.542</v>
      </c>
      <c r="E116" s="94">
        <v>5982.256</v>
      </c>
      <c r="F116" s="94">
        <v>25673.93</v>
      </c>
      <c r="G116" s="93">
        <v>14866.658</v>
      </c>
    </row>
    <row r="117" spans="1:7" ht="12.75" customHeight="1">
      <c r="A117" s="302">
        <v>2012</v>
      </c>
      <c r="B117" s="93">
        <v>77406.245</v>
      </c>
      <c r="C117" s="93">
        <v>3717.837</v>
      </c>
      <c r="D117" s="93">
        <v>73688.408</v>
      </c>
      <c r="E117" s="94">
        <v>5570.697</v>
      </c>
      <c r="F117" s="94">
        <v>26001.477</v>
      </c>
      <c r="G117" s="93">
        <v>15495.006</v>
      </c>
    </row>
    <row r="118" spans="1:7" ht="12.75" customHeight="1">
      <c r="A118" s="302">
        <v>2013</v>
      </c>
      <c r="B118" s="93">
        <v>77864.064</v>
      </c>
      <c r="C118" s="93">
        <v>3928.972</v>
      </c>
      <c r="D118" s="93">
        <v>73935.092</v>
      </c>
      <c r="E118" s="94">
        <v>5416.51</v>
      </c>
      <c r="F118" s="94">
        <v>26235.928</v>
      </c>
      <c r="G118" s="93">
        <v>16104.386</v>
      </c>
    </row>
    <row r="119" spans="1:7" ht="12.75" customHeight="1">
      <c r="A119" s="302">
        <v>2014</v>
      </c>
      <c r="B119" s="93">
        <v>78951.459</v>
      </c>
      <c r="C119" s="93">
        <v>3559.118</v>
      </c>
      <c r="D119" s="93">
        <v>75392.341</v>
      </c>
      <c r="E119" s="94">
        <v>5168.054</v>
      </c>
      <c r="F119" s="94">
        <v>26778.733</v>
      </c>
      <c r="G119" s="93">
        <v>17295.081</v>
      </c>
    </row>
    <row r="120" spans="1:7" ht="12.75" customHeight="1">
      <c r="A120" s="302">
        <v>2015</v>
      </c>
      <c r="B120" s="93">
        <v>76893.462</v>
      </c>
      <c r="C120" s="93">
        <v>3227.527</v>
      </c>
      <c r="D120" s="93">
        <v>73665.935</v>
      </c>
      <c r="E120" s="94">
        <v>4939.602</v>
      </c>
      <c r="F120" s="94">
        <v>26508.51</v>
      </c>
      <c r="G120" s="93">
        <v>17619.649</v>
      </c>
    </row>
    <row r="121" spans="1:7" ht="6" customHeight="1">
      <c r="A121" s="314"/>
      <c r="B121" s="91"/>
      <c r="C121" s="91"/>
      <c r="D121" s="91"/>
      <c r="E121" s="92"/>
      <c r="F121" s="92"/>
      <c r="G121" s="81"/>
    </row>
    <row r="122" spans="1:6" ht="10.5" customHeight="1">
      <c r="A122" s="306" t="s">
        <v>158</v>
      </c>
      <c r="B122" s="93"/>
      <c r="C122" s="93"/>
      <c r="D122" s="93"/>
      <c r="E122" s="94"/>
      <c r="F122" s="94"/>
    </row>
    <row r="123" spans="1:6" ht="10.5" customHeight="1">
      <c r="A123" s="311" t="s">
        <v>160</v>
      </c>
      <c r="B123" s="93"/>
      <c r="C123" s="93"/>
      <c r="D123" s="93"/>
      <c r="E123" s="94"/>
      <c r="F123" s="94"/>
    </row>
    <row r="124" ht="12.75" customHeight="1">
      <c r="A124" s="312" t="s">
        <v>237</v>
      </c>
    </row>
    <row r="125" ht="12.75" customHeight="1"/>
    <row r="126" ht="12.75" customHeight="1">
      <c r="D126" s="95"/>
    </row>
    <row r="127" spans="2:3" ht="12.75" customHeight="1">
      <c r="B127" s="96"/>
      <c r="C127" s="96"/>
    </row>
  </sheetData>
  <sheetProtection/>
  <mergeCells count="26">
    <mergeCell ref="A106:G106"/>
    <mergeCell ref="A69:G69"/>
    <mergeCell ref="A70:G70"/>
    <mergeCell ref="A72:A75"/>
    <mergeCell ref="B72:G72"/>
    <mergeCell ref="B73:B75"/>
    <mergeCell ref="C73:G73"/>
    <mergeCell ref="C74:C75"/>
    <mergeCell ref="D74:G74"/>
    <mergeCell ref="A76:G76"/>
    <mergeCell ref="A91:G91"/>
    <mergeCell ref="A37:G37"/>
    <mergeCell ref="A39:A42"/>
    <mergeCell ref="B39:G39"/>
    <mergeCell ref="B40:B42"/>
    <mergeCell ref="C40:G40"/>
    <mergeCell ref="C41:C42"/>
    <mergeCell ref="D41:G41"/>
    <mergeCell ref="A1:G1"/>
    <mergeCell ref="A2:G2"/>
    <mergeCell ref="A4:A7"/>
    <mergeCell ref="B4:G4"/>
    <mergeCell ref="B5:B7"/>
    <mergeCell ref="C5:G5"/>
    <mergeCell ref="D6:G6"/>
    <mergeCell ref="C6:C7"/>
  </mergeCells>
  <printOptions horizontalCentered="1"/>
  <pageMargins left="0.5118110236220472" right="0.5118110236220472" top="0.7874015748031497" bottom="0.7874015748031497" header="0.5118110236220472" footer="0.5118110236220472"/>
  <pageSetup horizontalDpi="600" verticalDpi="600" orientation="portrait" paperSize="9" r:id="rId1"/>
  <rowBreaks count="2" manualBreakCount="2">
    <brk id="36" max="255" man="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Angela Jorge</Manager>
  <Company>IBGE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Tabelas para Divulgação - PNAD 2001</dc:title>
  <dc:subject>Indicadores selecionados</dc:subject>
  <dc:creator>VANDELI</dc:creator>
  <cp:keywords/>
  <dc:description/>
  <cp:lastModifiedBy>Vandeli dos Santos Guerra</cp:lastModifiedBy>
  <cp:lastPrinted>2017-05-25T17:30:16Z</cp:lastPrinted>
  <dcterms:created xsi:type="dcterms:W3CDTF">1997-09-15T19:13:00Z</dcterms:created>
  <dcterms:modified xsi:type="dcterms:W3CDTF">2017-05-25T17:33:43Z</dcterms:modified>
  <cp:category/>
  <cp:version/>
  <cp:contentType/>
  <cp:contentStatus/>
</cp:coreProperties>
</file>